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jasbirsingh/Desktop/Scaler DS/HDFC Analysis/Dataset/attachments/"/>
    </mc:Choice>
  </mc:AlternateContent>
  <xr:revisionPtr revIDLastSave="0" documentId="13_ncr:1_{63828798-3698-5941-85C6-0D9F559EC05F}" xr6:coauthVersionLast="47" xr6:coauthVersionMax="47" xr10:uidLastSave="{00000000-0000-0000-0000-000000000000}"/>
  <bookViews>
    <workbookView xWindow="0" yWindow="500" windowWidth="20740" windowHeight="11160" xr2:uid="{00000000-000D-0000-FFFF-FFFF00000000}"/>
  </bookViews>
  <sheets>
    <sheet name="July 2022 (Revised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1" l="1"/>
  <c r="D72" i="1"/>
  <c r="AA72" i="1"/>
  <c r="X72" i="1"/>
  <c r="V72" i="1"/>
  <c r="U72" i="1"/>
  <c r="T72" i="1"/>
  <c r="S72" i="1"/>
  <c r="O72" i="1"/>
  <c r="K72" i="1"/>
  <c r="H72" i="1"/>
  <c r="G72" i="1"/>
  <c r="W72" i="1" l="1"/>
  <c r="Y72" i="1"/>
  <c r="Z72" i="1"/>
  <c r="J72" i="1"/>
  <c r="AB72" i="1"/>
  <c r="F72" i="1"/>
  <c r="AC72" i="1"/>
  <c r="N72" i="1"/>
  <c r="L72" i="1"/>
  <c r="Q72" i="1"/>
  <c r="R72" i="1"/>
  <c r="M72" i="1"/>
  <c r="P72" i="1"/>
  <c r="I72" i="1"/>
</calcChain>
</file>

<file path=xl/sharedStrings.xml><?xml version="1.0" encoding="utf-8"?>
<sst xmlns="http://schemas.openxmlformats.org/spreadsheetml/2006/main" count="142" uniqueCount="119">
  <si>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</si>
  <si>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</si>
  <si>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</si>
  <si>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</si>
  <si>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</si>
  <si>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</si>
  <si>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</si>
  <si>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</si>
  <si>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</si>
  <si>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</si>
  <si>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</si>
  <si>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</si>
  <si>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</si>
  <si>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</si>
  <si>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</si>
  <si>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</si>
  <si>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</si>
  <si>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</si>
  <si>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</si>
  <si>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</si>
  <si>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</si>
  <si>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</si>
  <si>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</si>
  <si>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</si>
  <si>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</si>
  <si>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</si>
  <si>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</si>
  <si>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</si>
  <si>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</si>
  <si>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</si>
  <si>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</si>
  <si>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</si>
  <si>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</si>
  <si>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</si>
  <si>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</si>
  <si>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</si>
  <si>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</si>
  <si>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</si>
  <si>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</si>
  <si>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</si>
  <si>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</si>
  <si>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</si>
  <si>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</si>
  <si>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</si>
  <si>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</si>
  <si>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</si>
  <si>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</si>
  <si>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</si>
  <si>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</si>
  <si>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</si>
  <si>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</si>
  <si>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</si>
  <si>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</si>
  <si>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</si>
  <si>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</si>
  <si>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</si>
  <si>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</si>
  <si>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</si>
  <si>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</si>
  <si>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</si>
  <si>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</si>
  <si>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</si>
  <si>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</si>
  <si>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</si>
  <si>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</si>
  <si>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</si>
  <si>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</si>
  <si>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 xml:space="preserve"> </t>
  </si>
  <si>
    <t>SBM BANK INDIA LTD</t>
  </si>
  <si>
    <t>STANDARD CHARTERED BANK LTD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</si>
  <si>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</si>
  <si>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</si>
  <si>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</si>
  <si>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</si>
  <si>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</si>
  <si>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</si>
  <si>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</si>
  <si>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</si>
  <si>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LIMITED</t>
  </si>
  <si>
    <t>CAPITAL SMALL FINANCE BANK LIMITED</t>
  </si>
  <si>
    <t>EQUITAS SMALL FINANCE BANK LIMITED</t>
  </si>
  <si>
    <t>ESAF SMALL FINANCE BANK LIMITED</t>
  </si>
  <si>
    <t>FINCARE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</si>
  <si>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</si>
  <si>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</si>
  <si>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</si>
  <si>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</si>
  <si>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UNITY SMALL FINANCE BANK LIMITED</t>
  </si>
  <si>
    <t>UTKARSH SMALL FINANCE BANK LIMITED</t>
  </si>
  <si>
    <t>Total</t>
  </si>
  <si>
    <t>Note</t>
  </si>
  <si>
    <t>The data is provisional</t>
  </si>
  <si>
    <t>Total number of ATMs deployed on-site by the bank</t>
  </si>
  <si>
    <t>Total number of ATMs deployed off-site by the bank</t>
  </si>
  <si>
    <t>Total number of PoS terminals deployed by the bank</t>
  </si>
  <si>
    <t>Total number of Micro ATMs deployed by the bank</t>
  </si>
  <si>
    <t>Total number of Bharat QR Codes deployed by the bank</t>
  </si>
  <si>
    <t>Total number of UPI QR Codes deployed by the bank</t>
  </si>
  <si>
    <t>Total number of credit cards issued outstanding (after adjusting the number of cards withdrawan/cancelled)</t>
  </si>
  <si>
    <t>Total number of debit cards issued outstanding (after adjusting the number of cards withdrawan/cancelled)</t>
  </si>
  <si>
    <t>Total number of financial transactions done by the credit card issued by the bank at PoS terminals</t>
  </si>
  <si>
    <t>Total value of financial transactions done by the credit card issued by the bank at PoS terminals</t>
  </si>
  <si>
    <t>Total number of financial transactions done by the credit card issued by the bank at online and e-commerce sites</t>
  </si>
  <si>
    <t>Total value of financial transactions done by the credit card issued by the bank at online and e-commerce sites</t>
  </si>
  <si>
    <t>Total number of other financial transactions done by the credit card issued by the bank (example: Mail-Order and Tele-Order transactions)</t>
  </si>
  <si>
    <t>Total value of other financial transactions done by the credit card issued by the bank (example: Mail-Order and Tele-Order transactions)</t>
  </si>
  <si>
    <t>Total number of cash withdrawal transactions done by the credit card issued by the bank at ATMs</t>
  </si>
  <si>
    <t>Total value of cash withdrawal transactions done by the credit card issued by the bank at ATMs</t>
  </si>
  <si>
    <t>Total number of financial transactions done by the debit card issued by the bank at PoS terminals</t>
  </si>
  <si>
    <t>Total value of financial transactions done by the debit card issued by the bank at PoS terminals</t>
  </si>
  <si>
    <t>Total number of financial transactions done by the debit card issued by the bank at online and e-commerce sites</t>
  </si>
  <si>
    <t>Total value of financial transactions done by the debit card issued by the bank at online and e-commerce sites</t>
  </si>
  <si>
    <t>Total number of other financial transactions done by the debit card issued by the bank (example: debit card transactions done at ATMs viz card to card transactions, Bill Payments, Credit Card Payments, Mobile Recharge etc)</t>
  </si>
  <si>
    <t>Total value of other financial transactions done by the debit card issued by the bank (example: debit card transactions done at ATMs viz card to card transactions, Bill Payments, Credit Card Payments, Mobile Recharge etc)</t>
  </si>
  <si>
    <t>Total number of cash withdrawal transactions done by the debit card issued by the bank at ATMs</t>
  </si>
  <si>
    <t>Total value of cash withdrawal transactions done by the debit card issued by the bank at ATMs</t>
  </si>
  <si>
    <t>Total number of cash withdrawal transactions done by the debit card issued by the bank at PoS terminals</t>
  </si>
  <si>
    <t>Total value of cash withdrawal transactions done by the debit card issued by the bank at PoS terminals</t>
  </si>
  <si>
    <t>ATM, Acceptance Infrastructure and Card Statistics for the Month of 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</si>
</sst>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4" fillId="2" borderId="3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vertical="center"/>
    </xf>
    <xf numFmtId="0" fontId="2" fillId="2" borderId="3" xfId="0" applyFont="1" applyFill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right"/>
    </xf>
    <xf numFmtId="1" fontId="5" fillId="2" borderId="3" xfId="0" applyNumberFormat="1" applyFont="1" applyFill="1" applyBorder="1" applyAlignment="1">
      <alignment horizontal="right" vertical="center"/>
    </xf>
    <xf numFmtId="1" fontId="5" fillId="2" borderId="3" xfId="0" applyNumberFormat="1" applyFont="1" applyFill="1" applyBorder="1"/>
    <xf numFmtId="0" fontId="5" fillId="2" borderId="3" xfId="0" applyFont="1" applyFill="1" applyBorder="1" applyAlignment="1" applyProtection="1">
      <alignment horizontal="left"/>
      <protection locked="0"/>
    </xf>
    <xf numFmtId="0" fontId="5" fillId="2" borderId="3" xfId="0" applyFont="1" applyFill="1" applyBorder="1" applyAlignment="1">
      <alignment horizontal="right"/>
    </xf>
    <xf numFmtId="0" fontId="4" fillId="2" borderId="3" xfId="0" applyFont="1" applyFill="1" applyBorder="1" applyAlignment="1" applyProtection="1">
      <alignment vertical="center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>
      <alignment horizontal="right" vertical="top"/>
    </xf>
    <xf numFmtId="1" fontId="5" fillId="2" borderId="3" xfId="0" applyNumberFormat="1" applyFont="1" applyFill="1" applyBorder="1" applyAlignment="1">
      <alignment vertical="top"/>
    </xf>
    <xf numFmtId="1" fontId="5" fillId="2" borderId="3" xfId="0" applyNumberFormat="1" applyFont="1" applyFill="1" applyBorder="1" applyAlignment="1">
      <alignment horizontal="right" vertical="top"/>
    </xf>
    <xf numFmtId="1" fontId="4" fillId="2" borderId="3" xfId="0" applyNumberFormat="1" applyFont="1" applyFill="1" applyBorder="1" applyAlignment="1">
      <alignment horizontal="right" vertical="center"/>
    </xf>
    <xf numFmtId="0" fontId="7" fillId="2" borderId="2" xfId="1" applyFont="1" applyFill="1" applyBorder="1" applyAlignment="1" applyProtection="1">
      <alignment horizontal="left" vertical="center" wrapText="1"/>
      <protection locked="0"/>
    </xf>
    <xf numFmtId="0" fontId="8" fillId="2" borderId="0" xfId="1" applyFont="1" applyFill="1" applyAlignment="1">
      <alignment horizontal="left" vertical="center" wrapText="1"/>
    </xf>
    <xf numFmtId="0" fontId="8" fillId="2" borderId="0" xfId="1" applyFont="1" applyFill="1" applyAlignment="1">
      <alignment vertical="center" wrapText="1"/>
    </xf>
    <xf numFmtId="0" fontId="3" fillId="2" borderId="3" xfId="1" applyFont="1" applyFill="1" applyBorder="1" applyAlignment="1" applyProtection="1">
      <alignment horizontal="center" vertical="center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vertical="center"/>
      <protection locked="0"/>
    </xf>
    <xf numFmtId="0" fontId="6" fillId="2" borderId="3" xfId="2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5" fillId="2" borderId="3" xfId="0" applyFont="1" applyFill="1" applyBorder="1" applyProtection="1">
      <protection locked="0"/>
    </xf>
    <xf numFmtId="0" fontId="5" fillId="2" borderId="3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 applyProtection="1">
      <alignment horizontal="left"/>
      <protection locked="0"/>
    </xf>
    <xf numFmtId="0" fontId="4" fillId="2" borderId="0" xfId="0" applyFont="1" applyFill="1"/>
    <xf numFmtId="0" fontId="5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5" fillId="2" borderId="0" xfId="0" applyFont="1" applyFill="1" applyAlignment="1">
      <alignment horizontal="right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 vertical="top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" xfId="1" applyFill="1" applyBorder="1" applyAlignment="1" applyProtection="1">
      <alignment horizontal="center" vertical="center" wrapText="1"/>
      <protection locked="0"/>
    </xf>
    <xf numFmtId="0" fontId="2" fillId="2" borderId="3" xfId="1" applyFill="1" applyBorder="1" applyAlignment="1" applyProtection="1">
      <alignment horizontal="left" vertical="center" wrapText="1"/>
      <protection locked="0"/>
    </xf>
    <xf numFmtId="0" fontId="3" fillId="2" borderId="3" xfId="1" applyFont="1" applyFill="1" applyBorder="1" applyAlignment="1" applyProtection="1">
      <alignment horizontal="center" vertical="center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 10" xfId="2" xr:uid="{00000000-0005-0000-0000-000001000000}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AE100"/>
  <sheetViews>
    <sheetView tabSelected="1" zoomScale="85" zoomScaleNormal="85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B1" sqref="B1:AC1"/>
    </sheetView>
  </sheetViews>
  <sheetFormatPr baseColWidth="10" defaultColWidth="9.1640625" defaultRowHeight="13" x14ac:dyDescent="0.15"/>
  <cols>
    <col min="1" max="1" width="5.1640625" style="22" bestFit="1" customWidth="1"/>
    <col min="2" max="2" width="5" style="23" customWidth="1"/>
    <col min="3" max="3" width="39.5" style="23" customWidth="1"/>
    <col min="4" max="4" width="7.33203125" style="34" customWidth="1"/>
    <col min="5" max="5" width="6" style="34" bestFit="1" customWidth="1"/>
    <col min="6" max="6" width="8" style="23" bestFit="1" customWidth="1"/>
    <col min="7" max="8" width="8.5" style="23" customWidth="1"/>
    <col min="9" max="9" width="10.33203125" style="23" customWidth="1"/>
    <col min="10" max="10" width="9.6640625" style="23" customWidth="1"/>
    <col min="11" max="11" width="10.5" style="23" customWidth="1"/>
    <col min="12" max="15" width="10" style="23" bestFit="1" customWidth="1"/>
    <col min="16" max="16" width="8" style="23" bestFit="1" customWidth="1"/>
    <col min="17" max="17" width="9.1640625" style="23" bestFit="1" customWidth="1"/>
    <col min="18" max="18" width="8" style="23" bestFit="1" customWidth="1"/>
    <col min="19" max="19" width="9.1640625" style="23" bestFit="1" customWidth="1"/>
    <col min="20" max="21" width="10" style="23" bestFit="1" customWidth="1"/>
    <col min="22" max="22" width="10" style="23" customWidth="1"/>
    <col min="23" max="23" width="10" style="23" bestFit="1" customWidth="1"/>
    <col min="24" max="24" width="9.33203125" style="23" customWidth="1"/>
    <col min="25" max="25" width="9.1640625" style="23" bestFit="1" customWidth="1"/>
    <col min="26" max="26" width="10" style="23" bestFit="1" customWidth="1"/>
    <col min="27" max="27" width="11" style="23" customWidth="1"/>
    <col min="28" max="28" width="9.5" style="23" customWidth="1"/>
    <col min="29" max="29" width="10.6640625" style="23" customWidth="1"/>
    <col min="30" max="30" width="12.33203125" style="23" customWidth="1"/>
    <col min="31" max="16384" width="9.1640625" style="23"/>
  </cols>
  <sheetData>
    <row r="1" spans="1:29" x14ac:dyDescent="0.15">
      <c r="B1" s="40" t="s">
        <v>118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</row>
    <row r="2" spans="1:29" x14ac:dyDescent="0.15">
      <c r="B2" s="41" t="s">
        <v>0</v>
      </c>
      <c r="C2" s="40" t="s">
        <v>1</v>
      </c>
      <c r="D2" s="47" t="s">
        <v>2</v>
      </c>
      <c r="E2" s="47"/>
      <c r="F2" s="47"/>
      <c r="G2" s="47"/>
      <c r="H2" s="47"/>
      <c r="I2" s="47"/>
      <c r="J2" s="47"/>
      <c r="K2" s="47"/>
      <c r="L2" s="40" t="s">
        <v>3</v>
      </c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</row>
    <row r="3" spans="1:29" x14ac:dyDescent="0.15">
      <c r="B3" s="41"/>
      <c r="C3" s="40"/>
      <c r="D3" s="41" t="s">
        <v>4</v>
      </c>
      <c r="E3" s="41"/>
      <c r="F3" s="41"/>
      <c r="G3" s="41"/>
      <c r="H3" s="41"/>
      <c r="I3" s="41"/>
      <c r="J3" s="41"/>
      <c r="K3" s="41"/>
      <c r="L3" s="40" t="s">
        <v>5</v>
      </c>
      <c r="M3" s="40"/>
      <c r="N3" s="40"/>
      <c r="O3" s="40"/>
      <c r="P3" s="40"/>
      <c r="Q3" s="40"/>
      <c r="R3" s="40"/>
      <c r="S3" s="40"/>
      <c r="T3" s="40" t="s">
        <v>6</v>
      </c>
      <c r="U3" s="40"/>
      <c r="V3" s="40"/>
      <c r="W3" s="40"/>
      <c r="X3" s="40"/>
      <c r="Y3" s="40"/>
      <c r="Z3" s="40"/>
      <c r="AA3" s="40"/>
      <c r="AB3" s="40"/>
      <c r="AC3" s="40"/>
    </row>
    <row r="4" spans="1:29" x14ac:dyDescent="0.15">
      <c r="B4" s="41"/>
      <c r="C4" s="40"/>
      <c r="D4" s="41" t="s">
        <v>7</v>
      </c>
      <c r="E4" s="41"/>
      <c r="F4" s="41" t="s">
        <v>8</v>
      </c>
      <c r="G4" s="41" t="s">
        <v>9</v>
      </c>
      <c r="H4" s="41" t="s">
        <v>10</v>
      </c>
      <c r="I4" s="41" t="s">
        <v>11</v>
      </c>
      <c r="J4" s="41" t="s">
        <v>12</v>
      </c>
      <c r="K4" s="41" t="s">
        <v>13</v>
      </c>
      <c r="L4" s="40" t="s">
        <v>14</v>
      </c>
      <c r="M4" s="40"/>
      <c r="N4" s="40"/>
      <c r="O4" s="40"/>
      <c r="P4" s="40"/>
      <c r="Q4" s="40"/>
      <c r="R4" s="40" t="s">
        <v>15</v>
      </c>
      <c r="S4" s="40"/>
      <c r="T4" s="40" t="s">
        <v>14</v>
      </c>
      <c r="U4" s="40"/>
      <c r="V4" s="40"/>
      <c r="W4" s="40"/>
      <c r="X4" s="40"/>
      <c r="Y4" s="40"/>
      <c r="Z4" s="40" t="s">
        <v>15</v>
      </c>
      <c r="AA4" s="40"/>
      <c r="AB4" s="40"/>
      <c r="AC4" s="40"/>
    </row>
    <row r="5" spans="1:29" x14ac:dyDescent="0.15">
      <c r="B5" s="41"/>
      <c r="C5" s="40"/>
      <c r="D5" s="41"/>
      <c r="E5" s="41"/>
      <c r="F5" s="41"/>
      <c r="G5" s="41"/>
      <c r="H5" s="41"/>
      <c r="I5" s="41"/>
      <c r="J5" s="41"/>
      <c r="K5" s="41"/>
      <c r="L5" s="41" t="s">
        <v>16</v>
      </c>
      <c r="M5" s="41"/>
      <c r="N5" s="41" t="s">
        <v>17</v>
      </c>
      <c r="O5" s="41"/>
      <c r="P5" s="40" t="s">
        <v>18</v>
      </c>
      <c r="Q5" s="40"/>
      <c r="R5" s="40" t="s">
        <v>19</v>
      </c>
      <c r="S5" s="40"/>
      <c r="T5" s="41" t="s">
        <v>16</v>
      </c>
      <c r="U5" s="41"/>
      <c r="V5" s="41" t="s">
        <v>17</v>
      </c>
      <c r="W5" s="41"/>
      <c r="X5" s="40" t="s">
        <v>18</v>
      </c>
      <c r="Y5" s="40"/>
      <c r="Z5" s="41" t="s">
        <v>7</v>
      </c>
      <c r="AA5" s="41"/>
      <c r="AB5" s="41" t="s">
        <v>8</v>
      </c>
      <c r="AC5" s="41"/>
    </row>
    <row r="6" spans="1:29" s="27" customFormat="1" ht="42" x14ac:dyDescent="0.2">
      <c r="A6" s="26"/>
      <c r="B6" s="41"/>
      <c r="C6" s="40"/>
      <c r="D6" s="18" t="s">
        <v>20</v>
      </c>
      <c r="E6" s="19" t="s">
        <v>21</v>
      </c>
      <c r="F6" s="41"/>
      <c r="G6" s="41"/>
      <c r="H6" s="41"/>
      <c r="I6" s="41"/>
      <c r="J6" s="41"/>
      <c r="K6" s="41"/>
      <c r="L6" s="21" t="s">
        <v>22</v>
      </c>
      <c r="M6" s="21" t="s">
        <v>23</v>
      </c>
      <c r="N6" s="21" t="s">
        <v>22</v>
      </c>
      <c r="O6" s="21" t="s">
        <v>23</v>
      </c>
      <c r="P6" s="21" t="s">
        <v>22</v>
      </c>
      <c r="Q6" s="21" t="s">
        <v>23</v>
      </c>
      <c r="R6" s="21" t="s">
        <v>22</v>
      </c>
      <c r="S6" s="21" t="s">
        <v>23</v>
      </c>
      <c r="T6" s="21" t="s">
        <v>22</v>
      </c>
      <c r="U6" s="21" t="s">
        <v>23</v>
      </c>
      <c r="V6" s="21" t="s">
        <v>22</v>
      </c>
      <c r="W6" s="21" t="s">
        <v>23</v>
      </c>
      <c r="X6" s="21" t="s">
        <v>22</v>
      </c>
      <c r="Y6" s="21" t="s">
        <v>23</v>
      </c>
      <c r="Z6" s="21" t="s">
        <v>22</v>
      </c>
      <c r="AA6" s="21" t="s">
        <v>23</v>
      </c>
      <c r="AB6" s="21" t="s">
        <v>22</v>
      </c>
      <c r="AC6" s="21" t="s">
        <v>23</v>
      </c>
    </row>
    <row r="7" spans="1:29" x14ac:dyDescent="0.15">
      <c r="B7" s="20"/>
      <c r="C7" s="20"/>
      <c r="D7" s="18">
        <v>1</v>
      </c>
      <c r="E7" s="18">
        <v>2</v>
      </c>
      <c r="F7" s="18">
        <v>3</v>
      </c>
      <c r="G7" s="18">
        <v>4</v>
      </c>
      <c r="H7" s="18">
        <v>5</v>
      </c>
      <c r="I7" s="18">
        <v>6</v>
      </c>
      <c r="J7" s="18">
        <v>7</v>
      </c>
      <c r="K7" s="18">
        <v>8</v>
      </c>
      <c r="L7" s="18">
        <v>9</v>
      </c>
      <c r="M7" s="18">
        <v>10</v>
      </c>
      <c r="N7" s="18">
        <v>11</v>
      </c>
      <c r="O7" s="18">
        <v>12</v>
      </c>
      <c r="P7" s="18">
        <v>13</v>
      </c>
      <c r="Q7" s="18">
        <v>14</v>
      </c>
      <c r="R7" s="18">
        <v>15</v>
      </c>
      <c r="S7" s="18">
        <v>16</v>
      </c>
      <c r="T7" s="18">
        <v>17</v>
      </c>
      <c r="U7" s="18">
        <v>18</v>
      </c>
      <c r="V7" s="18">
        <v>19</v>
      </c>
      <c r="W7" s="18">
        <v>20</v>
      </c>
      <c r="X7" s="18">
        <v>21</v>
      </c>
      <c r="Y7" s="18">
        <v>22</v>
      </c>
      <c r="Z7" s="18">
        <v>23</v>
      </c>
      <c r="AA7" s="18">
        <v>24</v>
      </c>
      <c r="AB7" s="18">
        <v>25</v>
      </c>
      <c r="AC7" s="18">
        <v>26</v>
      </c>
    </row>
    <row r="8" spans="1:29" x14ac:dyDescent="0.15">
      <c r="B8" s="9" t="s">
        <v>24</v>
      </c>
      <c r="C8" s="9"/>
      <c r="D8" s="1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15">
      <c r="B9" s="9" t="s">
        <v>25</v>
      </c>
      <c r="C9" s="24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15">
      <c r="B10" s="35">
        <v>1</v>
      </c>
      <c r="C10" s="3" t="s">
        <v>26</v>
      </c>
      <c r="D10" s="4">
        <v>8760</v>
      </c>
      <c r="E10" s="5">
        <v>2683</v>
      </c>
      <c r="F10" s="6">
        <v>25758</v>
      </c>
      <c r="G10" s="6">
        <v>37816</v>
      </c>
      <c r="H10" s="6">
        <v>11907</v>
      </c>
      <c r="I10" s="6">
        <v>802773</v>
      </c>
      <c r="J10" s="6">
        <v>1416927</v>
      </c>
      <c r="K10" s="6">
        <v>76491940</v>
      </c>
      <c r="L10" s="6">
        <v>1595737</v>
      </c>
      <c r="M10" s="6">
        <v>4965048.0389999999</v>
      </c>
      <c r="N10" s="6">
        <v>1591195</v>
      </c>
      <c r="O10" s="6">
        <v>7782340.4419999998</v>
      </c>
      <c r="P10" s="6">
        <v>0</v>
      </c>
      <c r="Q10" s="6">
        <v>0</v>
      </c>
      <c r="R10" s="6">
        <v>20703</v>
      </c>
      <c r="S10" s="6">
        <v>95339.7</v>
      </c>
      <c r="T10" s="6">
        <v>7928069</v>
      </c>
      <c r="U10" s="6">
        <v>14477324.877</v>
      </c>
      <c r="V10" s="6">
        <v>4041585</v>
      </c>
      <c r="W10" s="6">
        <v>6982928.4369999999</v>
      </c>
      <c r="X10" s="6">
        <v>4</v>
      </c>
      <c r="Y10" s="6">
        <v>7.04</v>
      </c>
      <c r="Z10" s="6">
        <v>27799590</v>
      </c>
      <c r="AA10" s="6">
        <v>127554009.01899999</v>
      </c>
      <c r="AB10" s="6">
        <v>1538</v>
      </c>
      <c r="AC10" s="6">
        <v>1370.3326399999999</v>
      </c>
    </row>
    <row r="11" spans="1:29" x14ac:dyDescent="0.15">
      <c r="B11" s="35">
        <v>2</v>
      </c>
      <c r="C11" s="3" t="s">
        <v>27</v>
      </c>
      <c r="D11" s="4">
        <v>5161</v>
      </c>
      <c r="E11" s="5">
        <v>2658</v>
      </c>
      <c r="F11" s="6">
        <v>46857</v>
      </c>
      <c r="G11" s="6">
        <v>11956</v>
      </c>
      <c r="H11" s="6">
        <v>103</v>
      </c>
      <c r="I11" s="6">
        <v>425143</v>
      </c>
      <c r="J11" s="6">
        <v>161832</v>
      </c>
      <c r="K11" s="6">
        <v>45431685</v>
      </c>
      <c r="L11" s="6">
        <v>140706</v>
      </c>
      <c r="M11" s="6">
        <v>475262.53662000003</v>
      </c>
      <c r="N11" s="6">
        <v>106785</v>
      </c>
      <c r="O11" s="6">
        <v>314510.91344999999</v>
      </c>
      <c r="P11" s="6">
        <v>0</v>
      </c>
      <c r="Q11" s="6">
        <v>0</v>
      </c>
      <c r="R11" s="6">
        <v>8537</v>
      </c>
      <c r="S11" s="6">
        <v>48267.230819999997</v>
      </c>
      <c r="T11" s="6">
        <v>4755844</v>
      </c>
      <c r="U11" s="6">
        <v>8048259.1480100006</v>
      </c>
      <c r="V11" s="6">
        <v>2760930</v>
      </c>
      <c r="W11" s="6">
        <v>3697356.0625300002</v>
      </c>
      <c r="X11" s="6">
        <v>0</v>
      </c>
      <c r="Y11" s="6">
        <v>0</v>
      </c>
      <c r="Z11" s="6">
        <v>17565150</v>
      </c>
      <c r="AA11" s="6">
        <v>67388710.9419</v>
      </c>
      <c r="AB11" s="6">
        <v>3857</v>
      </c>
      <c r="AC11" s="6">
        <v>3664.6439999999998</v>
      </c>
    </row>
    <row r="12" spans="1:29" x14ac:dyDescent="0.15">
      <c r="B12" s="35">
        <v>3</v>
      </c>
      <c r="C12" s="7" t="s">
        <v>28</v>
      </c>
      <c r="D12" s="8">
        <v>1747</v>
      </c>
      <c r="E12" s="5">
        <v>434</v>
      </c>
      <c r="F12" s="6">
        <v>2871</v>
      </c>
      <c r="G12" s="6">
        <v>0</v>
      </c>
      <c r="H12" s="6">
        <v>355014</v>
      </c>
      <c r="I12" s="6">
        <v>601845</v>
      </c>
      <c r="J12" s="6">
        <v>76761</v>
      </c>
      <c r="K12" s="6">
        <v>12784888</v>
      </c>
      <c r="L12" s="6">
        <v>79760</v>
      </c>
      <c r="M12" s="6">
        <v>328788.54210000002</v>
      </c>
      <c r="N12" s="6">
        <v>0</v>
      </c>
      <c r="O12" s="6">
        <v>0</v>
      </c>
      <c r="P12" s="6">
        <v>0</v>
      </c>
      <c r="Q12" s="6">
        <v>0</v>
      </c>
      <c r="R12" s="6">
        <v>904</v>
      </c>
      <c r="S12" s="6">
        <v>4186.9059999999999</v>
      </c>
      <c r="T12" s="6">
        <v>2377708</v>
      </c>
      <c r="U12" s="6">
        <v>3483841.8160000001</v>
      </c>
      <c r="V12" s="6">
        <v>1062916</v>
      </c>
      <c r="W12" s="6">
        <v>1492120.422</v>
      </c>
      <c r="X12" s="6">
        <v>8809</v>
      </c>
      <c r="Y12" s="6">
        <v>96675.173900000009</v>
      </c>
      <c r="Z12" s="6">
        <v>7043405</v>
      </c>
      <c r="AA12" s="6">
        <v>29302557.429000001</v>
      </c>
      <c r="AB12" s="6">
        <v>0</v>
      </c>
      <c r="AC12" s="6">
        <v>0</v>
      </c>
    </row>
    <row r="13" spans="1:29" x14ac:dyDescent="0.15">
      <c r="B13" s="35">
        <v>4</v>
      </c>
      <c r="C13" s="3" t="s">
        <v>29</v>
      </c>
      <c r="D13" s="4">
        <v>8063</v>
      </c>
      <c r="E13" s="5">
        <v>4127</v>
      </c>
      <c r="F13" s="6">
        <v>50362</v>
      </c>
      <c r="G13" s="6">
        <v>8906</v>
      </c>
      <c r="H13" s="6">
        <v>66</v>
      </c>
      <c r="I13" s="6">
        <v>1504456</v>
      </c>
      <c r="J13" s="6">
        <v>913399</v>
      </c>
      <c r="K13" s="6">
        <v>46819589</v>
      </c>
      <c r="L13" s="6">
        <v>669447</v>
      </c>
      <c r="M13" s="6">
        <v>1750369.9361100001</v>
      </c>
      <c r="N13" s="6">
        <v>304917</v>
      </c>
      <c r="O13" s="6">
        <v>1057839.26104</v>
      </c>
      <c r="P13" s="6">
        <v>0</v>
      </c>
      <c r="Q13" s="6">
        <v>0</v>
      </c>
      <c r="R13" s="6">
        <v>56638</v>
      </c>
      <c r="S13" s="6">
        <v>285988.04033999995</v>
      </c>
      <c r="T13" s="6">
        <v>9643828</v>
      </c>
      <c r="U13" s="6">
        <v>18907587.06611</v>
      </c>
      <c r="V13" s="6">
        <v>3901673</v>
      </c>
      <c r="W13" s="6">
        <v>7081912.42141</v>
      </c>
      <c r="X13" s="6">
        <v>4387</v>
      </c>
      <c r="Y13" s="6">
        <v>67096.413</v>
      </c>
      <c r="Z13" s="6">
        <v>31285845</v>
      </c>
      <c r="AA13" s="6">
        <v>138755977.05848002</v>
      </c>
      <c r="AB13" s="6">
        <v>1877</v>
      </c>
      <c r="AC13" s="6">
        <v>1596.5219999999999</v>
      </c>
    </row>
    <row r="14" spans="1:29" x14ac:dyDescent="0.15">
      <c r="B14" s="35">
        <v>5</v>
      </c>
      <c r="C14" s="3" t="s">
        <v>30</v>
      </c>
      <c r="D14" s="4">
        <v>2414</v>
      </c>
      <c r="E14" s="5">
        <v>425</v>
      </c>
      <c r="F14" s="6">
        <v>2588</v>
      </c>
      <c r="G14" s="6">
        <v>8982</v>
      </c>
      <c r="H14" s="6">
        <v>8154</v>
      </c>
      <c r="I14" s="6">
        <v>195055</v>
      </c>
      <c r="J14" s="6">
        <v>0</v>
      </c>
      <c r="K14" s="6">
        <v>27305718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2788601</v>
      </c>
      <c r="U14" s="6">
        <v>5735353.5539999995</v>
      </c>
      <c r="V14" s="6">
        <v>779735</v>
      </c>
      <c r="W14" s="6">
        <v>1416751.35</v>
      </c>
      <c r="X14" s="6">
        <v>0</v>
      </c>
      <c r="Y14" s="6">
        <v>0</v>
      </c>
      <c r="Z14" s="6">
        <v>8623339</v>
      </c>
      <c r="AA14" s="6">
        <v>37431115.858999997</v>
      </c>
      <c r="AB14" s="6">
        <v>10238</v>
      </c>
      <c r="AC14" s="6">
        <v>10330.915000000001</v>
      </c>
    </row>
    <row r="15" spans="1:29" x14ac:dyDescent="0.15">
      <c r="B15" s="35">
        <v>6</v>
      </c>
      <c r="C15" s="3" t="s">
        <v>31</v>
      </c>
      <c r="D15" s="4">
        <v>4239</v>
      </c>
      <c r="E15" s="5">
        <v>593</v>
      </c>
      <c r="F15" s="6">
        <v>14871</v>
      </c>
      <c r="G15" s="6">
        <v>9657</v>
      </c>
      <c r="H15" s="6">
        <v>0</v>
      </c>
      <c r="I15" s="6">
        <v>384662</v>
      </c>
      <c r="J15" s="6">
        <v>157121</v>
      </c>
      <c r="K15" s="6">
        <v>28168095</v>
      </c>
      <c r="L15" s="6">
        <v>129222</v>
      </c>
      <c r="M15" s="6">
        <v>381326.95299999998</v>
      </c>
      <c r="N15" s="6">
        <v>69997</v>
      </c>
      <c r="O15" s="6">
        <v>304786.45899999997</v>
      </c>
      <c r="P15" s="6">
        <v>0</v>
      </c>
      <c r="Q15" s="6">
        <v>0</v>
      </c>
      <c r="R15" s="6">
        <v>3172</v>
      </c>
      <c r="S15" s="6">
        <v>20219.653999999999</v>
      </c>
      <c r="T15" s="6">
        <v>5885682</v>
      </c>
      <c r="U15" s="6">
        <v>10751459.102</v>
      </c>
      <c r="V15" s="6">
        <v>2777357</v>
      </c>
      <c r="W15" s="6">
        <v>4217590.5290000001</v>
      </c>
      <c r="X15" s="6">
        <v>4980</v>
      </c>
      <c r="Y15" s="6">
        <v>74590.611780000007</v>
      </c>
      <c r="Z15" s="6">
        <v>20607476</v>
      </c>
      <c r="AA15" s="6">
        <v>94473840.403999999</v>
      </c>
      <c r="AB15" s="6">
        <v>42372</v>
      </c>
      <c r="AC15" s="6">
        <v>41987.463009999999</v>
      </c>
    </row>
    <row r="16" spans="1:29" x14ac:dyDescent="0.15">
      <c r="B16" s="35">
        <v>7</v>
      </c>
      <c r="C16" s="3" t="s">
        <v>32</v>
      </c>
      <c r="D16" s="4">
        <v>2734</v>
      </c>
      <c r="E16" s="5">
        <v>674</v>
      </c>
      <c r="F16" s="6">
        <v>0</v>
      </c>
      <c r="G16" s="6">
        <v>0</v>
      </c>
      <c r="H16" s="6">
        <v>0</v>
      </c>
      <c r="I16" s="6">
        <v>112593</v>
      </c>
      <c r="J16" s="6">
        <v>78878</v>
      </c>
      <c r="K16" s="6">
        <v>15101912</v>
      </c>
      <c r="L16" s="6">
        <v>64615</v>
      </c>
      <c r="M16" s="6">
        <v>156913.57</v>
      </c>
      <c r="N16" s="6">
        <v>21577</v>
      </c>
      <c r="O16" s="6">
        <v>60707.322999999997</v>
      </c>
      <c r="P16" s="6">
        <v>0</v>
      </c>
      <c r="Q16" s="6">
        <v>0</v>
      </c>
      <c r="R16" s="6">
        <v>840</v>
      </c>
      <c r="S16" s="6">
        <v>3911.268</v>
      </c>
      <c r="T16" s="6">
        <v>3764432</v>
      </c>
      <c r="U16" s="6">
        <v>6702438.5863500005</v>
      </c>
      <c r="V16" s="6">
        <v>1121903</v>
      </c>
      <c r="W16" s="6">
        <v>1880929.0744100001</v>
      </c>
      <c r="X16" s="6">
        <v>0</v>
      </c>
      <c r="Y16" s="6">
        <v>0</v>
      </c>
      <c r="Z16" s="6">
        <v>15340800</v>
      </c>
      <c r="AA16" s="6">
        <v>65077876.899600007</v>
      </c>
      <c r="AB16" s="6">
        <v>0</v>
      </c>
      <c r="AC16" s="6">
        <v>0</v>
      </c>
    </row>
    <row r="17" spans="2:29" x14ac:dyDescent="0.15">
      <c r="B17" s="35">
        <v>8</v>
      </c>
      <c r="C17" s="3" t="s">
        <v>33</v>
      </c>
      <c r="D17" s="4">
        <v>776</v>
      </c>
      <c r="E17" s="5">
        <v>25</v>
      </c>
      <c r="F17" s="6">
        <v>1055</v>
      </c>
      <c r="G17" s="6">
        <v>357</v>
      </c>
      <c r="H17" s="6">
        <v>1139</v>
      </c>
      <c r="I17" s="6">
        <v>13794</v>
      </c>
      <c r="J17" s="6">
        <v>0</v>
      </c>
      <c r="K17" s="6">
        <v>3525744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553806</v>
      </c>
      <c r="U17" s="6">
        <v>1111026.3974200001</v>
      </c>
      <c r="V17" s="6">
        <v>347351</v>
      </c>
      <c r="W17" s="6">
        <v>773234.96325000003</v>
      </c>
      <c r="X17" s="6">
        <v>0</v>
      </c>
      <c r="Y17" s="6">
        <v>0</v>
      </c>
      <c r="Z17" s="6">
        <v>1569033</v>
      </c>
      <c r="AA17" s="6">
        <v>6905555.4000000004</v>
      </c>
      <c r="AB17" s="6">
        <v>0</v>
      </c>
      <c r="AC17" s="6">
        <v>0</v>
      </c>
    </row>
    <row r="18" spans="2:29" x14ac:dyDescent="0.15">
      <c r="B18" s="35">
        <v>9</v>
      </c>
      <c r="C18" s="3" t="s">
        <v>34</v>
      </c>
      <c r="D18" s="4">
        <v>8218</v>
      </c>
      <c r="E18" s="5">
        <v>4908</v>
      </c>
      <c r="F18" s="6">
        <v>43978</v>
      </c>
      <c r="G18" s="6">
        <v>11265</v>
      </c>
      <c r="H18" s="6">
        <v>601551</v>
      </c>
      <c r="I18" s="6">
        <v>58560</v>
      </c>
      <c r="J18" s="6">
        <v>334350</v>
      </c>
      <c r="K18" s="6">
        <v>46524689</v>
      </c>
      <c r="L18" s="6">
        <v>429276</v>
      </c>
      <c r="M18" s="6">
        <v>1311719.5614</v>
      </c>
      <c r="N18" s="6">
        <v>176772</v>
      </c>
      <c r="O18" s="6">
        <v>600418.95600000001</v>
      </c>
      <c r="P18" s="6">
        <v>0</v>
      </c>
      <c r="Q18" s="6">
        <v>0</v>
      </c>
      <c r="R18" s="6">
        <v>2825</v>
      </c>
      <c r="S18" s="6">
        <v>8371.5696100000005</v>
      </c>
      <c r="T18" s="6">
        <v>8318698</v>
      </c>
      <c r="U18" s="6">
        <v>16578987.586610001</v>
      </c>
      <c r="V18" s="6">
        <v>5097474</v>
      </c>
      <c r="W18" s="6">
        <v>8974772.0460000001</v>
      </c>
      <c r="X18" s="6">
        <v>0</v>
      </c>
      <c r="Y18" s="6">
        <v>0</v>
      </c>
      <c r="Z18" s="6">
        <v>28850260</v>
      </c>
      <c r="AA18" s="6">
        <v>138239976.43035999</v>
      </c>
      <c r="AB18" s="6">
        <v>0</v>
      </c>
      <c r="AC18" s="6">
        <v>0</v>
      </c>
    </row>
    <row r="19" spans="2:29" x14ac:dyDescent="0.15">
      <c r="B19" s="35">
        <v>10</v>
      </c>
      <c r="C19" s="3" t="s">
        <v>35</v>
      </c>
      <c r="D19" s="4">
        <v>25993</v>
      </c>
      <c r="E19" s="5">
        <v>39646</v>
      </c>
      <c r="F19" s="6">
        <v>960482</v>
      </c>
      <c r="G19" s="6">
        <v>51824</v>
      </c>
      <c r="H19" s="6">
        <v>523555</v>
      </c>
      <c r="I19" s="6">
        <v>1798015</v>
      </c>
      <c r="J19" s="6">
        <v>14534667</v>
      </c>
      <c r="K19" s="6">
        <v>274637296</v>
      </c>
      <c r="L19" s="6">
        <v>23252233</v>
      </c>
      <c r="M19" s="6">
        <v>68104072.180999994</v>
      </c>
      <c r="N19" s="6">
        <v>18555938</v>
      </c>
      <c r="O19" s="6">
        <v>125573667.42900001</v>
      </c>
      <c r="P19" s="6">
        <v>0</v>
      </c>
      <c r="Q19" s="6">
        <v>0</v>
      </c>
      <c r="R19" s="6">
        <v>87546</v>
      </c>
      <c r="S19" s="6">
        <v>329434.163</v>
      </c>
      <c r="T19" s="6">
        <v>58908663</v>
      </c>
      <c r="U19" s="6">
        <v>115134647.98225001</v>
      </c>
      <c r="V19" s="6">
        <v>29102002</v>
      </c>
      <c r="W19" s="6">
        <v>51503012.101790003</v>
      </c>
      <c r="X19" s="6">
        <v>2035</v>
      </c>
      <c r="Y19" s="6">
        <v>25099.826579999997</v>
      </c>
      <c r="Z19" s="6">
        <v>192085183</v>
      </c>
      <c r="AA19" s="6">
        <v>932490547.30104005</v>
      </c>
      <c r="AB19" s="6">
        <v>67185</v>
      </c>
      <c r="AC19" s="6">
        <v>64509.721689999998</v>
      </c>
    </row>
    <row r="20" spans="2:29" x14ac:dyDescent="0.15">
      <c r="B20" s="35">
        <v>11</v>
      </c>
      <c r="C20" s="3" t="s">
        <v>36</v>
      </c>
      <c r="D20" s="4">
        <v>2155</v>
      </c>
      <c r="E20" s="5">
        <v>221</v>
      </c>
      <c r="F20" s="6">
        <v>10165</v>
      </c>
      <c r="G20" s="6">
        <v>3568</v>
      </c>
      <c r="H20" s="6">
        <v>1598</v>
      </c>
      <c r="I20" s="6">
        <v>418339</v>
      </c>
      <c r="J20" s="6">
        <v>0</v>
      </c>
      <c r="K20" s="6">
        <v>11643639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1918027</v>
      </c>
      <c r="U20" s="6">
        <v>3548020.2</v>
      </c>
      <c r="V20" s="6">
        <v>1015585</v>
      </c>
      <c r="W20" s="6">
        <v>1745968.2350000001</v>
      </c>
      <c r="X20" s="6">
        <v>1271</v>
      </c>
      <c r="Y20" s="6">
        <v>18338.516</v>
      </c>
      <c r="Z20" s="6">
        <v>6898167</v>
      </c>
      <c r="AA20" s="6">
        <v>29636148.851</v>
      </c>
      <c r="AB20" s="6">
        <v>2644</v>
      </c>
      <c r="AC20" s="6">
        <v>1639.6179999999999</v>
      </c>
    </row>
    <row r="21" spans="2:29" x14ac:dyDescent="0.15">
      <c r="B21" s="35">
        <v>12</v>
      </c>
      <c r="C21" s="3" t="s">
        <v>37</v>
      </c>
      <c r="D21" s="4">
        <v>8042</v>
      </c>
      <c r="E21" s="5">
        <v>3190</v>
      </c>
      <c r="F21" s="6">
        <v>39115</v>
      </c>
      <c r="G21" s="6">
        <v>8032</v>
      </c>
      <c r="H21" s="6">
        <v>8936</v>
      </c>
      <c r="I21" s="6">
        <v>234203</v>
      </c>
      <c r="J21" s="6">
        <v>560409</v>
      </c>
      <c r="K21" s="6">
        <v>49339980</v>
      </c>
      <c r="L21" s="6">
        <v>486951</v>
      </c>
      <c r="M21" s="6">
        <v>1500869.23893</v>
      </c>
      <c r="N21" s="6">
        <v>250338</v>
      </c>
      <c r="O21" s="6">
        <v>999098.26433999999</v>
      </c>
      <c r="P21" s="6">
        <v>0</v>
      </c>
      <c r="Q21" s="6">
        <v>0</v>
      </c>
      <c r="R21" s="6">
        <v>5948</v>
      </c>
      <c r="S21" s="6">
        <v>30577.137179999998</v>
      </c>
      <c r="T21" s="6">
        <v>10446474</v>
      </c>
      <c r="U21" s="6">
        <v>17968749.789999999</v>
      </c>
      <c r="V21" s="6">
        <v>6589816</v>
      </c>
      <c r="W21" s="6">
        <v>10497583.561000001</v>
      </c>
      <c r="X21" s="6">
        <v>2257</v>
      </c>
      <c r="Y21" s="6">
        <v>8203.8739999999998</v>
      </c>
      <c r="Z21" s="6">
        <v>47119469</v>
      </c>
      <c r="AA21" s="6">
        <v>145568983.54214001</v>
      </c>
      <c r="AB21" s="6">
        <v>13014</v>
      </c>
      <c r="AC21" s="6">
        <v>13008.97889</v>
      </c>
    </row>
    <row r="22" spans="2:29" x14ac:dyDescent="0.15">
      <c r="B22" s="9" t="s">
        <v>38</v>
      </c>
      <c r="C22" s="24"/>
      <c r="D22" s="1"/>
      <c r="E22" s="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2:29" x14ac:dyDescent="0.15">
      <c r="B23" s="35">
        <v>13</v>
      </c>
      <c r="C23" s="3" t="s">
        <v>39</v>
      </c>
      <c r="D23" s="4">
        <v>5779</v>
      </c>
      <c r="E23" s="5">
        <v>10399</v>
      </c>
      <c r="F23" s="6">
        <v>1131376</v>
      </c>
      <c r="G23" s="6">
        <v>710</v>
      </c>
      <c r="H23" s="6">
        <v>393450</v>
      </c>
      <c r="I23" s="6">
        <v>41167353</v>
      </c>
      <c r="J23" s="6">
        <v>9932333</v>
      </c>
      <c r="K23" s="6">
        <v>29034253</v>
      </c>
      <c r="L23" s="6">
        <v>15514532</v>
      </c>
      <c r="M23" s="6">
        <v>46531243.710000001</v>
      </c>
      <c r="N23" s="6">
        <v>11195923</v>
      </c>
      <c r="O23" s="6">
        <v>54121093.678000003</v>
      </c>
      <c r="P23" s="6">
        <v>0</v>
      </c>
      <c r="Q23" s="6">
        <v>0</v>
      </c>
      <c r="R23" s="6">
        <v>56038</v>
      </c>
      <c r="S23" s="6">
        <v>233338.035</v>
      </c>
      <c r="T23" s="6">
        <v>12178597</v>
      </c>
      <c r="U23" s="6">
        <v>27115687.844999999</v>
      </c>
      <c r="V23" s="6">
        <v>5705569</v>
      </c>
      <c r="W23" s="6">
        <v>17532249.528000001</v>
      </c>
      <c r="X23" s="6">
        <v>20684</v>
      </c>
      <c r="Y23" s="6">
        <v>511520.58694000001</v>
      </c>
      <c r="Z23" s="6">
        <v>21492417</v>
      </c>
      <c r="AA23" s="6">
        <v>129879097.17453</v>
      </c>
      <c r="AB23" s="6">
        <v>0</v>
      </c>
      <c r="AC23" s="6">
        <v>0</v>
      </c>
    </row>
    <row r="24" spans="2:29" x14ac:dyDescent="0.15">
      <c r="B24" s="35">
        <v>14</v>
      </c>
      <c r="C24" s="3" t="s">
        <v>40</v>
      </c>
      <c r="D24" s="4">
        <v>423</v>
      </c>
      <c r="E24" s="5">
        <v>5</v>
      </c>
      <c r="F24" s="6">
        <v>36762</v>
      </c>
      <c r="G24" s="6">
        <v>0</v>
      </c>
      <c r="H24" s="6">
        <v>0</v>
      </c>
      <c r="I24" s="6">
        <v>0</v>
      </c>
      <c r="J24" s="6">
        <v>0</v>
      </c>
      <c r="K24" s="6">
        <v>5096560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564058</v>
      </c>
      <c r="U24" s="6">
        <v>1268998.63579</v>
      </c>
      <c r="V24" s="6">
        <v>306908</v>
      </c>
      <c r="W24" s="6">
        <v>756678.65638000006</v>
      </c>
      <c r="X24" s="6">
        <v>0</v>
      </c>
      <c r="Y24" s="6">
        <v>0</v>
      </c>
      <c r="Z24" s="6">
        <v>2986361</v>
      </c>
      <c r="AA24" s="6">
        <v>13253269.08</v>
      </c>
      <c r="AB24" s="6">
        <v>27365</v>
      </c>
      <c r="AC24" s="6">
        <v>27456.146220000006</v>
      </c>
    </row>
    <row r="25" spans="2:29" x14ac:dyDescent="0.15">
      <c r="B25" s="35">
        <v>15</v>
      </c>
      <c r="C25" s="3" t="s">
        <v>41</v>
      </c>
      <c r="D25" s="4">
        <v>1114</v>
      </c>
      <c r="E25" s="5">
        <v>573</v>
      </c>
      <c r="F25" s="6">
        <v>7260</v>
      </c>
      <c r="G25" s="6">
        <v>26236</v>
      </c>
      <c r="H25" s="6">
        <v>0</v>
      </c>
      <c r="I25" s="6">
        <v>35633</v>
      </c>
      <c r="J25" s="6">
        <v>1671</v>
      </c>
      <c r="K25" s="6">
        <v>2623101</v>
      </c>
      <c r="L25" s="6">
        <v>1508</v>
      </c>
      <c r="M25" s="6">
        <v>3897.9103999999998</v>
      </c>
      <c r="N25" s="6">
        <v>335</v>
      </c>
      <c r="O25" s="6">
        <v>1060.1924299999998</v>
      </c>
      <c r="P25" s="6">
        <v>0</v>
      </c>
      <c r="Q25" s="6">
        <v>0</v>
      </c>
      <c r="R25" s="6">
        <v>13</v>
      </c>
      <c r="S25" s="6">
        <v>47.5</v>
      </c>
      <c r="T25" s="6">
        <v>922452</v>
      </c>
      <c r="U25" s="6">
        <v>1733798.9548699998</v>
      </c>
      <c r="V25" s="6">
        <v>187973</v>
      </c>
      <c r="W25" s="6">
        <v>342149.67241</v>
      </c>
      <c r="X25" s="6">
        <v>0</v>
      </c>
      <c r="Y25" s="6">
        <v>0</v>
      </c>
      <c r="Z25" s="6">
        <v>2763308</v>
      </c>
      <c r="AA25" s="6">
        <v>14368481.924000001</v>
      </c>
      <c r="AB25" s="6">
        <v>0</v>
      </c>
      <c r="AC25" s="6">
        <v>0</v>
      </c>
    </row>
    <row r="26" spans="2:29" x14ac:dyDescent="0.15">
      <c r="B26" s="35">
        <v>16</v>
      </c>
      <c r="C26" s="3" t="s">
        <v>42</v>
      </c>
      <c r="D26" s="4">
        <v>446</v>
      </c>
      <c r="E26" s="5">
        <v>53</v>
      </c>
      <c r="F26" s="6">
        <v>0</v>
      </c>
      <c r="G26" s="6">
        <v>1174</v>
      </c>
      <c r="H26" s="6">
        <v>4934</v>
      </c>
      <c r="I26" s="6">
        <v>0</v>
      </c>
      <c r="J26" s="6">
        <v>0</v>
      </c>
      <c r="K26" s="6">
        <v>833519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264522</v>
      </c>
      <c r="U26" s="6">
        <v>448376.00704</v>
      </c>
      <c r="V26" s="6">
        <v>47562</v>
      </c>
      <c r="W26" s="6">
        <v>92575.220260000002</v>
      </c>
      <c r="X26" s="6">
        <v>2</v>
      </c>
      <c r="Y26" s="6">
        <v>0.3</v>
      </c>
      <c r="Z26" s="6">
        <v>501979</v>
      </c>
      <c r="AA26" s="6">
        <v>2325568.9804799999</v>
      </c>
      <c r="AB26" s="6">
        <v>98</v>
      </c>
      <c r="AC26" s="6">
        <v>18.2</v>
      </c>
    </row>
    <row r="27" spans="2:29" x14ac:dyDescent="0.15">
      <c r="B27" s="35">
        <v>17</v>
      </c>
      <c r="C27" s="3" t="s">
        <v>43</v>
      </c>
      <c r="D27" s="4">
        <v>372</v>
      </c>
      <c r="E27" s="5">
        <v>8</v>
      </c>
      <c r="F27" s="6">
        <v>8983</v>
      </c>
      <c r="G27" s="6">
        <v>0</v>
      </c>
      <c r="H27" s="6">
        <v>5976</v>
      </c>
      <c r="I27" s="6">
        <v>0</v>
      </c>
      <c r="J27" s="6">
        <v>3469</v>
      </c>
      <c r="K27" s="6">
        <v>895555</v>
      </c>
      <c r="L27" s="6">
        <v>5914</v>
      </c>
      <c r="M27" s="6">
        <v>13843.308000000001</v>
      </c>
      <c r="N27" s="6">
        <v>2417</v>
      </c>
      <c r="O27" s="6">
        <v>11122.882</v>
      </c>
      <c r="P27" s="6">
        <v>0</v>
      </c>
      <c r="Q27" s="6">
        <v>0</v>
      </c>
      <c r="R27" s="6">
        <v>124</v>
      </c>
      <c r="S27" s="6">
        <v>715.56</v>
      </c>
      <c r="T27" s="6">
        <v>282514</v>
      </c>
      <c r="U27" s="6">
        <v>540237.61800000002</v>
      </c>
      <c r="V27" s="6">
        <v>61642</v>
      </c>
      <c r="W27" s="6">
        <v>200136.70499999999</v>
      </c>
      <c r="X27" s="6">
        <v>433</v>
      </c>
      <c r="Y27" s="6">
        <v>14002.418</v>
      </c>
      <c r="Z27" s="6">
        <v>283769</v>
      </c>
      <c r="AA27" s="6">
        <v>1652873.57</v>
      </c>
      <c r="AB27" s="6">
        <v>0</v>
      </c>
      <c r="AC27" s="6">
        <v>0</v>
      </c>
    </row>
    <row r="28" spans="2:29" x14ac:dyDescent="0.15">
      <c r="B28" s="35">
        <v>18</v>
      </c>
      <c r="C28" s="3" t="s">
        <v>44</v>
      </c>
      <c r="D28" s="4">
        <v>216</v>
      </c>
      <c r="E28" s="5">
        <v>43</v>
      </c>
      <c r="F28" s="6">
        <v>1547</v>
      </c>
      <c r="G28" s="6">
        <v>0</v>
      </c>
      <c r="H28" s="6">
        <v>0</v>
      </c>
      <c r="I28" s="6">
        <v>22467</v>
      </c>
      <c r="J28" s="6">
        <v>7645</v>
      </c>
      <c r="K28" s="6">
        <v>515156</v>
      </c>
      <c r="L28" s="6">
        <v>18374</v>
      </c>
      <c r="M28" s="6">
        <v>38376.52147</v>
      </c>
      <c r="N28" s="6">
        <v>5594</v>
      </c>
      <c r="O28" s="6">
        <v>18654.921690000003</v>
      </c>
      <c r="P28" s="6">
        <v>4</v>
      </c>
      <c r="Q28" s="6">
        <v>54.322780000000002</v>
      </c>
      <c r="R28" s="6">
        <v>123</v>
      </c>
      <c r="S28" s="6">
        <v>485.80471999999997</v>
      </c>
      <c r="T28" s="6">
        <v>260315</v>
      </c>
      <c r="U28" s="6">
        <v>411897.26993999997</v>
      </c>
      <c r="V28" s="6">
        <v>46748</v>
      </c>
      <c r="W28" s="6">
        <v>86798.03628</v>
      </c>
      <c r="X28" s="6">
        <v>0</v>
      </c>
      <c r="Y28" s="6">
        <v>0</v>
      </c>
      <c r="Z28" s="6">
        <v>470714</v>
      </c>
      <c r="AA28" s="6">
        <v>2000254.86782</v>
      </c>
      <c r="AB28" s="6">
        <v>0</v>
      </c>
      <c r="AC28" s="6">
        <v>0</v>
      </c>
    </row>
    <row r="29" spans="2:29" x14ac:dyDescent="0.15">
      <c r="B29" s="35">
        <v>19</v>
      </c>
      <c r="C29" s="3" t="s">
        <v>45</v>
      </c>
      <c r="D29" s="4">
        <v>1511</v>
      </c>
      <c r="E29" s="5">
        <v>353</v>
      </c>
      <c r="F29" s="6">
        <v>16175</v>
      </c>
      <c r="G29" s="6">
        <v>0</v>
      </c>
      <c r="H29" s="6">
        <v>98818</v>
      </c>
      <c r="I29" s="6">
        <v>3358314</v>
      </c>
      <c r="J29" s="6">
        <v>264497</v>
      </c>
      <c r="K29" s="6">
        <v>12437294</v>
      </c>
      <c r="L29" s="6">
        <v>595999</v>
      </c>
      <c r="M29" s="6">
        <v>1914936.7609999999</v>
      </c>
      <c r="N29" s="6">
        <v>568934</v>
      </c>
      <c r="O29" s="6">
        <v>3089047.054</v>
      </c>
      <c r="P29" s="6">
        <v>0</v>
      </c>
      <c r="Q29" s="6">
        <v>0</v>
      </c>
      <c r="R29" s="6">
        <v>2560</v>
      </c>
      <c r="S29" s="6">
        <v>12532.288359999999</v>
      </c>
      <c r="T29" s="6">
        <v>5727724</v>
      </c>
      <c r="U29" s="6">
        <v>9972839.2589999996</v>
      </c>
      <c r="V29" s="6">
        <v>2124085</v>
      </c>
      <c r="W29" s="6">
        <v>4549081.0580000002</v>
      </c>
      <c r="X29" s="6">
        <v>2232</v>
      </c>
      <c r="Y29" s="6">
        <v>25108.678</v>
      </c>
      <c r="Z29" s="6">
        <v>9418683</v>
      </c>
      <c r="AA29" s="6">
        <v>45123828.490000002</v>
      </c>
      <c r="AB29" s="6">
        <v>313</v>
      </c>
      <c r="AC29" s="6">
        <v>265.7</v>
      </c>
    </row>
    <row r="30" spans="2:29" x14ac:dyDescent="0.15">
      <c r="B30" s="35">
        <v>20</v>
      </c>
      <c r="C30" s="3" t="s">
        <v>46</v>
      </c>
      <c r="D30" s="4">
        <v>9106</v>
      </c>
      <c r="E30" s="5">
        <v>9639</v>
      </c>
      <c r="F30" s="6">
        <v>1343923</v>
      </c>
      <c r="G30" s="6">
        <v>3318</v>
      </c>
      <c r="H30" s="6">
        <v>1533482</v>
      </c>
      <c r="I30" s="6">
        <v>0</v>
      </c>
      <c r="J30" s="6">
        <v>17949861</v>
      </c>
      <c r="K30" s="6">
        <v>45803977</v>
      </c>
      <c r="L30" s="6">
        <v>31106524</v>
      </c>
      <c r="M30" s="6">
        <v>118646627.68799999</v>
      </c>
      <c r="N30" s="6">
        <v>28419157</v>
      </c>
      <c r="O30" s="6">
        <v>209802098.90799999</v>
      </c>
      <c r="P30" s="6">
        <v>0</v>
      </c>
      <c r="Q30" s="6">
        <v>0</v>
      </c>
      <c r="R30" s="6">
        <v>177877</v>
      </c>
      <c r="S30" s="6">
        <v>1030691.562</v>
      </c>
      <c r="T30" s="6">
        <v>25061455</v>
      </c>
      <c r="U30" s="6">
        <v>58117716.318000004</v>
      </c>
      <c r="V30" s="6">
        <v>17162436</v>
      </c>
      <c r="W30" s="6">
        <v>47619427.906999998</v>
      </c>
      <c r="X30" s="6">
        <v>575356</v>
      </c>
      <c r="Y30" s="6">
        <v>3337232.2710000002</v>
      </c>
      <c r="Z30" s="6">
        <v>39947824</v>
      </c>
      <c r="AA30" s="6">
        <v>235441316.389</v>
      </c>
      <c r="AB30" s="6">
        <v>51583</v>
      </c>
      <c r="AC30" s="6">
        <v>51572.855000000003</v>
      </c>
    </row>
    <row r="31" spans="2:29" x14ac:dyDescent="0.15">
      <c r="B31" s="35">
        <v>21</v>
      </c>
      <c r="C31" s="3" t="s">
        <v>47</v>
      </c>
      <c r="D31" s="4">
        <v>8611</v>
      </c>
      <c r="E31" s="5">
        <v>7968</v>
      </c>
      <c r="F31" s="6">
        <v>1058189</v>
      </c>
      <c r="G31" s="6">
        <v>2553</v>
      </c>
      <c r="H31" s="6">
        <v>518525</v>
      </c>
      <c r="I31" s="6">
        <v>3189402</v>
      </c>
      <c r="J31" s="6">
        <v>13725493</v>
      </c>
      <c r="K31" s="6">
        <v>35712273</v>
      </c>
      <c r="L31" s="6">
        <v>21235622</v>
      </c>
      <c r="M31" s="6">
        <v>76230295.82893984</v>
      </c>
      <c r="N31" s="6">
        <v>24997303</v>
      </c>
      <c r="O31" s="6">
        <v>157232089.33514205</v>
      </c>
      <c r="P31" s="6">
        <v>0</v>
      </c>
      <c r="Q31" s="6">
        <v>0</v>
      </c>
      <c r="R31" s="6">
        <v>47973</v>
      </c>
      <c r="S31" s="6">
        <v>238796.62884000002</v>
      </c>
      <c r="T31" s="6">
        <v>17163013</v>
      </c>
      <c r="U31" s="6">
        <v>42593664.891760297</v>
      </c>
      <c r="V31" s="6">
        <v>6638948</v>
      </c>
      <c r="W31" s="6">
        <v>27082859.153079733</v>
      </c>
      <c r="X31" s="6">
        <v>26648</v>
      </c>
      <c r="Y31" s="6">
        <v>252042.39840000001</v>
      </c>
      <c r="Z31" s="6">
        <v>22897632</v>
      </c>
      <c r="AA31" s="6">
        <v>142661868.91</v>
      </c>
      <c r="AB31" s="6">
        <v>95</v>
      </c>
      <c r="AC31" s="6">
        <v>63.515209999999996</v>
      </c>
    </row>
    <row r="32" spans="2:29" x14ac:dyDescent="0.15">
      <c r="B32" s="35">
        <v>22</v>
      </c>
      <c r="C32" s="3" t="s">
        <v>48</v>
      </c>
      <c r="D32" s="4">
        <v>2210</v>
      </c>
      <c r="E32" s="5">
        <v>1178</v>
      </c>
      <c r="F32" s="6">
        <v>22711</v>
      </c>
      <c r="G32" s="6">
        <v>216</v>
      </c>
      <c r="H32" s="6">
        <v>6232</v>
      </c>
      <c r="I32" s="6">
        <v>185996</v>
      </c>
      <c r="J32" s="6">
        <v>42508</v>
      </c>
      <c r="K32" s="6">
        <v>12779200</v>
      </c>
      <c r="L32" s="6">
        <v>67843</v>
      </c>
      <c r="M32" s="6">
        <v>204060.3327</v>
      </c>
      <c r="N32" s="6">
        <v>46345</v>
      </c>
      <c r="O32" s="6">
        <v>167407.2415</v>
      </c>
      <c r="P32" s="6">
        <v>0</v>
      </c>
      <c r="Q32" s="6">
        <v>0</v>
      </c>
      <c r="R32" s="6">
        <v>354</v>
      </c>
      <c r="S32" s="6">
        <v>1924.6161200000001</v>
      </c>
      <c r="T32" s="6">
        <v>2657426</v>
      </c>
      <c r="U32" s="6">
        <v>5004793.0080000004</v>
      </c>
      <c r="V32" s="6">
        <v>828357</v>
      </c>
      <c r="W32" s="6">
        <v>1654087.9129999999</v>
      </c>
      <c r="X32" s="6">
        <v>0</v>
      </c>
      <c r="Y32" s="6">
        <v>0</v>
      </c>
      <c r="Z32" s="6">
        <v>6727152</v>
      </c>
      <c r="AA32" s="6">
        <v>32496460.644000001</v>
      </c>
      <c r="AB32" s="6">
        <v>500</v>
      </c>
      <c r="AC32" s="6">
        <v>481.85141999999996</v>
      </c>
    </row>
    <row r="33" spans="2:29" x14ac:dyDescent="0.15">
      <c r="B33" s="35">
        <v>23</v>
      </c>
      <c r="C33" s="3" t="s">
        <v>49</v>
      </c>
      <c r="D33" s="4">
        <v>593</v>
      </c>
      <c r="E33" s="5">
        <v>215</v>
      </c>
      <c r="F33" s="6">
        <v>32032</v>
      </c>
      <c r="G33" s="6">
        <v>11637</v>
      </c>
      <c r="H33" s="6">
        <v>0</v>
      </c>
      <c r="I33" s="6">
        <v>38079</v>
      </c>
      <c r="J33" s="6">
        <v>1042747</v>
      </c>
      <c r="K33" s="6">
        <v>4579140</v>
      </c>
      <c r="L33" s="6">
        <v>1513732</v>
      </c>
      <c r="M33" s="6">
        <v>5222811.5931400005</v>
      </c>
      <c r="N33" s="6">
        <v>1269475</v>
      </c>
      <c r="O33" s="6">
        <v>8475636.4321400002</v>
      </c>
      <c r="P33" s="6">
        <v>0</v>
      </c>
      <c r="Q33" s="6">
        <v>0</v>
      </c>
      <c r="R33" s="6">
        <v>13663</v>
      </c>
      <c r="S33" s="6">
        <v>48523.6</v>
      </c>
      <c r="T33" s="6">
        <v>1435524</v>
      </c>
      <c r="U33" s="6">
        <v>2211696.6310000001</v>
      </c>
      <c r="V33" s="6">
        <v>450999</v>
      </c>
      <c r="W33" s="6">
        <v>1492307.557</v>
      </c>
      <c r="X33" s="6">
        <v>0</v>
      </c>
      <c r="Y33" s="6">
        <v>0</v>
      </c>
      <c r="Z33" s="6">
        <v>3118291</v>
      </c>
      <c r="AA33" s="6">
        <v>12769300.953</v>
      </c>
      <c r="AB33" s="6">
        <v>0</v>
      </c>
      <c r="AC33" s="6">
        <v>0</v>
      </c>
    </row>
    <row r="34" spans="2:29" x14ac:dyDescent="0.15">
      <c r="B34" s="35">
        <v>24</v>
      </c>
      <c r="C34" s="3" t="s">
        <v>50</v>
      </c>
      <c r="D34" s="4">
        <v>1534</v>
      </c>
      <c r="E34" s="5">
        <v>1256</v>
      </c>
      <c r="F34" s="6">
        <v>234311</v>
      </c>
      <c r="G34" s="6">
        <v>164</v>
      </c>
      <c r="H34" s="6">
        <v>36081</v>
      </c>
      <c r="I34" s="6">
        <v>65571</v>
      </c>
      <c r="J34" s="6">
        <v>1822569</v>
      </c>
      <c r="K34" s="6">
        <v>7412670</v>
      </c>
      <c r="L34" s="6">
        <v>2428119</v>
      </c>
      <c r="M34" s="6">
        <v>10579315.316</v>
      </c>
      <c r="N34" s="6">
        <v>2634284</v>
      </c>
      <c r="O34" s="6">
        <v>46249642.601999998</v>
      </c>
      <c r="P34" s="6">
        <v>0</v>
      </c>
      <c r="Q34" s="6">
        <v>0</v>
      </c>
      <c r="R34" s="6">
        <v>20879</v>
      </c>
      <c r="S34" s="6">
        <v>105309.04300000001</v>
      </c>
      <c r="T34" s="6">
        <v>1680339</v>
      </c>
      <c r="U34" s="6">
        <v>3441222.3149999999</v>
      </c>
      <c r="V34" s="6">
        <v>1035879</v>
      </c>
      <c r="W34" s="6">
        <v>3129713.0580000002</v>
      </c>
      <c r="X34" s="6">
        <v>946</v>
      </c>
      <c r="Y34" s="6">
        <v>56791.857799999998</v>
      </c>
      <c r="Z34" s="6">
        <v>5487675</v>
      </c>
      <c r="AA34" s="6">
        <v>24751100.914000001</v>
      </c>
      <c r="AB34" s="6">
        <v>0</v>
      </c>
      <c r="AC34" s="6">
        <v>0</v>
      </c>
    </row>
    <row r="35" spans="2:29" x14ac:dyDescent="0.15">
      <c r="B35" s="35">
        <v>25</v>
      </c>
      <c r="C35" s="3" t="s">
        <v>51</v>
      </c>
      <c r="D35" s="4">
        <v>842</v>
      </c>
      <c r="E35" s="5">
        <v>618</v>
      </c>
      <c r="F35" s="6">
        <v>11574</v>
      </c>
      <c r="G35" s="6">
        <v>945</v>
      </c>
      <c r="H35" s="6">
        <v>0</v>
      </c>
      <c r="I35" s="6">
        <v>37622</v>
      </c>
      <c r="J35" s="6">
        <v>81101</v>
      </c>
      <c r="K35" s="6">
        <v>3574096</v>
      </c>
      <c r="L35" s="6">
        <v>122521</v>
      </c>
      <c r="M35" s="6">
        <v>762696.28940999997</v>
      </c>
      <c r="N35" s="6">
        <v>100480</v>
      </c>
      <c r="O35" s="6">
        <v>264449.75597</v>
      </c>
      <c r="P35" s="6">
        <v>0</v>
      </c>
      <c r="Q35" s="6">
        <v>0</v>
      </c>
      <c r="R35" s="6">
        <v>5749</v>
      </c>
      <c r="S35" s="6">
        <v>24704.799999999999</v>
      </c>
      <c r="T35" s="6">
        <v>1168365</v>
      </c>
      <c r="U35" s="6">
        <v>2650718.9135199999</v>
      </c>
      <c r="V35" s="6">
        <v>3250074</v>
      </c>
      <c r="W35" s="6">
        <v>1525872.3641700002</v>
      </c>
      <c r="X35" s="6">
        <v>0</v>
      </c>
      <c r="Y35" s="6">
        <v>0</v>
      </c>
      <c r="Z35" s="6">
        <v>6030376</v>
      </c>
      <c r="AA35" s="6">
        <v>32100092.579</v>
      </c>
      <c r="AB35" s="6">
        <v>3</v>
      </c>
      <c r="AC35" s="6">
        <v>0.9</v>
      </c>
    </row>
    <row r="36" spans="2:29" x14ac:dyDescent="0.15">
      <c r="B36" s="35">
        <v>26</v>
      </c>
      <c r="C36" s="3" t="s">
        <v>52</v>
      </c>
      <c r="D36" s="4">
        <v>835</v>
      </c>
      <c r="E36" s="5">
        <v>619</v>
      </c>
      <c r="F36" s="6">
        <v>9103</v>
      </c>
      <c r="G36" s="6">
        <v>0</v>
      </c>
      <c r="H36" s="6">
        <v>0</v>
      </c>
      <c r="I36" s="6">
        <v>36423</v>
      </c>
      <c r="J36" s="6">
        <v>0</v>
      </c>
      <c r="K36" s="6">
        <v>5186059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1954061</v>
      </c>
      <c r="U36" s="6">
        <v>2772802.0816100002</v>
      </c>
      <c r="V36" s="6">
        <v>398693</v>
      </c>
      <c r="W36" s="6">
        <v>643224.80501000001</v>
      </c>
      <c r="X36" s="6">
        <v>0</v>
      </c>
      <c r="Y36" s="6">
        <v>0</v>
      </c>
      <c r="Z36" s="6">
        <v>4446443</v>
      </c>
      <c r="AA36" s="6">
        <v>18837140.063000001</v>
      </c>
      <c r="AB36" s="6">
        <v>0</v>
      </c>
      <c r="AC36" s="6">
        <v>0</v>
      </c>
    </row>
    <row r="37" spans="2:29" x14ac:dyDescent="0.15">
      <c r="B37" s="35">
        <v>27</v>
      </c>
      <c r="C37" s="3" t="s">
        <v>53</v>
      </c>
      <c r="D37" s="4">
        <v>1376</v>
      </c>
      <c r="E37" s="5">
        <v>860</v>
      </c>
      <c r="F37" s="6">
        <v>12216</v>
      </c>
      <c r="G37" s="6">
        <v>0</v>
      </c>
      <c r="H37" s="6">
        <v>0</v>
      </c>
      <c r="I37" s="6">
        <v>18515</v>
      </c>
      <c r="J37" s="6">
        <v>9680</v>
      </c>
      <c r="K37" s="6">
        <v>3991619</v>
      </c>
      <c r="L37" s="6">
        <v>19715</v>
      </c>
      <c r="M37" s="6">
        <v>105246.35960000001</v>
      </c>
      <c r="N37" s="6">
        <v>5541</v>
      </c>
      <c r="O37" s="6">
        <v>53971.944720000007</v>
      </c>
      <c r="P37" s="6">
        <v>0</v>
      </c>
      <c r="Q37" s="6">
        <v>0</v>
      </c>
      <c r="R37" s="6">
        <v>459</v>
      </c>
      <c r="S37" s="6">
        <v>3526.77115</v>
      </c>
      <c r="T37" s="6">
        <v>1975517</v>
      </c>
      <c r="U37" s="6">
        <v>4055695.4244299987</v>
      </c>
      <c r="V37" s="6">
        <v>410368</v>
      </c>
      <c r="W37" s="6">
        <v>1135651.4587099997</v>
      </c>
      <c r="X37" s="6">
        <v>10337</v>
      </c>
      <c r="Y37" s="6">
        <v>206385.01647000003</v>
      </c>
      <c r="Z37" s="6">
        <v>5175839</v>
      </c>
      <c r="AA37" s="6">
        <v>24526286.855010003</v>
      </c>
      <c r="AB37" s="6">
        <v>0</v>
      </c>
      <c r="AC37" s="6">
        <v>0</v>
      </c>
    </row>
    <row r="38" spans="2:29" x14ac:dyDescent="0.15">
      <c r="B38" s="35">
        <v>28</v>
      </c>
      <c r="C38" s="3" t="s">
        <v>54</v>
      </c>
      <c r="D38" s="4">
        <v>1434</v>
      </c>
      <c r="E38" s="5">
        <v>1348</v>
      </c>
      <c r="F38" s="6">
        <v>61547</v>
      </c>
      <c r="G38" s="6">
        <v>6715</v>
      </c>
      <c r="H38" s="6">
        <v>28802</v>
      </c>
      <c r="I38" s="6">
        <v>285595</v>
      </c>
      <c r="J38" s="6">
        <v>4052093</v>
      </c>
      <c r="K38" s="6">
        <v>24983429</v>
      </c>
      <c r="L38" s="6">
        <v>4441587</v>
      </c>
      <c r="M38" s="6">
        <v>14361016.554</v>
      </c>
      <c r="N38" s="6">
        <v>3628302</v>
      </c>
      <c r="O38" s="6">
        <v>21958720.866</v>
      </c>
      <c r="P38" s="6">
        <v>0</v>
      </c>
      <c r="Q38" s="6">
        <v>0</v>
      </c>
      <c r="R38" s="6">
        <v>39354</v>
      </c>
      <c r="S38" s="6">
        <v>152583.28419999999</v>
      </c>
      <c r="T38" s="6">
        <v>5237184</v>
      </c>
      <c r="U38" s="6">
        <v>9182085.3660000004</v>
      </c>
      <c r="V38" s="6">
        <v>3811352</v>
      </c>
      <c r="W38" s="6">
        <v>8280605.625</v>
      </c>
      <c r="X38" s="6">
        <v>0</v>
      </c>
      <c r="Y38" s="6">
        <v>0</v>
      </c>
      <c r="Z38" s="6">
        <v>10473227</v>
      </c>
      <c r="AA38" s="6">
        <v>46907868.509000003</v>
      </c>
      <c r="AB38" s="6">
        <v>0</v>
      </c>
      <c r="AC38" s="6">
        <v>0</v>
      </c>
    </row>
    <row r="39" spans="2:29" x14ac:dyDescent="0.15">
      <c r="B39" s="35">
        <v>29</v>
      </c>
      <c r="C39" s="3" t="s">
        <v>55</v>
      </c>
      <c r="D39" s="4">
        <v>375</v>
      </c>
      <c r="E39" s="5">
        <v>41</v>
      </c>
      <c r="F39" s="6">
        <v>1022066</v>
      </c>
      <c r="G39" s="6">
        <v>0</v>
      </c>
      <c r="H39" s="6">
        <v>47147</v>
      </c>
      <c r="I39" s="6">
        <v>62244</v>
      </c>
      <c r="J39" s="6">
        <v>4005255</v>
      </c>
      <c r="K39" s="6">
        <v>1404224</v>
      </c>
      <c r="L39" s="6">
        <v>5500699</v>
      </c>
      <c r="M39" s="6">
        <v>20506676.129999999</v>
      </c>
      <c r="N39" s="6">
        <v>4230708</v>
      </c>
      <c r="O39" s="6">
        <v>26244885.261999998</v>
      </c>
      <c r="P39" s="6">
        <v>0</v>
      </c>
      <c r="Q39" s="6">
        <v>0</v>
      </c>
      <c r="R39" s="6">
        <v>36004</v>
      </c>
      <c r="S39" s="6">
        <v>120749.18740000001</v>
      </c>
      <c r="T39" s="6">
        <v>320132</v>
      </c>
      <c r="U39" s="6">
        <v>625691.94370000006</v>
      </c>
      <c r="V39" s="6">
        <v>148382</v>
      </c>
      <c r="W39" s="6">
        <v>466511.54560000001</v>
      </c>
      <c r="X39" s="6">
        <v>138</v>
      </c>
      <c r="Y39" s="6">
        <v>5680.3021200000003</v>
      </c>
      <c r="Z39" s="6">
        <v>614671</v>
      </c>
      <c r="AA39" s="6">
        <v>3022858.412</v>
      </c>
      <c r="AB39" s="6">
        <v>0</v>
      </c>
      <c r="AC39" s="6">
        <v>0</v>
      </c>
    </row>
    <row r="40" spans="2:29" x14ac:dyDescent="0.15">
      <c r="B40" s="35">
        <v>30</v>
      </c>
      <c r="C40" s="3" t="s">
        <v>56</v>
      </c>
      <c r="D40" s="4">
        <v>856</v>
      </c>
      <c r="E40" s="5">
        <v>417</v>
      </c>
      <c r="F40" s="6">
        <v>12296</v>
      </c>
      <c r="G40" s="6">
        <v>0</v>
      </c>
      <c r="H40" s="6">
        <v>4794</v>
      </c>
      <c r="I40" s="6">
        <v>59220</v>
      </c>
      <c r="J40" s="6">
        <v>115538</v>
      </c>
      <c r="K40" s="6">
        <v>3668438</v>
      </c>
      <c r="L40" s="6">
        <v>319340</v>
      </c>
      <c r="M40" s="6">
        <v>1009014.029</v>
      </c>
      <c r="N40" s="6">
        <v>291038</v>
      </c>
      <c r="O40" s="6">
        <v>1659152.9950000001</v>
      </c>
      <c r="P40" s="6">
        <v>0</v>
      </c>
      <c r="Q40" s="6">
        <v>0</v>
      </c>
      <c r="R40" s="6">
        <v>0</v>
      </c>
      <c r="S40" s="6">
        <v>0</v>
      </c>
      <c r="T40" s="6">
        <v>1969550</v>
      </c>
      <c r="U40" s="6">
        <v>3568324.8059999999</v>
      </c>
      <c r="V40" s="6">
        <v>424386</v>
      </c>
      <c r="W40" s="6">
        <v>1013287.319</v>
      </c>
      <c r="X40" s="6">
        <v>0</v>
      </c>
      <c r="Y40" s="6">
        <v>0</v>
      </c>
      <c r="Z40" s="6">
        <v>3172357</v>
      </c>
      <c r="AA40" s="6">
        <v>14184811.268999999</v>
      </c>
      <c r="AB40" s="6">
        <v>0</v>
      </c>
      <c r="AC40" s="6">
        <v>0</v>
      </c>
    </row>
    <row r="41" spans="2:29" x14ac:dyDescent="0.15">
      <c r="B41" s="35">
        <v>31</v>
      </c>
      <c r="C41" s="3" t="s">
        <v>57</v>
      </c>
      <c r="D41" s="4">
        <v>477</v>
      </c>
      <c r="E41" s="5">
        <v>670</v>
      </c>
      <c r="F41" s="6">
        <v>4704</v>
      </c>
      <c r="G41" s="6">
        <v>0</v>
      </c>
      <c r="H41" s="6">
        <v>0</v>
      </c>
      <c r="I41" s="6">
        <v>0</v>
      </c>
      <c r="J41" s="6">
        <v>40991</v>
      </c>
      <c r="K41" s="6">
        <v>2105557</v>
      </c>
      <c r="L41" s="6">
        <v>49344</v>
      </c>
      <c r="M41" s="6">
        <v>215154.11</v>
      </c>
      <c r="N41" s="6">
        <v>21653</v>
      </c>
      <c r="O41" s="6">
        <v>106219.681</v>
      </c>
      <c r="P41" s="6">
        <v>0</v>
      </c>
      <c r="Q41" s="6">
        <v>0</v>
      </c>
      <c r="R41" s="6">
        <v>2225</v>
      </c>
      <c r="S41" s="6">
        <v>8667.7000000000007</v>
      </c>
      <c r="T41" s="6">
        <v>486404</v>
      </c>
      <c r="U41" s="6">
        <v>1001048.85466</v>
      </c>
      <c r="V41" s="6">
        <v>136359</v>
      </c>
      <c r="W41" s="6">
        <v>239329.04822999999</v>
      </c>
      <c r="X41" s="6">
        <v>123</v>
      </c>
      <c r="Y41" s="6">
        <v>353.27499999999998</v>
      </c>
      <c r="Z41" s="6">
        <v>5299032</v>
      </c>
      <c r="AA41" s="6">
        <v>22071216.300000001</v>
      </c>
      <c r="AB41" s="6">
        <v>0</v>
      </c>
      <c r="AC41" s="6">
        <v>0</v>
      </c>
    </row>
    <row r="42" spans="2:29" x14ac:dyDescent="0.15">
      <c r="B42" s="35">
        <v>32</v>
      </c>
      <c r="C42" s="3" t="s">
        <v>58</v>
      </c>
      <c r="D42" s="4">
        <v>1066</v>
      </c>
      <c r="E42" s="5">
        <v>190</v>
      </c>
      <c r="F42" s="6">
        <v>57662</v>
      </c>
      <c r="G42" s="6">
        <v>95630</v>
      </c>
      <c r="H42" s="6">
        <v>303938</v>
      </c>
      <c r="I42" s="6">
        <v>117226656</v>
      </c>
      <c r="J42" s="6">
        <v>1331990</v>
      </c>
      <c r="K42" s="6">
        <v>3958870</v>
      </c>
      <c r="L42" s="6">
        <v>1591393</v>
      </c>
      <c r="M42" s="6">
        <v>4619925.72542</v>
      </c>
      <c r="N42" s="6">
        <v>1089753</v>
      </c>
      <c r="O42" s="6">
        <v>7168965.0726000005</v>
      </c>
      <c r="P42" s="6">
        <v>0</v>
      </c>
      <c r="Q42" s="6">
        <v>0</v>
      </c>
      <c r="R42" s="6">
        <v>17207</v>
      </c>
      <c r="S42" s="6">
        <v>73404.55</v>
      </c>
      <c r="T42" s="6">
        <v>1326752</v>
      </c>
      <c r="U42" s="6">
        <v>2479897.1645900002</v>
      </c>
      <c r="V42" s="6">
        <v>685565</v>
      </c>
      <c r="W42" s="6">
        <v>1648316.9237500001</v>
      </c>
      <c r="X42" s="6">
        <v>56</v>
      </c>
      <c r="Y42" s="6">
        <v>1114.277</v>
      </c>
      <c r="Z42" s="6">
        <v>2608071</v>
      </c>
      <c r="AA42" s="6">
        <v>12127747.5</v>
      </c>
      <c r="AB42" s="6">
        <v>1128</v>
      </c>
      <c r="AC42" s="6">
        <v>1121.6500000000001</v>
      </c>
    </row>
    <row r="43" spans="2:29" x14ac:dyDescent="0.15">
      <c r="B43" s="9" t="s">
        <v>59</v>
      </c>
      <c r="C43" s="24"/>
      <c r="D43" s="1"/>
      <c r="E43" s="1"/>
      <c r="F43" s="2"/>
      <c r="G43" s="2"/>
      <c r="H43" s="2"/>
      <c r="I43" s="2"/>
      <c r="J43" s="2"/>
      <c r="K43" s="2"/>
      <c r="L43" s="2"/>
      <c r="M43" s="6"/>
      <c r="N43" s="2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2:29" x14ac:dyDescent="0.15">
      <c r="B44" s="35">
        <v>33</v>
      </c>
      <c r="C44" s="3" t="s">
        <v>60</v>
      </c>
      <c r="D44" s="4">
        <v>0</v>
      </c>
      <c r="E44" s="4">
        <v>0</v>
      </c>
      <c r="F44" s="6">
        <v>47948</v>
      </c>
      <c r="G44" s="6">
        <v>0</v>
      </c>
      <c r="H44" s="6">
        <v>0</v>
      </c>
      <c r="I44" s="6">
        <v>0</v>
      </c>
      <c r="J44" s="6">
        <v>1356420</v>
      </c>
      <c r="K44" s="6">
        <v>0</v>
      </c>
      <c r="L44" s="6">
        <v>1005261</v>
      </c>
      <c r="M44" s="6">
        <v>7204702.2690000003</v>
      </c>
      <c r="N44" s="6">
        <v>3246269</v>
      </c>
      <c r="O44" s="6">
        <v>22976105.784000002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</row>
    <row r="45" spans="2:29" x14ac:dyDescent="0.15">
      <c r="B45" s="35">
        <v>34</v>
      </c>
      <c r="C45" s="3" t="s">
        <v>61</v>
      </c>
      <c r="D45" s="4">
        <v>0</v>
      </c>
      <c r="E45" s="4">
        <v>0</v>
      </c>
      <c r="F45" s="6">
        <v>0</v>
      </c>
      <c r="G45" s="6">
        <v>0</v>
      </c>
      <c r="H45" s="6">
        <v>0</v>
      </c>
      <c r="I45" s="6">
        <v>0</v>
      </c>
      <c r="J45" s="6">
        <v>21092</v>
      </c>
      <c r="K45" s="6">
        <v>0</v>
      </c>
      <c r="L45" s="6">
        <v>29471</v>
      </c>
      <c r="M45" s="6">
        <v>125099.09194999999</v>
      </c>
      <c r="N45" s="6">
        <v>13528</v>
      </c>
      <c r="O45" s="6">
        <v>171900.57734999998</v>
      </c>
      <c r="P45" s="6">
        <v>0</v>
      </c>
      <c r="Q45" s="6">
        <v>0</v>
      </c>
      <c r="R45" s="6">
        <v>1</v>
      </c>
      <c r="S45" s="6">
        <v>10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</row>
    <row r="46" spans="2:29" x14ac:dyDescent="0.15">
      <c r="B46" s="35">
        <v>35</v>
      </c>
      <c r="C46" s="3" t="s">
        <v>62</v>
      </c>
      <c r="D46" s="4">
        <v>0</v>
      </c>
      <c r="E46" s="4">
        <v>0</v>
      </c>
      <c r="F46" s="6">
        <v>0</v>
      </c>
      <c r="G46" s="6">
        <v>0</v>
      </c>
      <c r="H46" s="6">
        <v>1</v>
      </c>
      <c r="I46" s="6">
        <v>0</v>
      </c>
      <c r="J46" s="6">
        <v>0</v>
      </c>
      <c r="K46" s="6">
        <v>1645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50</v>
      </c>
      <c r="U46" s="6">
        <v>211.53800000000001</v>
      </c>
      <c r="V46" s="6">
        <v>19</v>
      </c>
      <c r="W46" s="6">
        <v>14.129799999999999</v>
      </c>
      <c r="X46" s="6">
        <v>0</v>
      </c>
      <c r="Y46" s="6">
        <v>0</v>
      </c>
      <c r="Z46" s="6">
        <v>395</v>
      </c>
      <c r="AA46" s="6">
        <v>3554.5</v>
      </c>
      <c r="AB46" s="6">
        <v>0</v>
      </c>
      <c r="AC46" s="6">
        <v>0</v>
      </c>
    </row>
    <row r="47" spans="2:29" x14ac:dyDescent="0.15">
      <c r="B47" s="35">
        <v>36</v>
      </c>
      <c r="C47" s="3" t="s">
        <v>63</v>
      </c>
      <c r="D47" s="4">
        <v>47</v>
      </c>
      <c r="E47" s="5">
        <v>439</v>
      </c>
      <c r="F47" s="6">
        <v>0</v>
      </c>
      <c r="G47" s="6">
        <v>0</v>
      </c>
      <c r="H47" s="6">
        <v>0</v>
      </c>
      <c r="I47" s="6">
        <v>0</v>
      </c>
      <c r="J47" s="6">
        <v>2545671</v>
      </c>
      <c r="K47" s="6">
        <v>1333354</v>
      </c>
      <c r="L47" s="6">
        <v>6427826</v>
      </c>
      <c r="M47" s="6">
        <v>17346416.2247</v>
      </c>
      <c r="N47" s="6">
        <v>5721055</v>
      </c>
      <c r="O47" s="6">
        <v>24657323.492259998</v>
      </c>
      <c r="P47" s="6">
        <v>0</v>
      </c>
      <c r="Q47" s="6">
        <v>0</v>
      </c>
      <c r="R47" s="6">
        <v>10881</v>
      </c>
      <c r="S47" s="6">
        <v>64539.5</v>
      </c>
      <c r="T47" s="6">
        <v>972795</v>
      </c>
      <c r="U47" s="6">
        <v>2416645.79587</v>
      </c>
      <c r="V47" s="6">
        <v>988675</v>
      </c>
      <c r="W47" s="6">
        <v>2907840.2211000002</v>
      </c>
      <c r="X47" s="6">
        <v>0</v>
      </c>
      <c r="Y47" s="6">
        <v>0</v>
      </c>
      <c r="Z47" s="6">
        <v>873389</v>
      </c>
      <c r="AA47" s="6">
        <v>4901371.0609999998</v>
      </c>
      <c r="AB47" s="6">
        <v>0</v>
      </c>
      <c r="AC47" s="6">
        <v>0</v>
      </c>
    </row>
    <row r="48" spans="2:29" x14ac:dyDescent="0.15">
      <c r="B48" s="35">
        <v>37</v>
      </c>
      <c r="C48" s="3" t="s">
        <v>64</v>
      </c>
      <c r="D48" s="4">
        <v>453</v>
      </c>
      <c r="E48" s="5">
        <v>515</v>
      </c>
      <c r="F48" s="6">
        <v>389</v>
      </c>
      <c r="G48" s="6">
        <v>99</v>
      </c>
      <c r="H48" s="6">
        <v>0</v>
      </c>
      <c r="I48" s="6">
        <v>2400</v>
      </c>
      <c r="J48" s="6">
        <v>34686</v>
      </c>
      <c r="K48" s="6">
        <v>2038403</v>
      </c>
      <c r="L48" s="6">
        <v>33022</v>
      </c>
      <c r="M48" s="6">
        <v>113664.88695</v>
      </c>
      <c r="N48" s="6">
        <v>22266</v>
      </c>
      <c r="O48" s="6">
        <v>167807.90788999997</v>
      </c>
      <c r="P48" s="6">
        <v>0</v>
      </c>
      <c r="Q48" s="6">
        <v>0</v>
      </c>
      <c r="R48" s="6">
        <v>305</v>
      </c>
      <c r="S48" s="6">
        <v>991.62919999999997</v>
      </c>
      <c r="T48" s="6">
        <v>649780</v>
      </c>
      <c r="U48" s="6">
        <v>952846.37138999999</v>
      </c>
      <c r="V48" s="6">
        <v>262948</v>
      </c>
      <c r="W48" s="6">
        <v>483032.69485000003</v>
      </c>
      <c r="X48" s="6">
        <v>441</v>
      </c>
      <c r="Y48" s="6">
        <v>7276.3180000000002</v>
      </c>
      <c r="Z48" s="6">
        <v>1198505</v>
      </c>
      <c r="AA48" s="6">
        <v>5324916.9674300002</v>
      </c>
      <c r="AB48" s="6">
        <v>55</v>
      </c>
      <c r="AC48" s="6">
        <v>47.91</v>
      </c>
    </row>
    <row r="49" spans="1:29" x14ac:dyDescent="0.15">
      <c r="B49" s="35">
        <v>38</v>
      </c>
      <c r="C49" s="3" t="s">
        <v>65</v>
      </c>
      <c r="D49" s="4">
        <v>13</v>
      </c>
      <c r="E49" s="5">
        <v>18</v>
      </c>
      <c r="F49" s="6">
        <v>0</v>
      </c>
      <c r="G49" s="6">
        <v>0</v>
      </c>
      <c r="H49" s="6">
        <v>0</v>
      </c>
      <c r="I49" s="6">
        <v>6</v>
      </c>
      <c r="J49" s="6">
        <v>0</v>
      </c>
      <c r="K49" s="6">
        <v>121353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66553</v>
      </c>
      <c r="U49" s="6">
        <v>163656.93610999957</v>
      </c>
      <c r="V49" s="6">
        <v>26256</v>
      </c>
      <c r="W49" s="6">
        <v>77109.086230000001</v>
      </c>
      <c r="X49" s="6">
        <v>0</v>
      </c>
      <c r="Y49" s="6">
        <v>0</v>
      </c>
      <c r="Z49" s="6">
        <v>48481</v>
      </c>
      <c r="AA49" s="6">
        <v>275393.59563</v>
      </c>
      <c r="AB49" s="6">
        <v>0</v>
      </c>
      <c r="AC49" s="6">
        <v>0</v>
      </c>
    </row>
    <row r="50" spans="1:29" x14ac:dyDescent="0.15">
      <c r="B50" s="35">
        <v>39</v>
      </c>
      <c r="C50" s="3" t="s">
        <v>66</v>
      </c>
      <c r="D50" s="4">
        <v>46</v>
      </c>
      <c r="E50" s="5">
        <v>28</v>
      </c>
      <c r="F50" s="6">
        <v>0</v>
      </c>
      <c r="G50" s="6">
        <v>0</v>
      </c>
      <c r="H50" s="6">
        <v>0</v>
      </c>
      <c r="I50" s="6">
        <v>0</v>
      </c>
      <c r="J50" s="6">
        <v>762067</v>
      </c>
      <c r="K50" s="6">
        <v>530747</v>
      </c>
      <c r="L50" s="6">
        <v>664528</v>
      </c>
      <c r="M50" s="6">
        <v>3621771.76137</v>
      </c>
      <c r="N50" s="6">
        <v>1055283</v>
      </c>
      <c r="O50" s="6">
        <v>3878482.8190000001</v>
      </c>
      <c r="P50" s="6">
        <v>0</v>
      </c>
      <c r="Q50" s="6">
        <v>0</v>
      </c>
      <c r="R50" s="6">
        <v>1503</v>
      </c>
      <c r="S50" s="6">
        <v>11525.142039999999</v>
      </c>
      <c r="T50" s="6">
        <v>383322</v>
      </c>
      <c r="U50" s="6">
        <v>1095028.8880399999</v>
      </c>
      <c r="V50" s="6">
        <v>0</v>
      </c>
      <c r="W50" s="6">
        <v>0</v>
      </c>
      <c r="X50" s="6">
        <v>0</v>
      </c>
      <c r="Y50" s="6">
        <v>0</v>
      </c>
      <c r="Z50" s="6">
        <v>254073</v>
      </c>
      <c r="AA50" s="6">
        <v>1457471.4534</v>
      </c>
      <c r="AB50" s="6">
        <v>0</v>
      </c>
      <c r="AC50" s="6">
        <v>0</v>
      </c>
    </row>
    <row r="51" spans="1:29" x14ac:dyDescent="0.15">
      <c r="A51" s="22" t="s">
        <v>67</v>
      </c>
      <c r="B51" s="35">
        <v>40</v>
      </c>
      <c r="C51" s="3" t="s">
        <v>68</v>
      </c>
      <c r="D51" s="4">
        <v>8</v>
      </c>
      <c r="E51" s="5">
        <v>0</v>
      </c>
      <c r="F51" s="6">
        <v>0</v>
      </c>
      <c r="G51" s="6">
        <v>230651</v>
      </c>
      <c r="H51" s="6">
        <v>0</v>
      </c>
      <c r="I51" s="6">
        <v>0</v>
      </c>
      <c r="J51" s="6">
        <v>1275573</v>
      </c>
      <c r="K51" s="6">
        <v>134661</v>
      </c>
      <c r="L51" s="6">
        <v>510945</v>
      </c>
      <c r="M51" s="6">
        <v>2386880.182</v>
      </c>
      <c r="N51" s="6">
        <v>1429038</v>
      </c>
      <c r="O51" s="6">
        <v>7030080.5470000003</v>
      </c>
      <c r="P51" s="6">
        <v>0</v>
      </c>
      <c r="Q51" s="6">
        <v>0</v>
      </c>
      <c r="R51" s="6">
        <v>66276</v>
      </c>
      <c r="S51" s="6">
        <v>410729.17627999996</v>
      </c>
      <c r="T51" s="6">
        <v>7516</v>
      </c>
      <c r="U51" s="6">
        <v>15774.655167500001</v>
      </c>
      <c r="V51" s="6">
        <v>20762</v>
      </c>
      <c r="W51" s="6">
        <v>42366.501052500003</v>
      </c>
      <c r="X51" s="6">
        <v>0</v>
      </c>
      <c r="Y51" s="6">
        <v>0</v>
      </c>
      <c r="Z51" s="6">
        <v>13762</v>
      </c>
      <c r="AA51" s="6">
        <v>54053.934999999998</v>
      </c>
      <c r="AB51" s="6">
        <v>0</v>
      </c>
      <c r="AC51" s="6">
        <v>0</v>
      </c>
    </row>
    <row r="52" spans="1:29" x14ac:dyDescent="0.15">
      <c r="B52" s="35">
        <v>41</v>
      </c>
      <c r="C52" s="24" t="s">
        <v>69</v>
      </c>
      <c r="D52" s="4">
        <v>99</v>
      </c>
      <c r="E52" s="5">
        <v>73</v>
      </c>
      <c r="F52" s="6">
        <v>0</v>
      </c>
      <c r="G52" s="6">
        <v>0</v>
      </c>
      <c r="H52" s="6">
        <v>0</v>
      </c>
      <c r="I52" s="6">
        <v>0</v>
      </c>
      <c r="J52" s="6">
        <v>1321772</v>
      </c>
      <c r="K52" s="6">
        <v>1166145</v>
      </c>
      <c r="L52" s="6">
        <v>1617835</v>
      </c>
      <c r="M52" s="6">
        <v>4840811.7340000002</v>
      </c>
      <c r="N52" s="6">
        <v>1381403</v>
      </c>
      <c r="O52" s="6">
        <v>6461998.9589999998</v>
      </c>
      <c r="P52" s="6">
        <v>0</v>
      </c>
      <c r="Q52" s="6">
        <v>0</v>
      </c>
      <c r="R52" s="6">
        <v>2744</v>
      </c>
      <c r="S52" s="6">
        <v>18453.678</v>
      </c>
      <c r="T52" s="6">
        <v>911279</v>
      </c>
      <c r="U52" s="6">
        <v>2192401.8480000002</v>
      </c>
      <c r="V52" s="6">
        <v>546969</v>
      </c>
      <c r="W52" s="6">
        <v>1141747.8829999999</v>
      </c>
      <c r="X52" s="6">
        <v>35</v>
      </c>
      <c r="Y52" s="6">
        <v>622.65300000000002</v>
      </c>
      <c r="Z52" s="6">
        <v>1001958</v>
      </c>
      <c r="AA52" s="6">
        <v>4676411.5539999995</v>
      </c>
      <c r="AB52" s="6">
        <v>0</v>
      </c>
      <c r="AC52" s="6">
        <v>0</v>
      </c>
    </row>
    <row r="53" spans="1:29" x14ac:dyDescent="0.15">
      <c r="B53" s="9" t="s">
        <v>70</v>
      </c>
      <c r="C53" s="24"/>
      <c r="D53" s="1"/>
      <c r="E53" s="1"/>
      <c r="F53" s="2"/>
      <c r="G53" s="2"/>
      <c r="H53" s="2"/>
      <c r="I53" s="2"/>
      <c r="J53" s="2"/>
      <c r="K53" s="2"/>
      <c r="L53" s="2"/>
      <c r="M53" s="6"/>
      <c r="N53" s="2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s="29" customFormat="1" x14ac:dyDescent="0.2">
      <c r="A54" s="28"/>
      <c r="B54" s="36">
        <v>42</v>
      </c>
      <c r="C54" s="10" t="s">
        <v>71</v>
      </c>
      <c r="D54" s="11">
        <v>0</v>
      </c>
      <c r="E54" s="11">
        <v>0</v>
      </c>
      <c r="F54" s="12">
        <v>0</v>
      </c>
      <c r="G54" s="12">
        <v>0</v>
      </c>
      <c r="H54" s="12">
        <v>0</v>
      </c>
      <c r="I54" s="12">
        <v>3682568</v>
      </c>
      <c r="J54" s="12">
        <v>0</v>
      </c>
      <c r="K54" s="12">
        <v>2348434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241706</v>
      </c>
      <c r="W54" s="12">
        <v>180149.84170999998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</row>
    <row r="55" spans="1:29" s="29" customFormat="1" x14ac:dyDescent="0.2">
      <c r="A55" s="28"/>
      <c r="B55" s="36">
        <v>43</v>
      </c>
      <c r="C55" s="10" t="s">
        <v>72</v>
      </c>
      <c r="D55" s="11">
        <v>0</v>
      </c>
      <c r="E55" s="11">
        <v>0</v>
      </c>
      <c r="F55" s="12">
        <v>0</v>
      </c>
      <c r="G55" s="12">
        <v>327162</v>
      </c>
      <c r="H55" s="12">
        <v>0</v>
      </c>
      <c r="I55" s="12">
        <v>15526</v>
      </c>
      <c r="J55" s="12">
        <v>0</v>
      </c>
      <c r="K55" s="12">
        <v>4987071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214322</v>
      </c>
      <c r="U55" s="12">
        <v>427016.79262999998</v>
      </c>
      <c r="V55" s="12">
        <v>25535</v>
      </c>
      <c r="W55" s="12">
        <v>26542.76123</v>
      </c>
      <c r="X55" s="12">
        <v>0</v>
      </c>
      <c r="Y55" s="12">
        <v>0</v>
      </c>
      <c r="Z55" s="12">
        <v>1558744</v>
      </c>
      <c r="AA55" s="12">
        <v>4803716.6908500008</v>
      </c>
      <c r="AB55" s="12">
        <v>203</v>
      </c>
      <c r="AC55" s="12">
        <v>130.22499999999999</v>
      </c>
    </row>
    <row r="56" spans="1:29" s="29" customFormat="1" x14ac:dyDescent="0.2">
      <c r="A56" s="28"/>
      <c r="B56" s="36">
        <v>44</v>
      </c>
      <c r="C56" s="10" t="s">
        <v>73</v>
      </c>
      <c r="D56" s="11">
        <v>0</v>
      </c>
      <c r="E56" s="11">
        <v>0</v>
      </c>
      <c r="F56" s="12">
        <v>0</v>
      </c>
      <c r="G56" s="12">
        <v>171343</v>
      </c>
      <c r="H56" s="12">
        <v>0</v>
      </c>
      <c r="I56" s="12">
        <v>0</v>
      </c>
      <c r="J56" s="12">
        <v>0</v>
      </c>
      <c r="K56" s="12">
        <v>6116946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557270</v>
      </c>
      <c r="W56" s="12">
        <v>334070.533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</row>
    <row r="57" spans="1:29" s="29" customFormat="1" x14ac:dyDescent="0.2">
      <c r="A57" s="28"/>
      <c r="B57" s="36">
        <v>45</v>
      </c>
      <c r="C57" s="10" t="s">
        <v>74</v>
      </c>
      <c r="D57" s="11">
        <v>0</v>
      </c>
      <c r="E57" s="11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</row>
    <row r="58" spans="1:29" s="29" customFormat="1" x14ac:dyDescent="0.2">
      <c r="A58" s="28"/>
      <c r="B58" s="36">
        <v>46</v>
      </c>
      <c r="C58" s="10" t="s">
        <v>75</v>
      </c>
      <c r="D58" s="11">
        <v>0</v>
      </c>
      <c r="E58" s="11">
        <v>0</v>
      </c>
      <c r="F58" s="12">
        <v>0</v>
      </c>
      <c r="G58" s="12">
        <v>102468</v>
      </c>
      <c r="H58" s="12">
        <v>0</v>
      </c>
      <c r="I58" s="12">
        <v>0</v>
      </c>
      <c r="J58" s="12">
        <v>0</v>
      </c>
      <c r="K58" s="12">
        <v>387176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751</v>
      </c>
      <c r="U58" s="12">
        <v>594.90562</v>
      </c>
      <c r="V58" s="12">
        <v>21852</v>
      </c>
      <c r="W58" s="12">
        <v>11406.910810000001</v>
      </c>
      <c r="X58" s="12">
        <v>0</v>
      </c>
      <c r="Y58" s="12">
        <v>0</v>
      </c>
      <c r="Z58" s="12">
        <v>4201</v>
      </c>
      <c r="AA58" s="12">
        <v>16545.059000000001</v>
      </c>
      <c r="AB58" s="12">
        <v>0</v>
      </c>
      <c r="AC58" s="12">
        <v>0</v>
      </c>
    </row>
    <row r="59" spans="1:29" s="29" customFormat="1" x14ac:dyDescent="0.2">
      <c r="A59" s="28"/>
      <c r="B59" s="36">
        <v>47</v>
      </c>
      <c r="C59" s="25" t="s">
        <v>76</v>
      </c>
      <c r="D59" s="11">
        <v>1</v>
      </c>
      <c r="E59" s="13">
        <v>65</v>
      </c>
      <c r="F59" s="12">
        <v>469429</v>
      </c>
      <c r="G59" s="12">
        <v>0</v>
      </c>
      <c r="H59" s="12">
        <v>0</v>
      </c>
      <c r="I59" s="12">
        <v>23905927</v>
      </c>
      <c r="J59" s="12">
        <v>0</v>
      </c>
      <c r="K59" s="12">
        <v>38074943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654257</v>
      </c>
      <c r="U59" s="12">
        <v>758451.52</v>
      </c>
      <c r="V59" s="12">
        <v>1765013</v>
      </c>
      <c r="W59" s="12">
        <v>2137780.7370000002</v>
      </c>
      <c r="X59" s="12">
        <v>0</v>
      </c>
      <c r="Y59" s="12">
        <v>0</v>
      </c>
      <c r="Z59" s="12">
        <v>1981958</v>
      </c>
      <c r="AA59" s="12">
        <v>7208339.7120000003</v>
      </c>
      <c r="AB59" s="12">
        <v>0</v>
      </c>
      <c r="AC59" s="12">
        <v>0</v>
      </c>
    </row>
    <row r="60" spans="1:29" x14ac:dyDescent="0.15">
      <c r="B60" s="9" t="s">
        <v>77</v>
      </c>
      <c r="C60" s="24"/>
      <c r="D60" s="1"/>
      <c r="E60" s="1"/>
      <c r="F60" s="2"/>
      <c r="G60" s="2"/>
      <c r="H60" s="2"/>
      <c r="I60" s="2"/>
      <c r="J60" s="2"/>
      <c r="K60" s="2"/>
      <c r="L60" s="2"/>
      <c r="M60" s="6"/>
      <c r="N60" s="2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x14ac:dyDescent="0.15">
      <c r="B61" s="35">
        <v>48</v>
      </c>
      <c r="C61" s="3" t="s">
        <v>78</v>
      </c>
      <c r="D61" s="4">
        <v>439</v>
      </c>
      <c r="E61" s="5">
        <v>3</v>
      </c>
      <c r="F61" s="6">
        <v>0</v>
      </c>
      <c r="G61" s="6">
        <v>338</v>
      </c>
      <c r="H61" s="6">
        <v>0</v>
      </c>
      <c r="I61" s="6">
        <v>718238</v>
      </c>
      <c r="J61" s="6">
        <v>274656</v>
      </c>
      <c r="K61" s="6">
        <v>2158365</v>
      </c>
      <c r="L61" s="6">
        <v>399701</v>
      </c>
      <c r="M61" s="6">
        <v>2087334.672</v>
      </c>
      <c r="N61" s="6">
        <v>309557</v>
      </c>
      <c r="O61" s="6">
        <v>2229132.12</v>
      </c>
      <c r="P61" s="6">
        <v>1295</v>
      </c>
      <c r="Q61" s="6">
        <v>651.16499999999996</v>
      </c>
      <c r="R61" s="6">
        <v>5638</v>
      </c>
      <c r="S61" s="6">
        <v>35495.9</v>
      </c>
      <c r="T61" s="6">
        <v>259927</v>
      </c>
      <c r="U61" s="6">
        <v>607300.68229999999</v>
      </c>
      <c r="V61" s="6">
        <v>194402</v>
      </c>
      <c r="W61" s="6">
        <v>562329.13339999993</v>
      </c>
      <c r="X61" s="6">
        <v>237</v>
      </c>
      <c r="Y61" s="6">
        <v>3235.2840000000001</v>
      </c>
      <c r="Z61" s="6">
        <v>908307</v>
      </c>
      <c r="AA61" s="6">
        <v>5646406.8499999996</v>
      </c>
      <c r="AB61" s="6">
        <v>297</v>
      </c>
      <c r="AC61" s="6">
        <v>295.11</v>
      </c>
    </row>
    <row r="62" spans="1:29" x14ac:dyDescent="0.15">
      <c r="B62" s="35">
        <v>49</v>
      </c>
      <c r="C62" s="3" t="s">
        <v>79</v>
      </c>
      <c r="D62" s="4">
        <v>165</v>
      </c>
      <c r="E62" s="5">
        <v>2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193436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47116</v>
      </c>
      <c r="U62" s="6">
        <v>108025.6256</v>
      </c>
      <c r="V62" s="6">
        <v>17721</v>
      </c>
      <c r="W62" s="6">
        <v>39319.612700000005</v>
      </c>
      <c r="X62" s="6">
        <v>0</v>
      </c>
      <c r="Y62" s="6">
        <v>0</v>
      </c>
      <c r="Z62" s="6">
        <v>129232</v>
      </c>
      <c r="AA62" s="6">
        <v>663437.41500000004</v>
      </c>
      <c r="AB62" s="6">
        <v>0</v>
      </c>
      <c r="AC62" s="6">
        <v>0</v>
      </c>
    </row>
    <row r="63" spans="1:29" x14ac:dyDescent="0.15">
      <c r="B63" s="35">
        <v>50</v>
      </c>
      <c r="C63" s="3" t="s">
        <v>80</v>
      </c>
      <c r="D63" s="4">
        <v>339</v>
      </c>
      <c r="E63" s="5">
        <v>3</v>
      </c>
      <c r="F63" s="6">
        <v>19183</v>
      </c>
      <c r="G63" s="6">
        <v>299</v>
      </c>
      <c r="H63" s="6">
        <v>26890</v>
      </c>
      <c r="I63" s="6">
        <v>0</v>
      </c>
      <c r="J63" s="6">
        <v>0</v>
      </c>
      <c r="K63" s="6">
        <v>3741667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285662</v>
      </c>
      <c r="U63" s="6">
        <v>481989.054</v>
      </c>
      <c r="V63" s="6">
        <v>146765</v>
      </c>
      <c r="W63" s="6">
        <v>415522.81199999998</v>
      </c>
      <c r="X63" s="6">
        <v>0</v>
      </c>
      <c r="Y63" s="6">
        <v>0</v>
      </c>
      <c r="Z63" s="6">
        <v>1061583</v>
      </c>
      <c r="AA63" s="6">
        <v>3540171.8059999999</v>
      </c>
      <c r="AB63" s="6">
        <v>0</v>
      </c>
      <c r="AC63" s="6">
        <v>0</v>
      </c>
    </row>
    <row r="64" spans="1:29" x14ac:dyDescent="0.15">
      <c r="B64" s="35">
        <v>51</v>
      </c>
      <c r="C64" s="3" t="s">
        <v>81</v>
      </c>
      <c r="D64" s="4">
        <v>424</v>
      </c>
      <c r="E64" s="5">
        <v>2</v>
      </c>
      <c r="F64" s="6">
        <v>0</v>
      </c>
      <c r="G64" s="6">
        <v>1130</v>
      </c>
      <c r="H64" s="6">
        <v>0</v>
      </c>
      <c r="I64" s="6">
        <v>0</v>
      </c>
      <c r="J64" s="6">
        <v>0</v>
      </c>
      <c r="K64" s="6">
        <v>4592274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287288</v>
      </c>
      <c r="U64" s="6">
        <v>347372.42281000002</v>
      </c>
      <c r="V64" s="6">
        <v>0</v>
      </c>
      <c r="W64" s="6">
        <v>0</v>
      </c>
      <c r="X64" s="6">
        <v>0</v>
      </c>
      <c r="Y64" s="6">
        <v>0</v>
      </c>
      <c r="Z64" s="6">
        <v>840853</v>
      </c>
      <c r="AA64" s="6">
        <v>3609706.6209999998</v>
      </c>
      <c r="AB64" s="6">
        <v>81</v>
      </c>
      <c r="AC64" s="6">
        <v>78.627380000000002</v>
      </c>
    </row>
    <row r="65" spans="1:29" x14ac:dyDescent="0.15">
      <c r="B65" s="35">
        <v>52</v>
      </c>
      <c r="C65" s="3" t="s">
        <v>82</v>
      </c>
      <c r="D65" s="4">
        <v>126</v>
      </c>
      <c r="E65" s="5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3631296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53116</v>
      </c>
      <c r="U65" s="6">
        <v>58136.561679999999</v>
      </c>
      <c r="V65" s="6">
        <v>5810</v>
      </c>
      <c r="W65" s="6">
        <v>9469.2621099999997</v>
      </c>
      <c r="X65" s="6">
        <v>0</v>
      </c>
      <c r="Y65" s="6">
        <v>0</v>
      </c>
      <c r="Z65" s="6">
        <v>602486</v>
      </c>
      <c r="AA65" s="6">
        <v>2665297.9484000001</v>
      </c>
      <c r="AB65" s="6">
        <v>0</v>
      </c>
      <c r="AC65" s="6">
        <v>0</v>
      </c>
    </row>
    <row r="66" spans="1:29" x14ac:dyDescent="0.15">
      <c r="B66" s="35">
        <v>53</v>
      </c>
      <c r="C66" s="3" t="s">
        <v>83</v>
      </c>
      <c r="D66" s="4">
        <v>60</v>
      </c>
      <c r="E66" s="5">
        <v>2</v>
      </c>
      <c r="F66" s="6">
        <v>0</v>
      </c>
      <c r="G66" s="6">
        <v>164</v>
      </c>
      <c r="H66" s="6">
        <v>0</v>
      </c>
      <c r="I66" s="6">
        <v>494034</v>
      </c>
      <c r="J66" s="6">
        <v>0</v>
      </c>
      <c r="K66" s="6">
        <v>2472660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60263</v>
      </c>
      <c r="U66" s="6">
        <v>90087.715389999998</v>
      </c>
      <c r="V66" s="6">
        <v>10810</v>
      </c>
      <c r="W66" s="6">
        <v>23190.06566</v>
      </c>
      <c r="X66" s="6">
        <v>0</v>
      </c>
      <c r="Y66" s="6">
        <v>0</v>
      </c>
      <c r="Z66" s="6">
        <v>293315</v>
      </c>
      <c r="AA66" s="6">
        <v>1444265.35</v>
      </c>
      <c r="AB66" s="6">
        <v>0</v>
      </c>
      <c r="AC66" s="6">
        <v>0</v>
      </c>
    </row>
    <row r="67" spans="1:29" x14ac:dyDescent="0.15">
      <c r="B67" s="35">
        <v>54</v>
      </c>
      <c r="C67" s="3" t="s">
        <v>84</v>
      </c>
      <c r="D67" s="4">
        <v>8</v>
      </c>
      <c r="E67" s="5">
        <v>1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326990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18464</v>
      </c>
      <c r="U67" s="6">
        <v>23235.568960000001</v>
      </c>
      <c r="V67" s="6">
        <v>0</v>
      </c>
      <c r="W67" s="6">
        <v>0</v>
      </c>
      <c r="X67" s="6">
        <v>0</v>
      </c>
      <c r="Y67" s="6">
        <v>0</v>
      </c>
      <c r="Z67" s="6">
        <v>50452</v>
      </c>
      <c r="AA67" s="6">
        <v>188489.679</v>
      </c>
      <c r="AB67" s="6">
        <v>0</v>
      </c>
      <c r="AC67" s="6">
        <v>0</v>
      </c>
    </row>
    <row r="68" spans="1:29" x14ac:dyDescent="0.15">
      <c r="B68" s="35">
        <v>55</v>
      </c>
      <c r="C68" s="3" t="s">
        <v>85</v>
      </c>
      <c r="D68" s="4">
        <v>0</v>
      </c>
      <c r="E68" s="5">
        <v>0</v>
      </c>
      <c r="F68" s="6">
        <v>0</v>
      </c>
      <c r="G68" s="6">
        <v>67</v>
      </c>
      <c r="H68" s="6">
        <v>0</v>
      </c>
      <c r="I68" s="6">
        <v>0</v>
      </c>
      <c r="J68" s="6">
        <v>0</v>
      </c>
      <c r="K68" s="6">
        <v>495938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29337</v>
      </c>
      <c r="U68" s="6">
        <v>36718.247430000003</v>
      </c>
      <c r="V68" s="6">
        <v>2887</v>
      </c>
      <c r="W68" s="6">
        <v>5856.0176900000006</v>
      </c>
      <c r="X68" s="6">
        <v>0</v>
      </c>
      <c r="Y68" s="6">
        <v>0</v>
      </c>
      <c r="Z68" s="6">
        <v>101763</v>
      </c>
      <c r="AA68" s="6">
        <v>431464.17599999998</v>
      </c>
      <c r="AB68" s="6">
        <v>0</v>
      </c>
      <c r="AC68" s="6">
        <v>0</v>
      </c>
    </row>
    <row r="69" spans="1:29" x14ac:dyDescent="0.15">
      <c r="B69" s="35">
        <v>56</v>
      </c>
      <c r="C69" s="3" t="s">
        <v>86</v>
      </c>
      <c r="D69" s="4">
        <v>490</v>
      </c>
      <c r="E69" s="5">
        <v>3</v>
      </c>
      <c r="F69" s="6">
        <v>0</v>
      </c>
      <c r="G69" s="6">
        <v>0</v>
      </c>
      <c r="H69" s="6">
        <v>0</v>
      </c>
      <c r="I69" s="6">
        <v>135451</v>
      </c>
      <c r="J69" s="6">
        <v>0</v>
      </c>
      <c r="K69" s="6">
        <v>7504016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356014</v>
      </c>
      <c r="U69" s="6">
        <v>489398.14455000003</v>
      </c>
      <c r="V69" s="6">
        <v>148929</v>
      </c>
      <c r="W69" s="6">
        <v>287765.44156999997</v>
      </c>
      <c r="X69" s="6">
        <v>0</v>
      </c>
      <c r="Y69" s="6">
        <v>0</v>
      </c>
      <c r="Z69" s="6">
        <v>3190593</v>
      </c>
      <c r="AA69" s="6">
        <v>13745914.8191</v>
      </c>
      <c r="AB69" s="6">
        <v>231</v>
      </c>
      <c r="AC69" s="6">
        <v>210.58799999999999</v>
      </c>
    </row>
    <row r="70" spans="1:29" x14ac:dyDescent="0.15">
      <c r="B70" s="35">
        <v>57</v>
      </c>
      <c r="C70" s="3" t="s">
        <v>87</v>
      </c>
      <c r="D70" s="4">
        <v>231</v>
      </c>
      <c r="E70" s="5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586</v>
      </c>
      <c r="AA70" s="6">
        <v>2122.8000000000002</v>
      </c>
      <c r="AB70" s="6">
        <v>0</v>
      </c>
      <c r="AC70" s="6">
        <v>0</v>
      </c>
    </row>
    <row r="71" spans="1:29" x14ac:dyDescent="0.15">
      <c r="B71" s="35">
        <v>58</v>
      </c>
      <c r="C71" s="3" t="s">
        <v>88</v>
      </c>
      <c r="D71" s="4">
        <v>232</v>
      </c>
      <c r="E71" s="5">
        <v>7</v>
      </c>
      <c r="F71" s="6">
        <v>0</v>
      </c>
      <c r="G71" s="6">
        <v>450</v>
      </c>
      <c r="H71" s="6">
        <v>0</v>
      </c>
      <c r="I71" s="6">
        <v>8962</v>
      </c>
      <c r="J71" s="6">
        <v>0</v>
      </c>
      <c r="K71" s="6">
        <v>1406809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42925</v>
      </c>
      <c r="U71" s="6">
        <v>66079.06</v>
      </c>
      <c r="V71" s="6">
        <v>13703</v>
      </c>
      <c r="W71" s="6">
        <v>21839.557000000001</v>
      </c>
      <c r="X71" s="6">
        <v>0</v>
      </c>
      <c r="Y71" s="6">
        <v>0</v>
      </c>
      <c r="Z71" s="6">
        <v>733671</v>
      </c>
      <c r="AA71" s="6">
        <v>2104687.4810000001</v>
      </c>
      <c r="AB71" s="6">
        <v>0</v>
      </c>
      <c r="AC71" s="6">
        <v>0</v>
      </c>
    </row>
    <row r="72" spans="1:29" s="31" customFormat="1" x14ac:dyDescent="0.15">
      <c r="A72" s="30"/>
      <c r="B72" s="42" t="s">
        <v>89</v>
      </c>
      <c r="C72" s="43"/>
      <c r="D72" s="14">
        <f t="shared" ref="D72:AC72" si="0">SUM(D10:D71)</f>
        <v>120659</v>
      </c>
      <c r="E72" s="14">
        <f t="shared" si="0"/>
        <v>97198</v>
      </c>
      <c r="F72" s="14">
        <f t="shared" si="0"/>
        <v>6819488</v>
      </c>
      <c r="G72" s="14">
        <f t="shared" si="0"/>
        <v>1135832</v>
      </c>
      <c r="H72" s="14">
        <f t="shared" si="0"/>
        <v>4521093</v>
      </c>
      <c r="I72" s="14">
        <f t="shared" si="0"/>
        <v>201301640</v>
      </c>
      <c r="J72" s="14">
        <f t="shared" si="0"/>
        <v>80255722</v>
      </c>
      <c r="K72" s="14">
        <f t="shared" si="0"/>
        <v>928134494</v>
      </c>
      <c r="L72" s="14">
        <f t="shared" si="0"/>
        <v>122069302</v>
      </c>
      <c r="M72" s="14">
        <f t="shared" si="0"/>
        <v>417666189.5472098</v>
      </c>
      <c r="N72" s="14">
        <f t="shared" si="0"/>
        <v>112763160</v>
      </c>
      <c r="O72" s="14">
        <f t="shared" si="0"/>
        <v>740890420.07852209</v>
      </c>
      <c r="P72" s="14">
        <f t="shared" si="0"/>
        <v>1299</v>
      </c>
      <c r="Q72" s="14">
        <f t="shared" si="0"/>
        <v>705.48777999999993</v>
      </c>
      <c r="R72" s="14">
        <f t="shared" si="0"/>
        <v>695063</v>
      </c>
      <c r="S72" s="14">
        <f t="shared" si="0"/>
        <v>3424041.6252599987</v>
      </c>
      <c r="T72" s="14">
        <f t="shared" si="0"/>
        <v>205226473</v>
      </c>
      <c r="U72" s="14">
        <f t="shared" si="0"/>
        <v>411975861.74720782</v>
      </c>
      <c r="V72" s="14">
        <f t="shared" si="0"/>
        <v>107458644</v>
      </c>
      <c r="W72" s="14">
        <f t="shared" si="0"/>
        <v>228462375.95918217</v>
      </c>
      <c r="X72" s="14">
        <f t="shared" si="0"/>
        <v>661411</v>
      </c>
      <c r="Y72" s="14">
        <f t="shared" si="0"/>
        <v>4711377.0909900013</v>
      </c>
      <c r="Z72" s="14">
        <f t="shared" si="0"/>
        <v>573551845</v>
      </c>
      <c r="AA72" s="14">
        <f t="shared" si="0"/>
        <v>2706090481.9931703</v>
      </c>
      <c r="AB72" s="14">
        <f t="shared" si="0"/>
        <v>224677</v>
      </c>
      <c r="AC72" s="14">
        <f t="shared" si="0"/>
        <v>219851.47346000001</v>
      </c>
    </row>
    <row r="73" spans="1:29" x14ac:dyDescent="0.15">
      <c r="A73" s="32"/>
      <c r="B73" s="44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6"/>
    </row>
    <row r="74" spans="1:29" ht="14" x14ac:dyDescent="0.15">
      <c r="A74" s="15" t="s">
        <v>90</v>
      </c>
      <c r="B74" s="39" t="s">
        <v>91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</row>
    <row r="75" spans="1:29" x14ac:dyDescent="0.15">
      <c r="A75" s="37">
        <v>1</v>
      </c>
      <c r="B75" s="39" t="s">
        <v>92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</row>
    <row r="76" spans="1:29" x14ac:dyDescent="0.15">
      <c r="A76" s="37">
        <v>2</v>
      </c>
      <c r="B76" s="39" t="s">
        <v>93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</row>
    <row r="77" spans="1:29" s="33" customFormat="1" x14ac:dyDescent="0.15">
      <c r="A77" s="37">
        <v>3</v>
      </c>
      <c r="B77" s="39" t="s">
        <v>94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</row>
    <row r="78" spans="1:29" s="33" customFormat="1" x14ac:dyDescent="0.15">
      <c r="A78" s="37">
        <v>4</v>
      </c>
      <c r="B78" s="39" t="s">
        <v>95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</row>
    <row r="79" spans="1:29" s="33" customFormat="1" x14ac:dyDescent="0.15">
      <c r="A79" s="37">
        <v>5</v>
      </c>
      <c r="B79" s="39" t="s">
        <v>96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</row>
    <row r="80" spans="1:29" s="33" customFormat="1" x14ac:dyDescent="0.15">
      <c r="A80" s="37">
        <v>6</v>
      </c>
      <c r="B80" s="39" t="s">
        <v>97</v>
      </c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</row>
    <row r="81" spans="1:31" s="33" customFormat="1" x14ac:dyDescent="0.15">
      <c r="A81" s="37">
        <v>7</v>
      </c>
      <c r="B81" s="39" t="s">
        <v>98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</row>
    <row r="82" spans="1:31" s="33" customFormat="1" x14ac:dyDescent="0.15">
      <c r="A82" s="37">
        <v>8</v>
      </c>
      <c r="B82" s="39" t="s">
        <v>99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</row>
    <row r="83" spans="1:31" s="33" customFormat="1" x14ac:dyDescent="0.15">
      <c r="A83" s="37">
        <v>9</v>
      </c>
      <c r="B83" s="39" t="s">
        <v>100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16"/>
    </row>
    <row r="84" spans="1:31" s="33" customFormat="1" x14ac:dyDescent="0.15">
      <c r="A84" s="37">
        <v>10</v>
      </c>
      <c r="B84" s="39" t="s">
        <v>101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</row>
    <row r="85" spans="1:31" s="33" customFormat="1" x14ac:dyDescent="0.15">
      <c r="A85" s="37">
        <v>11</v>
      </c>
      <c r="B85" s="39" t="s">
        <v>102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16"/>
    </row>
    <row r="86" spans="1:31" s="33" customFormat="1" x14ac:dyDescent="0.15">
      <c r="A86" s="37">
        <v>12</v>
      </c>
      <c r="B86" s="39" t="s">
        <v>103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 spans="1:31" s="33" customFormat="1" x14ac:dyDescent="0.15">
      <c r="A87" s="37">
        <v>13</v>
      </c>
      <c r="B87" s="39" t="s">
        <v>104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</row>
    <row r="88" spans="1:31" s="33" customFormat="1" x14ac:dyDescent="0.15">
      <c r="A88" s="37">
        <v>14</v>
      </c>
      <c r="B88" s="39" t="s">
        <v>105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</row>
    <row r="89" spans="1:31" s="33" customFormat="1" x14ac:dyDescent="0.15">
      <c r="A89" s="37">
        <v>15</v>
      </c>
      <c r="B89" s="39" t="s">
        <v>106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</row>
    <row r="90" spans="1:31" s="33" customFormat="1" x14ac:dyDescent="0.15">
      <c r="A90" s="37">
        <v>16</v>
      </c>
      <c r="B90" s="39" t="s">
        <v>107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</row>
    <row r="91" spans="1:31" s="33" customFormat="1" x14ac:dyDescent="0.15">
      <c r="A91" s="37">
        <v>17</v>
      </c>
      <c r="B91" s="39" t="s">
        <v>108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</row>
    <row r="92" spans="1:31" s="33" customFormat="1" x14ac:dyDescent="0.15">
      <c r="A92" s="37">
        <v>18</v>
      </c>
      <c r="B92" s="39" t="s">
        <v>109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</row>
    <row r="93" spans="1:31" s="33" customFormat="1" x14ac:dyDescent="0.15">
      <c r="A93" s="37">
        <v>19</v>
      </c>
      <c r="B93" s="39" t="s">
        <v>110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</row>
    <row r="94" spans="1:31" s="33" customFormat="1" x14ac:dyDescent="0.15">
      <c r="A94" s="38">
        <v>20</v>
      </c>
      <c r="B94" s="39" t="s">
        <v>111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17"/>
      <c r="AE94" s="17"/>
    </row>
    <row r="95" spans="1:31" s="33" customFormat="1" x14ac:dyDescent="0.15">
      <c r="A95" s="37">
        <v>21</v>
      </c>
      <c r="B95" s="39" t="s">
        <v>112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</row>
    <row r="96" spans="1:31" s="33" customFormat="1" x14ac:dyDescent="0.15">
      <c r="A96" s="37">
        <v>22</v>
      </c>
      <c r="B96" s="39" t="s">
        <v>113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</row>
    <row r="97" spans="1:29" s="33" customFormat="1" x14ac:dyDescent="0.15">
      <c r="A97" s="37">
        <v>23</v>
      </c>
      <c r="B97" s="39" t="s">
        <v>114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</row>
    <row r="98" spans="1:29" s="33" customFormat="1" x14ac:dyDescent="0.15">
      <c r="A98" s="37">
        <v>24</v>
      </c>
      <c r="B98" s="39" t="s">
        <v>115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</row>
    <row r="99" spans="1:29" s="33" customFormat="1" x14ac:dyDescent="0.15">
      <c r="A99" s="37">
        <v>25</v>
      </c>
      <c r="B99" s="39" t="s">
        <v>116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</row>
    <row r="100" spans="1:29" s="33" customFormat="1" x14ac:dyDescent="0.15">
      <c r="A100" s="37">
        <v>26</v>
      </c>
      <c r="B100" s="39" t="s">
        <v>117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</row>
  </sheetData>
  <mergeCells count="57">
    <mergeCell ref="B72:C72"/>
    <mergeCell ref="B73:AC73"/>
    <mergeCell ref="B1:AC1"/>
    <mergeCell ref="B2:B6"/>
    <mergeCell ref="C2:C6"/>
    <mergeCell ref="D2:K2"/>
    <mergeCell ref="L2:AC2"/>
    <mergeCell ref="D3:K3"/>
    <mergeCell ref="L3:S3"/>
    <mergeCell ref="T3:AC3"/>
    <mergeCell ref="D4:E5"/>
    <mergeCell ref="F4:F6"/>
    <mergeCell ref="Z5:AA5"/>
    <mergeCell ref="AB5:AC5"/>
    <mergeCell ref="G4:G6"/>
    <mergeCell ref="H4:H6"/>
    <mergeCell ref="I4:I6"/>
    <mergeCell ref="J4:J6"/>
    <mergeCell ref="K4:K6"/>
    <mergeCell ref="R4:S4"/>
    <mergeCell ref="T4:Y4"/>
    <mergeCell ref="Z4:AC4"/>
    <mergeCell ref="L5:M5"/>
    <mergeCell ref="N5:O5"/>
    <mergeCell ref="P5:Q5"/>
    <mergeCell ref="R5:S5"/>
    <mergeCell ref="T5:U5"/>
    <mergeCell ref="V5:W5"/>
    <mergeCell ref="X5:Y5"/>
    <mergeCell ref="L4:Q4"/>
    <mergeCell ref="B74:AC74"/>
    <mergeCell ref="B75:AC75"/>
    <mergeCell ref="B88:AC88"/>
    <mergeCell ref="B77:AC77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76:AC76"/>
    <mergeCell ref="B100:AC100"/>
    <mergeCell ref="B89:AC89"/>
    <mergeCell ref="B90:AC90"/>
    <mergeCell ref="B91:AC91"/>
    <mergeCell ref="B92:AC92"/>
    <mergeCell ref="B93:AC93"/>
    <mergeCell ref="B94:AC94"/>
    <mergeCell ref="B95:AC95"/>
    <mergeCell ref="B96:AC96"/>
    <mergeCell ref="B97:AC97"/>
    <mergeCell ref="B98:AC98"/>
    <mergeCell ref="B99:AC99"/>
  </mergeCells>
  <pageMargins left="3.937007874015748E-2" right="3.937007874015748E-2" top="0.11811023622047245" bottom="3.937007874015748E-2" header="7.874015748031496E-2" footer="0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2022 (Revised)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Sanjay Hase</dc:creator>
  <cp:lastModifiedBy>Microsoft Office User</cp:lastModifiedBy>
  <cp:lastPrinted>2022-10-18T14:53:29Z</cp:lastPrinted>
  <dcterms:created xsi:type="dcterms:W3CDTF">2022-10-14T05:37:07Z</dcterms:created>
  <dcterms:modified xsi:type="dcterms:W3CDTF">2023-08-16T05:55:46Z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2023-08-06T01:42:05Z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7d288801-b620-4108-bc22-475dd1de37a4</vt:lpwstr>
  </property>
  <property fmtid="{D5CDD505-2E9C-101B-9397-08002B2CF9AE}" pid="7" name="MSIP_Label_defa4170-0d19-0005-0004-bc88714345d2_ActionId">
    <vt:lpwstr>0c7a58b0-e92a-4d36-bd1c-43e65c9d2ff1</vt:lpwstr>
  </property>
  <property fmtid="{D5CDD505-2E9C-101B-9397-08002B2CF9AE}" pid="8" name="MSIP_Label_defa4170-0d19-0005-0004-bc88714345d2_ContentBits">
    <vt:lpwstr>0</vt:lpwstr>
  </property>
</Properties>
</file>