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 activeTab="3"/>
  </bookViews>
  <sheets>
    <sheet name="talning" sheetId="1" r:id="rId1"/>
    <sheet name="sýni" sheetId="2" r:id="rId2"/>
    <sheet name="stöðvar" sheetId="3" r:id="rId3"/>
    <sheet name="fjöldi á m2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C2" i="4"/>
  <c r="D2" i="4"/>
  <c r="E2" i="4"/>
  <c r="F2" i="4"/>
  <c r="G2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C1" i="4"/>
  <c r="D1" i="4"/>
  <c r="E1" i="4"/>
  <c r="F1" i="4"/>
  <c r="G1" i="4"/>
  <c r="B1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G2" i="3"/>
  <c r="F2" i="3"/>
  <c r="E2" i="3"/>
  <c r="D2" i="3"/>
  <c r="C2" i="3"/>
  <c r="B2" i="3"/>
  <c r="A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S2" i="2"/>
  <c r="R2" i="2"/>
  <c r="Q2" i="2"/>
  <c r="P2" i="2"/>
  <c r="N2" i="2"/>
  <c r="O2" i="2"/>
  <c r="M2" i="2"/>
  <c r="L2" i="2"/>
  <c r="K2" i="2"/>
  <c r="J2" i="2"/>
  <c r="I2" i="2"/>
  <c r="H2" i="2"/>
  <c r="G2" i="2"/>
  <c r="F2" i="2"/>
  <c r="E2" i="2"/>
  <c r="D2" i="2"/>
  <c r="C2" i="2"/>
  <c r="B2" i="2"/>
  <c r="A154" i="2"/>
  <c r="A155" i="2"/>
  <c r="A156" i="2"/>
  <c r="A145" i="2"/>
  <c r="A146" i="2"/>
  <c r="A147" i="2"/>
  <c r="A148" i="2"/>
  <c r="A149" i="2"/>
  <c r="A150" i="2"/>
  <c r="A151" i="2"/>
  <c r="A152" i="2"/>
  <c r="A153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" i="2"/>
</calcChain>
</file>

<file path=xl/comments1.xml><?xml version="1.0" encoding="utf-8"?>
<comments xmlns="http://schemas.openxmlformats.org/spreadsheetml/2006/main">
  <authors>
    <author>Jón Einar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Sýni A7A vantar, því sub-sýnið þornaði upp v. sprungu á dollu.  Spurning hvort að 3/4 restin sé heil niðri í kjallara?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 (haus).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 mjög smátt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stór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 cm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ca. 1.2 cm önnur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AG24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AF2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3 steinar, mikið ath og sérmál er varða Balanus</t>
        </r>
      </text>
    </comment>
    <comment ref="T3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(af dauðri kúfskel)</t>
        </r>
      </text>
    </comment>
    <comment ref="AF3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 með Balanus ca. 50 ath og ca. 50 nysetsta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annar er "Scripes"?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small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Caprella septerriondus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flest mjög smátt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með egg</t>
        </r>
      </text>
    </comment>
    <comment ref="AA4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lirfa hrognkelsis</t>
        </r>
      </text>
    </comment>
    <comment ref="AH5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ca 10 cm</t>
        </r>
      </text>
    </comment>
    <comment ref="AC5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Jón Einar:
H. imbricata 1 juv.</t>
        </r>
      </text>
    </comment>
    <comment ref="U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Harmothoe imbricata</t>
        </r>
      </text>
    </comment>
    <comment ref="AC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Harmothoe imbricata</t>
        </r>
      </text>
    </comment>
    <comment ref="AG6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Harmothoe imbricata</t>
        </r>
      </text>
    </comment>
    <comment ref="F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cm langar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</t>
        </r>
      </text>
    </comment>
    <comment ref="H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1.5 til 2 cm</t>
        </r>
      </text>
    </comment>
    <comment ref="I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stórir</t>
        </r>
      </text>
    </comment>
    <comment ref="L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allar 
rúmlega 1.5 cm</t>
        </r>
      </text>
    </comment>
    <comment ref="Y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6 stórar</t>
        </r>
      </text>
    </comment>
    <comment ref="AF7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(3 cm)</t>
        </r>
      </text>
    </comment>
    <comment ref="AF7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Maldane sarsi</t>
        </r>
      </text>
    </comment>
    <comment ref="AC8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2.5 cm</t>
        </r>
      </text>
    </comment>
    <comment ref="S8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lítil</t>
        </r>
      </text>
    </comment>
    <comment ref="Q8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)mjög small)</t>
        </r>
      </text>
    </comment>
    <comment ref="O8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cm</t>
        </r>
      </text>
    </comment>
    <comment ref="AH8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 cm</t>
        </r>
      </text>
    </comment>
    <comment ref="AK95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 mjög smátt
</t>
        </r>
      </text>
    </comment>
    <comment ref="L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9 cm l 
JEJ: sama og Nephthidae?</t>
        </r>
      </text>
    </comment>
    <comment ref="T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(ca 10 cm)</t>
        </r>
      </text>
    </comment>
    <comment ref="X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stór ca. 8.5 mm</t>
        </r>
      </text>
    </comment>
    <comment ref="AD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 stór</t>
        </r>
      </text>
    </comment>
    <comment ref="AF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(7 cm)</t>
        </r>
      </text>
    </comment>
    <comment ref="AH10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8 cm</t>
        </r>
      </text>
    </comment>
    <comment ref="AC106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sitt hvor teg hvort eintak
?
Nudibranch 1
Nudibranch 2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(smátt)</t>
        </r>
      </text>
    </comment>
    <comment ref="H11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(lítil)</t>
        </r>
      </text>
    </comment>
    <comment ref="S11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Gæti værið Cilchea, skel illla farin? (Ath rithönd Cilxxx)</t>
        </r>
      </text>
    </comment>
    <comment ref="AD117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</t>
        </r>
      </text>
    </comment>
    <comment ref="V118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(mjög stór)</t>
        </r>
      </text>
    </comment>
    <comment ref="AC11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juv</t>
        </r>
      </text>
    </comment>
    <comment ref="AK122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1 juv 3 ad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þar af 2 sem voru 4 mm að lengd</t>
        </r>
      </text>
    </comment>
    <comment ref="AA13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smáir</t>
        </r>
      </text>
    </comment>
    <comment ref="I13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(smátt)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(smátt)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mest small</t>
        </r>
      </text>
    </comment>
    <comment ref="P1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litlir, 4 stórir</t>
        </r>
      </text>
    </comment>
    <comment ref="Q1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stórir</t>
        </r>
      </text>
    </comment>
    <comment ref="AH13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ca. 4 cm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(smátt)</t>
        </r>
      </text>
    </comment>
    <comment ref="G14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flest mjög smátt</t>
        </r>
      </text>
    </comment>
    <comment ref="I140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mjög smátt</t>
        </r>
      </text>
    </comment>
    <comment ref="I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3 siphonar</t>
        </r>
      </text>
    </comment>
    <comment ref="K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siphonar
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3 siphonar</t>
        </r>
      </text>
    </comment>
    <comment ref="Q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2 siphonar</t>
        </r>
      </text>
    </comment>
    <comment ref="W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4 Siphonar</t>
        </r>
      </text>
    </comment>
    <comment ref="Y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Ca 9 syfonar afkliptir í sýni - Macoma? borið saman við skeljar í B5A gæti passað.</t>
        </r>
      </text>
    </comment>
    <comment ref="AG159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
Dauð Macoma með Balanus 16 (sumar)
Hvað skal gera við svona?</t>
        </r>
      </text>
    </comment>
    <comment ref="Z161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 þörungablaðra með fullt af bryozoa ásætum - &gt;Næsta setning torskilin&lt; ATH Ef þarf á blaði.</t>
        </r>
      </text>
    </comment>
    <comment ref="AB16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Slatti af dauðum stórum skeljum. Eitt stórt grjót með hydrozoa, þörungi, bryozoa og möttuldýri.</t>
        </r>
      </text>
    </comment>
    <comment ref="AD163" authorId="0">
      <text>
        <r>
          <rPr>
            <b/>
            <sz val="9"/>
            <color indexed="81"/>
            <rFont val="Tahoma"/>
            <family val="2"/>
          </rPr>
          <t>Jón Einar:</t>
        </r>
        <r>
          <rPr>
            <sz val="9"/>
            <color indexed="81"/>
            <rFont val="Tahoma"/>
            <family val="2"/>
          </rPr>
          <t xml:space="preserve">
GVH: Stór dauð kúfskel með fullt af ásætum, Bryozoa, Möttuldýr, Þörungar (smáir), utrasssar? Slatti af löngu dauðum hrúðurkörlum og för eftir þá.</t>
        </r>
      </text>
    </comment>
  </commentList>
</comments>
</file>

<file path=xl/sharedStrings.xml><?xml version="1.0" encoding="utf-8"?>
<sst xmlns="http://schemas.openxmlformats.org/spreadsheetml/2006/main" count="231" uniqueCount="201">
  <si>
    <t>tegund/hópur</t>
  </si>
  <si>
    <t>Acarina sp</t>
  </si>
  <si>
    <t>Acmaea testudinalis</t>
  </si>
  <si>
    <t>Ampharete acutifrons</t>
  </si>
  <si>
    <t>Ampharete sp</t>
  </si>
  <si>
    <t>Amphipoda sp</t>
  </si>
  <si>
    <t>Amphipoda ungv.</t>
  </si>
  <si>
    <t>Amphitrite affinis</t>
  </si>
  <si>
    <t>Amphitrite cirrata</t>
  </si>
  <si>
    <t>Anthozoa</t>
  </si>
  <si>
    <t>Arctica islandica</t>
  </si>
  <si>
    <t>Arenicola marina</t>
  </si>
  <si>
    <t>Aricidea suecica</t>
  </si>
  <si>
    <t>Ascidiacea sp</t>
  </si>
  <si>
    <t>Astarte borealis</t>
  </si>
  <si>
    <t>Asteroidea</t>
  </si>
  <si>
    <t>Axionice maculata</t>
  </si>
  <si>
    <t>Balanus</t>
  </si>
  <si>
    <t>Bivalvia sp.</t>
  </si>
  <si>
    <t>Brada inhabilis</t>
  </si>
  <si>
    <t>Brada villosa</t>
  </si>
  <si>
    <t>Bryozoa</t>
  </si>
  <si>
    <t>Campanulariidae</t>
  </si>
  <si>
    <t>Capitella capitata</t>
  </si>
  <si>
    <t>Caprellidae</t>
  </si>
  <si>
    <t>Chaetozone setosa</t>
  </si>
  <si>
    <t>Cirratulus cirratus</t>
  </si>
  <si>
    <t xml:space="preserve">Clinocardium cillaturn skilaði engum niðurstöðum. </t>
  </si>
  <si>
    <t>Collembola STÖKKMOR Í SJÓ?</t>
  </si>
  <si>
    <t>Corophium bonnellii</t>
  </si>
  <si>
    <t>Cossura longocirrata</t>
  </si>
  <si>
    <t>Crenella sp</t>
  </si>
  <si>
    <t>Cumacea sp</t>
  </si>
  <si>
    <t>Dodecaceria concharum</t>
  </si>
  <si>
    <t xml:space="preserve">Eteone longa </t>
  </si>
  <si>
    <t>Eteone suecica</t>
  </si>
  <si>
    <t>Euchone sp.</t>
  </si>
  <si>
    <t>Eunoe nodosa</t>
  </si>
  <si>
    <t>Eupolymnia nesidensis</t>
  </si>
  <si>
    <t>Exogone hebes</t>
  </si>
  <si>
    <t>Exogone ver(r)ugera</t>
  </si>
  <si>
    <t>Flabelligera affinis</t>
  </si>
  <si>
    <t>Galathowenia oculata</t>
  </si>
  <si>
    <t>Gammarus sp.</t>
  </si>
  <si>
    <t>Gastropoda ungv</t>
  </si>
  <si>
    <t>Gattyana cirrosa</t>
  </si>
  <si>
    <t>Harmothoe sp</t>
  </si>
  <si>
    <t>Harpacticoida sp.</t>
  </si>
  <si>
    <t>Henricia sanguinolenta</t>
  </si>
  <si>
    <t>Heteromastus filiformis</t>
  </si>
  <si>
    <t>Hiatella arctica</t>
  </si>
  <si>
    <t>Hyas araneus</t>
  </si>
  <si>
    <t>Hydrozoa</t>
  </si>
  <si>
    <t>Lacuna vincta</t>
  </si>
  <si>
    <t>Lanassa venusta</t>
  </si>
  <si>
    <t>Lepeta caeca</t>
  </si>
  <si>
    <t>Lepidonotus squamatus</t>
  </si>
  <si>
    <t>Levinsenia gracilis</t>
  </si>
  <si>
    <t>Macoma calcarea</t>
  </si>
  <si>
    <t>Malacoceros fuliginosus</t>
  </si>
  <si>
    <t>Maldanidae sp</t>
  </si>
  <si>
    <t>Mediomastus filiformis kemur líka Heteromastus filiformis</t>
  </si>
  <si>
    <t>Mediomastus fragilis</t>
  </si>
  <si>
    <t>Microphthalmus aberrans</t>
  </si>
  <si>
    <t>Moelleria costulata</t>
  </si>
  <si>
    <t>Mya sp.</t>
  </si>
  <si>
    <t>Mya juv</t>
  </si>
  <si>
    <t>Mya arenaria</t>
  </si>
  <si>
    <t>Mya truncata</t>
  </si>
  <si>
    <t>Myriochele oculata</t>
  </si>
  <si>
    <t>Mytilidae</t>
  </si>
  <si>
    <t>Mytilidae juv</t>
  </si>
  <si>
    <t>Mytilus edulis</t>
  </si>
  <si>
    <t>Möttuldýr TUNICATA EÐA FLEIRI?</t>
  </si>
  <si>
    <t>Naineris quadricuspida</t>
  </si>
  <si>
    <t>Nephtyidae sp</t>
  </si>
  <si>
    <t>Nereimyra punctata</t>
  </si>
  <si>
    <t>Nereis pelagica</t>
  </si>
  <si>
    <t>Nuculana tenuis</t>
  </si>
  <si>
    <t>Nudibranch</t>
  </si>
  <si>
    <t>Oligochaeta sp.</t>
  </si>
  <si>
    <t>Onoba aculeus</t>
  </si>
  <si>
    <t>Ophelina acuminata</t>
  </si>
  <si>
    <t>Ophiuroidea sp</t>
  </si>
  <si>
    <t>Ophryotrocha cosmetandra</t>
  </si>
  <si>
    <t>Orbiniidae sp</t>
  </si>
  <si>
    <t>Ostracoda</t>
  </si>
  <si>
    <t>Pectinaria granulata</t>
  </si>
  <si>
    <t>Pectinaria koreni</t>
  </si>
  <si>
    <t>Philomedes globosus</t>
  </si>
  <si>
    <t>Pholoe sp</t>
  </si>
  <si>
    <t>Phyllodoce maculata</t>
  </si>
  <si>
    <t>Phyllodocidae sp</t>
  </si>
  <si>
    <t>Polycirrinae sp.</t>
  </si>
  <si>
    <t>Polydora sp.</t>
  </si>
  <si>
    <t>Polynoida ungv.</t>
  </si>
  <si>
    <t>Polyplacophora sp</t>
  </si>
  <si>
    <t>Porifera sp</t>
  </si>
  <si>
    <t>Praxillella m.</t>
  </si>
  <si>
    <t>Praxillella praetermissa</t>
  </si>
  <si>
    <t>Priapulus candatus</t>
  </si>
  <si>
    <t>Protomedeia fasciata</t>
  </si>
  <si>
    <t>Pycnogonida sp</t>
  </si>
  <si>
    <t>Rhodine gracilior</t>
  </si>
  <si>
    <t>Sabellida sp</t>
  </si>
  <si>
    <t>Scoloplos armiger</t>
  </si>
  <si>
    <t>Sphaerosyllis erinaceus</t>
  </si>
  <si>
    <t>Sphaerosyllis ungv.</t>
  </si>
  <si>
    <t>Spionidae sp.</t>
  </si>
  <si>
    <t>Sternapsis/Sternaspis? scutata</t>
  </si>
  <si>
    <t>Syllidae sp</t>
  </si>
  <si>
    <t>Syllis cornuta</t>
  </si>
  <si>
    <t>Terebellidae sp</t>
  </si>
  <si>
    <t>Tubificidae</t>
  </si>
  <si>
    <t>Turbellaria</t>
  </si>
  <si>
    <t>Typosyllis armillaris</t>
  </si>
  <si>
    <t>Verruca stroemia</t>
  </si>
  <si>
    <t>B5C</t>
  </si>
  <si>
    <t>B5C*1/4</t>
  </si>
  <si>
    <t>Nepthys</t>
  </si>
  <si>
    <t>Acanthocardia echinata</t>
  </si>
  <si>
    <t xml:space="preserve"> </t>
  </si>
  <si>
    <t>Terebellidae juv</t>
  </si>
  <si>
    <t>Nematoda</t>
  </si>
  <si>
    <t>Sipunculidea/Sipunculidae</t>
  </si>
  <si>
    <t>Abra nitida</t>
  </si>
  <si>
    <t>Cardidae juv</t>
  </si>
  <si>
    <t>C4C</t>
  </si>
  <si>
    <t>C4C*1/4</t>
  </si>
  <si>
    <t>Arenicola marina ungviði</t>
  </si>
  <si>
    <t>Terribellides kozloffi</t>
  </si>
  <si>
    <t>Terebellides benedi</t>
  </si>
  <si>
    <t>Scalibregma inflatum</t>
  </si>
  <si>
    <t>Ennucula tenuis</t>
  </si>
  <si>
    <t>comment</t>
  </si>
  <si>
    <t>Tegund rauð: sleginn inn í fyrsta skipti og er ekki í 2014 skjali</t>
  </si>
  <si>
    <t>B5A</t>
  </si>
  <si>
    <t>B5A*1/4</t>
  </si>
  <si>
    <t>Thyasira flexuosa</t>
  </si>
  <si>
    <t xml:space="preserve">Notomastus latericeus </t>
  </si>
  <si>
    <t>A7C</t>
  </si>
  <si>
    <t>A7C*1/4</t>
  </si>
  <si>
    <t>C4B</t>
  </si>
  <si>
    <t>C4B*1/4</t>
  </si>
  <si>
    <t>Priapulus camelus ER HANN NOKKUÐ TIL?</t>
  </si>
  <si>
    <t>C4A</t>
  </si>
  <si>
    <t>C4A*1/4</t>
  </si>
  <si>
    <t>+</t>
  </si>
  <si>
    <t>B5B</t>
  </si>
  <si>
    <t>B5B*1/4</t>
  </si>
  <si>
    <t>Serripes groenlandica</t>
  </si>
  <si>
    <t>Cossura pygodactylata</t>
  </si>
  <si>
    <t>A7B</t>
  </si>
  <si>
    <t>A7B*1/4</t>
  </si>
  <si>
    <t>Terribellides stroemi</t>
  </si>
  <si>
    <t>B8B</t>
  </si>
  <si>
    <t>B8B*1/4</t>
  </si>
  <si>
    <t>B8A</t>
  </si>
  <si>
    <t>B8A*1/4</t>
  </si>
  <si>
    <t>Apistobranchus tullbergi</t>
  </si>
  <si>
    <t>B8C</t>
  </si>
  <si>
    <t>B8C*1/4</t>
  </si>
  <si>
    <t>Opistobranchia sp.</t>
  </si>
  <si>
    <t>E4A</t>
  </si>
  <si>
    <t>E4A*1/4</t>
  </si>
  <si>
    <t>Buccinum undatum</t>
  </si>
  <si>
    <t>Balanus nýsestir</t>
  </si>
  <si>
    <t>Cerastoderma ovale</t>
  </si>
  <si>
    <t>E3B</t>
  </si>
  <si>
    <t>E3B*1/4</t>
  </si>
  <si>
    <t>E3C</t>
  </si>
  <si>
    <t>E3C*1/4</t>
  </si>
  <si>
    <t>Pherusa plumosa</t>
  </si>
  <si>
    <t>Musculus</t>
  </si>
  <si>
    <t>Nicolea zostericola</t>
  </si>
  <si>
    <t>Margarites groenlandicus</t>
  </si>
  <si>
    <t>Ampharetidae</t>
  </si>
  <si>
    <t>Dexamine thea</t>
  </si>
  <si>
    <t>E4C</t>
  </si>
  <si>
    <t>E4C*1/4</t>
  </si>
  <si>
    <t>Pygospio elegans</t>
  </si>
  <si>
    <t>Nemertea=nemertina</t>
  </si>
  <si>
    <t>Naticidae</t>
  </si>
  <si>
    <t>E4B</t>
  </si>
  <si>
    <t>E4B*1/4</t>
  </si>
  <si>
    <t>E3A</t>
  </si>
  <si>
    <t>E3A*1/4</t>
  </si>
  <si>
    <t>Gibbula tumida</t>
  </si>
  <si>
    <t>Onoba striata</t>
  </si>
  <si>
    <t>Cycloterus lumpus</t>
  </si>
  <si>
    <t>Plerugonium spinosissum</t>
  </si>
  <si>
    <t>Parougia nigridentata</t>
  </si>
  <si>
    <t>Glycera capitata</t>
  </si>
  <si>
    <t>A7A</t>
  </si>
  <si>
    <t>A7A*1/4</t>
  </si>
  <si>
    <t>A7</t>
  </si>
  <si>
    <t>B5</t>
  </si>
  <si>
    <t>B8</t>
  </si>
  <si>
    <t>C4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</si>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</sst>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3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0" xfId="0" applyFill="1"/>
    <xf numFmtId="0" fontId="0" fillId="3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1" fillId="2" borderId="0" xfId="0" applyFont="1" applyFill="1"/>
    <xf numFmtId="0" fontId="2" fillId="2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63"/>
  <sheetViews>
    <sheetView zoomScaleNormal="100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4.4" x14ac:dyDescent="0.3"/>
  <cols>
    <col min="1" max="1" width="41.6640625" customWidth="1"/>
    <col min="2" max="3" width="8.88671875" style="11" customWidth="1"/>
    <col min="5" max="5" width="8.88671875" style="5"/>
    <col min="7" max="7" width="8.88671875" style="5"/>
    <col min="9" max="9" width="8.88671875" style="5"/>
    <col min="11" max="11" width="8.88671875" style="5"/>
    <col min="13" max="13" width="8.88671875" style="5"/>
    <col min="15" max="15" width="8.88671875" style="5"/>
    <col min="17" max="17" width="8.88671875" style="5"/>
    <col min="19" max="19" width="8.88671875" style="5"/>
    <col min="21" max="21" width="8.88671875" style="5"/>
    <col min="23" max="23" width="8.88671875" style="5"/>
    <col min="25" max="25" width="8.88671875" style="5"/>
    <col min="27" max="27" width="8.88671875" style="5"/>
    <col min="29" max="29" width="8.88671875" style="5"/>
    <col min="31" max="31" width="8.88671875" style="5"/>
    <col min="33" max="33" width="8.88671875" style="5"/>
    <col min="35" max="35" width="8.88671875" style="5"/>
    <col min="37" max="37" width="8.88671875" style="5"/>
  </cols>
  <sheetData>
    <row r="1" spans="1:37" x14ac:dyDescent="0.3">
      <c r="A1" s="7" t="s">
        <v>135</v>
      </c>
      <c r="B1" s="21"/>
      <c r="C1" s="21"/>
      <c r="E1" s="5">
        <v>8</v>
      </c>
      <c r="G1" s="5">
        <v>4</v>
      </c>
      <c r="I1" s="5">
        <v>3</v>
      </c>
      <c r="K1" s="5">
        <v>7</v>
      </c>
      <c r="M1" s="5">
        <v>1</v>
      </c>
      <c r="O1" s="5">
        <v>10</v>
      </c>
      <c r="Q1" s="5">
        <v>9</v>
      </c>
      <c r="S1" s="5">
        <v>11</v>
      </c>
      <c r="U1" s="5">
        <v>6</v>
      </c>
      <c r="W1" s="5">
        <v>5</v>
      </c>
      <c r="Y1" s="5">
        <v>2</v>
      </c>
      <c r="AA1" s="5">
        <v>17</v>
      </c>
      <c r="AC1" s="5">
        <v>13</v>
      </c>
      <c r="AE1" s="5">
        <v>14</v>
      </c>
      <c r="AG1" s="5">
        <v>12</v>
      </c>
      <c r="AI1" s="5">
        <v>16</v>
      </c>
      <c r="AK1" s="5">
        <v>15</v>
      </c>
    </row>
    <row r="3" spans="1:37" x14ac:dyDescent="0.3">
      <c r="A3" s="1" t="s">
        <v>0</v>
      </c>
      <c r="B3" s="22" t="s">
        <v>193</v>
      </c>
      <c r="C3" s="22" t="s">
        <v>194</v>
      </c>
      <c r="D3" t="s">
        <v>152</v>
      </c>
      <c r="E3" s="10" t="s">
        <v>153</v>
      </c>
      <c r="F3" t="s">
        <v>140</v>
      </c>
      <c r="G3" s="10" t="s">
        <v>141</v>
      </c>
      <c r="H3" t="s">
        <v>136</v>
      </c>
      <c r="I3" s="5" t="s">
        <v>137</v>
      </c>
      <c r="J3" t="s">
        <v>148</v>
      </c>
      <c r="K3" s="10" t="s">
        <v>149</v>
      </c>
      <c r="L3" s="19" t="s">
        <v>117</v>
      </c>
      <c r="M3" s="20" t="s">
        <v>118</v>
      </c>
      <c r="N3" t="s">
        <v>157</v>
      </c>
      <c r="O3" s="5" t="s">
        <v>158</v>
      </c>
      <c r="P3" t="s">
        <v>155</v>
      </c>
      <c r="Q3" s="5" t="s">
        <v>156</v>
      </c>
      <c r="R3" t="s">
        <v>160</v>
      </c>
      <c r="S3" s="5" t="s">
        <v>161</v>
      </c>
      <c r="T3" t="s">
        <v>145</v>
      </c>
      <c r="U3" s="10" t="s">
        <v>146</v>
      </c>
      <c r="V3" t="s">
        <v>142</v>
      </c>
      <c r="W3" s="10" t="s">
        <v>143</v>
      </c>
      <c r="X3" t="s">
        <v>127</v>
      </c>
      <c r="Y3" s="5" t="s">
        <v>128</v>
      </c>
      <c r="Z3" t="s">
        <v>185</v>
      </c>
      <c r="AA3" s="5" t="s">
        <v>186</v>
      </c>
      <c r="AB3" t="s">
        <v>168</v>
      </c>
      <c r="AC3" s="5" t="s">
        <v>169</v>
      </c>
      <c r="AD3" t="s">
        <v>170</v>
      </c>
      <c r="AE3" s="5" t="s">
        <v>171</v>
      </c>
      <c r="AF3" t="s">
        <v>163</v>
      </c>
      <c r="AG3" s="5" t="s">
        <v>164</v>
      </c>
      <c r="AH3" t="s">
        <v>183</v>
      </c>
      <c r="AI3" s="5" t="s">
        <v>184</v>
      </c>
      <c r="AJ3" t="s">
        <v>178</v>
      </c>
      <c r="AK3" s="5" t="s">
        <v>179</v>
      </c>
    </row>
    <row r="4" spans="1:37" x14ac:dyDescent="0.3">
      <c r="A4" s="6" t="s">
        <v>125</v>
      </c>
      <c r="B4" s="18"/>
      <c r="C4" s="18"/>
      <c r="E4" s="5">
        <v>3</v>
      </c>
      <c r="G4" s="5">
        <v>5</v>
      </c>
      <c r="I4" s="5">
        <v>3</v>
      </c>
      <c r="K4" s="5">
        <v>10</v>
      </c>
      <c r="L4" s="19"/>
      <c r="M4" s="20">
        <v>5</v>
      </c>
      <c r="O4" s="5">
        <v>9</v>
      </c>
      <c r="Q4" s="5">
        <v>3</v>
      </c>
      <c r="S4" s="5">
        <v>5</v>
      </c>
      <c r="U4" s="5">
        <v>3</v>
      </c>
      <c r="W4" s="5">
        <v>2</v>
      </c>
      <c r="Y4" s="5">
        <v>3</v>
      </c>
      <c r="AG4" s="5">
        <v>1</v>
      </c>
      <c r="AI4" s="5">
        <v>5</v>
      </c>
      <c r="AK4" s="5">
        <v>4</v>
      </c>
    </row>
    <row r="5" spans="1:37" x14ac:dyDescent="0.3">
      <c r="A5" s="2" t="s">
        <v>1</v>
      </c>
      <c r="B5" s="17"/>
      <c r="C5" s="17"/>
    </row>
    <row r="6" spans="1:37" x14ac:dyDescent="0.3">
      <c r="A6" s="6" t="s">
        <v>120</v>
      </c>
      <c r="B6" s="18"/>
      <c r="C6" s="18"/>
      <c r="L6">
        <v>1</v>
      </c>
    </row>
    <row r="7" spans="1:37" x14ac:dyDescent="0.3">
      <c r="A7" s="2" t="s">
        <v>2</v>
      </c>
      <c r="B7" s="17"/>
      <c r="C7" s="17"/>
    </row>
    <row r="8" spans="1:37" x14ac:dyDescent="0.3">
      <c r="A8" s="2" t="s">
        <v>3</v>
      </c>
      <c r="B8" s="17"/>
      <c r="C8" s="17"/>
    </row>
    <row r="9" spans="1:37" x14ac:dyDescent="0.3">
      <c r="A9" s="2" t="s">
        <v>4</v>
      </c>
      <c r="B9" s="17"/>
      <c r="C9" s="17"/>
      <c r="Q9" s="5">
        <v>1</v>
      </c>
    </row>
    <row r="10" spans="1:37" x14ac:dyDescent="0.3">
      <c r="A10" s="2" t="s">
        <v>5</v>
      </c>
      <c r="B10" s="17"/>
      <c r="C10" s="17"/>
      <c r="O10" s="5">
        <v>3</v>
      </c>
      <c r="U10" s="5">
        <v>1</v>
      </c>
      <c r="AA10" s="5">
        <v>1</v>
      </c>
      <c r="AC10" s="5">
        <v>1</v>
      </c>
      <c r="AF10">
        <v>1</v>
      </c>
      <c r="AG10" s="5">
        <v>1</v>
      </c>
      <c r="AI10" s="5">
        <v>1</v>
      </c>
    </row>
    <row r="11" spans="1:37" x14ac:dyDescent="0.3">
      <c r="A11" s="2" t="s">
        <v>6</v>
      </c>
      <c r="B11" s="17"/>
      <c r="C11" s="17"/>
    </row>
    <row r="12" spans="1:37" x14ac:dyDescent="0.3">
      <c r="A12" s="2" t="s">
        <v>176</v>
      </c>
      <c r="B12" s="17"/>
      <c r="C12" s="17"/>
      <c r="AE12" s="5">
        <v>1</v>
      </c>
      <c r="AK12" s="5">
        <v>1</v>
      </c>
    </row>
    <row r="13" spans="1:37" x14ac:dyDescent="0.3">
      <c r="A13" s="6" t="s">
        <v>3</v>
      </c>
      <c r="B13" s="18"/>
      <c r="C13" s="18"/>
      <c r="AG13" s="5">
        <v>1</v>
      </c>
    </row>
    <row r="14" spans="1:37" x14ac:dyDescent="0.3">
      <c r="A14" s="2" t="s">
        <v>7</v>
      </c>
      <c r="B14" s="17"/>
      <c r="C14" s="17"/>
    </row>
    <row r="15" spans="1:37" x14ac:dyDescent="0.3">
      <c r="A15" s="2" t="s">
        <v>8</v>
      </c>
      <c r="B15" s="17"/>
      <c r="C15" s="17"/>
      <c r="AD15">
        <v>1</v>
      </c>
    </row>
    <row r="16" spans="1:37" x14ac:dyDescent="0.3">
      <c r="A16" s="2" t="s">
        <v>9</v>
      </c>
      <c r="B16" s="17"/>
      <c r="C16" s="17"/>
    </row>
    <row r="17" spans="1:37" x14ac:dyDescent="0.3">
      <c r="A17" s="6" t="s">
        <v>159</v>
      </c>
      <c r="B17" s="18"/>
      <c r="C17" s="18"/>
      <c r="O17" s="5">
        <v>1</v>
      </c>
      <c r="AA17" s="5">
        <v>1</v>
      </c>
      <c r="AE17" s="5">
        <v>1</v>
      </c>
    </row>
    <row r="18" spans="1:37" x14ac:dyDescent="0.3">
      <c r="A18" s="2" t="s">
        <v>10</v>
      </c>
      <c r="B18" s="17"/>
      <c r="C18" s="17"/>
      <c r="G18" s="5">
        <v>1</v>
      </c>
      <c r="K18" s="5">
        <v>1</v>
      </c>
      <c r="O18" s="5">
        <v>2</v>
      </c>
      <c r="Q18" s="5">
        <v>2</v>
      </c>
      <c r="S18" s="5">
        <v>1</v>
      </c>
      <c r="AE18" s="5">
        <v>1</v>
      </c>
      <c r="AG18" s="5">
        <v>1</v>
      </c>
      <c r="AI18" s="5">
        <v>2</v>
      </c>
      <c r="AK18" s="5">
        <v>3</v>
      </c>
    </row>
    <row r="19" spans="1:37" x14ac:dyDescent="0.3">
      <c r="A19" s="2" t="s">
        <v>11</v>
      </c>
      <c r="B19" s="17"/>
      <c r="C19" s="17"/>
    </row>
    <row r="20" spans="1:37" x14ac:dyDescent="0.3">
      <c r="A20" s="6" t="s">
        <v>129</v>
      </c>
      <c r="B20" s="18"/>
      <c r="C20" s="18"/>
      <c r="Y20" s="5">
        <v>1</v>
      </c>
    </row>
    <row r="21" spans="1:37" x14ac:dyDescent="0.3">
      <c r="A21" s="2" t="s">
        <v>12</v>
      </c>
      <c r="B21" s="17"/>
      <c r="C21" s="17"/>
      <c r="E21" s="5">
        <v>1</v>
      </c>
      <c r="G21" s="5">
        <v>2</v>
      </c>
      <c r="I21" s="5">
        <v>1</v>
      </c>
      <c r="K21" s="5">
        <v>2</v>
      </c>
      <c r="M21" s="5">
        <v>2</v>
      </c>
      <c r="U21" s="5">
        <v>1</v>
      </c>
      <c r="AE21" s="5">
        <v>1</v>
      </c>
      <c r="AG21" s="5">
        <v>1</v>
      </c>
      <c r="AI21" s="5">
        <v>1</v>
      </c>
      <c r="AK21" s="5">
        <v>1</v>
      </c>
    </row>
    <row r="22" spans="1:37" x14ac:dyDescent="0.3">
      <c r="A22" s="2" t="s">
        <v>13</v>
      </c>
      <c r="B22" s="17"/>
      <c r="C22" s="17"/>
    </row>
    <row r="23" spans="1:37" x14ac:dyDescent="0.3">
      <c r="A23" s="2" t="s">
        <v>14</v>
      </c>
      <c r="B23" s="17"/>
      <c r="C23" s="17"/>
    </row>
    <row r="24" spans="1:37" x14ac:dyDescent="0.3">
      <c r="A24" s="2" t="s">
        <v>15</v>
      </c>
      <c r="B24" s="17"/>
      <c r="C24" s="17"/>
      <c r="AG24" s="5">
        <v>1</v>
      </c>
    </row>
    <row r="25" spans="1:37" x14ac:dyDescent="0.3">
      <c r="A25" s="2" t="s">
        <v>16</v>
      </c>
      <c r="B25" s="17"/>
      <c r="C25" s="17"/>
    </row>
    <row r="26" spans="1:37" x14ac:dyDescent="0.3">
      <c r="A26" s="2" t="s">
        <v>17</v>
      </c>
      <c r="B26" s="17"/>
      <c r="C26" s="17"/>
      <c r="AF26">
        <v>4</v>
      </c>
    </row>
    <row r="27" spans="1:37" x14ac:dyDescent="0.3">
      <c r="A27" s="6" t="s">
        <v>166</v>
      </c>
      <c r="B27" s="18"/>
      <c r="C27" s="18"/>
      <c r="AF27">
        <v>180</v>
      </c>
    </row>
    <row r="28" spans="1:37" x14ac:dyDescent="0.3">
      <c r="A28" s="2" t="s">
        <v>18</v>
      </c>
      <c r="B28" s="17"/>
      <c r="C28" s="17"/>
    </row>
    <row r="29" spans="1:37" x14ac:dyDescent="0.3">
      <c r="A29" s="2" t="s">
        <v>19</v>
      </c>
      <c r="B29" s="17"/>
      <c r="C29" s="17"/>
    </row>
    <row r="30" spans="1:37" x14ac:dyDescent="0.3">
      <c r="A30" s="2" t="s">
        <v>20</v>
      </c>
      <c r="B30" s="17"/>
      <c r="C30" s="17"/>
    </row>
    <row r="31" spans="1:37" x14ac:dyDescent="0.3">
      <c r="A31" s="2" t="s">
        <v>21</v>
      </c>
      <c r="B31" s="17"/>
      <c r="C31" s="17"/>
      <c r="T31" s="12" t="s">
        <v>147</v>
      </c>
    </row>
    <row r="32" spans="1:37" x14ac:dyDescent="0.3">
      <c r="A32" s="6" t="s">
        <v>165</v>
      </c>
      <c r="B32" s="18"/>
      <c r="C32" s="18"/>
      <c r="T32" s="12"/>
      <c r="Z32">
        <v>1</v>
      </c>
      <c r="AF32">
        <v>1</v>
      </c>
    </row>
    <row r="33" spans="1:37" x14ac:dyDescent="0.3">
      <c r="A33" s="2" t="s">
        <v>126</v>
      </c>
      <c r="B33" s="17"/>
      <c r="C33" s="17"/>
      <c r="G33" s="5">
        <v>2</v>
      </c>
      <c r="I33" s="5">
        <v>1</v>
      </c>
      <c r="K33" s="5">
        <v>1</v>
      </c>
      <c r="M33" s="5">
        <v>1</v>
      </c>
      <c r="Q33" s="5">
        <v>3</v>
      </c>
      <c r="AK33" s="5">
        <v>1</v>
      </c>
    </row>
    <row r="34" spans="1:37" x14ac:dyDescent="0.3">
      <c r="A34" s="2" t="s">
        <v>22</v>
      </c>
      <c r="B34" s="17"/>
      <c r="C34" s="17"/>
    </row>
    <row r="35" spans="1:37" x14ac:dyDescent="0.3">
      <c r="A35" s="2" t="s">
        <v>23</v>
      </c>
      <c r="B35" s="17"/>
      <c r="C35" s="17"/>
    </row>
    <row r="36" spans="1:37" x14ac:dyDescent="0.3">
      <c r="A36" s="2" t="s">
        <v>24</v>
      </c>
      <c r="B36" s="17"/>
      <c r="C36" s="17"/>
      <c r="AA36" s="5">
        <v>1</v>
      </c>
    </row>
    <row r="37" spans="1:37" x14ac:dyDescent="0.3">
      <c r="A37" s="6" t="s">
        <v>167</v>
      </c>
      <c r="B37" s="18"/>
      <c r="C37" s="18"/>
      <c r="AG37" s="5">
        <v>4</v>
      </c>
    </row>
    <row r="38" spans="1:37" x14ac:dyDescent="0.3">
      <c r="A38" s="2" t="s">
        <v>25</v>
      </c>
      <c r="B38" s="17"/>
      <c r="C38" s="17"/>
      <c r="G38" s="5">
        <v>7</v>
      </c>
      <c r="I38" s="5">
        <v>3</v>
      </c>
      <c r="K38" s="5">
        <v>1</v>
      </c>
      <c r="M38" s="5">
        <v>2</v>
      </c>
      <c r="O38" s="5">
        <v>2</v>
      </c>
      <c r="Q38" s="5">
        <v>1</v>
      </c>
      <c r="S38" s="5">
        <v>2</v>
      </c>
      <c r="U38" s="5">
        <v>7</v>
      </c>
      <c r="W38" s="5">
        <v>3</v>
      </c>
      <c r="Y38" s="5">
        <v>14</v>
      </c>
      <c r="AA38" s="5">
        <v>1</v>
      </c>
      <c r="AC38" s="5">
        <v>4</v>
      </c>
      <c r="AE38" s="5">
        <v>1</v>
      </c>
      <c r="AG38" s="5">
        <v>1</v>
      </c>
      <c r="AI38" s="5">
        <v>1</v>
      </c>
    </row>
    <row r="39" spans="1:37" x14ac:dyDescent="0.3">
      <c r="A39" s="2" t="s">
        <v>26</v>
      </c>
      <c r="B39" s="17"/>
      <c r="C39" s="17"/>
      <c r="AE39" s="5">
        <v>1</v>
      </c>
    </row>
    <row r="40" spans="1:37" x14ac:dyDescent="0.3">
      <c r="A40" s="3" t="s">
        <v>27</v>
      </c>
      <c r="B40" s="17"/>
      <c r="C40" s="17"/>
    </row>
    <row r="41" spans="1:37" x14ac:dyDescent="0.3">
      <c r="A41" s="3" t="s">
        <v>28</v>
      </c>
      <c r="B41" s="17"/>
      <c r="C41" s="17"/>
    </row>
    <row r="42" spans="1:37" x14ac:dyDescent="0.3">
      <c r="A42" s="2" t="s">
        <v>29</v>
      </c>
      <c r="B42" s="17"/>
      <c r="C42" s="17"/>
      <c r="E42" s="5">
        <v>1</v>
      </c>
      <c r="G42" s="11">
        <v>1</v>
      </c>
      <c r="S42" s="5">
        <v>1</v>
      </c>
      <c r="AC42" s="5">
        <v>7</v>
      </c>
      <c r="AE42" s="5">
        <v>1</v>
      </c>
      <c r="AG42" s="5">
        <v>14</v>
      </c>
      <c r="AI42" s="5">
        <v>6</v>
      </c>
      <c r="AK42" s="5">
        <v>5</v>
      </c>
    </row>
    <row r="43" spans="1:37" x14ac:dyDescent="0.3">
      <c r="A43" s="2" t="s">
        <v>30</v>
      </c>
      <c r="B43" s="17"/>
      <c r="C43" s="17"/>
      <c r="G43" s="5">
        <v>1</v>
      </c>
      <c r="I43" s="5">
        <v>2</v>
      </c>
      <c r="M43" s="5">
        <v>2</v>
      </c>
      <c r="O43" s="5">
        <v>2</v>
      </c>
      <c r="S43" s="5">
        <v>1</v>
      </c>
      <c r="AC43" s="5">
        <v>1</v>
      </c>
    </row>
    <row r="44" spans="1:37" x14ac:dyDescent="0.3">
      <c r="A44" s="6" t="s">
        <v>151</v>
      </c>
      <c r="B44" s="18"/>
      <c r="C44" s="18"/>
      <c r="K44" s="5">
        <v>2</v>
      </c>
      <c r="AG44" s="5">
        <v>6</v>
      </c>
    </row>
    <row r="45" spans="1:37" x14ac:dyDescent="0.3">
      <c r="A45" s="2" t="s">
        <v>31</v>
      </c>
      <c r="B45" s="17"/>
      <c r="C45" s="17"/>
    </row>
    <row r="46" spans="1:37" x14ac:dyDescent="0.3">
      <c r="A46" s="2" t="s">
        <v>32</v>
      </c>
      <c r="B46" s="17"/>
      <c r="C46" s="17"/>
      <c r="AK46" s="5">
        <v>1</v>
      </c>
    </row>
    <row r="47" spans="1:37" x14ac:dyDescent="0.3">
      <c r="A47" s="6" t="s">
        <v>189</v>
      </c>
      <c r="B47" s="18"/>
      <c r="C47" s="18"/>
      <c r="AA47" s="5">
        <v>1</v>
      </c>
    </row>
    <row r="48" spans="1:37" x14ac:dyDescent="0.3">
      <c r="A48" s="2" t="s">
        <v>33</v>
      </c>
      <c r="B48" s="17"/>
      <c r="C48" s="17"/>
    </row>
    <row r="49" spans="1:37" x14ac:dyDescent="0.3">
      <c r="A49" s="8" t="s">
        <v>177</v>
      </c>
      <c r="B49" s="18"/>
      <c r="C49" s="18"/>
      <c r="AE49" s="5">
        <v>1</v>
      </c>
    </row>
    <row r="50" spans="1:37" x14ac:dyDescent="0.3">
      <c r="A50" s="6" t="s">
        <v>133</v>
      </c>
      <c r="B50" s="18"/>
      <c r="C50" s="18"/>
      <c r="K50" s="5">
        <v>1</v>
      </c>
      <c r="Y50" s="5">
        <v>1</v>
      </c>
    </row>
    <row r="51" spans="1:37" x14ac:dyDescent="0.3">
      <c r="A51" s="2" t="s">
        <v>34</v>
      </c>
      <c r="B51" s="17"/>
      <c r="C51" s="17"/>
      <c r="G51" s="5">
        <v>2</v>
      </c>
      <c r="I51" s="5">
        <v>2</v>
      </c>
      <c r="K51" s="5">
        <v>1</v>
      </c>
      <c r="U51" s="5">
        <v>3</v>
      </c>
      <c r="W51" s="5">
        <v>3</v>
      </c>
      <c r="AB51">
        <v>1</v>
      </c>
      <c r="AC51" s="5">
        <v>1</v>
      </c>
      <c r="AE51" s="5">
        <v>1</v>
      </c>
      <c r="AG51" s="5">
        <v>3</v>
      </c>
      <c r="AH51">
        <v>1</v>
      </c>
      <c r="AI51" s="5">
        <v>3</v>
      </c>
      <c r="AK51" s="5">
        <v>2</v>
      </c>
    </row>
    <row r="52" spans="1:37" x14ac:dyDescent="0.3">
      <c r="A52" s="2" t="s">
        <v>35</v>
      </c>
      <c r="B52" s="17"/>
      <c r="C52" s="17"/>
    </row>
    <row r="53" spans="1:37" x14ac:dyDescent="0.3">
      <c r="A53" s="2" t="s">
        <v>36</v>
      </c>
      <c r="B53" s="17"/>
      <c r="C53" s="17"/>
      <c r="AE53" s="5">
        <v>1</v>
      </c>
    </row>
    <row r="54" spans="1:37" x14ac:dyDescent="0.3">
      <c r="A54" s="2" t="s">
        <v>37</v>
      </c>
      <c r="B54" s="17"/>
      <c r="C54" s="17"/>
    </row>
    <row r="55" spans="1:37" x14ac:dyDescent="0.3">
      <c r="A55" s="2" t="s">
        <v>38</v>
      </c>
      <c r="B55" s="17"/>
      <c r="C55" s="17"/>
    </row>
    <row r="56" spans="1:37" x14ac:dyDescent="0.3">
      <c r="A56" s="2" t="s">
        <v>39</v>
      </c>
      <c r="B56" s="17"/>
      <c r="C56" s="17"/>
    </row>
    <row r="57" spans="1:37" x14ac:dyDescent="0.3">
      <c r="A57" s="3" t="s">
        <v>40</v>
      </c>
      <c r="B57" s="17"/>
      <c r="C57" s="17"/>
    </row>
    <row r="58" spans="1:37" x14ac:dyDescent="0.3">
      <c r="A58" s="2" t="s">
        <v>41</v>
      </c>
      <c r="B58" s="17"/>
      <c r="C58" s="17"/>
      <c r="AC58" s="5">
        <v>1</v>
      </c>
    </row>
    <row r="59" spans="1:37" x14ac:dyDescent="0.3">
      <c r="A59" s="2" t="s">
        <v>42</v>
      </c>
      <c r="B59" s="17"/>
      <c r="C59" s="17"/>
      <c r="AG59" s="5">
        <v>1</v>
      </c>
    </row>
    <row r="60" spans="1:37" x14ac:dyDescent="0.3">
      <c r="A60" s="2" t="s">
        <v>43</v>
      </c>
      <c r="B60" s="17"/>
      <c r="C60" s="17"/>
    </row>
    <row r="61" spans="1:37" x14ac:dyDescent="0.3">
      <c r="A61" s="2" t="s">
        <v>44</v>
      </c>
      <c r="B61" s="17"/>
      <c r="C61" s="17"/>
      <c r="Q61" s="5">
        <v>1</v>
      </c>
      <c r="AI61" s="5">
        <v>1</v>
      </c>
    </row>
    <row r="62" spans="1:37" x14ac:dyDescent="0.3">
      <c r="A62" s="2" t="s">
        <v>45</v>
      </c>
      <c r="B62" s="17"/>
      <c r="C62" s="17"/>
    </row>
    <row r="63" spans="1:37" x14ac:dyDescent="0.3">
      <c r="A63" s="6" t="s">
        <v>187</v>
      </c>
      <c r="B63" s="18"/>
      <c r="C63" s="18"/>
      <c r="Z63">
        <v>1</v>
      </c>
    </row>
    <row r="64" spans="1:37" x14ac:dyDescent="0.3">
      <c r="A64" s="16" t="s">
        <v>192</v>
      </c>
      <c r="B64" s="23"/>
      <c r="C64" s="23"/>
    </row>
    <row r="65" spans="1:37" x14ac:dyDescent="0.3">
      <c r="A65" s="2" t="s">
        <v>46</v>
      </c>
      <c r="B65" s="17"/>
      <c r="C65" s="17"/>
      <c r="E65" s="5">
        <v>1</v>
      </c>
      <c r="G65" s="5">
        <v>1</v>
      </c>
      <c r="U65" s="5">
        <v>1</v>
      </c>
      <c r="Z65">
        <v>2</v>
      </c>
      <c r="AA65" s="5">
        <v>2</v>
      </c>
      <c r="AC65" s="5">
        <v>2</v>
      </c>
      <c r="AE65" s="5">
        <v>2</v>
      </c>
      <c r="AG65" s="5">
        <v>1</v>
      </c>
      <c r="AI65" s="5">
        <v>3</v>
      </c>
    </row>
    <row r="66" spans="1:37" x14ac:dyDescent="0.3">
      <c r="A66" s="2" t="s">
        <v>47</v>
      </c>
      <c r="B66" s="17"/>
      <c r="C66" s="17"/>
      <c r="M66" s="5">
        <v>1</v>
      </c>
      <c r="AK66" s="5">
        <v>4</v>
      </c>
    </row>
    <row r="67" spans="1:37" x14ac:dyDescent="0.3">
      <c r="A67" s="2" t="s">
        <v>48</v>
      </c>
      <c r="B67" s="17"/>
      <c r="C67" s="17"/>
    </row>
    <row r="68" spans="1:37" x14ac:dyDescent="0.3">
      <c r="A68" s="2" t="s">
        <v>49</v>
      </c>
      <c r="B68" s="17"/>
      <c r="C68" s="17"/>
      <c r="AC68" s="5">
        <v>1</v>
      </c>
    </row>
    <row r="69" spans="1:37" x14ac:dyDescent="0.3">
      <c r="A69" s="2" t="s">
        <v>50</v>
      </c>
      <c r="B69" s="17"/>
      <c r="C69" s="17"/>
      <c r="Z69">
        <v>1</v>
      </c>
      <c r="AA69" s="5">
        <v>1</v>
      </c>
      <c r="AG69" s="5">
        <v>1</v>
      </c>
      <c r="AI69" s="5">
        <v>1</v>
      </c>
      <c r="AK69" s="5">
        <v>2</v>
      </c>
    </row>
    <row r="70" spans="1:37" x14ac:dyDescent="0.3">
      <c r="A70" s="2" t="s">
        <v>51</v>
      </c>
      <c r="B70" s="17"/>
      <c r="C70" s="17"/>
    </row>
    <row r="71" spans="1:37" x14ac:dyDescent="0.3">
      <c r="A71" s="2" t="s">
        <v>52</v>
      </c>
      <c r="B71" s="17"/>
      <c r="C71" s="17"/>
      <c r="E71" s="5">
        <v>4</v>
      </c>
      <c r="G71" s="5">
        <v>1</v>
      </c>
      <c r="I71" s="5">
        <v>1</v>
      </c>
      <c r="O71" s="5">
        <v>1</v>
      </c>
      <c r="Q71" s="5">
        <v>3</v>
      </c>
      <c r="S71" s="5">
        <v>5</v>
      </c>
      <c r="AK71" s="5">
        <v>1</v>
      </c>
    </row>
    <row r="72" spans="1:37" x14ac:dyDescent="0.3">
      <c r="A72" s="2" t="s">
        <v>53</v>
      </c>
      <c r="B72" s="17"/>
      <c r="C72" s="17"/>
    </row>
    <row r="73" spans="1:37" x14ac:dyDescent="0.3">
      <c r="A73" s="2" t="s">
        <v>54</v>
      </c>
      <c r="B73" s="17"/>
      <c r="C73" s="17"/>
      <c r="K73" s="5">
        <v>2</v>
      </c>
      <c r="AC73" s="5">
        <v>1</v>
      </c>
      <c r="AE73" s="5">
        <v>4</v>
      </c>
      <c r="AG73" s="5">
        <v>1</v>
      </c>
    </row>
    <row r="74" spans="1:37" x14ac:dyDescent="0.3">
      <c r="A74" s="2" t="s">
        <v>55</v>
      </c>
      <c r="B74" s="17"/>
      <c r="C74" s="17"/>
    </row>
    <row r="75" spans="1:37" x14ac:dyDescent="0.3">
      <c r="A75" s="2" t="s">
        <v>56</v>
      </c>
      <c r="B75" s="17"/>
      <c r="C75" s="17"/>
    </row>
    <row r="76" spans="1:37" x14ac:dyDescent="0.3">
      <c r="A76" s="2" t="s">
        <v>57</v>
      </c>
      <c r="B76" s="17"/>
      <c r="C76" s="17"/>
    </row>
    <row r="77" spans="1:37" x14ac:dyDescent="0.3">
      <c r="A77" s="2" t="s">
        <v>58</v>
      </c>
      <c r="B77" s="17"/>
      <c r="C77" s="17"/>
      <c r="D77">
        <v>1</v>
      </c>
      <c r="E77" s="5">
        <v>4</v>
      </c>
      <c r="F77">
        <v>2</v>
      </c>
      <c r="G77" s="5">
        <v>1</v>
      </c>
      <c r="H77">
        <v>11</v>
      </c>
      <c r="I77" s="5">
        <v>4</v>
      </c>
      <c r="J77">
        <v>6</v>
      </c>
      <c r="K77" s="5">
        <v>14</v>
      </c>
      <c r="L77">
        <v>24</v>
      </c>
      <c r="M77" s="5">
        <v>2</v>
      </c>
      <c r="O77" s="5">
        <v>14</v>
      </c>
      <c r="Q77" s="5">
        <v>5</v>
      </c>
      <c r="S77" s="5">
        <v>12</v>
      </c>
      <c r="T77">
        <v>2</v>
      </c>
      <c r="U77" s="5">
        <v>10</v>
      </c>
      <c r="W77" s="5">
        <v>12</v>
      </c>
      <c r="Y77" s="5">
        <v>11</v>
      </c>
      <c r="Z77">
        <v>1</v>
      </c>
      <c r="AA77" s="5">
        <v>5</v>
      </c>
      <c r="AC77" s="5">
        <v>2</v>
      </c>
      <c r="AE77" s="5">
        <v>1</v>
      </c>
      <c r="AF77">
        <v>2</v>
      </c>
      <c r="AG77" s="5">
        <v>7</v>
      </c>
      <c r="AH77">
        <v>1</v>
      </c>
      <c r="AI77" s="5">
        <v>5</v>
      </c>
      <c r="AK77" s="5">
        <v>5</v>
      </c>
    </row>
    <row r="78" spans="1:37" x14ac:dyDescent="0.3">
      <c r="A78" s="2" t="s">
        <v>59</v>
      </c>
      <c r="B78" s="17"/>
      <c r="C78" s="17"/>
    </row>
    <row r="79" spans="1:37" x14ac:dyDescent="0.3">
      <c r="A79" s="2" t="s">
        <v>60</v>
      </c>
      <c r="B79" s="17"/>
      <c r="C79" s="17"/>
      <c r="AF79">
        <v>1</v>
      </c>
    </row>
    <row r="80" spans="1:37" x14ac:dyDescent="0.3">
      <c r="A80" s="6" t="s">
        <v>175</v>
      </c>
      <c r="B80" s="18"/>
      <c r="C80" s="18"/>
      <c r="AC80" s="5">
        <v>1</v>
      </c>
    </row>
    <row r="81" spans="1:37" x14ac:dyDescent="0.3">
      <c r="A81" s="3" t="s">
        <v>61</v>
      </c>
      <c r="B81" s="17"/>
      <c r="C81" s="17"/>
      <c r="AA81" s="5">
        <v>1</v>
      </c>
    </row>
    <row r="82" spans="1:37" x14ac:dyDescent="0.3">
      <c r="A82" s="2" t="s">
        <v>62</v>
      </c>
      <c r="B82" s="17"/>
      <c r="C82" s="17"/>
      <c r="E82" s="5">
        <v>4</v>
      </c>
      <c r="G82" s="5">
        <v>4</v>
      </c>
      <c r="I82" s="5">
        <v>3</v>
      </c>
      <c r="K82" s="5">
        <v>4</v>
      </c>
      <c r="M82" s="5">
        <v>9</v>
      </c>
      <c r="O82" s="5">
        <v>5</v>
      </c>
      <c r="Q82" s="5">
        <v>6</v>
      </c>
      <c r="S82" s="5">
        <v>5</v>
      </c>
      <c r="U82" s="5">
        <v>5</v>
      </c>
      <c r="W82" s="5">
        <v>5</v>
      </c>
      <c r="Y82" s="5">
        <v>3</v>
      </c>
      <c r="AA82" s="5">
        <v>3</v>
      </c>
      <c r="AC82" s="5">
        <v>2</v>
      </c>
      <c r="AE82" s="5">
        <v>4</v>
      </c>
      <c r="AG82" s="5">
        <v>10</v>
      </c>
      <c r="AI82" s="5">
        <v>6</v>
      </c>
      <c r="AK82" s="5">
        <v>4</v>
      </c>
    </row>
    <row r="83" spans="1:37" x14ac:dyDescent="0.3">
      <c r="A83" s="2" t="s">
        <v>63</v>
      </c>
      <c r="B83" s="17"/>
      <c r="C83" s="17"/>
      <c r="G83" s="5">
        <v>4</v>
      </c>
      <c r="I83" s="5">
        <v>1</v>
      </c>
      <c r="O83" s="5">
        <v>1</v>
      </c>
      <c r="U83" s="5">
        <v>1</v>
      </c>
      <c r="W83" s="5">
        <v>3</v>
      </c>
      <c r="Y83" s="5">
        <v>1</v>
      </c>
      <c r="AG83" s="5">
        <v>2</v>
      </c>
      <c r="AI83" s="5">
        <v>3</v>
      </c>
    </row>
    <row r="84" spans="1:37" x14ac:dyDescent="0.3">
      <c r="A84" s="2" t="s">
        <v>64</v>
      </c>
      <c r="B84" s="17"/>
      <c r="C84" s="17"/>
    </row>
    <row r="85" spans="1:37" x14ac:dyDescent="0.3">
      <c r="A85" s="3" t="s">
        <v>173</v>
      </c>
      <c r="B85" s="17"/>
      <c r="C85" s="17"/>
      <c r="AC85" s="5">
        <v>1</v>
      </c>
    </row>
    <row r="86" spans="1:37" x14ac:dyDescent="0.3">
      <c r="A86" s="2" t="s">
        <v>65</v>
      </c>
      <c r="B86" s="17"/>
      <c r="C86" s="17"/>
      <c r="S86" s="5">
        <v>4</v>
      </c>
    </row>
    <row r="87" spans="1:37" x14ac:dyDescent="0.3">
      <c r="A87" s="2" t="s">
        <v>66</v>
      </c>
      <c r="B87" s="17"/>
      <c r="C87" s="17"/>
      <c r="Q87" s="5">
        <v>3</v>
      </c>
      <c r="W87" s="5">
        <v>1</v>
      </c>
      <c r="AE87" s="5">
        <v>1</v>
      </c>
    </row>
    <row r="88" spans="1:37" x14ac:dyDescent="0.3">
      <c r="A88" s="2" t="s">
        <v>67</v>
      </c>
      <c r="B88" s="17"/>
      <c r="C88" s="17"/>
      <c r="O88" s="5">
        <v>1</v>
      </c>
      <c r="U88" s="5">
        <v>1</v>
      </c>
      <c r="AA88" s="5">
        <v>2</v>
      </c>
      <c r="AG88" s="5">
        <v>2</v>
      </c>
      <c r="AH88">
        <v>1</v>
      </c>
      <c r="AI88" s="5">
        <v>7</v>
      </c>
      <c r="AK88" s="5">
        <v>5</v>
      </c>
    </row>
    <row r="89" spans="1:37" x14ac:dyDescent="0.3">
      <c r="A89" s="2" t="s">
        <v>68</v>
      </c>
      <c r="B89" s="17"/>
      <c r="C89" s="17"/>
    </row>
    <row r="90" spans="1:37" x14ac:dyDescent="0.3">
      <c r="A90" s="2" t="s">
        <v>69</v>
      </c>
      <c r="B90" s="17"/>
      <c r="C90" s="17"/>
    </row>
    <row r="91" spans="1:37" x14ac:dyDescent="0.3">
      <c r="A91" s="2" t="s">
        <v>70</v>
      </c>
      <c r="B91" s="17"/>
      <c r="C91" s="17"/>
      <c r="Q91" s="5">
        <v>2</v>
      </c>
    </row>
    <row r="92" spans="1:37" x14ac:dyDescent="0.3">
      <c r="A92" s="2" t="s">
        <v>71</v>
      </c>
      <c r="B92" s="17"/>
      <c r="C92" s="17"/>
      <c r="Y92" s="5">
        <v>1</v>
      </c>
      <c r="AI92" s="5">
        <v>2</v>
      </c>
      <c r="AK92" s="5">
        <v>1</v>
      </c>
    </row>
    <row r="93" spans="1:37" x14ac:dyDescent="0.3">
      <c r="A93" s="2" t="s">
        <v>72</v>
      </c>
      <c r="B93" s="17"/>
      <c r="C93" s="17"/>
    </row>
    <row r="94" spans="1:37" x14ac:dyDescent="0.3">
      <c r="A94" s="3" t="s">
        <v>73</v>
      </c>
      <c r="B94" s="17"/>
      <c r="C94" s="17"/>
    </row>
    <row r="95" spans="1:37" x14ac:dyDescent="0.3">
      <c r="A95" s="13" t="s">
        <v>182</v>
      </c>
      <c r="B95" s="18"/>
      <c r="C95" s="18"/>
      <c r="AK95" s="5">
        <v>1</v>
      </c>
    </row>
    <row r="96" spans="1:37" x14ac:dyDescent="0.3">
      <c r="A96" s="2" t="s">
        <v>74</v>
      </c>
      <c r="B96" s="17"/>
      <c r="C96" s="17"/>
    </row>
    <row r="97" spans="1:37" x14ac:dyDescent="0.3">
      <c r="A97" s="14" t="s">
        <v>181</v>
      </c>
      <c r="B97" s="24"/>
      <c r="C97" s="24"/>
      <c r="E97" s="5">
        <v>1</v>
      </c>
      <c r="G97" s="5">
        <v>1</v>
      </c>
      <c r="Q97" s="5">
        <v>1</v>
      </c>
      <c r="U97" s="5">
        <v>2</v>
      </c>
      <c r="AC97" s="5">
        <v>2</v>
      </c>
      <c r="AE97" s="5">
        <v>1</v>
      </c>
      <c r="AG97" s="5">
        <v>1</v>
      </c>
      <c r="AK97" s="5">
        <v>2</v>
      </c>
    </row>
    <row r="98" spans="1:37" x14ac:dyDescent="0.3">
      <c r="A98" s="2" t="s">
        <v>123</v>
      </c>
      <c r="B98" s="17"/>
      <c r="C98" s="17"/>
      <c r="I98" s="5">
        <v>2</v>
      </c>
      <c r="M98" s="5">
        <v>3</v>
      </c>
      <c r="U98" s="5">
        <v>8</v>
      </c>
      <c r="W98" s="5">
        <v>14</v>
      </c>
      <c r="Y98" s="5">
        <v>12</v>
      </c>
      <c r="AK98" s="5">
        <v>2</v>
      </c>
    </row>
    <row r="99" spans="1:37" x14ac:dyDescent="0.3">
      <c r="A99" s="3" t="s">
        <v>75</v>
      </c>
      <c r="B99" s="17"/>
      <c r="C99" s="17"/>
    </row>
    <row r="100" spans="1:37" x14ac:dyDescent="0.3">
      <c r="A100" s="8" t="s">
        <v>119</v>
      </c>
      <c r="B100" s="18"/>
      <c r="C100" s="18"/>
      <c r="L100">
        <v>1</v>
      </c>
      <c r="T100">
        <v>1</v>
      </c>
      <c r="X100" s="9">
        <v>1</v>
      </c>
      <c r="Z100">
        <v>2</v>
      </c>
      <c r="AB100">
        <v>1</v>
      </c>
      <c r="AD100">
        <v>1</v>
      </c>
      <c r="AF100">
        <v>1</v>
      </c>
      <c r="AH100">
        <v>1</v>
      </c>
    </row>
    <row r="101" spans="1:37" x14ac:dyDescent="0.3">
      <c r="A101" s="2" t="s">
        <v>76</v>
      </c>
      <c r="B101" s="17"/>
      <c r="C101" s="17"/>
    </row>
    <row r="102" spans="1:37" x14ac:dyDescent="0.3">
      <c r="A102" s="2" t="s">
        <v>77</v>
      </c>
      <c r="B102" s="17"/>
      <c r="C102" s="17"/>
    </row>
    <row r="103" spans="1:37" x14ac:dyDescent="0.3">
      <c r="A103" s="6" t="s">
        <v>139</v>
      </c>
      <c r="B103" s="18"/>
      <c r="C103" s="18"/>
      <c r="I103" s="5">
        <v>1</v>
      </c>
    </row>
    <row r="104" spans="1:37" x14ac:dyDescent="0.3">
      <c r="A104" s="6" t="s">
        <v>174</v>
      </c>
      <c r="B104" s="18"/>
      <c r="C104" s="18"/>
      <c r="AC104" s="5">
        <v>1</v>
      </c>
    </row>
    <row r="105" spans="1:37" x14ac:dyDescent="0.3">
      <c r="A105" s="2" t="s">
        <v>78</v>
      </c>
      <c r="B105" s="17"/>
      <c r="C105" s="17"/>
      <c r="AE105" s="5">
        <v>1</v>
      </c>
    </row>
    <row r="106" spans="1:37" x14ac:dyDescent="0.3">
      <c r="A106" s="2" t="s">
        <v>79</v>
      </c>
      <c r="B106" s="17"/>
      <c r="C106" s="17"/>
      <c r="AC106" s="5">
        <v>2</v>
      </c>
    </row>
    <row r="107" spans="1:37" x14ac:dyDescent="0.3">
      <c r="A107" s="2" t="s">
        <v>80</v>
      </c>
      <c r="B107" s="17"/>
      <c r="C107" s="17"/>
      <c r="U107" s="5">
        <v>6</v>
      </c>
      <c r="Y107" s="5">
        <v>1</v>
      </c>
      <c r="AC107" s="5">
        <v>3</v>
      </c>
      <c r="AE107" s="5">
        <v>4</v>
      </c>
      <c r="AG107" s="5">
        <v>26</v>
      </c>
    </row>
    <row r="108" spans="1:37" x14ac:dyDescent="0.3">
      <c r="A108" s="2" t="s">
        <v>81</v>
      </c>
      <c r="B108" s="17"/>
      <c r="C108" s="17"/>
      <c r="E108" s="5">
        <v>1</v>
      </c>
    </row>
    <row r="109" spans="1:37" x14ac:dyDescent="0.3">
      <c r="A109" s="6" t="s">
        <v>188</v>
      </c>
      <c r="B109" s="18"/>
      <c r="C109" s="18"/>
      <c r="AA109" s="5">
        <v>1</v>
      </c>
    </row>
    <row r="110" spans="1:37" x14ac:dyDescent="0.3">
      <c r="A110" s="2" t="s">
        <v>82</v>
      </c>
      <c r="B110" s="17"/>
      <c r="C110" s="17"/>
      <c r="D110">
        <v>1</v>
      </c>
      <c r="E110" s="5">
        <v>1</v>
      </c>
      <c r="G110" s="5">
        <v>2</v>
      </c>
      <c r="H110">
        <v>1</v>
      </c>
      <c r="I110" s="5">
        <v>4</v>
      </c>
      <c r="K110" s="5">
        <v>3</v>
      </c>
      <c r="M110" s="5">
        <v>5</v>
      </c>
      <c r="O110" s="5">
        <v>2</v>
      </c>
      <c r="P110">
        <v>2</v>
      </c>
      <c r="R110">
        <v>3</v>
      </c>
      <c r="S110" s="5">
        <v>5</v>
      </c>
      <c r="U110" s="5">
        <v>21</v>
      </c>
      <c r="W110" s="5">
        <v>20</v>
      </c>
      <c r="Y110" s="5">
        <v>7</v>
      </c>
      <c r="AC110" s="5">
        <v>1</v>
      </c>
      <c r="AG110" s="5">
        <v>7</v>
      </c>
      <c r="AI110" s="5">
        <v>9</v>
      </c>
      <c r="AK110" s="5">
        <v>6</v>
      </c>
    </row>
    <row r="111" spans="1:37" x14ac:dyDescent="0.3">
      <c r="A111" s="2" t="s">
        <v>83</v>
      </c>
      <c r="B111" s="17"/>
      <c r="C111" s="17"/>
    </row>
    <row r="112" spans="1:37" x14ac:dyDescent="0.3">
      <c r="A112" s="6" t="s">
        <v>162</v>
      </c>
      <c r="B112" s="18"/>
      <c r="C112" s="18"/>
      <c r="S112" s="5">
        <v>1</v>
      </c>
    </row>
    <row r="113" spans="1:37" x14ac:dyDescent="0.3">
      <c r="A113" s="3" t="s">
        <v>84</v>
      </c>
      <c r="B113" s="17"/>
      <c r="C113" s="17"/>
    </row>
    <row r="114" spans="1:37" x14ac:dyDescent="0.3">
      <c r="A114" s="2" t="s">
        <v>85</v>
      </c>
      <c r="B114" s="17"/>
      <c r="C114" s="17"/>
    </row>
    <row r="115" spans="1:37" x14ac:dyDescent="0.3">
      <c r="A115" s="2" t="s">
        <v>86</v>
      </c>
      <c r="B115" s="17"/>
      <c r="C115" s="17"/>
    </row>
    <row r="116" spans="1:37" x14ac:dyDescent="0.3">
      <c r="A116" s="16" t="s">
        <v>191</v>
      </c>
      <c r="B116" s="23"/>
      <c r="C116" s="23"/>
    </row>
    <row r="117" spans="1:37" x14ac:dyDescent="0.3">
      <c r="A117" s="2" t="s">
        <v>87</v>
      </c>
      <c r="B117" s="17"/>
      <c r="C117" s="17"/>
      <c r="L117" t="s">
        <v>121</v>
      </c>
      <c r="AD117">
        <v>1</v>
      </c>
      <c r="AE117" s="5">
        <v>1</v>
      </c>
    </row>
    <row r="118" spans="1:37" x14ac:dyDescent="0.3">
      <c r="A118" s="2" t="s">
        <v>88</v>
      </c>
      <c r="B118" s="17"/>
      <c r="C118" s="17"/>
      <c r="I118" s="5">
        <v>1</v>
      </c>
      <c r="M118" s="5">
        <v>1</v>
      </c>
      <c r="T118">
        <v>1</v>
      </c>
      <c r="V118">
        <v>1</v>
      </c>
      <c r="W118" s="5">
        <v>1</v>
      </c>
      <c r="Y118" s="5">
        <v>1</v>
      </c>
    </row>
    <row r="119" spans="1:37" x14ac:dyDescent="0.3">
      <c r="A119" s="6" t="s">
        <v>172</v>
      </c>
      <c r="B119" s="18"/>
      <c r="C119" s="18"/>
      <c r="AE119" s="5">
        <v>1</v>
      </c>
    </row>
    <row r="120" spans="1:37" ht="13.8" customHeight="1" x14ac:dyDescent="0.3">
      <c r="A120" s="2" t="s">
        <v>89</v>
      </c>
      <c r="B120" s="17"/>
      <c r="C120" s="17"/>
    </row>
    <row r="121" spans="1:37" x14ac:dyDescent="0.3">
      <c r="A121" s="2" t="s">
        <v>90</v>
      </c>
      <c r="B121" s="17"/>
      <c r="C121" s="17"/>
      <c r="AG121" s="5">
        <v>1</v>
      </c>
    </row>
    <row r="122" spans="1:37" x14ac:dyDescent="0.3">
      <c r="A122" s="2" t="s">
        <v>91</v>
      </c>
      <c r="B122" s="17"/>
      <c r="C122" s="17"/>
      <c r="AG122" s="5">
        <v>6</v>
      </c>
      <c r="AH122">
        <v>1</v>
      </c>
      <c r="AI122" s="5">
        <v>2</v>
      </c>
      <c r="AJ122">
        <v>1</v>
      </c>
      <c r="AK122" s="5">
        <v>4</v>
      </c>
    </row>
    <row r="123" spans="1:37" x14ac:dyDescent="0.3">
      <c r="A123" s="2" t="s">
        <v>92</v>
      </c>
      <c r="B123" s="17"/>
      <c r="C123" s="17"/>
    </row>
    <row r="124" spans="1:37" x14ac:dyDescent="0.3">
      <c r="A124" s="15" t="s">
        <v>190</v>
      </c>
      <c r="B124" s="17"/>
      <c r="C124" s="17"/>
      <c r="AK124" s="5">
        <v>1</v>
      </c>
    </row>
    <row r="125" spans="1:37" x14ac:dyDescent="0.3">
      <c r="A125" s="2" t="s">
        <v>93</v>
      </c>
      <c r="B125" s="17"/>
      <c r="C125" s="17"/>
    </row>
    <row r="126" spans="1:37" x14ac:dyDescent="0.3">
      <c r="A126" s="2" t="s">
        <v>94</v>
      </c>
      <c r="B126" s="17"/>
      <c r="C126" s="17"/>
      <c r="E126" s="5">
        <v>1</v>
      </c>
      <c r="K126" s="5">
        <v>2</v>
      </c>
      <c r="O126" s="5">
        <v>4</v>
      </c>
      <c r="S126" s="5">
        <v>1</v>
      </c>
      <c r="U126" s="5">
        <v>2</v>
      </c>
      <c r="V126">
        <v>1</v>
      </c>
      <c r="W126" s="5">
        <v>1</v>
      </c>
      <c r="Z126">
        <v>2</v>
      </c>
      <c r="AB126">
        <v>1</v>
      </c>
      <c r="AC126" s="5">
        <v>9</v>
      </c>
      <c r="AD126">
        <v>1</v>
      </c>
      <c r="AE126" s="5">
        <v>7</v>
      </c>
      <c r="AF126">
        <v>6</v>
      </c>
      <c r="AG126" s="5">
        <v>53</v>
      </c>
      <c r="AH126">
        <v>2</v>
      </c>
      <c r="AI126" s="5">
        <v>250</v>
      </c>
      <c r="AJ126">
        <v>6</v>
      </c>
      <c r="AK126" s="5">
        <v>22</v>
      </c>
    </row>
    <row r="127" spans="1:37" x14ac:dyDescent="0.3">
      <c r="A127" s="2" t="s">
        <v>95</v>
      </c>
      <c r="B127" s="17"/>
      <c r="C127" s="17"/>
    </row>
    <row r="128" spans="1:37" x14ac:dyDescent="0.3">
      <c r="A128" s="2" t="s">
        <v>96</v>
      </c>
      <c r="B128" s="17"/>
      <c r="C128" s="17"/>
    </row>
    <row r="129" spans="1:37" x14ac:dyDescent="0.3">
      <c r="A129" s="2" t="s">
        <v>97</v>
      </c>
      <c r="B129" s="17"/>
      <c r="C129" s="17"/>
    </row>
    <row r="130" spans="1:37" x14ac:dyDescent="0.3">
      <c r="A130" s="2" t="s">
        <v>98</v>
      </c>
      <c r="B130" s="17"/>
      <c r="C130" s="17"/>
    </row>
    <row r="131" spans="1:37" x14ac:dyDescent="0.3">
      <c r="A131" s="2" t="s">
        <v>99</v>
      </c>
      <c r="B131" s="17"/>
      <c r="C131" s="17"/>
      <c r="D131">
        <v>3</v>
      </c>
      <c r="E131" s="5">
        <v>5</v>
      </c>
      <c r="G131" s="5">
        <v>2</v>
      </c>
      <c r="H131">
        <v>4</v>
      </c>
      <c r="I131" s="5">
        <v>1</v>
      </c>
      <c r="J131">
        <v>2</v>
      </c>
      <c r="K131" s="5">
        <v>3</v>
      </c>
      <c r="M131" s="5">
        <v>3</v>
      </c>
      <c r="N131">
        <v>1</v>
      </c>
      <c r="O131" s="5">
        <v>2</v>
      </c>
      <c r="P131">
        <v>4</v>
      </c>
      <c r="Q131" s="5">
        <v>2</v>
      </c>
      <c r="R131">
        <v>2</v>
      </c>
      <c r="S131" s="5">
        <v>1</v>
      </c>
      <c r="AA131" s="5">
        <v>2</v>
      </c>
      <c r="AE131" s="5">
        <v>9</v>
      </c>
      <c r="AF131">
        <v>1</v>
      </c>
      <c r="AG131" s="5">
        <v>7</v>
      </c>
      <c r="AI131" s="5">
        <v>3</v>
      </c>
      <c r="AK131" s="5">
        <v>1</v>
      </c>
    </row>
    <row r="132" spans="1:37" x14ac:dyDescent="0.3">
      <c r="A132" s="3" t="s">
        <v>144</v>
      </c>
      <c r="B132" s="17"/>
      <c r="C132" s="17"/>
    </row>
    <row r="133" spans="1:37" x14ac:dyDescent="0.3">
      <c r="A133" s="2" t="s">
        <v>100</v>
      </c>
      <c r="B133" s="17"/>
      <c r="C133" s="17"/>
      <c r="G133" s="5">
        <v>1</v>
      </c>
      <c r="I133" s="5">
        <v>1</v>
      </c>
      <c r="O133" s="5">
        <v>1</v>
      </c>
      <c r="W133" s="5">
        <v>2</v>
      </c>
      <c r="Y133" s="5">
        <v>1</v>
      </c>
      <c r="AI133" s="5">
        <v>1</v>
      </c>
    </row>
    <row r="134" spans="1:37" x14ac:dyDescent="0.3">
      <c r="A134" s="2" t="s">
        <v>101</v>
      </c>
      <c r="B134" s="17"/>
      <c r="C134" s="17"/>
      <c r="Y134" s="5">
        <v>1</v>
      </c>
      <c r="AC134" s="5">
        <v>1</v>
      </c>
      <c r="AG134" s="5">
        <v>10</v>
      </c>
      <c r="AI134" s="5">
        <v>6</v>
      </c>
      <c r="AK134" s="5">
        <v>12</v>
      </c>
    </row>
    <row r="135" spans="1:37" x14ac:dyDescent="0.3">
      <c r="A135" s="2" t="s">
        <v>102</v>
      </c>
      <c r="B135" s="17"/>
      <c r="C135" s="17"/>
      <c r="K135" s="5">
        <v>1</v>
      </c>
    </row>
    <row r="136" spans="1:37" x14ac:dyDescent="0.3">
      <c r="A136" s="6" t="s">
        <v>180</v>
      </c>
      <c r="B136" s="18"/>
      <c r="C136" s="18"/>
      <c r="AK136" s="5">
        <v>3</v>
      </c>
    </row>
    <row r="137" spans="1:37" x14ac:dyDescent="0.3">
      <c r="A137" s="2" t="s">
        <v>103</v>
      </c>
      <c r="B137" s="17"/>
      <c r="C137" s="17"/>
    </row>
    <row r="138" spans="1:37" x14ac:dyDescent="0.3">
      <c r="A138" s="2" t="s">
        <v>104</v>
      </c>
      <c r="B138" s="17"/>
      <c r="C138" s="17"/>
      <c r="AC138" s="5">
        <v>1</v>
      </c>
    </row>
    <row r="139" spans="1:37" x14ac:dyDescent="0.3">
      <c r="A139" s="6" t="s">
        <v>132</v>
      </c>
      <c r="B139" s="18"/>
      <c r="C139" s="18"/>
      <c r="D139">
        <v>3</v>
      </c>
      <c r="E139" s="5">
        <v>26</v>
      </c>
      <c r="F139">
        <v>5</v>
      </c>
      <c r="G139" s="5">
        <v>16</v>
      </c>
      <c r="I139" s="5">
        <v>3</v>
      </c>
      <c r="J139">
        <v>3</v>
      </c>
      <c r="N139">
        <v>1</v>
      </c>
      <c r="O139" s="5">
        <v>31</v>
      </c>
      <c r="P139">
        <v>6</v>
      </c>
      <c r="Q139" s="5">
        <v>15</v>
      </c>
      <c r="R139">
        <v>6</v>
      </c>
      <c r="S139" s="5">
        <v>16</v>
      </c>
      <c r="U139" s="5">
        <v>3</v>
      </c>
      <c r="V139">
        <v>4</v>
      </c>
      <c r="W139" s="5">
        <v>3</v>
      </c>
      <c r="Y139" s="5">
        <v>2</v>
      </c>
      <c r="AC139" s="5">
        <v>3</v>
      </c>
      <c r="AE139" s="5">
        <v>4</v>
      </c>
      <c r="AF139">
        <v>1</v>
      </c>
      <c r="AH139">
        <v>3</v>
      </c>
      <c r="AK139" s="5">
        <v>2</v>
      </c>
    </row>
    <row r="140" spans="1:37" x14ac:dyDescent="0.3">
      <c r="A140" s="2" t="s">
        <v>105</v>
      </c>
      <c r="B140" s="17"/>
      <c r="C140" s="17"/>
      <c r="E140" s="5">
        <v>6</v>
      </c>
      <c r="G140" s="5">
        <v>6</v>
      </c>
      <c r="I140" s="5">
        <v>5</v>
      </c>
      <c r="J140">
        <v>2</v>
      </c>
      <c r="K140" s="5">
        <v>2</v>
      </c>
      <c r="M140" s="5">
        <v>12</v>
      </c>
      <c r="O140" s="5">
        <v>4</v>
      </c>
      <c r="Q140" s="5">
        <v>3</v>
      </c>
      <c r="S140" s="5">
        <v>3</v>
      </c>
      <c r="U140" s="5">
        <v>9</v>
      </c>
      <c r="V140">
        <v>1</v>
      </c>
      <c r="W140" s="5">
        <v>7</v>
      </c>
      <c r="Y140" s="5">
        <v>5</v>
      </c>
      <c r="Z140">
        <v>1</v>
      </c>
      <c r="AA140" s="5">
        <v>3</v>
      </c>
      <c r="AC140" s="5">
        <v>7</v>
      </c>
      <c r="AE140" s="5">
        <v>7</v>
      </c>
      <c r="AG140" s="5">
        <v>15</v>
      </c>
      <c r="AI140" s="5">
        <v>6</v>
      </c>
      <c r="AK140" s="5">
        <v>4</v>
      </c>
    </row>
    <row r="141" spans="1:37" x14ac:dyDescent="0.3">
      <c r="A141" s="6" t="s">
        <v>150</v>
      </c>
      <c r="B141" s="18"/>
      <c r="C141" s="18"/>
      <c r="K141" s="5">
        <v>1</v>
      </c>
    </row>
    <row r="142" spans="1:37" x14ac:dyDescent="0.3">
      <c r="A142" s="3" t="s">
        <v>124</v>
      </c>
      <c r="B142" s="17"/>
      <c r="C142" s="17"/>
      <c r="M142" s="5">
        <v>2</v>
      </c>
    </row>
    <row r="143" spans="1:37" x14ac:dyDescent="0.3">
      <c r="A143" s="2" t="s">
        <v>106</v>
      </c>
      <c r="B143" s="17"/>
      <c r="C143" s="17"/>
      <c r="AE143" s="5">
        <v>2</v>
      </c>
      <c r="AG143" s="5">
        <v>2</v>
      </c>
      <c r="AJ143" t="s">
        <v>121</v>
      </c>
    </row>
    <row r="144" spans="1:37" x14ac:dyDescent="0.3">
      <c r="A144" s="2" t="s">
        <v>107</v>
      </c>
      <c r="B144" s="17"/>
      <c r="C144" s="17"/>
    </row>
    <row r="145" spans="1:37" x14ac:dyDescent="0.3">
      <c r="A145" s="2" t="s">
        <v>108</v>
      </c>
      <c r="B145" s="17"/>
      <c r="C145" s="17"/>
      <c r="E145" s="5">
        <v>1</v>
      </c>
      <c r="G145" s="5">
        <v>1</v>
      </c>
      <c r="J145">
        <v>1</v>
      </c>
      <c r="M145" s="5">
        <v>1</v>
      </c>
      <c r="U145" s="5">
        <v>2</v>
      </c>
      <c r="Y145" s="5">
        <v>1</v>
      </c>
      <c r="AC145" s="5">
        <v>3</v>
      </c>
      <c r="AE145" s="5">
        <v>1</v>
      </c>
      <c r="AG145" s="5">
        <v>10</v>
      </c>
      <c r="AH145">
        <v>1</v>
      </c>
      <c r="AI145" s="5">
        <v>7</v>
      </c>
      <c r="AK145" s="5">
        <v>3</v>
      </c>
    </row>
    <row r="146" spans="1:37" x14ac:dyDescent="0.3">
      <c r="A146" s="3" t="s">
        <v>109</v>
      </c>
      <c r="B146" s="17"/>
      <c r="C146" s="17"/>
    </row>
    <row r="147" spans="1:37" x14ac:dyDescent="0.3">
      <c r="A147" s="2" t="s">
        <v>110</v>
      </c>
      <c r="B147" s="17"/>
      <c r="C147" s="17"/>
    </row>
    <row r="148" spans="1:37" x14ac:dyDescent="0.3">
      <c r="A148" s="2" t="s">
        <v>111</v>
      </c>
      <c r="B148" s="17"/>
      <c r="C148" s="17"/>
      <c r="Y148" s="5">
        <v>1</v>
      </c>
    </row>
    <row r="149" spans="1:37" x14ac:dyDescent="0.3">
      <c r="A149" s="6" t="s">
        <v>138</v>
      </c>
      <c r="B149" s="18"/>
      <c r="C149" s="18"/>
      <c r="E149" s="5">
        <v>1</v>
      </c>
      <c r="I149" s="5">
        <v>4</v>
      </c>
      <c r="K149" s="5">
        <v>1</v>
      </c>
      <c r="AC149" s="5">
        <v>2</v>
      </c>
      <c r="AI149" s="5">
        <v>2</v>
      </c>
    </row>
    <row r="150" spans="1:37" x14ac:dyDescent="0.3">
      <c r="A150" s="2" t="s">
        <v>112</v>
      </c>
      <c r="B150" s="17"/>
      <c r="C150" s="17"/>
      <c r="AB150">
        <v>1</v>
      </c>
    </row>
    <row r="151" spans="1:37" x14ac:dyDescent="0.3">
      <c r="A151" s="6" t="s">
        <v>122</v>
      </c>
      <c r="B151" s="18"/>
      <c r="C151" s="18"/>
      <c r="M151" s="5">
        <v>1</v>
      </c>
    </row>
    <row r="152" spans="1:37" x14ac:dyDescent="0.3">
      <c r="A152" s="3" t="s">
        <v>131</v>
      </c>
      <c r="B152" s="17"/>
      <c r="C152" s="17"/>
      <c r="I152" s="5">
        <v>2</v>
      </c>
      <c r="K152" s="5">
        <v>1</v>
      </c>
      <c r="Y152" s="5">
        <v>2</v>
      </c>
    </row>
    <row r="153" spans="1:37" x14ac:dyDescent="0.3">
      <c r="A153" s="3" t="s">
        <v>130</v>
      </c>
      <c r="B153" s="17"/>
      <c r="C153" s="17"/>
      <c r="K153" s="5">
        <v>1</v>
      </c>
      <c r="Y153" s="5">
        <v>1</v>
      </c>
    </row>
    <row r="154" spans="1:37" x14ac:dyDescent="0.3">
      <c r="A154" s="13" t="s">
        <v>154</v>
      </c>
      <c r="B154" s="18"/>
      <c r="C154" s="18"/>
      <c r="D154">
        <v>1</v>
      </c>
      <c r="AA154" s="5">
        <v>1</v>
      </c>
    </row>
    <row r="155" spans="1:37" x14ac:dyDescent="0.3">
      <c r="A155" s="2" t="s">
        <v>113</v>
      </c>
      <c r="B155" s="17"/>
      <c r="C155" s="17"/>
      <c r="AC155" s="11">
        <v>1</v>
      </c>
    </row>
    <row r="156" spans="1:37" x14ac:dyDescent="0.3">
      <c r="A156" s="2" t="s">
        <v>114</v>
      </c>
      <c r="B156" s="17"/>
      <c r="C156" s="17"/>
      <c r="AG156" s="5">
        <v>1</v>
      </c>
    </row>
    <row r="157" spans="1:37" x14ac:dyDescent="0.3">
      <c r="A157" s="2" t="s">
        <v>115</v>
      </c>
      <c r="B157" s="17"/>
      <c r="C157" s="17"/>
    </row>
    <row r="158" spans="1:37" x14ac:dyDescent="0.3">
      <c r="A158" s="4" t="s">
        <v>116</v>
      </c>
      <c r="B158" s="17"/>
      <c r="C158" s="17"/>
      <c r="H158" t="s">
        <v>121</v>
      </c>
    </row>
    <row r="159" spans="1:37" x14ac:dyDescent="0.3">
      <c r="I159" s="5" t="s">
        <v>134</v>
      </c>
      <c r="K159" s="5" t="s">
        <v>134</v>
      </c>
      <c r="O159" s="5" t="s">
        <v>134</v>
      </c>
      <c r="Q159" s="5" t="s">
        <v>134</v>
      </c>
      <c r="W159" s="5" t="s">
        <v>134</v>
      </c>
      <c r="Y159" s="5" t="s">
        <v>134</v>
      </c>
      <c r="AG159" s="5" t="s">
        <v>134</v>
      </c>
    </row>
    <row r="161" spans="26:30" x14ac:dyDescent="0.3">
      <c r="Z161" t="s">
        <v>134</v>
      </c>
    </row>
    <row r="163" spans="26:30" x14ac:dyDescent="0.3">
      <c r="AB163" t="s">
        <v>134</v>
      </c>
      <c r="AD163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B1:S1048576"/>
    </sheetView>
  </sheetViews>
  <sheetFormatPr defaultRowHeight="14.4" x14ac:dyDescent="0.3"/>
  <cols>
    <col min="1" max="1" width="36.44140625" customWidth="1"/>
    <col min="2" max="19" width="8.88671875" style="25"/>
  </cols>
  <sheetData>
    <row r="1" spans="1:19" x14ac:dyDescent="0.3">
      <c r="A1" s="26" t="str">
        <f>talning!A3</f>
        <v>tegund/hópur</v>
      </c>
      <c r="B1" s="27" t="s">
        <v>193</v>
      </c>
      <c r="C1" s="27" t="s">
        <v>152</v>
      </c>
      <c r="D1" s="27" t="s">
        <v>140</v>
      </c>
      <c r="E1" s="27" t="s">
        <v>136</v>
      </c>
      <c r="F1" s="27" t="s">
        <v>148</v>
      </c>
      <c r="G1" s="27" t="s">
        <v>117</v>
      </c>
      <c r="H1" s="27" t="s">
        <v>157</v>
      </c>
      <c r="I1" s="27" t="s">
        <v>155</v>
      </c>
      <c r="J1" s="27" t="s">
        <v>160</v>
      </c>
      <c r="K1" s="27" t="s">
        <v>145</v>
      </c>
      <c r="L1" s="27" t="s">
        <v>142</v>
      </c>
      <c r="M1" s="27" t="s">
        <v>127</v>
      </c>
      <c r="N1" s="27" t="s">
        <v>185</v>
      </c>
      <c r="O1" s="27" t="s">
        <v>168</v>
      </c>
      <c r="P1" s="27" t="s">
        <v>170</v>
      </c>
      <c r="Q1" s="27" t="s">
        <v>163</v>
      </c>
      <c r="R1" s="27" t="s">
        <v>183</v>
      </c>
      <c r="S1" s="27" t="s">
        <v>178</v>
      </c>
    </row>
    <row r="2" spans="1:19" x14ac:dyDescent="0.3">
      <c r="A2" t="str">
        <f>talning!A4</f>
        <v>Abra nitida</v>
      </c>
      <c r="B2" s="25">
        <f>talning!B4+(talning!C4*4)</f>
        <v>0</v>
      </c>
      <c r="C2" s="25">
        <f>talning!D4+(talning!E4*4)</f>
        <v>12</v>
      </c>
      <c r="D2" s="25">
        <f>talning!F4+(talning!G4*4)</f>
        <v>20</v>
      </c>
      <c r="E2" s="25">
        <f>talning!H4+(talning!I4*4)</f>
        <v>12</v>
      </c>
      <c r="F2" s="25">
        <f>talning!J4+(talning!K4*4)</f>
        <v>40</v>
      </c>
      <c r="G2" s="25">
        <f>talning!L4+(talning!M4*4)</f>
        <v>20</v>
      </c>
      <c r="H2" s="25">
        <f>talning!N4+(talning!O4*4)</f>
        <v>36</v>
      </c>
      <c r="I2" s="25">
        <f>talning!P4+(talning!Q4*4)</f>
        <v>12</v>
      </c>
      <c r="J2" s="25">
        <f>talning!R4+(talning!S4*4)</f>
        <v>20</v>
      </c>
      <c r="K2" s="25">
        <f>talning!T4+(talning!U4*4)</f>
        <v>12</v>
      </c>
      <c r="L2" s="25">
        <f>talning!V4+(talning!W4*4)</f>
        <v>8</v>
      </c>
      <c r="M2" s="25">
        <f>talning!X4+(talning!Y4*4)</f>
        <v>12</v>
      </c>
      <c r="N2" s="25">
        <f>talning!AB4+(talning!AC4*4)</f>
        <v>0</v>
      </c>
      <c r="O2" s="25">
        <f>talning!AA4+(talning!AB4*4)</f>
        <v>0</v>
      </c>
      <c r="P2" s="25">
        <f>talning!AD4+(talning!AE4*4)</f>
        <v>0</v>
      </c>
      <c r="Q2" s="25">
        <f>talning!AF4+(talning!AG4*4)</f>
        <v>4</v>
      </c>
      <c r="R2" s="25">
        <f>talning!AH4+(talning!AI4*4)</f>
        <v>20</v>
      </c>
      <c r="S2" s="25">
        <f>talning!AJ4+(talning!AK4*4)</f>
        <v>16</v>
      </c>
    </row>
    <row r="3" spans="1:19" x14ac:dyDescent="0.3">
      <c r="A3" t="str">
        <f>talning!A5</f>
        <v>Acarina sp</v>
      </c>
      <c r="B3" s="25">
        <f>talning!B5+(talning!C5*4)</f>
        <v>0</v>
      </c>
      <c r="C3" s="25">
        <f>talning!D5+(talning!E5*4)</f>
        <v>0</v>
      </c>
      <c r="D3" s="25">
        <f>talning!F5+(talning!G5*4)</f>
        <v>0</v>
      </c>
      <c r="E3" s="25">
        <f>talning!H5+(talning!I5*4)</f>
        <v>0</v>
      </c>
      <c r="F3" s="25">
        <f>talning!J5+(talning!K5*4)</f>
        <v>0</v>
      </c>
      <c r="G3" s="25">
        <f>talning!L5+(talning!M5*4)</f>
        <v>0</v>
      </c>
      <c r="H3" s="25">
        <f>talning!N5+(talning!O5*4)</f>
        <v>0</v>
      </c>
      <c r="I3" s="25">
        <f>talning!P5+(talning!Q5*4)</f>
        <v>0</v>
      </c>
      <c r="J3" s="25">
        <f>talning!R5+(talning!S5*4)</f>
        <v>0</v>
      </c>
      <c r="K3" s="25">
        <f>talning!T5+(talning!U5*4)</f>
        <v>0</v>
      </c>
      <c r="L3" s="25">
        <f>talning!V5+(talning!W5*4)</f>
        <v>0</v>
      </c>
      <c r="M3" s="25">
        <f>talning!X5+(talning!Y5*4)</f>
        <v>0</v>
      </c>
      <c r="N3" s="25">
        <f>talning!AB5+(talning!AC5*4)</f>
        <v>0</v>
      </c>
      <c r="O3" s="25">
        <f>talning!AA5+(talning!AB5*4)</f>
        <v>0</v>
      </c>
      <c r="P3" s="25">
        <f>talning!AD5+(talning!AE5*4)</f>
        <v>0</v>
      </c>
      <c r="Q3" s="25">
        <f>talning!AF5+(talning!AG5*4)</f>
        <v>0</v>
      </c>
      <c r="R3" s="25">
        <f>talning!AH5+(talning!AI5*4)</f>
        <v>0</v>
      </c>
      <c r="S3" s="25">
        <f>talning!AJ5+(talning!AK5*4)</f>
        <v>0</v>
      </c>
    </row>
    <row r="4" spans="1:19" x14ac:dyDescent="0.3">
      <c r="A4" t="str">
        <f>talning!A6</f>
        <v>Acanthocardia echinata</v>
      </c>
      <c r="B4" s="25">
        <f>talning!B6+(talning!C6*4)</f>
        <v>0</v>
      </c>
      <c r="C4" s="25">
        <f>talning!D6+(talning!E6*4)</f>
        <v>0</v>
      </c>
      <c r="D4" s="25">
        <f>talning!F6+(talning!G6*4)</f>
        <v>0</v>
      </c>
      <c r="E4" s="25">
        <f>talning!H6+(talning!I6*4)</f>
        <v>0</v>
      </c>
      <c r="F4" s="25">
        <f>talning!J6+(talning!K6*4)</f>
        <v>0</v>
      </c>
      <c r="G4" s="25">
        <f>talning!L6+(talning!M6*4)</f>
        <v>1</v>
      </c>
      <c r="H4" s="25">
        <f>talning!N6+(talning!O6*4)</f>
        <v>0</v>
      </c>
      <c r="I4" s="25">
        <f>talning!P6+(talning!Q6*4)</f>
        <v>0</v>
      </c>
      <c r="J4" s="25">
        <f>talning!R6+(talning!S6*4)</f>
        <v>0</v>
      </c>
      <c r="K4" s="25">
        <f>talning!T6+(talning!U6*4)</f>
        <v>0</v>
      </c>
      <c r="L4" s="25">
        <f>talning!V6+(talning!W6*4)</f>
        <v>0</v>
      </c>
      <c r="M4" s="25">
        <f>talning!X6+(talning!Y6*4)</f>
        <v>0</v>
      </c>
      <c r="N4" s="25">
        <f>talning!AB6+(talning!AC6*4)</f>
        <v>0</v>
      </c>
      <c r="O4" s="25">
        <f>talning!AA6+(talning!AB6*4)</f>
        <v>0</v>
      </c>
      <c r="P4" s="25">
        <f>talning!AD6+(talning!AE6*4)</f>
        <v>0</v>
      </c>
      <c r="Q4" s="25">
        <f>talning!AF6+(talning!AG6*4)</f>
        <v>0</v>
      </c>
      <c r="R4" s="25">
        <f>talning!AH6+(talning!AI6*4)</f>
        <v>0</v>
      </c>
      <c r="S4" s="25">
        <f>talning!AJ6+(talning!AK6*4)</f>
        <v>0</v>
      </c>
    </row>
    <row r="5" spans="1:19" x14ac:dyDescent="0.3">
      <c r="A5" t="str">
        <f>talning!A7</f>
        <v>Acmaea testudinalis</v>
      </c>
      <c r="B5" s="25">
        <f>talning!B7+(talning!C7*4)</f>
        <v>0</v>
      </c>
      <c r="C5" s="25">
        <f>talning!D7+(talning!E7*4)</f>
        <v>0</v>
      </c>
      <c r="D5" s="25">
        <f>talning!F7+(talning!G7*4)</f>
        <v>0</v>
      </c>
      <c r="E5" s="25">
        <f>talning!H7+(talning!I7*4)</f>
        <v>0</v>
      </c>
      <c r="F5" s="25">
        <f>talning!J7+(talning!K7*4)</f>
        <v>0</v>
      </c>
      <c r="G5" s="25">
        <f>talning!L7+(talning!M7*4)</f>
        <v>0</v>
      </c>
      <c r="H5" s="25">
        <f>talning!N7+(talning!O7*4)</f>
        <v>0</v>
      </c>
      <c r="I5" s="25">
        <f>talning!P7+(talning!Q7*4)</f>
        <v>0</v>
      </c>
      <c r="J5" s="25">
        <f>talning!R7+(talning!S7*4)</f>
        <v>0</v>
      </c>
      <c r="K5" s="25">
        <f>talning!T7+(talning!U7*4)</f>
        <v>0</v>
      </c>
      <c r="L5" s="25">
        <f>talning!V7+(talning!W7*4)</f>
        <v>0</v>
      </c>
      <c r="M5" s="25">
        <f>talning!X7+(talning!Y7*4)</f>
        <v>0</v>
      </c>
      <c r="N5" s="25">
        <f>talning!AB7+(talning!AC7*4)</f>
        <v>0</v>
      </c>
      <c r="O5" s="25">
        <f>talning!AA7+(talning!AB7*4)</f>
        <v>0</v>
      </c>
      <c r="P5" s="25">
        <f>talning!AD7+(talning!AE7*4)</f>
        <v>0</v>
      </c>
      <c r="Q5" s="25">
        <f>talning!AF7+(talning!AG7*4)</f>
        <v>0</v>
      </c>
      <c r="R5" s="25">
        <f>talning!AH7+(talning!AI7*4)</f>
        <v>0</v>
      </c>
      <c r="S5" s="25">
        <f>talning!AJ7+(talning!AK7*4)</f>
        <v>0</v>
      </c>
    </row>
    <row r="6" spans="1:19" x14ac:dyDescent="0.3">
      <c r="A6" t="str">
        <f>talning!A8</f>
        <v>Ampharete acutifrons</v>
      </c>
      <c r="B6" s="25">
        <f>talning!B8+(talning!C8*4)</f>
        <v>0</v>
      </c>
      <c r="C6" s="25">
        <f>talning!D8+(talning!E8*4)</f>
        <v>0</v>
      </c>
      <c r="D6" s="25">
        <f>talning!F8+(talning!G8*4)</f>
        <v>0</v>
      </c>
      <c r="E6" s="25">
        <f>talning!H8+(talning!I8*4)</f>
        <v>0</v>
      </c>
      <c r="F6" s="25">
        <f>talning!J8+(talning!K8*4)</f>
        <v>0</v>
      </c>
      <c r="G6" s="25">
        <f>talning!L8+(talning!M8*4)</f>
        <v>0</v>
      </c>
      <c r="H6" s="25">
        <f>talning!N8+(talning!O8*4)</f>
        <v>0</v>
      </c>
      <c r="I6" s="25">
        <f>talning!P8+(talning!Q8*4)</f>
        <v>0</v>
      </c>
      <c r="J6" s="25">
        <f>talning!R8+(talning!S8*4)</f>
        <v>0</v>
      </c>
      <c r="K6" s="25">
        <f>talning!T8+(talning!U8*4)</f>
        <v>0</v>
      </c>
      <c r="L6" s="25">
        <f>talning!V8+(talning!W8*4)</f>
        <v>0</v>
      </c>
      <c r="M6" s="25">
        <f>talning!X8+(talning!Y8*4)</f>
        <v>0</v>
      </c>
      <c r="N6" s="25">
        <f>talning!AB8+(talning!AC8*4)</f>
        <v>0</v>
      </c>
      <c r="O6" s="25">
        <f>talning!AA8+(talning!AB8*4)</f>
        <v>0</v>
      </c>
      <c r="P6" s="25">
        <f>talning!AD8+(talning!AE8*4)</f>
        <v>0</v>
      </c>
      <c r="Q6" s="25">
        <f>talning!AF8+(talning!AG8*4)</f>
        <v>0</v>
      </c>
      <c r="R6" s="25">
        <f>talning!AH8+(talning!AI8*4)</f>
        <v>0</v>
      </c>
      <c r="S6" s="25">
        <f>talning!AJ8+(talning!AK8*4)</f>
        <v>0</v>
      </c>
    </row>
    <row r="7" spans="1:19" x14ac:dyDescent="0.3">
      <c r="A7" t="str">
        <f>talning!A9</f>
        <v>Ampharete sp</v>
      </c>
      <c r="B7" s="25">
        <f>talning!B9+(talning!C9*4)</f>
        <v>0</v>
      </c>
      <c r="C7" s="25">
        <f>talning!D9+(talning!E9*4)</f>
        <v>0</v>
      </c>
      <c r="D7" s="25">
        <f>talning!F9+(talning!G9*4)</f>
        <v>0</v>
      </c>
      <c r="E7" s="25">
        <f>talning!H9+(talning!I9*4)</f>
        <v>0</v>
      </c>
      <c r="F7" s="25">
        <f>talning!J9+(talning!K9*4)</f>
        <v>0</v>
      </c>
      <c r="G7" s="25">
        <f>talning!L9+(talning!M9*4)</f>
        <v>0</v>
      </c>
      <c r="H7" s="25">
        <f>talning!N9+(talning!O9*4)</f>
        <v>0</v>
      </c>
      <c r="I7" s="25">
        <f>talning!P9+(talning!Q9*4)</f>
        <v>4</v>
      </c>
      <c r="J7" s="25">
        <f>talning!R9+(talning!S9*4)</f>
        <v>0</v>
      </c>
      <c r="K7" s="25">
        <f>talning!T9+(talning!U9*4)</f>
        <v>0</v>
      </c>
      <c r="L7" s="25">
        <f>talning!V9+(talning!W9*4)</f>
        <v>0</v>
      </c>
      <c r="M7" s="25">
        <f>talning!X9+(talning!Y9*4)</f>
        <v>0</v>
      </c>
      <c r="N7" s="25">
        <f>talning!AB9+(talning!AC9*4)</f>
        <v>0</v>
      </c>
      <c r="O7" s="25">
        <f>talning!AA9+(talning!AB9*4)</f>
        <v>0</v>
      </c>
      <c r="P7" s="25">
        <f>talning!AD9+(talning!AE9*4)</f>
        <v>0</v>
      </c>
      <c r="Q7" s="25">
        <f>talning!AF9+(talning!AG9*4)</f>
        <v>0</v>
      </c>
      <c r="R7" s="25">
        <f>talning!AH9+(talning!AI9*4)</f>
        <v>0</v>
      </c>
      <c r="S7" s="25">
        <f>talning!AJ9+(talning!AK9*4)</f>
        <v>0</v>
      </c>
    </row>
    <row r="8" spans="1:19" x14ac:dyDescent="0.3">
      <c r="A8" t="str">
        <f>talning!A10</f>
        <v>Amphipoda sp</v>
      </c>
      <c r="B8" s="25">
        <f>talning!B10+(talning!C10*4)</f>
        <v>0</v>
      </c>
      <c r="C8" s="25">
        <f>talning!D10+(talning!E10*4)</f>
        <v>0</v>
      </c>
      <c r="D8" s="25">
        <f>talning!F10+(talning!G10*4)</f>
        <v>0</v>
      </c>
      <c r="E8" s="25">
        <f>talning!H10+(talning!I10*4)</f>
        <v>0</v>
      </c>
      <c r="F8" s="25">
        <f>talning!J10+(talning!K10*4)</f>
        <v>0</v>
      </c>
      <c r="G8" s="25">
        <f>talning!L10+(talning!M10*4)</f>
        <v>0</v>
      </c>
      <c r="H8" s="25">
        <f>talning!N10+(talning!O10*4)</f>
        <v>12</v>
      </c>
      <c r="I8" s="25">
        <f>talning!P10+(talning!Q10*4)</f>
        <v>0</v>
      </c>
      <c r="J8" s="25">
        <f>talning!R10+(talning!S10*4)</f>
        <v>0</v>
      </c>
      <c r="K8" s="25">
        <f>talning!T10+(talning!U10*4)</f>
        <v>4</v>
      </c>
      <c r="L8" s="25">
        <f>talning!V10+(talning!W10*4)</f>
        <v>0</v>
      </c>
      <c r="M8" s="25">
        <f>talning!X10+(talning!Y10*4)</f>
        <v>0</v>
      </c>
      <c r="N8" s="25">
        <f>talning!AB10+(talning!AC10*4)</f>
        <v>4</v>
      </c>
      <c r="O8" s="25">
        <f>talning!AA10+(talning!AB10*4)</f>
        <v>1</v>
      </c>
      <c r="P8" s="25">
        <f>talning!AD10+(talning!AE10*4)</f>
        <v>0</v>
      </c>
      <c r="Q8" s="25">
        <f>talning!AF10+(talning!AG10*4)</f>
        <v>5</v>
      </c>
      <c r="R8" s="25">
        <f>talning!AH10+(talning!AI10*4)</f>
        <v>4</v>
      </c>
      <c r="S8" s="25">
        <f>talning!AJ10+(talning!AK10*4)</f>
        <v>0</v>
      </c>
    </row>
    <row r="9" spans="1:19" x14ac:dyDescent="0.3">
      <c r="A9" t="str">
        <f>talning!A11</f>
        <v>Amphipoda ungv.</v>
      </c>
      <c r="B9" s="25">
        <f>talning!B11+(talning!C11*4)</f>
        <v>0</v>
      </c>
      <c r="C9" s="25">
        <f>talning!D11+(talning!E11*4)</f>
        <v>0</v>
      </c>
      <c r="D9" s="25">
        <f>talning!F11+(talning!G11*4)</f>
        <v>0</v>
      </c>
      <c r="E9" s="25">
        <f>talning!H11+(talning!I11*4)</f>
        <v>0</v>
      </c>
      <c r="F9" s="25">
        <f>talning!J11+(talning!K11*4)</f>
        <v>0</v>
      </c>
      <c r="G9" s="25">
        <f>talning!L11+(talning!M11*4)</f>
        <v>0</v>
      </c>
      <c r="H9" s="25">
        <f>talning!N11+(talning!O11*4)</f>
        <v>0</v>
      </c>
      <c r="I9" s="25">
        <f>talning!P11+(talning!Q11*4)</f>
        <v>0</v>
      </c>
      <c r="J9" s="25">
        <f>talning!R11+(talning!S11*4)</f>
        <v>0</v>
      </c>
      <c r="K9" s="25">
        <f>talning!T11+(talning!U11*4)</f>
        <v>0</v>
      </c>
      <c r="L9" s="25">
        <f>talning!V11+(talning!W11*4)</f>
        <v>0</v>
      </c>
      <c r="M9" s="25">
        <f>talning!X11+(talning!Y11*4)</f>
        <v>0</v>
      </c>
      <c r="N9" s="25">
        <f>talning!AB11+(talning!AC11*4)</f>
        <v>0</v>
      </c>
      <c r="O9" s="25">
        <f>talning!AA11+(talning!AB11*4)</f>
        <v>0</v>
      </c>
      <c r="P9" s="25">
        <f>talning!AD11+(talning!AE11*4)</f>
        <v>0</v>
      </c>
      <c r="Q9" s="25">
        <f>talning!AF11+(talning!AG11*4)</f>
        <v>0</v>
      </c>
      <c r="R9" s="25">
        <f>talning!AH11+(talning!AI11*4)</f>
        <v>0</v>
      </c>
      <c r="S9" s="25">
        <f>talning!AJ11+(talning!AK11*4)</f>
        <v>0</v>
      </c>
    </row>
    <row r="10" spans="1:19" x14ac:dyDescent="0.3">
      <c r="A10" t="str">
        <f>talning!A12</f>
        <v>Ampharetidae</v>
      </c>
      <c r="B10" s="25">
        <f>talning!B12+(talning!C12*4)</f>
        <v>0</v>
      </c>
      <c r="C10" s="25">
        <f>talning!D12+(talning!E12*4)</f>
        <v>0</v>
      </c>
      <c r="D10" s="25">
        <f>talning!F12+(talning!G12*4)</f>
        <v>0</v>
      </c>
      <c r="E10" s="25">
        <f>talning!H12+(talning!I12*4)</f>
        <v>0</v>
      </c>
      <c r="F10" s="25">
        <f>talning!J12+(talning!K12*4)</f>
        <v>0</v>
      </c>
      <c r="G10" s="25">
        <f>talning!L12+(talning!M12*4)</f>
        <v>0</v>
      </c>
      <c r="H10" s="25">
        <f>talning!N12+(talning!O12*4)</f>
        <v>0</v>
      </c>
      <c r="I10" s="25">
        <f>talning!P12+(talning!Q12*4)</f>
        <v>0</v>
      </c>
      <c r="J10" s="25">
        <f>talning!R12+(talning!S12*4)</f>
        <v>0</v>
      </c>
      <c r="K10" s="25">
        <f>talning!T12+(talning!U12*4)</f>
        <v>0</v>
      </c>
      <c r="L10" s="25">
        <f>talning!V12+(talning!W12*4)</f>
        <v>0</v>
      </c>
      <c r="M10" s="25">
        <f>talning!X12+(talning!Y12*4)</f>
        <v>0</v>
      </c>
      <c r="N10" s="25">
        <f>talning!AB12+(talning!AC12*4)</f>
        <v>0</v>
      </c>
      <c r="O10" s="25">
        <f>talning!AA12+(talning!AB12*4)</f>
        <v>0</v>
      </c>
      <c r="P10" s="25">
        <f>talning!AD12+(talning!AE12*4)</f>
        <v>4</v>
      </c>
      <c r="Q10" s="25">
        <f>talning!AF12+(talning!AG12*4)</f>
        <v>0</v>
      </c>
      <c r="R10" s="25">
        <f>talning!AH12+(talning!AI12*4)</f>
        <v>0</v>
      </c>
      <c r="S10" s="25">
        <f>talning!AJ12+(talning!AK12*4)</f>
        <v>4</v>
      </c>
    </row>
    <row r="11" spans="1:19" x14ac:dyDescent="0.3">
      <c r="A11" t="str">
        <f>talning!A13</f>
        <v>Ampharete acutifrons</v>
      </c>
      <c r="B11" s="25">
        <f>talning!B13+(talning!C13*4)</f>
        <v>0</v>
      </c>
      <c r="C11" s="25">
        <f>talning!D13+(talning!E13*4)</f>
        <v>0</v>
      </c>
      <c r="D11" s="25">
        <f>talning!F13+(talning!G13*4)</f>
        <v>0</v>
      </c>
      <c r="E11" s="25">
        <f>talning!H13+(talning!I13*4)</f>
        <v>0</v>
      </c>
      <c r="F11" s="25">
        <f>talning!J13+(talning!K13*4)</f>
        <v>0</v>
      </c>
      <c r="G11" s="25">
        <f>talning!L13+(talning!M13*4)</f>
        <v>0</v>
      </c>
      <c r="H11" s="25">
        <f>talning!N13+(talning!O13*4)</f>
        <v>0</v>
      </c>
      <c r="I11" s="25">
        <f>talning!P13+(talning!Q13*4)</f>
        <v>0</v>
      </c>
      <c r="J11" s="25">
        <f>talning!R13+(talning!S13*4)</f>
        <v>0</v>
      </c>
      <c r="K11" s="25">
        <f>talning!T13+(talning!U13*4)</f>
        <v>0</v>
      </c>
      <c r="L11" s="25">
        <f>talning!V13+(talning!W13*4)</f>
        <v>0</v>
      </c>
      <c r="M11" s="25">
        <f>talning!X13+(talning!Y13*4)</f>
        <v>0</v>
      </c>
      <c r="N11" s="25">
        <f>talning!AB13+(talning!AC13*4)</f>
        <v>0</v>
      </c>
      <c r="O11" s="25">
        <f>talning!AA13+(talning!AB13*4)</f>
        <v>0</v>
      </c>
      <c r="P11" s="25">
        <f>talning!AD13+(talning!AE13*4)</f>
        <v>0</v>
      </c>
      <c r="Q11" s="25">
        <f>talning!AF13+(talning!AG13*4)</f>
        <v>4</v>
      </c>
      <c r="R11" s="25">
        <f>talning!AH13+(talning!AI13*4)</f>
        <v>0</v>
      </c>
      <c r="S11" s="25">
        <f>talning!AJ13+(talning!AK13*4)</f>
        <v>0</v>
      </c>
    </row>
    <row r="12" spans="1:19" x14ac:dyDescent="0.3">
      <c r="A12" t="str">
        <f>talning!A14</f>
        <v>Amphitrite affinis</v>
      </c>
      <c r="B12" s="25">
        <f>talning!B14+(talning!C14*4)</f>
        <v>0</v>
      </c>
      <c r="C12" s="25">
        <f>talning!D14+(talning!E14*4)</f>
        <v>0</v>
      </c>
      <c r="D12" s="25">
        <f>talning!F14+(talning!G14*4)</f>
        <v>0</v>
      </c>
      <c r="E12" s="25">
        <f>talning!H14+(talning!I14*4)</f>
        <v>0</v>
      </c>
      <c r="F12" s="25">
        <f>talning!J14+(talning!K14*4)</f>
        <v>0</v>
      </c>
      <c r="G12" s="25">
        <f>talning!L14+(talning!M14*4)</f>
        <v>0</v>
      </c>
      <c r="H12" s="25">
        <f>talning!N14+(talning!O14*4)</f>
        <v>0</v>
      </c>
      <c r="I12" s="25">
        <f>talning!P14+(talning!Q14*4)</f>
        <v>0</v>
      </c>
      <c r="J12" s="25">
        <f>talning!R14+(talning!S14*4)</f>
        <v>0</v>
      </c>
      <c r="K12" s="25">
        <f>talning!T14+(talning!U14*4)</f>
        <v>0</v>
      </c>
      <c r="L12" s="25">
        <f>talning!V14+(talning!W14*4)</f>
        <v>0</v>
      </c>
      <c r="M12" s="25">
        <f>talning!X14+(talning!Y14*4)</f>
        <v>0</v>
      </c>
      <c r="N12" s="25">
        <f>talning!AB14+(talning!AC14*4)</f>
        <v>0</v>
      </c>
      <c r="O12" s="25">
        <f>talning!AA14+(talning!AB14*4)</f>
        <v>0</v>
      </c>
      <c r="P12" s="25">
        <f>talning!AD14+(talning!AE14*4)</f>
        <v>0</v>
      </c>
      <c r="Q12" s="25">
        <f>talning!AF14+(talning!AG14*4)</f>
        <v>0</v>
      </c>
      <c r="R12" s="25">
        <f>talning!AH14+(talning!AI14*4)</f>
        <v>0</v>
      </c>
      <c r="S12" s="25">
        <f>talning!AJ14+(talning!AK14*4)</f>
        <v>0</v>
      </c>
    </row>
    <row r="13" spans="1:19" x14ac:dyDescent="0.3">
      <c r="A13" t="str">
        <f>talning!A15</f>
        <v>Amphitrite cirrata</v>
      </c>
      <c r="B13" s="25">
        <f>talning!B15+(talning!C15*4)</f>
        <v>0</v>
      </c>
      <c r="C13" s="25">
        <f>talning!D15+(talning!E15*4)</f>
        <v>0</v>
      </c>
      <c r="D13" s="25">
        <f>talning!F15+(talning!G15*4)</f>
        <v>0</v>
      </c>
      <c r="E13" s="25">
        <f>talning!H15+(talning!I15*4)</f>
        <v>0</v>
      </c>
      <c r="F13" s="25">
        <f>talning!J15+(talning!K15*4)</f>
        <v>0</v>
      </c>
      <c r="G13" s="25">
        <f>talning!L15+(talning!M15*4)</f>
        <v>0</v>
      </c>
      <c r="H13" s="25">
        <f>talning!N15+(talning!O15*4)</f>
        <v>0</v>
      </c>
      <c r="I13" s="25">
        <f>talning!P15+(talning!Q15*4)</f>
        <v>0</v>
      </c>
      <c r="J13" s="25">
        <f>talning!R15+(talning!S15*4)</f>
        <v>0</v>
      </c>
      <c r="K13" s="25">
        <f>talning!T15+(talning!U15*4)</f>
        <v>0</v>
      </c>
      <c r="L13" s="25">
        <f>talning!V15+(talning!W15*4)</f>
        <v>0</v>
      </c>
      <c r="M13" s="25">
        <f>talning!X15+(talning!Y15*4)</f>
        <v>0</v>
      </c>
      <c r="N13" s="25">
        <f>talning!AB15+(talning!AC15*4)</f>
        <v>0</v>
      </c>
      <c r="O13" s="25">
        <f>talning!AA15+(talning!AB15*4)</f>
        <v>0</v>
      </c>
      <c r="P13" s="25">
        <f>talning!AD15+(talning!AE15*4)</f>
        <v>1</v>
      </c>
      <c r="Q13" s="25">
        <f>talning!AF15+(talning!AG15*4)</f>
        <v>0</v>
      </c>
      <c r="R13" s="25">
        <f>talning!AH15+(talning!AI15*4)</f>
        <v>0</v>
      </c>
      <c r="S13" s="25">
        <f>talning!AJ15+(talning!AK15*4)</f>
        <v>0</v>
      </c>
    </row>
    <row r="14" spans="1:19" x14ac:dyDescent="0.3">
      <c r="A14" t="str">
        <f>talning!A16</f>
        <v>Anthozoa</v>
      </c>
      <c r="B14" s="25">
        <f>talning!B16+(talning!C16*4)</f>
        <v>0</v>
      </c>
      <c r="C14" s="25">
        <f>talning!D16+(talning!E16*4)</f>
        <v>0</v>
      </c>
      <c r="D14" s="25">
        <f>talning!F16+(talning!G16*4)</f>
        <v>0</v>
      </c>
      <c r="E14" s="25">
        <f>talning!H16+(talning!I16*4)</f>
        <v>0</v>
      </c>
      <c r="F14" s="25">
        <f>talning!J16+(talning!K16*4)</f>
        <v>0</v>
      </c>
      <c r="G14" s="25">
        <f>talning!L16+(talning!M16*4)</f>
        <v>0</v>
      </c>
      <c r="H14" s="25">
        <f>talning!N16+(talning!O16*4)</f>
        <v>0</v>
      </c>
      <c r="I14" s="25">
        <f>talning!P16+(talning!Q16*4)</f>
        <v>0</v>
      </c>
      <c r="J14" s="25">
        <f>talning!R16+(talning!S16*4)</f>
        <v>0</v>
      </c>
      <c r="K14" s="25">
        <f>talning!T16+(talning!U16*4)</f>
        <v>0</v>
      </c>
      <c r="L14" s="25">
        <f>talning!V16+(talning!W16*4)</f>
        <v>0</v>
      </c>
      <c r="M14" s="25">
        <f>talning!X16+(talning!Y16*4)</f>
        <v>0</v>
      </c>
      <c r="N14" s="25">
        <f>talning!AB16+(talning!AC16*4)</f>
        <v>0</v>
      </c>
      <c r="O14" s="25">
        <f>talning!AA16+(talning!AB16*4)</f>
        <v>0</v>
      </c>
      <c r="P14" s="25">
        <f>talning!AD16+(talning!AE16*4)</f>
        <v>0</v>
      </c>
      <c r="Q14" s="25">
        <f>talning!AF16+(talning!AG16*4)</f>
        <v>0</v>
      </c>
      <c r="R14" s="25">
        <f>talning!AH16+(talning!AI16*4)</f>
        <v>0</v>
      </c>
      <c r="S14" s="25">
        <f>talning!AJ16+(talning!AK16*4)</f>
        <v>0</v>
      </c>
    </row>
    <row r="15" spans="1:19" x14ac:dyDescent="0.3">
      <c r="A15" t="str">
        <f>talning!A17</f>
        <v>Apistobranchus tullbergi</v>
      </c>
      <c r="B15" s="25">
        <f>talning!B17+(talning!C17*4)</f>
        <v>0</v>
      </c>
      <c r="C15" s="25">
        <f>talning!D17+(talning!E17*4)</f>
        <v>0</v>
      </c>
      <c r="D15" s="25">
        <f>talning!F17+(talning!G17*4)</f>
        <v>0</v>
      </c>
      <c r="E15" s="25">
        <f>talning!H17+(talning!I17*4)</f>
        <v>0</v>
      </c>
      <c r="F15" s="25">
        <f>talning!J17+(talning!K17*4)</f>
        <v>0</v>
      </c>
      <c r="G15" s="25">
        <f>talning!L17+(talning!M17*4)</f>
        <v>0</v>
      </c>
      <c r="H15" s="25">
        <f>talning!N17+(talning!O17*4)</f>
        <v>4</v>
      </c>
      <c r="I15" s="25">
        <f>talning!P17+(talning!Q17*4)</f>
        <v>0</v>
      </c>
      <c r="J15" s="25">
        <f>talning!R17+(talning!S17*4)</f>
        <v>0</v>
      </c>
      <c r="K15" s="25">
        <f>talning!T17+(talning!U17*4)</f>
        <v>0</v>
      </c>
      <c r="L15" s="25">
        <f>talning!V17+(talning!W17*4)</f>
        <v>0</v>
      </c>
      <c r="M15" s="25">
        <f>talning!X17+(talning!Y17*4)</f>
        <v>0</v>
      </c>
      <c r="N15" s="25">
        <f>talning!AB17+(talning!AC17*4)</f>
        <v>0</v>
      </c>
      <c r="O15" s="25">
        <f>talning!AA17+(talning!AB17*4)</f>
        <v>1</v>
      </c>
      <c r="P15" s="25">
        <f>talning!AD17+(talning!AE17*4)</f>
        <v>4</v>
      </c>
      <c r="Q15" s="25">
        <f>talning!AF17+(talning!AG17*4)</f>
        <v>0</v>
      </c>
      <c r="R15" s="25">
        <f>talning!AH17+(talning!AI17*4)</f>
        <v>0</v>
      </c>
      <c r="S15" s="25">
        <f>talning!AJ17+(talning!AK17*4)</f>
        <v>0</v>
      </c>
    </row>
    <row r="16" spans="1:19" x14ac:dyDescent="0.3">
      <c r="A16" t="str">
        <f>talning!A18</f>
        <v>Arctica islandica</v>
      </c>
      <c r="B16" s="25">
        <f>talning!B18+(talning!C18*4)</f>
        <v>0</v>
      </c>
      <c r="C16" s="25">
        <f>talning!D18+(talning!E18*4)</f>
        <v>0</v>
      </c>
      <c r="D16" s="25">
        <f>talning!F18+(talning!G18*4)</f>
        <v>4</v>
      </c>
      <c r="E16" s="25">
        <f>talning!H18+(talning!I18*4)</f>
        <v>0</v>
      </c>
      <c r="F16" s="25">
        <f>talning!J18+(talning!K18*4)</f>
        <v>4</v>
      </c>
      <c r="G16" s="25">
        <f>talning!L18+(talning!M18*4)</f>
        <v>0</v>
      </c>
      <c r="H16" s="25">
        <f>talning!N18+(talning!O18*4)</f>
        <v>8</v>
      </c>
      <c r="I16" s="25">
        <f>talning!P18+(talning!Q18*4)</f>
        <v>8</v>
      </c>
      <c r="J16" s="25">
        <f>talning!R18+(talning!S18*4)</f>
        <v>4</v>
      </c>
      <c r="K16" s="25">
        <f>talning!T18+(talning!U18*4)</f>
        <v>0</v>
      </c>
      <c r="L16" s="25">
        <f>talning!V18+(talning!W18*4)</f>
        <v>0</v>
      </c>
      <c r="M16" s="25">
        <f>talning!X18+(talning!Y18*4)</f>
        <v>0</v>
      </c>
      <c r="N16" s="25">
        <f>talning!AB18+(talning!AC18*4)</f>
        <v>0</v>
      </c>
      <c r="O16" s="25">
        <f>talning!AA18+(talning!AB18*4)</f>
        <v>0</v>
      </c>
      <c r="P16" s="25">
        <f>talning!AD18+(talning!AE18*4)</f>
        <v>4</v>
      </c>
      <c r="Q16" s="25">
        <f>talning!AF18+(talning!AG18*4)</f>
        <v>4</v>
      </c>
      <c r="R16" s="25">
        <f>talning!AH18+(talning!AI18*4)</f>
        <v>8</v>
      </c>
      <c r="S16" s="25">
        <f>talning!AJ18+(talning!AK18*4)</f>
        <v>12</v>
      </c>
    </row>
    <row r="17" spans="1:19" x14ac:dyDescent="0.3">
      <c r="A17" t="str">
        <f>talning!A19</f>
        <v>Arenicola marina</v>
      </c>
      <c r="B17" s="25">
        <f>talning!B19+(talning!C19*4)</f>
        <v>0</v>
      </c>
      <c r="C17" s="25">
        <f>talning!D19+(talning!E19*4)</f>
        <v>0</v>
      </c>
      <c r="D17" s="25">
        <f>talning!F19+(talning!G19*4)</f>
        <v>0</v>
      </c>
      <c r="E17" s="25">
        <f>talning!H19+(talning!I19*4)</f>
        <v>0</v>
      </c>
      <c r="F17" s="25">
        <f>talning!J19+(talning!K19*4)</f>
        <v>0</v>
      </c>
      <c r="G17" s="25">
        <f>talning!L19+(talning!M19*4)</f>
        <v>0</v>
      </c>
      <c r="H17" s="25">
        <f>talning!N19+(talning!O19*4)</f>
        <v>0</v>
      </c>
      <c r="I17" s="25">
        <f>talning!P19+(talning!Q19*4)</f>
        <v>0</v>
      </c>
      <c r="J17" s="25">
        <f>talning!R19+(talning!S19*4)</f>
        <v>0</v>
      </c>
      <c r="K17" s="25">
        <f>talning!T19+(talning!U19*4)</f>
        <v>0</v>
      </c>
      <c r="L17" s="25">
        <f>talning!V19+(talning!W19*4)</f>
        <v>0</v>
      </c>
      <c r="M17" s="25">
        <f>talning!X19+(talning!Y19*4)</f>
        <v>0</v>
      </c>
      <c r="N17" s="25">
        <f>talning!AB19+(talning!AC19*4)</f>
        <v>0</v>
      </c>
      <c r="O17" s="25">
        <f>talning!AA19+(talning!AB19*4)</f>
        <v>0</v>
      </c>
      <c r="P17" s="25">
        <f>talning!AD19+(talning!AE19*4)</f>
        <v>0</v>
      </c>
      <c r="Q17" s="25">
        <f>talning!AF19+(talning!AG19*4)</f>
        <v>0</v>
      </c>
      <c r="R17" s="25">
        <f>talning!AH19+(talning!AI19*4)</f>
        <v>0</v>
      </c>
      <c r="S17" s="25">
        <f>talning!AJ19+(talning!AK19*4)</f>
        <v>0</v>
      </c>
    </row>
    <row r="18" spans="1:19" x14ac:dyDescent="0.3">
      <c r="A18" t="str">
        <f>talning!A20</f>
        <v>Arenicola marina ungviði</v>
      </c>
      <c r="B18" s="25">
        <f>talning!B20+(talning!C20*4)</f>
        <v>0</v>
      </c>
      <c r="C18" s="25">
        <f>talning!D20+(talning!E20*4)</f>
        <v>0</v>
      </c>
      <c r="D18" s="25">
        <f>talning!F20+(talning!G20*4)</f>
        <v>0</v>
      </c>
      <c r="E18" s="25">
        <f>talning!H20+(talning!I20*4)</f>
        <v>0</v>
      </c>
      <c r="F18" s="25">
        <f>talning!J20+(talning!K20*4)</f>
        <v>0</v>
      </c>
      <c r="G18" s="25">
        <f>talning!L20+(talning!M20*4)</f>
        <v>0</v>
      </c>
      <c r="H18" s="25">
        <f>talning!N20+(talning!O20*4)</f>
        <v>0</v>
      </c>
      <c r="I18" s="25">
        <f>talning!P20+(talning!Q20*4)</f>
        <v>0</v>
      </c>
      <c r="J18" s="25">
        <f>talning!R20+(talning!S20*4)</f>
        <v>0</v>
      </c>
      <c r="K18" s="25">
        <f>talning!T20+(talning!U20*4)</f>
        <v>0</v>
      </c>
      <c r="L18" s="25">
        <f>talning!V20+(talning!W20*4)</f>
        <v>0</v>
      </c>
      <c r="M18" s="25">
        <f>talning!X20+(talning!Y20*4)</f>
        <v>4</v>
      </c>
      <c r="N18" s="25">
        <f>talning!AB20+(talning!AC20*4)</f>
        <v>0</v>
      </c>
      <c r="O18" s="25">
        <f>talning!AA20+(talning!AB20*4)</f>
        <v>0</v>
      </c>
      <c r="P18" s="25">
        <f>talning!AD20+(talning!AE20*4)</f>
        <v>0</v>
      </c>
      <c r="Q18" s="25">
        <f>talning!AF20+(talning!AG20*4)</f>
        <v>0</v>
      </c>
      <c r="R18" s="25">
        <f>talning!AH20+(talning!AI20*4)</f>
        <v>0</v>
      </c>
      <c r="S18" s="25">
        <f>talning!AJ20+(talning!AK20*4)</f>
        <v>0</v>
      </c>
    </row>
    <row r="19" spans="1:19" x14ac:dyDescent="0.3">
      <c r="A19" t="str">
        <f>talning!A21</f>
        <v>Aricidea suecica</v>
      </c>
      <c r="B19" s="25">
        <f>talning!B21+(talning!C21*4)</f>
        <v>0</v>
      </c>
      <c r="C19" s="25">
        <f>talning!D21+(talning!E21*4)</f>
        <v>4</v>
      </c>
      <c r="D19" s="25">
        <f>talning!F21+(talning!G21*4)</f>
        <v>8</v>
      </c>
      <c r="E19" s="25">
        <f>talning!H21+(talning!I21*4)</f>
        <v>4</v>
      </c>
      <c r="F19" s="25">
        <f>talning!J21+(talning!K21*4)</f>
        <v>8</v>
      </c>
      <c r="G19" s="25">
        <f>talning!L21+(talning!M21*4)</f>
        <v>8</v>
      </c>
      <c r="H19" s="25">
        <f>talning!N21+(talning!O21*4)</f>
        <v>0</v>
      </c>
      <c r="I19" s="25">
        <f>talning!P21+(talning!Q21*4)</f>
        <v>0</v>
      </c>
      <c r="J19" s="25">
        <f>talning!R21+(talning!S21*4)</f>
        <v>0</v>
      </c>
      <c r="K19" s="25">
        <f>talning!T21+(talning!U21*4)</f>
        <v>4</v>
      </c>
      <c r="L19" s="25">
        <f>talning!V21+(talning!W21*4)</f>
        <v>0</v>
      </c>
      <c r="M19" s="25">
        <f>talning!X21+(talning!Y21*4)</f>
        <v>0</v>
      </c>
      <c r="N19" s="25">
        <f>talning!AB21+(talning!AC21*4)</f>
        <v>0</v>
      </c>
      <c r="O19" s="25">
        <f>talning!AA21+(talning!AB21*4)</f>
        <v>0</v>
      </c>
      <c r="P19" s="25">
        <f>talning!AD21+(talning!AE21*4)</f>
        <v>4</v>
      </c>
      <c r="Q19" s="25">
        <f>talning!AF21+(talning!AG21*4)</f>
        <v>4</v>
      </c>
      <c r="R19" s="25">
        <f>talning!AH21+(talning!AI21*4)</f>
        <v>4</v>
      </c>
      <c r="S19" s="25">
        <f>talning!AJ21+(talning!AK21*4)</f>
        <v>4</v>
      </c>
    </row>
    <row r="20" spans="1:19" x14ac:dyDescent="0.3">
      <c r="A20" t="str">
        <f>talning!A22</f>
        <v>Ascidiacea sp</v>
      </c>
      <c r="B20" s="25">
        <f>talning!B22+(talning!C22*4)</f>
        <v>0</v>
      </c>
      <c r="C20" s="25">
        <f>talning!D22+(talning!E22*4)</f>
        <v>0</v>
      </c>
      <c r="D20" s="25">
        <f>talning!F22+(talning!G22*4)</f>
        <v>0</v>
      </c>
      <c r="E20" s="25">
        <f>talning!H22+(talning!I22*4)</f>
        <v>0</v>
      </c>
      <c r="F20" s="25">
        <f>talning!J22+(talning!K22*4)</f>
        <v>0</v>
      </c>
      <c r="G20" s="25">
        <f>talning!L22+(talning!M22*4)</f>
        <v>0</v>
      </c>
      <c r="H20" s="25">
        <f>talning!N22+(talning!O22*4)</f>
        <v>0</v>
      </c>
      <c r="I20" s="25">
        <f>talning!P22+(talning!Q22*4)</f>
        <v>0</v>
      </c>
      <c r="J20" s="25">
        <f>talning!R22+(talning!S22*4)</f>
        <v>0</v>
      </c>
      <c r="K20" s="25">
        <f>talning!T22+(talning!U22*4)</f>
        <v>0</v>
      </c>
      <c r="L20" s="25">
        <f>talning!V22+(talning!W22*4)</f>
        <v>0</v>
      </c>
      <c r="M20" s="25">
        <f>talning!X22+(talning!Y22*4)</f>
        <v>0</v>
      </c>
      <c r="N20" s="25">
        <f>talning!AB22+(talning!AC22*4)</f>
        <v>0</v>
      </c>
      <c r="O20" s="25">
        <f>talning!AA22+(talning!AB22*4)</f>
        <v>0</v>
      </c>
      <c r="P20" s="25">
        <f>talning!AD22+(talning!AE22*4)</f>
        <v>0</v>
      </c>
      <c r="Q20" s="25">
        <f>talning!AF22+(talning!AG22*4)</f>
        <v>0</v>
      </c>
      <c r="R20" s="25">
        <f>talning!AH22+(talning!AI22*4)</f>
        <v>0</v>
      </c>
      <c r="S20" s="25">
        <f>talning!AJ22+(talning!AK22*4)</f>
        <v>0</v>
      </c>
    </row>
    <row r="21" spans="1:19" x14ac:dyDescent="0.3">
      <c r="A21" t="str">
        <f>talning!A23</f>
        <v>Astarte borealis</v>
      </c>
      <c r="B21" s="25">
        <f>talning!B23+(talning!C23*4)</f>
        <v>0</v>
      </c>
      <c r="C21" s="25">
        <f>talning!D23+(talning!E23*4)</f>
        <v>0</v>
      </c>
      <c r="D21" s="25">
        <f>talning!F23+(talning!G23*4)</f>
        <v>0</v>
      </c>
      <c r="E21" s="25">
        <f>talning!H23+(talning!I23*4)</f>
        <v>0</v>
      </c>
      <c r="F21" s="25">
        <f>talning!J23+(talning!K23*4)</f>
        <v>0</v>
      </c>
      <c r="G21" s="25">
        <f>talning!L23+(talning!M23*4)</f>
        <v>0</v>
      </c>
      <c r="H21" s="25">
        <f>talning!N23+(talning!O23*4)</f>
        <v>0</v>
      </c>
      <c r="I21" s="25">
        <f>talning!P23+(talning!Q23*4)</f>
        <v>0</v>
      </c>
      <c r="J21" s="25">
        <f>talning!R23+(talning!S23*4)</f>
        <v>0</v>
      </c>
      <c r="K21" s="25">
        <f>talning!T23+(talning!U23*4)</f>
        <v>0</v>
      </c>
      <c r="L21" s="25">
        <f>talning!V23+(talning!W23*4)</f>
        <v>0</v>
      </c>
      <c r="M21" s="25">
        <f>talning!X23+(talning!Y23*4)</f>
        <v>0</v>
      </c>
      <c r="N21" s="25">
        <f>talning!AB23+(talning!AC23*4)</f>
        <v>0</v>
      </c>
      <c r="O21" s="25">
        <f>talning!AA23+(talning!AB23*4)</f>
        <v>0</v>
      </c>
      <c r="P21" s="25">
        <f>talning!AD23+(talning!AE23*4)</f>
        <v>0</v>
      </c>
      <c r="Q21" s="25">
        <f>talning!AF23+(talning!AG23*4)</f>
        <v>0</v>
      </c>
      <c r="R21" s="25">
        <f>talning!AH23+(talning!AI23*4)</f>
        <v>0</v>
      </c>
      <c r="S21" s="25">
        <f>talning!AJ23+(talning!AK23*4)</f>
        <v>0</v>
      </c>
    </row>
    <row r="22" spans="1:19" x14ac:dyDescent="0.3">
      <c r="A22" t="str">
        <f>talning!A24</f>
        <v>Asteroidea</v>
      </c>
      <c r="B22" s="25">
        <f>talning!B24+(talning!C24*4)</f>
        <v>0</v>
      </c>
      <c r="C22" s="25">
        <f>talning!D24+(talning!E24*4)</f>
        <v>0</v>
      </c>
      <c r="D22" s="25">
        <f>talning!F24+(talning!G24*4)</f>
        <v>0</v>
      </c>
      <c r="E22" s="25">
        <f>talning!H24+(talning!I24*4)</f>
        <v>0</v>
      </c>
      <c r="F22" s="25">
        <f>talning!J24+(talning!K24*4)</f>
        <v>0</v>
      </c>
      <c r="G22" s="25">
        <f>talning!L24+(talning!M24*4)</f>
        <v>0</v>
      </c>
      <c r="H22" s="25">
        <f>talning!N24+(talning!O24*4)</f>
        <v>0</v>
      </c>
      <c r="I22" s="25">
        <f>talning!P24+(talning!Q24*4)</f>
        <v>0</v>
      </c>
      <c r="J22" s="25">
        <f>talning!R24+(talning!S24*4)</f>
        <v>0</v>
      </c>
      <c r="K22" s="25">
        <f>talning!T24+(talning!U24*4)</f>
        <v>0</v>
      </c>
      <c r="L22" s="25">
        <f>talning!V24+(talning!W24*4)</f>
        <v>0</v>
      </c>
      <c r="M22" s="25">
        <f>talning!X24+(talning!Y24*4)</f>
        <v>0</v>
      </c>
      <c r="N22" s="25">
        <f>talning!AB24+(talning!AC24*4)</f>
        <v>0</v>
      </c>
      <c r="O22" s="25">
        <f>talning!AA24+(talning!AB24*4)</f>
        <v>0</v>
      </c>
      <c r="P22" s="25">
        <f>talning!AD24+(talning!AE24*4)</f>
        <v>0</v>
      </c>
      <c r="Q22" s="25">
        <f>talning!AF24+(talning!AG24*4)</f>
        <v>4</v>
      </c>
      <c r="R22" s="25">
        <f>talning!AH24+(talning!AI24*4)</f>
        <v>0</v>
      </c>
      <c r="S22" s="25">
        <f>talning!AJ24+(talning!AK24*4)</f>
        <v>0</v>
      </c>
    </row>
    <row r="23" spans="1:19" x14ac:dyDescent="0.3">
      <c r="A23" t="str">
        <f>talning!A25</f>
        <v>Axionice maculata</v>
      </c>
      <c r="B23" s="25">
        <f>talning!B25+(talning!C25*4)</f>
        <v>0</v>
      </c>
      <c r="C23" s="25">
        <f>talning!D25+(talning!E25*4)</f>
        <v>0</v>
      </c>
      <c r="D23" s="25">
        <f>talning!F25+(talning!G25*4)</f>
        <v>0</v>
      </c>
      <c r="E23" s="25">
        <f>talning!H25+(talning!I25*4)</f>
        <v>0</v>
      </c>
      <c r="F23" s="25">
        <f>talning!J25+(talning!K25*4)</f>
        <v>0</v>
      </c>
      <c r="G23" s="25">
        <f>talning!L25+(talning!M25*4)</f>
        <v>0</v>
      </c>
      <c r="H23" s="25">
        <f>talning!N25+(talning!O25*4)</f>
        <v>0</v>
      </c>
      <c r="I23" s="25">
        <f>talning!P25+(talning!Q25*4)</f>
        <v>0</v>
      </c>
      <c r="J23" s="25">
        <f>talning!R25+(talning!S25*4)</f>
        <v>0</v>
      </c>
      <c r="K23" s="25">
        <f>talning!T25+(talning!U25*4)</f>
        <v>0</v>
      </c>
      <c r="L23" s="25">
        <f>talning!V25+(talning!W25*4)</f>
        <v>0</v>
      </c>
      <c r="M23" s="25">
        <f>talning!X25+(talning!Y25*4)</f>
        <v>0</v>
      </c>
      <c r="N23" s="25">
        <f>talning!AB25+(talning!AC25*4)</f>
        <v>0</v>
      </c>
      <c r="O23" s="25">
        <f>talning!AA25+(talning!AB25*4)</f>
        <v>0</v>
      </c>
      <c r="P23" s="25">
        <f>talning!AD25+(talning!AE25*4)</f>
        <v>0</v>
      </c>
      <c r="Q23" s="25">
        <f>talning!AF25+(talning!AG25*4)</f>
        <v>0</v>
      </c>
      <c r="R23" s="25">
        <f>talning!AH25+(talning!AI25*4)</f>
        <v>0</v>
      </c>
      <c r="S23" s="25">
        <f>talning!AJ25+(talning!AK25*4)</f>
        <v>0</v>
      </c>
    </row>
    <row r="24" spans="1:19" x14ac:dyDescent="0.3">
      <c r="A24" t="str">
        <f>talning!A26</f>
        <v>Balanus</v>
      </c>
      <c r="B24" s="25">
        <f>talning!B26+(talning!C26*4)</f>
        <v>0</v>
      </c>
      <c r="C24" s="25">
        <f>talning!D26+(talning!E26*4)</f>
        <v>0</v>
      </c>
      <c r="D24" s="25">
        <f>talning!F26+(talning!G26*4)</f>
        <v>0</v>
      </c>
      <c r="E24" s="25">
        <f>talning!H26+(talning!I26*4)</f>
        <v>0</v>
      </c>
      <c r="F24" s="25">
        <f>talning!J26+(talning!K26*4)</f>
        <v>0</v>
      </c>
      <c r="G24" s="25">
        <f>talning!L26+(talning!M26*4)</f>
        <v>0</v>
      </c>
      <c r="H24" s="25">
        <f>talning!N26+(talning!O26*4)</f>
        <v>0</v>
      </c>
      <c r="I24" s="25">
        <f>talning!P26+(talning!Q26*4)</f>
        <v>0</v>
      </c>
      <c r="J24" s="25">
        <f>talning!R26+(talning!S26*4)</f>
        <v>0</v>
      </c>
      <c r="K24" s="25">
        <f>talning!T26+(talning!U26*4)</f>
        <v>0</v>
      </c>
      <c r="L24" s="25">
        <f>talning!V26+(talning!W26*4)</f>
        <v>0</v>
      </c>
      <c r="M24" s="25">
        <f>talning!X26+(talning!Y26*4)</f>
        <v>0</v>
      </c>
      <c r="N24" s="25">
        <f>talning!AB26+(talning!AC26*4)</f>
        <v>0</v>
      </c>
      <c r="O24" s="25">
        <f>talning!AA26+(talning!AB26*4)</f>
        <v>0</v>
      </c>
      <c r="P24" s="25">
        <f>talning!AD26+(talning!AE26*4)</f>
        <v>0</v>
      </c>
      <c r="Q24" s="25">
        <f>talning!AF26+(talning!AG26*4)</f>
        <v>4</v>
      </c>
      <c r="R24" s="25">
        <f>talning!AH26+(talning!AI26*4)</f>
        <v>0</v>
      </c>
      <c r="S24" s="25">
        <f>talning!AJ26+(talning!AK26*4)</f>
        <v>0</v>
      </c>
    </row>
    <row r="25" spans="1:19" x14ac:dyDescent="0.3">
      <c r="A25" t="str">
        <f>talning!A27</f>
        <v>Balanus nýsestir</v>
      </c>
      <c r="B25" s="25">
        <f>talning!B27+(talning!C27*4)</f>
        <v>0</v>
      </c>
      <c r="C25" s="25">
        <f>talning!D27+(talning!E27*4)</f>
        <v>0</v>
      </c>
      <c r="D25" s="25">
        <f>talning!F27+(talning!G27*4)</f>
        <v>0</v>
      </c>
      <c r="E25" s="25">
        <f>talning!H27+(talning!I27*4)</f>
        <v>0</v>
      </c>
      <c r="F25" s="25">
        <f>talning!J27+(talning!K27*4)</f>
        <v>0</v>
      </c>
      <c r="G25" s="25">
        <f>talning!L27+(talning!M27*4)</f>
        <v>0</v>
      </c>
      <c r="H25" s="25">
        <f>talning!N27+(talning!O27*4)</f>
        <v>0</v>
      </c>
      <c r="I25" s="25">
        <f>talning!P27+(talning!Q27*4)</f>
        <v>0</v>
      </c>
      <c r="J25" s="25">
        <f>talning!R27+(talning!S27*4)</f>
        <v>0</v>
      </c>
      <c r="K25" s="25">
        <f>talning!T27+(talning!U27*4)</f>
        <v>0</v>
      </c>
      <c r="L25" s="25">
        <f>talning!V27+(talning!W27*4)</f>
        <v>0</v>
      </c>
      <c r="M25" s="25">
        <f>talning!X27+(talning!Y27*4)</f>
        <v>0</v>
      </c>
      <c r="N25" s="25">
        <f>talning!AB27+(talning!AC27*4)</f>
        <v>0</v>
      </c>
      <c r="O25" s="25">
        <f>talning!AA27+(talning!AB27*4)</f>
        <v>0</v>
      </c>
      <c r="P25" s="25">
        <f>talning!AD27+(talning!AE27*4)</f>
        <v>0</v>
      </c>
      <c r="Q25" s="25">
        <f>talning!AF27+(talning!AG27*4)</f>
        <v>180</v>
      </c>
      <c r="R25" s="25">
        <f>talning!AH27+(talning!AI27*4)</f>
        <v>0</v>
      </c>
      <c r="S25" s="25">
        <f>talning!AJ27+(talning!AK27*4)</f>
        <v>0</v>
      </c>
    </row>
    <row r="26" spans="1:19" x14ac:dyDescent="0.3">
      <c r="A26" t="str">
        <f>talning!A28</f>
        <v>Bivalvia sp.</v>
      </c>
      <c r="B26" s="25">
        <f>talning!B28+(talning!C28*4)</f>
        <v>0</v>
      </c>
      <c r="C26" s="25">
        <f>talning!D28+(talning!E28*4)</f>
        <v>0</v>
      </c>
      <c r="D26" s="25">
        <f>talning!F28+(talning!G28*4)</f>
        <v>0</v>
      </c>
      <c r="E26" s="25">
        <f>talning!H28+(talning!I28*4)</f>
        <v>0</v>
      </c>
      <c r="F26" s="25">
        <f>talning!J28+(talning!K28*4)</f>
        <v>0</v>
      </c>
      <c r="G26" s="25">
        <f>talning!L28+(talning!M28*4)</f>
        <v>0</v>
      </c>
      <c r="H26" s="25">
        <f>talning!N28+(talning!O28*4)</f>
        <v>0</v>
      </c>
      <c r="I26" s="25">
        <f>talning!P28+(talning!Q28*4)</f>
        <v>0</v>
      </c>
      <c r="J26" s="25">
        <f>talning!R28+(talning!S28*4)</f>
        <v>0</v>
      </c>
      <c r="K26" s="25">
        <f>talning!T28+(talning!U28*4)</f>
        <v>0</v>
      </c>
      <c r="L26" s="25">
        <f>talning!V28+(talning!W28*4)</f>
        <v>0</v>
      </c>
      <c r="M26" s="25">
        <f>talning!X28+(talning!Y28*4)</f>
        <v>0</v>
      </c>
      <c r="N26" s="25">
        <f>talning!AB28+(talning!AC28*4)</f>
        <v>0</v>
      </c>
      <c r="O26" s="25">
        <f>talning!AA28+(talning!AB28*4)</f>
        <v>0</v>
      </c>
      <c r="P26" s="25">
        <f>talning!AD28+(talning!AE28*4)</f>
        <v>0</v>
      </c>
      <c r="Q26" s="25">
        <f>talning!AF28+(talning!AG28*4)</f>
        <v>0</v>
      </c>
      <c r="R26" s="25">
        <f>talning!AH28+(talning!AI28*4)</f>
        <v>0</v>
      </c>
      <c r="S26" s="25">
        <f>talning!AJ28+(talning!AK28*4)</f>
        <v>0</v>
      </c>
    </row>
    <row r="27" spans="1:19" x14ac:dyDescent="0.3">
      <c r="A27" t="str">
        <f>talning!A29</f>
        <v>Brada inhabilis</v>
      </c>
      <c r="B27" s="25">
        <f>talning!B29+(talning!C29*4)</f>
        <v>0</v>
      </c>
      <c r="C27" s="25">
        <f>talning!D29+(talning!E29*4)</f>
        <v>0</v>
      </c>
      <c r="D27" s="25">
        <f>talning!F29+(talning!G29*4)</f>
        <v>0</v>
      </c>
      <c r="E27" s="25">
        <f>talning!H29+(talning!I29*4)</f>
        <v>0</v>
      </c>
      <c r="F27" s="25">
        <f>talning!J29+(talning!K29*4)</f>
        <v>0</v>
      </c>
      <c r="G27" s="25">
        <f>talning!L29+(talning!M29*4)</f>
        <v>0</v>
      </c>
      <c r="H27" s="25">
        <f>talning!N29+(talning!O29*4)</f>
        <v>0</v>
      </c>
      <c r="I27" s="25">
        <f>talning!P29+(talning!Q29*4)</f>
        <v>0</v>
      </c>
      <c r="J27" s="25">
        <f>talning!R29+(talning!S29*4)</f>
        <v>0</v>
      </c>
      <c r="K27" s="25">
        <f>talning!T29+(talning!U29*4)</f>
        <v>0</v>
      </c>
      <c r="L27" s="25">
        <f>talning!V29+(talning!W29*4)</f>
        <v>0</v>
      </c>
      <c r="M27" s="25">
        <f>talning!X29+(talning!Y29*4)</f>
        <v>0</v>
      </c>
      <c r="N27" s="25">
        <f>talning!AB29+(talning!AC29*4)</f>
        <v>0</v>
      </c>
      <c r="O27" s="25">
        <f>talning!AA29+(talning!AB29*4)</f>
        <v>0</v>
      </c>
      <c r="P27" s="25">
        <f>talning!AD29+(talning!AE29*4)</f>
        <v>0</v>
      </c>
      <c r="Q27" s="25">
        <f>talning!AF29+(talning!AG29*4)</f>
        <v>0</v>
      </c>
      <c r="R27" s="25">
        <f>talning!AH29+(talning!AI29*4)</f>
        <v>0</v>
      </c>
      <c r="S27" s="25">
        <f>talning!AJ29+(talning!AK29*4)</f>
        <v>0</v>
      </c>
    </row>
    <row r="28" spans="1:19" x14ac:dyDescent="0.3">
      <c r="A28" t="str">
        <f>talning!A30</f>
        <v>Brada villosa</v>
      </c>
      <c r="B28" s="25">
        <f>talning!B30+(talning!C30*4)</f>
        <v>0</v>
      </c>
      <c r="C28" s="25">
        <f>talning!D30+(talning!E30*4)</f>
        <v>0</v>
      </c>
      <c r="D28" s="25">
        <f>talning!F30+(talning!G30*4)</f>
        <v>0</v>
      </c>
      <c r="E28" s="25">
        <f>talning!H30+(talning!I30*4)</f>
        <v>0</v>
      </c>
      <c r="F28" s="25">
        <f>talning!J30+(talning!K30*4)</f>
        <v>0</v>
      </c>
      <c r="G28" s="25">
        <f>talning!L30+(talning!M30*4)</f>
        <v>0</v>
      </c>
      <c r="H28" s="25">
        <f>talning!N30+(talning!O30*4)</f>
        <v>0</v>
      </c>
      <c r="I28" s="25">
        <f>talning!P30+(talning!Q30*4)</f>
        <v>0</v>
      </c>
      <c r="J28" s="25">
        <f>talning!R30+(talning!S30*4)</f>
        <v>0</v>
      </c>
      <c r="K28" s="25">
        <f>talning!T30+(talning!U30*4)</f>
        <v>0</v>
      </c>
      <c r="L28" s="25">
        <f>talning!V30+(talning!W30*4)</f>
        <v>0</v>
      </c>
      <c r="M28" s="25">
        <f>talning!X30+(talning!Y30*4)</f>
        <v>0</v>
      </c>
      <c r="N28" s="25">
        <f>talning!AB30+(talning!AC30*4)</f>
        <v>0</v>
      </c>
      <c r="O28" s="25">
        <f>talning!AA30+(talning!AB30*4)</f>
        <v>0</v>
      </c>
      <c r="P28" s="25">
        <f>talning!AD30+(talning!AE30*4)</f>
        <v>0</v>
      </c>
      <c r="Q28" s="25">
        <f>talning!AF30+(talning!AG30*4)</f>
        <v>0</v>
      </c>
      <c r="R28" s="25">
        <f>talning!AH30+(talning!AI30*4)</f>
        <v>0</v>
      </c>
      <c r="S28" s="25">
        <f>talning!AJ30+(talning!AK30*4)</f>
        <v>0</v>
      </c>
    </row>
    <row r="29" spans="1:19" x14ac:dyDescent="0.3">
      <c r="A29" t="str">
        <f>talning!A31</f>
        <v>Bryozoa</v>
      </c>
      <c r="B29" s="25">
        <f>talning!B31+(talning!C31*4)</f>
        <v>0</v>
      </c>
      <c r="C29" s="25">
        <f>talning!D31+(talning!E31*4)</f>
        <v>0</v>
      </c>
      <c r="D29" s="25">
        <f>talning!F31+(talning!G31*4)</f>
        <v>0</v>
      </c>
      <c r="E29" s="25">
        <f>talning!H31+(talning!I31*4)</f>
        <v>0</v>
      </c>
      <c r="F29" s="25">
        <f>talning!J31+(talning!K31*4)</f>
        <v>0</v>
      </c>
      <c r="G29" s="25">
        <f>talning!L31+(talning!M31*4)</f>
        <v>0</v>
      </c>
      <c r="H29" s="25">
        <f>talning!N31+(talning!O31*4)</f>
        <v>0</v>
      </c>
      <c r="I29" s="25">
        <f>talning!P31+(talning!Q31*4)</f>
        <v>0</v>
      </c>
      <c r="J29" s="25">
        <f>talning!R31+(talning!S31*4)</f>
        <v>0</v>
      </c>
      <c r="K29" s="25" t="e">
        <f>talning!T31+(talning!U31*4)</f>
        <v>#VALUE!</v>
      </c>
      <c r="L29" s="25">
        <f>talning!V31+(talning!W31*4)</f>
        <v>0</v>
      </c>
      <c r="M29" s="25">
        <f>talning!X31+(talning!Y31*4)</f>
        <v>0</v>
      </c>
      <c r="N29" s="25">
        <f>talning!AB31+(talning!AC31*4)</f>
        <v>0</v>
      </c>
      <c r="O29" s="25">
        <f>talning!AA31+(talning!AB31*4)</f>
        <v>0</v>
      </c>
      <c r="P29" s="25">
        <f>talning!AD31+(talning!AE31*4)</f>
        <v>0</v>
      </c>
      <c r="Q29" s="25">
        <f>talning!AF31+(talning!AG31*4)</f>
        <v>0</v>
      </c>
      <c r="R29" s="25">
        <f>talning!AH31+(talning!AI31*4)</f>
        <v>0</v>
      </c>
      <c r="S29" s="25">
        <f>talning!AJ31+(talning!AK31*4)</f>
        <v>0</v>
      </c>
    </row>
    <row r="30" spans="1:19" x14ac:dyDescent="0.3">
      <c r="A30" t="str">
        <f>talning!A32</f>
        <v>Buccinum undatum</v>
      </c>
      <c r="B30" s="25">
        <f>talning!B32+(talning!C32*4)</f>
        <v>0</v>
      </c>
      <c r="C30" s="25">
        <f>talning!D32+(talning!E32*4)</f>
        <v>0</v>
      </c>
      <c r="D30" s="25">
        <f>talning!F32+(talning!G32*4)</f>
        <v>0</v>
      </c>
      <c r="E30" s="25">
        <f>talning!H32+(talning!I32*4)</f>
        <v>0</v>
      </c>
      <c r="F30" s="25">
        <f>talning!J32+(talning!K32*4)</f>
        <v>0</v>
      </c>
      <c r="G30" s="25">
        <f>talning!L32+(talning!M32*4)</f>
        <v>0</v>
      </c>
      <c r="H30" s="25">
        <f>talning!N32+(talning!O32*4)</f>
        <v>0</v>
      </c>
      <c r="I30" s="25">
        <f>talning!P32+(talning!Q32*4)</f>
        <v>0</v>
      </c>
      <c r="J30" s="25">
        <f>talning!R32+(talning!S32*4)</f>
        <v>0</v>
      </c>
      <c r="K30" s="25">
        <f>talning!T32+(talning!U32*4)</f>
        <v>0</v>
      </c>
      <c r="L30" s="25">
        <f>talning!V32+(talning!W32*4)</f>
        <v>0</v>
      </c>
      <c r="M30" s="25">
        <f>talning!X32+(talning!Y32*4)</f>
        <v>0</v>
      </c>
      <c r="N30" s="25">
        <f>talning!AB32+(talning!AC32*4)</f>
        <v>0</v>
      </c>
      <c r="O30" s="25">
        <f>talning!AA32+(talning!AB32*4)</f>
        <v>0</v>
      </c>
      <c r="P30" s="25">
        <f>talning!AD32+(talning!AE32*4)</f>
        <v>0</v>
      </c>
      <c r="Q30" s="25">
        <f>talning!AF32+(talning!AG32*4)</f>
        <v>1</v>
      </c>
      <c r="R30" s="25">
        <f>talning!AH32+(talning!AI32*4)</f>
        <v>0</v>
      </c>
      <c r="S30" s="25">
        <f>talning!AJ32+(talning!AK32*4)</f>
        <v>0</v>
      </c>
    </row>
    <row r="31" spans="1:19" x14ac:dyDescent="0.3">
      <c r="A31" t="str">
        <f>talning!A33</f>
        <v>Cardidae juv</v>
      </c>
      <c r="B31" s="25">
        <f>talning!B33+(talning!C33*4)</f>
        <v>0</v>
      </c>
      <c r="C31" s="25">
        <f>talning!D33+(talning!E33*4)</f>
        <v>0</v>
      </c>
      <c r="D31" s="25">
        <f>talning!F33+(talning!G33*4)</f>
        <v>8</v>
      </c>
      <c r="E31" s="25">
        <f>talning!H33+(talning!I33*4)</f>
        <v>4</v>
      </c>
      <c r="F31" s="25">
        <f>talning!J33+(talning!K33*4)</f>
        <v>4</v>
      </c>
      <c r="G31" s="25">
        <f>talning!L33+(talning!M33*4)</f>
        <v>4</v>
      </c>
      <c r="H31" s="25">
        <f>talning!N33+(talning!O33*4)</f>
        <v>0</v>
      </c>
      <c r="I31" s="25">
        <f>talning!P33+(talning!Q33*4)</f>
        <v>12</v>
      </c>
      <c r="J31" s="25">
        <f>talning!R33+(talning!S33*4)</f>
        <v>0</v>
      </c>
      <c r="K31" s="25">
        <f>talning!T33+(talning!U33*4)</f>
        <v>0</v>
      </c>
      <c r="L31" s="25">
        <f>talning!V33+(talning!W33*4)</f>
        <v>0</v>
      </c>
      <c r="M31" s="25">
        <f>talning!X33+(talning!Y33*4)</f>
        <v>0</v>
      </c>
      <c r="N31" s="25">
        <f>talning!AB33+(talning!AC33*4)</f>
        <v>0</v>
      </c>
      <c r="O31" s="25">
        <f>talning!AA33+(talning!AB33*4)</f>
        <v>0</v>
      </c>
      <c r="P31" s="25">
        <f>talning!AD33+(talning!AE33*4)</f>
        <v>0</v>
      </c>
      <c r="Q31" s="25">
        <f>talning!AF33+(talning!AG33*4)</f>
        <v>0</v>
      </c>
      <c r="R31" s="25">
        <f>talning!AH33+(talning!AI33*4)</f>
        <v>0</v>
      </c>
      <c r="S31" s="25">
        <f>talning!AJ33+(talning!AK33*4)</f>
        <v>4</v>
      </c>
    </row>
    <row r="32" spans="1:19" x14ac:dyDescent="0.3">
      <c r="A32" t="str">
        <f>talning!A34</f>
        <v>Campanulariidae</v>
      </c>
      <c r="B32" s="25">
        <f>talning!B34+(talning!C34*4)</f>
        <v>0</v>
      </c>
      <c r="C32" s="25">
        <f>talning!D34+(talning!E34*4)</f>
        <v>0</v>
      </c>
      <c r="D32" s="25">
        <f>talning!F34+(talning!G34*4)</f>
        <v>0</v>
      </c>
      <c r="E32" s="25">
        <f>talning!H34+(talning!I34*4)</f>
        <v>0</v>
      </c>
      <c r="F32" s="25">
        <f>talning!J34+(talning!K34*4)</f>
        <v>0</v>
      </c>
      <c r="G32" s="25">
        <f>talning!L34+(talning!M34*4)</f>
        <v>0</v>
      </c>
      <c r="H32" s="25">
        <f>talning!N34+(talning!O34*4)</f>
        <v>0</v>
      </c>
      <c r="I32" s="25">
        <f>talning!P34+(talning!Q34*4)</f>
        <v>0</v>
      </c>
      <c r="J32" s="25">
        <f>talning!R34+(talning!S34*4)</f>
        <v>0</v>
      </c>
      <c r="K32" s="25">
        <f>talning!T34+(talning!U34*4)</f>
        <v>0</v>
      </c>
      <c r="L32" s="25">
        <f>talning!V34+(talning!W34*4)</f>
        <v>0</v>
      </c>
      <c r="M32" s="25">
        <f>talning!X34+(talning!Y34*4)</f>
        <v>0</v>
      </c>
      <c r="N32" s="25">
        <f>talning!AB34+(talning!AC34*4)</f>
        <v>0</v>
      </c>
      <c r="O32" s="25">
        <f>talning!AA34+(talning!AB34*4)</f>
        <v>0</v>
      </c>
      <c r="P32" s="25">
        <f>talning!AD34+(talning!AE34*4)</f>
        <v>0</v>
      </c>
      <c r="Q32" s="25">
        <f>talning!AF34+(talning!AG34*4)</f>
        <v>0</v>
      </c>
      <c r="R32" s="25">
        <f>talning!AH34+(talning!AI34*4)</f>
        <v>0</v>
      </c>
      <c r="S32" s="25">
        <f>talning!AJ34+(talning!AK34*4)</f>
        <v>0</v>
      </c>
    </row>
    <row r="33" spans="1:19" x14ac:dyDescent="0.3">
      <c r="A33" t="str">
        <f>talning!A35</f>
        <v>Capitella capitata</v>
      </c>
      <c r="B33" s="25">
        <f>talning!B35+(talning!C35*4)</f>
        <v>0</v>
      </c>
      <c r="C33" s="25">
        <f>talning!D35+(talning!E35*4)</f>
        <v>0</v>
      </c>
      <c r="D33" s="25">
        <f>talning!F35+(talning!G35*4)</f>
        <v>0</v>
      </c>
      <c r="E33" s="25">
        <f>talning!H35+(talning!I35*4)</f>
        <v>0</v>
      </c>
      <c r="F33" s="25">
        <f>talning!J35+(talning!K35*4)</f>
        <v>0</v>
      </c>
      <c r="G33" s="25">
        <f>talning!L35+(talning!M35*4)</f>
        <v>0</v>
      </c>
      <c r="H33" s="25">
        <f>talning!N35+(talning!O35*4)</f>
        <v>0</v>
      </c>
      <c r="I33" s="25">
        <f>talning!P35+(talning!Q35*4)</f>
        <v>0</v>
      </c>
      <c r="J33" s="25">
        <f>talning!R35+(talning!S35*4)</f>
        <v>0</v>
      </c>
      <c r="K33" s="25">
        <f>talning!T35+(talning!U35*4)</f>
        <v>0</v>
      </c>
      <c r="L33" s="25">
        <f>talning!V35+(talning!W35*4)</f>
        <v>0</v>
      </c>
      <c r="M33" s="25">
        <f>talning!X35+(talning!Y35*4)</f>
        <v>0</v>
      </c>
      <c r="N33" s="25">
        <f>talning!AB35+(talning!AC35*4)</f>
        <v>0</v>
      </c>
      <c r="O33" s="25">
        <f>talning!AA35+(talning!AB35*4)</f>
        <v>0</v>
      </c>
      <c r="P33" s="25">
        <f>talning!AD35+(talning!AE35*4)</f>
        <v>0</v>
      </c>
      <c r="Q33" s="25">
        <f>talning!AF35+(talning!AG35*4)</f>
        <v>0</v>
      </c>
      <c r="R33" s="25">
        <f>talning!AH35+(talning!AI35*4)</f>
        <v>0</v>
      </c>
      <c r="S33" s="25">
        <f>talning!AJ35+(talning!AK35*4)</f>
        <v>0</v>
      </c>
    </row>
    <row r="34" spans="1:19" x14ac:dyDescent="0.3">
      <c r="A34" t="str">
        <f>talning!A36</f>
        <v>Caprellidae</v>
      </c>
      <c r="B34" s="25">
        <f>talning!B36+(talning!C36*4)</f>
        <v>0</v>
      </c>
      <c r="C34" s="25">
        <f>talning!D36+(talning!E36*4)</f>
        <v>0</v>
      </c>
      <c r="D34" s="25">
        <f>talning!F36+(talning!G36*4)</f>
        <v>0</v>
      </c>
      <c r="E34" s="25">
        <f>talning!H36+(talning!I36*4)</f>
        <v>0</v>
      </c>
      <c r="F34" s="25">
        <f>talning!J36+(talning!K36*4)</f>
        <v>0</v>
      </c>
      <c r="G34" s="25">
        <f>talning!L36+(talning!M36*4)</f>
        <v>0</v>
      </c>
      <c r="H34" s="25">
        <f>talning!N36+(talning!O36*4)</f>
        <v>0</v>
      </c>
      <c r="I34" s="25">
        <f>talning!P36+(talning!Q36*4)</f>
        <v>0</v>
      </c>
      <c r="J34" s="25">
        <f>talning!R36+(talning!S36*4)</f>
        <v>0</v>
      </c>
      <c r="K34" s="25">
        <f>talning!T36+(talning!U36*4)</f>
        <v>0</v>
      </c>
      <c r="L34" s="25">
        <f>talning!V36+(talning!W36*4)</f>
        <v>0</v>
      </c>
      <c r="M34" s="25">
        <f>talning!X36+(talning!Y36*4)</f>
        <v>0</v>
      </c>
      <c r="N34" s="25">
        <f>talning!AB36+(talning!AC36*4)</f>
        <v>0</v>
      </c>
      <c r="O34" s="25">
        <f>talning!AA36+(talning!AB36*4)</f>
        <v>1</v>
      </c>
      <c r="P34" s="25">
        <f>talning!AD36+(talning!AE36*4)</f>
        <v>0</v>
      </c>
      <c r="Q34" s="25">
        <f>talning!AF36+(talning!AG36*4)</f>
        <v>0</v>
      </c>
      <c r="R34" s="25">
        <f>talning!AH36+(talning!AI36*4)</f>
        <v>0</v>
      </c>
      <c r="S34" s="25">
        <f>talning!AJ36+(talning!AK36*4)</f>
        <v>0</v>
      </c>
    </row>
    <row r="35" spans="1:19" x14ac:dyDescent="0.3">
      <c r="A35" t="str">
        <f>talning!A37</f>
        <v>Cerastoderma ovale</v>
      </c>
      <c r="B35" s="25">
        <f>talning!B37+(talning!C37*4)</f>
        <v>0</v>
      </c>
      <c r="C35" s="25">
        <f>talning!D37+(talning!E37*4)</f>
        <v>0</v>
      </c>
      <c r="D35" s="25">
        <f>talning!F37+(talning!G37*4)</f>
        <v>0</v>
      </c>
      <c r="E35" s="25">
        <f>talning!H37+(talning!I37*4)</f>
        <v>0</v>
      </c>
      <c r="F35" s="25">
        <f>talning!J37+(talning!K37*4)</f>
        <v>0</v>
      </c>
      <c r="G35" s="25">
        <f>talning!L37+(talning!M37*4)</f>
        <v>0</v>
      </c>
      <c r="H35" s="25">
        <f>talning!N37+(talning!O37*4)</f>
        <v>0</v>
      </c>
      <c r="I35" s="25">
        <f>talning!P37+(talning!Q37*4)</f>
        <v>0</v>
      </c>
      <c r="J35" s="25">
        <f>talning!R37+(talning!S37*4)</f>
        <v>0</v>
      </c>
      <c r="K35" s="25">
        <f>talning!T37+(talning!U37*4)</f>
        <v>0</v>
      </c>
      <c r="L35" s="25">
        <f>talning!V37+(talning!W37*4)</f>
        <v>0</v>
      </c>
      <c r="M35" s="25">
        <f>talning!X37+(talning!Y37*4)</f>
        <v>0</v>
      </c>
      <c r="N35" s="25">
        <f>talning!AB37+(talning!AC37*4)</f>
        <v>0</v>
      </c>
      <c r="O35" s="25">
        <f>talning!AA37+(talning!AB37*4)</f>
        <v>0</v>
      </c>
      <c r="P35" s="25">
        <f>talning!AD37+(talning!AE37*4)</f>
        <v>0</v>
      </c>
      <c r="Q35" s="25">
        <f>talning!AF37+(talning!AG37*4)</f>
        <v>16</v>
      </c>
      <c r="R35" s="25">
        <f>talning!AH37+(talning!AI37*4)</f>
        <v>0</v>
      </c>
      <c r="S35" s="25">
        <f>talning!AJ37+(talning!AK37*4)</f>
        <v>0</v>
      </c>
    </row>
    <row r="36" spans="1:19" x14ac:dyDescent="0.3">
      <c r="A36" t="str">
        <f>talning!A38</f>
        <v>Chaetozone setosa</v>
      </c>
      <c r="B36" s="25">
        <f>talning!B38+(talning!C38*4)</f>
        <v>0</v>
      </c>
      <c r="C36" s="25">
        <f>talning!D38+(talning!E38*4)</f>
        <v>0</v>
      </c>
      <c r="D36" s="25">
        <f>talning!F38+(talning!G38*4)</f>
        <v>28</v>
      </c>
      <c r="E36" s="25">
        <f>talning!H38+(talning!I38*4)</f>
        <v>12</v>
      </c>
      <c r="F36" s="25">
        <f>talning!J38+(talning!K38*4)</f>
        <v>4</v>
      </c>
      <c r="G36" s="25">
        <f>talning!L38+(talning!M38*4)</f>
        <v>8</v>
      </c>
      <c r="H36" s="25">
        <f>talning!N38+(talning!O38*4)</f>
        <v>8</v>
      </c>
      <c r="I36" s="25">
        <f>talning!P38+(talning!Q38*4)</f>
        <v>4</v>
      </c>
      <c r="J36" s="25">
        <f>talning!R38+(talning!S38*4)</f>
        <v>8</v>
      </c>
      <c r="K36" s="25">
        <f>talning!T38+(talning!U38*4)</f>
        <v>28</v>
      </c>
      <c r="L36" s="25">
        <f>talning!V38+(talning!W38*4)</f>
        <v>12</v>
      </c>
      <c r="M36" s="25">
        <f>talning!X38+(talning!Y38*4)</f>
        <v>56</v>
      </c>
      <c r="N36" s="25">
        <f>talning!AB38+(talning!AC38*4)</f>
        <v>16</v>
      </c>
      <c r="O36" s="25">
        <f>talning!AA38+(talning!AB38*4)</f>
        <v>1</v>
      </c>
      <c r="P36" s="25">
        <f>talning!AD38+(talning!AE38*4)</f>
        <v>4</v>
      </c>
      <c r="Q36" s="25">
        <f>talning!AF38+(talning!AG38*4)</f>
        <v>4</v>
      </c>
      <c r="R36" s="25">
        <f>talning!AH38+(talning!AI38*4)</f>
        <v>4</v>
      </c>
      <c r="S36" s="25">
        <f>talning!AJ38+(talning!AK38*4)</f>
        <v>0</v>
      </c>
    </row>
    <row r="37" spans="1:19" x14ac:dyDescent="0.3">
      <c r="A37" t="str">
        <f>talning!A39</f>
        <v>Cirratulus cirratus</v>
      </c>
      <c r="B37" s="25">
        <f>talning!B39+(talning!C39*4)</f>
        <v>0</v>
      </c>
      <c r="C37" s="25">
        <f>talning!D39+(talning!E39*4)</f>
        <v>0</v>
      </c>
      <c r="D37" s="25">
        <f>talning!F39+(talning!G39*4)</f>
        <v>0</v>
      </c>
      <c r="E37" s="25">
        <f>talning!H39+(talning!I39*4)</f>
        <v>0</v>
      </c>
      <c r="F37" s="25">
        <f>talning!J39+(talning!K39*4)</f>
        <v>0</v>
      </c>
      <c r="G37" s="25">
        <f>talning!L39+(talning!M39*4)</f>
        <v>0</v>
      </c>
      <c r="H37" s="25">
        <f>talning!N39+(talning!O39*4)</f>
        <v>0</v>
      </c>
      <c r="I37" s="25">
        <f>talning!P39+(talning!Q39*4)</f>
        <v>0</v>
      </c>
      <c r="J37" s="25">
        <f>talning!R39+(talning!S39*4)</f>
        <v>0</v>
      </c>
      <c r="K37" s="25">
        <f>talning!T39+(talning!U39*4)</f>
        <v>0</v>
      </c>
      <c r="L37" s="25">
        <f>talning!V39+(talning!W39*4)</f>
        <v>0</v>
      </c>
      <c r="M37" s="25">
        <f>talning!X39+(talning!Y39*4)</f>
        <v>0</v>
      </c>
      <c r="N37" s="25">
        <f>talning!AB39+(talning!AC39*4)</f>
        <v>0</v>
      </c>
      <c r="O37" s="25">
        <f>talning!AA39+(talning!AB39*4)</f>
        <v>0</v>
      </c>
      <c r="P37" s="25">
        <f>talning!AD39+(talning!AE39*4)</f>
        <v>4</v>
      </c>
      <c r="Q37" s="25">
        <f>talning!AF39+(talning!AG39*4)</f>
        <v>0</v>
      </c>
      <c r="R37" s="25">
        <f>talning!AH39+(talning!AI39*4)</f>
        <v>0</v>
      </c>
      <c r="S37" s="25">
        <f>talning!AJ39+(talning!AK39*4)</f>
        <v>0</v>
      </c>
    </row>
    <row r="38" spans="1:19" x14ac:dyDescent="0.3">
      <c r="A38" t="str">
        <f>talning!A40</f>
        <v xml:space="preserve">Clinocardium cillaturn skilaði engum niðurstöðum. </v>
      </c>
      <c r="B38" s="25">
        <f>talning!B40+(talning!C40*4)</f>
        <v>0</v>
      </c>
      <c r="C38" s="25">
        <f>talning!D40+(talning!E40*4)</f>
        <v>0</v>
      </c>
      <c r="D38" s="25">
        <f>talning!F40+(talning!G40*4)</f>
        <v>0</v>
      </c>
      <c r="E38" s="25">
        <f>talning!H40+(talning!I40*4)</f>
        <v>0</v>
      </c>
      <c r="F38" s="25">
        <f>talning!J40+(talning!K40*4)</f>
        <v>0</v>
      </c>
      <c r="G38" s="25">
        <f>talning!L40+(talning!M40*4)</f>
        <v>0</v>
      </c>
      <c r="H38" s="25">
        <f>talning!N40+(talning!O40*4)</f>
        <v>0</v>
      </c>
      <c r="I38" s="25">
        <f>talning!P40+(talning!Q40*4)</f>
        <v>0</v>
      </c>
      <c r="J38" s="25">
        <f>talning!R40+(talning!S40*4)</f>
        <v>0</v>
      </c>
      <c r="K38" s="25">
        <f>talning!T40+(talning!U40*4)</f>
        <v>0</v>
      </c>
      <c r="L38" s="25">
        <f>talning!V40+(talning!W40*4)</f>
        <v>0</v>
      </c>
      <c r="M38" s="25">
        <f>talning!X40+(talning!Y40*4)</f>
        <v>0</v>
      </c>
      <c r="N38" s="25">
        <f>talning!AB40+(talning!AC40*4)</f>
        <v>0</v>
      </c>
      <c r="O38" s="25">
        <f>talning!AA40+(talning!AB40*4)</f>
        <v>0</v>
      </c>
      <c r="P38" s="25">
        <f>talning!AD40+(talning!AE40*4)</f>
        <v>0</v>
      </c>
      <c r="Q38" s="25">
        <f>talning!AF40+(talning!AG40*4)</f>
        <v>0</v>
      </c>
      <c r="R38" s="25">
        <f>talning!AH40+(talning!AI40*4)</f>
        <v>0</v>
      </c>
      <c r="S38" s="25">
        <f>talning!AJ40+(talning!AK40*4)</f>
        <v>0</v>
      </c>
    </row>
    <row r="39" spans="1:19" x14ac:dyDescent="0.3">
      <c r="A39" t="str">
        <f>talning!A41</f>
        <v>Collembola STÖKKMOR Í SJÓ?</v>
      </c>
      <c r="B39" s="25">
        <f>talning!B41+(talning!C41*4)</f>
        <v>0</v>
      </c>
      <c r="C39" s="25">
        <f>talning!D41+(talning!E41*4)</f>
        <v>0</v>
      </c>
      <c r="D39" s="25">
        <f>talning!F41+(talning!G41*4)</f>
        <v>0</v>
      </c>
      <c r="E39" s="25">
        <f>talning!H41+(talning!I41*4)</f>
        <v>0</v>
      </c>
      <c r="F39" s="25">
        <f>talning!J41+(talning!K41*4)</f>
        <v>0</v>
      </c>
      <c r="G39" s="25">
        <f>talning!L41+(talning!M41*4)</f>
        <v>0</v>
      </c>
      <c r="H39" s="25">
        <f>talning!N41+(talning!O41*4)</f>
        <v>0</v>
      </c>
      <c r="I39" s="25">
        <f>talning!P41+(talning!Q41*4)</f>
        <v>0</v>
      </c>
      <c r="J39" s="25">
        <f>talning!R41+(talning!S41*4)</f>
        <v>0</v>
      </c>
      <c r="K39" s="25">
        <f>talning!T41+(talning!U41*4)</f>
        <v>0</v>
      </c>
      <c r="L39" s="25">
        <f>talning!V41+(talning!W41*4)</f>
        <v>0</v>
      </c>
      <c r="M39" s="25">
        <f>talning!X41+(talning!Y41*4)</f>
        <v>0</v>
      </c>
      <c r="N39" s="25">
        <f>talning!AB41+(talning!AC41*4)</f>
        <v>0</v>
      </c>
      <c r="O39" s="25">
        <f>talning!AA41+(talning!AB41*4)</f>
        <v>0</v>
      </c>
      <c r="P39" s="25">
        <f>talning!AD41+(talning!AE41*4)</f>
        <v>0</v>
      </c>
      <c r="Q39" s="25">
        <f>talning!AF41+(talning!AG41*4)</f>
        <v>0</v>
      </c>
      <c r="R39" s="25">
        <f>talning!AH41+(talning!AI41*4)</f>
        <v>0</v>
      </c>
      <c r="S39" s="25">
        <f>talning!AJ41+(talning!AK41*4)</f>
        <v>0</v>
      </c>
    </row>
    <row r="40" spans="1:19" x14ac:dyDescent="0.3">
      <c r="A40" t="str">
        <f>talning!A42</f>
        <v>Corophium bonnellii</v>
      </c>
      <c r="B40" s="25">
        <f>talning!B42+(talning!C42*4)</f>
        <v>0</v>
      </c>
      <c r="C40" s="25">
        <f>talning!D42+(talning!E42*4)</f>
        <v>4</v>
      </c>
      <c r="D40" s="25">
        <f>talning!F42+(talning!G42*4)</f>
        <v>4</v>
      </c>
      <c r="E40" s="25">
        <f>talning!H42+(talning!I42*4)</f>
        <v>0</v>
      </c>
      <c r="F40" s="25">
        <f>talning!J42+(talning!K42*4)</f>
        <v>0</v>
      </c>
      <c r="G40" s="25">
        <f>talning!L42+(talning!M42*4)</f>
        <v>0</v>
      </c>
      <c r="H40" s="25">
        <f>talning!N42+(talning!O42*4)</f>
        <v>0</v>
      </c>
      <c r="I40" s="25">
        <f>talning!P42+(talning!Q42*4)</f>
        <v>0</v>
      </c>
      <c r="J40" s="25">
        <f>talning!R42+(talning!S42*4)</f>
        <v>4</v>
      </c>
      <c r="K40" s="25">
        <f>talning!T42+(talning!U42*4)</f>
        <v>0</v>
      </c>
      <c r="L40" s="25">
        <f>talning!V42+(talning!W42*4)</f>
        <v>0</v>
      </c>
      <c r="M40" s="25">
        <f>talning!X42+(talning!Y42*4)</f>
        <v>0</v>
      </c>
      <c r="N40" s="25">
        <f>talning!AB42+(talning!AC42*4)</f>
        <v>28</v>
      </c>
      <c r="O40" s="25">
        <f>talning!AA42+(talning!AB42*4)</f>
        <v>0</v>
      </c>
      <c r="P40" s="25">
        <f>talning!AD42+(talning!AE42*4)</f>
        <v>4</v>
      </c>
      <c r="Q40" s="25">
        <f>talning!AF42+(talning!AG42*4)</f>
        <v>56</v>
      </c>
      <c r="R40" s="25">
        <f>talning!AH42+(talning!AI42*4)</f>
        <v>24</v>
      </c>
      <c r="S40" s="25">
        <f>talning!AJ42+(talning!AK42*4)</f>
        <v>20</v>
      </c>
    </row>
    <row r="41" spans="1:19" x14ac:dyDescent="0.3">
      <c r="A41" t="str">
        <f>talning!A43</f>
        <v>Cossura longocirrata</v>
      </c>
      <c r="B41" s="25">
        <f>talning!B43+(talning!C43*4)</f>
        <v>0</v>
      </c>
      <c r="C41" s="25">
        <f>talning!D43+(talning!E43*4)</f>
        <v>0</v>
      </c>
      <c r="D41" s="25">
        <f>talning!F43+(talning!G43*4)</f>
        <v>4</v>
      </c>
      <c r="E41" s="25">
        <f>talning!H43+(talning!I43*4)</f>
        <v>8</v>
      </c>
      <c r="F41" s="25">
        <f>talning!J43+(talning!K43*4)</f>
        <v>0</v>
      </c>
      <c r="G41" s="25">
        <f>talning!L43+(talning!M43*4)</f>
        <v>8</v>
      </c>
      <c r="H41" s="25">
        <f>talning!N43+(talning!O43*4)</f>
        <v>8</v>
      </c>
      <c r="I41" s="25">
        <f>talning!P43+(talning!Q43*4)</f>
        <v>0</v>
      </c>
      <c r="J41" s="25">
        <f>talning!R43+(talning!S43*4)</f>
        <v>4</v>
      </c>
      <c r="K41" s="25">
        <f>talning!T43+(talning!U43*4)</f>
        <v>0</v>
      </c>
      <c r="L41" s="25">
        <f>talning!V43+(talning!W43*4)</f>
        <v>0</v>
      </c>
      <c r="M41" s="25">
        <f>talning!X43+(talning!Y43*4)</f>
        <v>0</v>
      </c>
      <c r="N41" s="25">
        <f>talning!AB43+(talning!AC43*4)</f>
        <v>4</v>
      </c>
      <c r="O41" s="25">
        <f>talning!AA43+(talning!AB43*4)</f>
        <v>0</v>
      </c>
      <c r="P41" s="25">
        <f>talning!AD43+(talning!AE43*4)</f>
        <v>0</v>
      </c>
      <c r="Q41" s="25">
        <f>talning!AF43+(talning!AG43*4)</f>
        <v>0</v>
      </c>
      <c r="R41" s="25">
        <f>talning!AH43+(talning!AI43*4)</f>
        <v>0</v>
      </c>
      <c r="S41" s="25">
        <f>talning!AJ43+(talning!AK43*4)</f>
        <v>0</v>
      </c>
    </row>
    <row r="42" spans="1:19" x14ac:dyDescent="0.3">
      <c r="A42" t="str">
        <f>talning!A44</f>
        <v>Cossura pygodactylata</v>
      </c>
      <c r="B42" s="25">
        <f>talning!B44+(talning!C44*4)</f>
        <v>0</v>
      </c>
      <c r="C42" s="25">
        <f>talning!D44+(talning!E44*4)</f>
        <v>0</v>
      </c>
      <c r="D42" s="25">
        <f>talning!F44+(talning!G44*4)</f>
        <v>0</v>
      </c>
      <c r="E42" s="25">
        <f>talning!H44+(talning!I44*4)</f>
        <v>0</v>
      </c>
      <c r="F42" s="25">
        <f>talning!J44+(talning!K44*4)</f>
        <v>8</v>
      </c>
      <c r="G42" s="25">
        <f>talning!L44+(talning!M44*4)</f>
        <v>0</v>
      </c>
      <c r="H42" s="25">
        <f>talning!N44+(talning!O44*4)</f>
        <v>0</v>
      </c>
      <c r="I42" s="25">
        <f>talning!P44+(talning!Q44*4)</f>
        <v>0</v>
      </c>
      <c r="J42" s="25">
        <f>talning!R44+(talning!S44*4)</f>
        <v>0</v>
      </c>
      <c r="K42" s="25">
        <f>talning!T44+(talning!U44*4)</f>
        <v>0</v>
      </c>
      <c r="L42" s="25">
        <f>talning!V44+(talning!W44*4)</f>
        <v>0</v>
      </c>
      <c r="M42" s="25">
        <f>talning!X44+(talning!Y44*4)</f>
        <v>0</v>
      </c>
      <c r="N42" s="25">
        <f>talning!AB44+(talning!AC44*4)</f>
        <v>0</v>
      </c>
      <c r="O42" s="25">
        <f>talning!AA44+(talning!AB44*4)</f>
        <v>0</v>
      </c>
      <c r="P42" s="25">
        <f>talning!AD44+(talning!AE44*4)</f>
        <v>0</v>
      </c>
      <c r="Q42" s="25">
        <f>talning!AF44+(talning!AG44*4)</f>
        <v>24</v>
      </c>
      <c r="R42" s="25">
        <f>talning!AH44+(talning!AI44*4)</f>
        <v>0</v>
      </c>
      <c r="S42" s="25">
        <f>talning!AJ44+(talning!AK44*4)</f>
        <v>0</v>
      </c>
    </row>
    <row r="43" spans="1:19" x14ac:dyDescent="0.3">
      <c r="A43" t="str">
        <f>talning!A45</f>
        <v>Crenella sp</v>
      </c>
      <c r="B43" s="25">
        <f>talning!B45+(talning!C45*4)</f>
        <v>0</v>
      </c>
      <c r="C43" s="25">
        <f>talning!D45+(talning!E45*4)</f>
        <v>0</v>
      </c>
      <c r="D43" s="25">
        <f>talning!F45+(talning!G45*4)</f>
        <v>0</v>
      </c>
      <c r="E43" s="25">
        <f>talning!H45+(talning!I45*4)</f>
        <v>0</v>
      </c>
      <c r="F43" s="25">
        <f>talning!J45+(talning!K45*4)</f>
        <v>0</v>
      </c>
      <c r="G43" s="25">
        <f>talning!L45+(talning!M45*4)</f>
        <v>0</v>
      </c>
      <c r="H43" s="25">
        <f>talning!N45+(talning!O45*4)</f>
        <v>0</v>
      </c>
      <c r="I43" s="25">
        <f>talning!P45+(talning!Q45*4)</f>
        <v>0</v>
      </c>
      <c r="J43" s="25">
        <f>talning!R45+(talning!S45*4)</f>
        <v>0</v>
      </c>
      <c r="K43" s="25">
        <f>talning!T45+(talning!U45*4)</f>
        <v>0</v>
      </c>
      <c r="L43" s="25">
        <f>talning!V45+(talning!W45*4)</f>
        <v>0</v>
      </c>
      <c r="M43" s="25">
        <f>talning!X45+(talning!Y45*4)</f>
        <v>0</v>
      </c>
      <c r="N43" s="25">
        <f>talning!AB45+(talning!AC45*4)</f>
        <v>0</v>
      </c>
      <c r="O43" s="25">
        <f>talning!AA45+(talning!AB45*4)</f>
        <v>0</v>
      </c>
      <c r="P43" s="25">
        <f>talning!AD45+(talning!AE45*4)</f>
        <v>0</v>
      </c>
      <c r="Q43" s="25">
        <f>talning!AF45+(talning!AG45*4)</f>
        <v>0</v>
      </c>
      <c r="R43" s="25">
        <f>talning!AH45+(talning!AI45*4)</f>
        <v>0</v>
      </c>
      <c r="S43" s="25">
        <f>talning!AJ45+(talning!AK45*4)</f>
        <v>0</v>
      </c>
    </row>
    <row r="44" spans="1:19" x14ac:dyDescent="0.3">
      <c r="A44" t="str">
        <f>talning!A46</f>
        <v>Cumacea sp</v>
      </c>
      <c r="B44" s="25">
        <f>talning!B46+(talning!C46*4)</f>
        <v>0</v>
      </c>
      <c r="C44" s="25">
        <f>talning!D46+(talning!E46*4)</f>
        <v>0</v>
      </c>
      <c r="D44" s="25">
        <f>talning!F46+(talning!G46*4)</f>
        <v>0</v>
      </c>
      <c r="E44" s="25">
        <f>talning!H46+(talning!I46*4)</f>
        <v>0</v>
      </c>
      <c r="F44" s="25">
        <f>talning!J46+(talning!K46*4)</f>
        <v>0</v>
      </c>
      <c r="G44" s="25">
        <f>talning!L46+(talning!M46*4)</f>
        <v>0</v>
      </c>
      <c r="H44" s="25">
        <f>talning!N46+(talning!O46*4)</f>
        <v>0</v>
      </c>
      <c r="I44" s="25">
        <f>talning!P46+(talning!Q46*4)</f>
        <v>0</v>
      </c>
      <c r="J44" s="25">
        <f>talning!R46+(talning!S46*4)</f>
        <v>0</v>
      </c>
      <c r="K44" s="25">
        <f>talning!T46+(talning!U46*4)</f>
        <v>0</v>
      </c>
      <c r="L44" s="25">
        <f>talning!V46+(talning!W46*4)</f>
        <v>0</v>
      </c>
      <c r="M44" s="25">
        <f>talning!X46+(talning!Y46*4)</f>
        <v>0</v>
      </c>
      <c r="N44" s="25">
        <f>talning!AB46+(talning!AC46*4)</f>
        <v>0</v>
      </c>
      <c r="O44" s="25">
        <f>talning!AA46+(talning!AB46*4)</f>
        <v>0</v>
      </c>
      <c r="P44" s="25">
        <f>talning!AD46+(talning!AE46*4)</f>
        <v>0</v>
      </c>
      <c r="Q44" s="25">
        <f>talning!AF46+(talning!AG46*4)</f>
        <v>0</v>
      </c>
      <c r="R44" s="25">
        <f>talning!AH46+(talning!AI46*4)</f>
        <v>0</v>
      </c>
      <c r="S44" s="25">
        <f>talning!AJ46+(talning!AK46*4)</f>
        <v>4</v>
      </c>
    </row>
    <row r="45" spans="1:19" x14ac:dyDescent="0.3">
      <c r="A45" t="str">
        <f>talning!A47</f>
        <v>Cycloterus lumpus</v>
      </c>
      <c r="B45" s="25">
        <f>talning!B47+(talning!C47*4)</f>
        <v>0</v>
      </c>
      <c r="C45" s="25">
        <f>talning!D47+(talning!E47*4)</f>
        <v>0</v>
      </c>
      <c r="D45" s="25">
        <f>talning!F47+(talning!G47*4)</f>
        <v>0</v>
      </c>
      <c r="E45" s="25">
        <f>talning!H47+(talning!I47*4)</f>
        <v>0</v>
      </c>
      <c r="F45" s="25">
        <f>talning!J47+(talning!K47*4)</f>
        <v>0</v>
      </c>
      <c r="G45" s="25">
        <f>talning!L47+(talning!M47*4)</f>
        <v>0</v>
      </c>
      <c r="H45" s="25">
        <f>talning!N47+(talning!O47*4)</f>
        <v>0</v>
      </c>
      <c r="I45" s="25">
        <f>talning!P47+(talning!Q47*4)</f>
        <v>0</v>
      </c>
      <c r="J45" s="25">
        <f>talning!R47+(talning!S47*4)</f>
        <v>0</v>
      </c>
      <c r="K45" s="25">
        <f>talning!T47+(talning!U47*4)</f>
        <v>0</v>
      </c>
      <c r="L45" s="25">
        <f>talning!V47+(talning!W47*4)</f>
        <v>0</v>
      </c>
      <c r="M45" s="25">
        <f>talning!X47+(talning!Y47*4)</f>
        <v>0</v>
      </c>
      <c r="N45" s="25">
        <f>talning!AB47+(talning!AC47*4)</f>
        <v>0</v>
      </c>
      <c r="O45" s="25">
        <f>talning!AA47+(talning!AB47*4)</f>
        <v>1</v>
      </c>
      <c r="P45" s="25">
        <f>talning!AD47+(talning!AE47*4)</f>
        <v>0</v>
      </c>
      <c r="Q45" s="25">
        <f>talning!AF47+(talning!AG47*4)</f>
        <v>0</v>
      </c>
      <c r="R45" s="25">
        <f>talning!AH47+(talning!AI47*4)</f>
        <v>0</v>
      </c>
      <c r="S45" s="25">
        <f>talning!AJ47+(talning!AK47*4)</f>
        <v>0</v>
      </c>
    </row>
    <row r="46" spans="1:19" x14ac:dyDescent="0.3">
      <c r="A46" t="str">
        <f>talning!A48</f>
        <v>Dodecaceria concharum</v>
      </c>
      <c r="B46" s="25">
        <f>talning!B48+(talning!C48*4)</f>
        <v>0</v>
      </c>
      <c r="C46" s="25">
        <f>talning!D48+(talning!E48*4)</f>
        <v>0</v>
      </c>
      <c r="D46" s="25">
        <f>talning!F48+(talning!G48*4)</f>
        <v>0</v>
      </c>
      <c r="E46" s="25">
        <f>talning!H48+(talning!I48*4)</f>
        <v>0</v>
      </c>
      <c r="F46" s="25">
        <f>talning!J48+(talning!K48*4)</f>
        <v>0</v>
      </c>
      <c r="G46" s="25">
        <f>talning!L48+(talning!M48*4)</f>
        <v>0</v>
      </c>
      <c r="H46" s="25">
        <f>talning!N48+(talning!O48*4)</f>
        <v>0</v>
      </c>
      <c r="I46" s="25">
        <f>talning!P48+(talning!Q48*4)</f>
        <v>0</v>
      </c>
      <c r="J46" s="25">
        <f>talning!R48+(talning!S48*4)</f>
        <v>0</v>
      </c>
      <c r="K46" s="25">
        <f>talning!T48+(talning!U48*4)</f>
        <v>0</v>
      </c>
      <c r="L46" s="25">
        <f>talning!V48+(talning!W48*4)</f>
        <v>0</v>
      </c>
      <c r="M46" s="25">
        <f>talning!X48+(talning!Y48*4)</f>
        <v>0</v>
      </c>
      <c r="N46" s="25">
        <f>talning!AB48+(talning!AC48*4)</f>
        <v>0</v>
      </c>
      <c r="O46" s="25">
        <f>talning!AA48+(talning!AB48*4)</f>
        <v>0</v>
      </c>
      <c r="P46" s="25">
        <f>talning!AD48+(talning!AE48*4)</f>
        <v>0</v>
      </c>
      <c r="Q46" s="25">
        <f>talning!AF48+(talning!AG48*4)</f>
        <v>0</v>
      </c>
      <c r="R46" s="25">
        <f>talning!AH48+(talning!AI48*4)</f>
        <v>0</v>
      </c>
      <c r="S46" s="25">
        <f>talning!AJ48+(talning!AK48*4)</f>
        <v>0</v>
      </c>
    </row>
    <row r="47" spans="1:19" x14ac:dyDescent="0.3">
      <c r="A47" t="str">
        <f>talning!A49</f>
        <v>Dexamine thea</v>
      </c>
      <c r="B47" s="25">
        <f>talning!B49+(talning!C49*4)</f>
        <v>0</v>
      </c>
      <c r="C47" s="25">
        <f>talning!D49+(talning!E49*4)</f>
        <v>0</v>
      </c>
      <c r="D47" s="25">
        <f>talning!F49+(talning!G49*4)</f>
        <v>0</v>
      </c>
      <c r="E47" s="25">
        <f>talning!H49+(talning!I49*4)</f>
        <v>0</v>
      </c>
      <c r="F47" s="25">
        <f>talning!J49+(talning!K49*4)</f>
        <v>0</v>
      </c>
      <c r="G47" s="25">
        <f>talning!L49+(talning!M49*4)</f>
        <v>0</v>
      </c>
      <c r="H47" s="25">
        <f>talning!N49+(talning!O49*4)</f>
        <v>0</v>
      </c>
      <c r="I47" s="25">
        <f>talning!P49+(talning!Q49*4)</f>
        <v>0</v>
      </c>
      <c r="J47" s="25">
        <f>talning!R49+(talning!S49*4)</f>
        <v>0</v>
      </c>
      <c r="K47" s="25">
        <f>talning!T49+(talning!U49*4)</f>
        <v>0</v>
      </c>
      <c r="L47" s="25">
        <f>talning!V49+(talning!W49*4)</f>
        <v>0</v>
      </c>
      <c r="M47" s="25">
        <f>talning!X49+(talning!Y49*4)</f>
        <v>0</v>
      </c>
      <c r="N47" s="25">
        <f>talning!AB49+(talning!AC49*4)</f>
        <v>0</v>
      </c>
      <c r="O47" s="25">
        <f>talning!AA49+(talning!AB49*4)</f>
        <v>0</v>
      </c>
      <c r="P47" s="25">
        <f>talning!AD49+(talning!AE49*4)</f>
        <v>4</v>
      </c>
      <c r="Q47" s="25">
        <f>talning!AF49+(talning!AG49*4)</f>
        <v>0</v>
      </c>
      <c r="R47" s="25">
        <f>talning!AH49+(talning!AI49*4)</f>
        <v>0</v>
      </c>
      <c r="S47" s="25">
        <f>talning!AJ49+(talning!AK49*4)</f>
        <v>0</v>
      </c>
    </row>
    <row r="48" spans="1:19" x14ac:dyDescent="0.3">
      <c r="A48" t="str">
        <f>talning!A50</f>
        <v>Ennucula tenuis</v>
      </c>
      <c r="B48" s="25">
        <f>talning!B50+(talning!C50*4)</f>
        <v>0</v>
      </c>
      <c r="C48" s="25">
        <f>talning!D50+(talning!E50*4)</f>
        <v>0</v>
      </c>
      <c r="D48" s="25">
        <f>talning!F50+(talning!G50*4)</f>
        <v>0</v>
      </c>
      <c r="E48" s="25">
        <f>talning!H50+(talning!I50*4)</f>
        <v>0</v>
      </c>
      <c r="F48" s="25">
        <f>talning!J50+(talning!K50*4)</f>
        <v>4</v>
      </c>
      <c r="G48" s="25">
        <f>talning!L50+(talning!M50*4)</f>
        <v>0</v>
      </c>
      <c r="H48" s="25">
        <f>talning!N50+(talning!O50*4)</f>
        <v>0</v>
      </c>
      <c r="I48" s="25">
        <f>talning!P50+(talning!Q50*4)</f>
        <v>0</v>
      </c>
      <c r="J48" s="25">
        <f>talning!R50+(talning!S50*4)</f>
        <v>0</v>
      </c>
      <c r="K48" s="25">
        <f>talning!T50+(talning!U50*4)</f>
        <v>0</v>
      </c>
      <c r="L48" s="25">
        <f>talning!V50+(talning!W50*4)</f>
        <v>0</v>
      </c>
      <c r="M48" s="25">
        <f>talning!X50+(talning!Y50*4)</f>
        <v>4</v>
      </c>
      <c r="N48" s="25">
        <f>talning!AB50+(talning!AC50*4)</f>
        <v>0</v>
      </c>
      <c r="O48" s="25">
        <f>talning!AA50+(talning!AB50*4)</f>
        <v>0</v>
      </c>
      <c r="P48" s="25">
        <f>talning!AD50+(talning!AE50*4)</f>
        <v>0</v>
      </c>
      <c r="Q48" s="25">
        <f>talning!AF50+(talning!AG50*4)</f>
        <v>0</v>
      </c>
      <c r="R48" s="25">
        <f>talning!AH50+(talning!AI50*4)</f>
        <v>0</v>
      </c>
      <c r="S48" s="25">
        <f>talning!AJ50+(talning!AK50*4)</f>
        <v>0</v>
      </c>
    </row>
    <row r="49" spans="1:19" x14ac:dyDescent="0.3">
      <c r="A49" t="str">
        <f>talning!A51</f>
        <v xml:space="preserve">Eteone longa </v>
      </c>
      <c r="B49" s="25">
        <f>talning!B51+(talning!C51*4)</f>
        <v>0</v>
      </c>
      <c r="C49" s="25">
        <f>talning!D51+(talning!E51*4)</f>
        <v>0</v>
      </c>
      <c r="D49" s="25">
        <f>talning!F51+(talning!G51*4)</f>
        <v>8</v>
      </c>
      <c r="E49" s="25">
        <f>talning!H51+(talning!I51*4)</f>
        <v>8</v>
      </c>
      <c r="F49" s="25">
        <f>talning!J51+(talning!K51*4)</f>
        <v>4</v>
      </c>
      <c r="G49" s="25">
        <f>talning!L51+(talning!M51*4)</f>
        <v>0</v>
      </c>
      <c r="H49" s="25">
        <f>talning!N51+(talning!O51*4)</f>
        <v>0</v>
      </c>
      <c r="I49" s="25">
        <f>talning!P51+(talning!Q51*4)</f>
        <v>0</v>
      </c>
      <c r="J49" s="25">
        <f>talning!R51+(talning!S51*4)</f>
        <v>0</v>
      </c>
      <c r="K49" s="25">
        <f>talning!T51+(talning!U51*4)</f>
        <v>12</v>
      </c>
      <c r="L49" s="25">
        <f>talning!V51+(talning!W51*4)</f>
        <v>12</v>
      </c>
      <c r="M49" s="25">
        <f>talning!X51+(talning!Y51*4)</f>
        <v>0</v>
      </c>
      <c r="N49" s="25">
        <f>talning!AB51+(talning!AC51*4)</f>
        <v>5</v>
      </c>
      <c r="O49" s="25">
        <f>talning!AA51+(talning!AB51*4)</f>
        <v>4</v>
      </c>
      <c r="P49" s="25">
        <f>talning!AD51+(talning!AE51*4)</f>
        <v>4</v>
      </c>
      <c r="Q49" s="25">
        <f>talning!AF51+(talning!AG51*4)</f>
        <v>12</v>
      </c>
      <c r="R49" s="25">
        <f>talning!AH51+(talning!AI51*4)</f>
        <v>13</v>
      </c>
      <c r="S49" s="25">
        <f>talning!AJ51+(talning!AK51*4)</f>
        <v>8</v>
      </c>
    </row>
    <row r="50" spans="1:19" x14ac:dyDescent="0.3">
      <c r="A50" t="str">
        <f>talning!A52</f>
        <v>Eteone suecica</v>
      </c>
      <c r="B50" s="25">
        <f>talning!B52+(talning!C52*4)</f>
        <v>0</v>
      </c>
      <c r="C50" s="25">
        <f>talning!D52+(talning!E52*4)</f>
        <v>0</v>
      </c>
      <c r="D50" s="25">
        <f>talning!F52+(talning!G52*4)</f>
        <v>0</v>
      </c>
      <c r="E50" s="25">
        <f>talning!H52+(talning!I52*4)</f>
        <v>0</v>
      </c>
      <c r="F50" s="25">
        <f>talning!J52+(talning!K52*4)</f>
        <v>0</v>
      </c>
      <c r="G50" s="25">
        <f>talning!L52+(talning!M52*4)</f>
        <v>0</v>
      </c>
      <c r="H50" s="25">
        <f>talning!N52+(talning!O52*4)</f>
        <v>0</v>
      </c>
      <c r="I50" s="25">
        <f>talning!P52+(talning!Q52*4)</f>
        <v>0</v>
      </c>
      <c r="J50" s="25">
        <f>talning!R52+(talning!S52*4)</f>
        <v>0</v>
      </c>
      <c r="K50" s="25">
        <f>talning!T52+(talning!U52*4)</f>
        <v>0</v>
      </c>
      <c r="L50" s="25">
        <f>talning!V52+(talning!W52*4)</f>
        <v>0</v>
      </c>
      <c r="M50" s="25">
        <f>talning!X52+(talning!Y52*4)</f>
        <v>0</v>
      </c>
      <c r="N50" s="25">
        <f>talning!AB52+(talning!AC52*4)</f>
        <v>0</v>
      </c>
      <c r="O50" s="25">
        <f>talning!AA52+(talning!AB52*4)</f>
        <v>0</v>
      </c>
      <c r="P50" s="25">
        <f>talning!AD52+(talning!AE52*4)</f>
        <v>0</v>
      </c>
      <c r="Q50" s="25">
        <f>talning!AF52+(talning!AG52*4)</f>
        <v>0</v>
      </c>
      <c r="R50" s="25">
        <f>talning!AH52+(talning!AI52*4)</f>
        <v>0</v>
      </c>
      <c r="S50" s="25">
        <f>talning!AJ52+(talning!AK52*4)</f>
        <v>0</v>
      </c>
    </row>
    <row r="51" spans="1:19" x14ac:dyDescent="0.3">
      <c r="A51" t="str">
        <f>talning!A53</f>
        <v>Euchone sp.</v>
      </c>
      <c r="B51" s="25">
        <f>talning!B53+(talning!C53*4)</f>
        <v>0</v>
      </c>
      <c r="C51" s="25">
        <f>talning!D53+(talning!E53*4)</f>
        <v>0</v>
      </c>
      <c r="D51" s="25">
        <f>talning!F53+(talning!G53*4)</f>
        <v>0</v>
      </c>
      <c r="E51" s="25">
        <f>talning!H53+(talning!I53*4)</f>
        <v>0</v>
      </c>
      <c r="F51" s="25">
        <f>talning!J53+(talning!K53*4)</f>
        <v>0</v>
      </c>
      <c r="G51" s="25">
        <f>talning!L53+(talning!M53*4)</f>
        <v>0</v>
      </c>
      <c r="H51" s="25">
        <f>talning!N53+(talning!O53*4)</f>
        <v>0</v>
      </c>
      <c r="I51" s="25">
        <f>talning!P53+(talning!Q53*4)</f>
        <v>0</v>
      </c>
      <c r="J51" s="25">
        <f>talning!R53+(talning!S53*4)</f>
        <v>0</v>
      </c>
      <c r="K51" s="25">
        <f>talning!T53+(talning!U53*4)</f>
        <v>0</v>
      </c>
      <c r="L51" s="25">
        <f>talning!V53+(talning!W53*4)</f>
        <v>0</v>
      </c>
      <c r="M51" s="25">
        <f>talning!X53+(talning!Y53*4)</f>
        <v>0</v>
      </c>
      <c r="N51" s="25">
        <f>talning!AB53+(talning!AC53*4)</f>
        <v>0</v>
      </c>
      <c r="O51" s="25">
        <f>talning!AA53+(talning!AB53*4)</f>
        <v>0</v>
      </c>
      <c r="P51" s="25">
        <f>talning!AD53+(talning!AE53*4)</f>
        <v>4</v>
      </c>
      <c r="Q51" s="25">
        <f>talning!AF53+(talning!AG53*4)</f>
        <v>0</v>
      </c>
      <c r="R51" s="25">
        <f>talning!AH53+(talning!AI53*4)</f>
        <v>0</v>
      </c>
      <c r="S51" s="25">
        <f>talning!AJ53+(talning!AK53*4)</f>
        <v>0</v>
      </c>
    </row>
    <row r="52" spans="1:19" x14ac:dyDescent="0.3">
      <c r="A52" t="str">
        <f>talning!A54</f>
        <v>Eunoe nodosa</v>
      </c>
      <c r="B52" s="25">
        <f>talning!B54+(talning!C54*4)</f>
        <v>0</v>
      </c>
      <c r="C52" s="25">
        <f>talning!D54+(talning!E54*4)</f>
        <v>0</v>
      </c>
      <c r="D52" s="25">
        <f>talning!F54+(talning!G54*4)</f>
        <v>0</v>
      </c>
      <c r="E52" s="25">
        <f>talning!H54+(talning!I54*4)</f>
        <v>0</v>
      </c>
      <c r="F52" s="25">
        <f>talning!J54+(talning!K54*4)</f>
        <v>0</v>
      </c>
      <c r="G52" s="25">
        <f>talning!L54+(talning!M54*4)</f>
        <v>0</v>
      </c>
      <c r="H52" s="25">
        <f>talning!N54+(talning!O54*4)</f>
        <v>0</v>
      </c>
      <c r="I52" s="25">
        <f>talning!P54+(talning!Q54*4)</f>
        <v>0</v>
      </c>
      <c r="J52" s="25">
        <f>talning!R54+(talning!S54*4)</f>
        <v>0</v>
      </c>
      <c r="K52" s="25">
        <f>talning!T54+(talning!U54*4)</f>
        <v>0</v>
      </c>
      <c r="L52" s="25">
        <f>talning!V54+(talning!W54*4)</f>
        <v>0</v>
      </c>
      <c r="M52" s="25">
        <f>talning!X54+(talning!Y54*4)</f>
        <v>0</v>
      </c>
      <c r="N52" s="25">
        <f>talning!AB54+(talning!AC54*4)</f>
        <v>0</v>
      </c>
      <c r="O52" s="25">
        <f>talning!AA54+(talning!AB54*4)</f>
        <v>0</v>
      </c>
      <c r="P52" s="25">
        <f>talning!AD54+(talning!AE54*4)</f>
        <v>0</v>
      </c>
      <c r="Q52" s="25">
        <f>talning!AF54+(talning!AG54*4)</f>
        <v>0</v>
      </c>
      <c r="R52" s="25">
        <f>talning!AH54+(talning!AI54*4)</f>
        <v>0</v>
      </c>
      <c r="S52" s="25">
        <f>talning!AJ54+(talning!AK54*4)</f>
        <v>0</v>
      </c>
    </row>
    <row r="53" spans="1:19" x14ac:dyDescent="0.3">
      <c r="A53" t="str">
        <f>talning!A55</f>
        <v>Eupolymnia nesidensis</v>
      </c>
      <c r="B53" s="25">
        <f>talning!B55+(talning!C55*4)</f>
        <v>0</v>
      </c>
      <c r="C53" s="25">
        <f>talning!D55+(talning!E55*4)</f>
        <v>0</v>
      </c>
      <c r="D53" s="25">
        <f>talning!F55+(talning!G55*4)</f>
        <v>0</v>
      </c>
      <c r="E53" s="25">
        <f>talning!H55+(talning!I55*4)</f>
        <v>0</v>
      </c>
      <c r="F53" s="25">
        <f>talning!J55+(talning!K55*4)</f>
        <v>0</v>
      </c>
      <c r="G53" s="25">
        <f>talning!L55+(talning!M55*4)</f>
        <v>0</v>
      </c>
      <c r="H53" s="25">
        <f>talning!N55+(talning!O55*4)</f>
        <v>0</v>
      </c>
      <c r="I53" s="25">
        <f>talning!P55+(talning!Q55*4)</f>
        <v>0</v>
      </c>
      <c r="J53" s="25">
        <f>talning!R55+(talning!S55*4)</f>
        <v>0</v>
      </c>
      <c r="K53" s="25">
        <f>talning!T55+(talning!U55*4)</f>
        <v>0</v>
      </c>
      <c r="L53" s="25">
        <f>talning!V55+(talning!W55*4)</f>
        <v>0</v>
      </c>
      <c r="M53" s="25">
        <f>talning!X55+(talning!Y55*4)</f>
        <v>0</v>
      </c>
      <c r="N53" s="25">
        <f>talning!AB55+(talning!AC55*4)</f>
        <v>0</v>
      </c>
      <c r="O53" s="25">
        <f>talning!AA55+(talning!AB55*4)</f>
        <v>0</v>
      </c>
      <c r="P53" s="25">
        <f>talning!AD55+(talning!AE55*4)</f>
        <v>0</v>
      </c>
      <c r="Q53" s="25">
        <f>talning!AF55+(talning!AG55*4)</f>
        <v>0</v>
      </c>
      <c r="R53" s="25">
        <f>talning!AH55+(talning!AI55*4)</f>
        <v>0</v>
      </c>
      <c r="S53" s="25">
        <f>talning!AJ55+(talning!AK55*4)</f>
        <v>0</v>
      </c>
    </row>
    <row r="54" spans="1:19" x14ac:dyDescent="0.3">
      <c r="A54" t="str">
        <f>talning!A56</f>
        <v>Exogone hebes</v>
      </c>
      <c r="B54" s="25">
        <f>talning!B56+(talning!C56*4)</f>
        <v>0</v>
      </c>
      <c r="C54" s="25">
        <f>talning!D56+(talning!E56*4)</f>
        <v>0</v>
      </c>
      <c r="D54" s="25">
        <f>talning!F56+(talning!G56*4)</f>
        <v>0</v>
      </c>
      <c r="E54" s="25">
        <f>talning!H56+(talning!I56*4)</f>
        <v>0</v>
      </c>
      <c r="F54" s="25">
        <f>talning!J56+(talning!K56*4)</f>
        <v>0</v>
      </c>
      <c r="G54" s="25">
        <f>talning!L56+(talning!M56*4)</f>
        <v>0</v>
      </c>
      <c r="H54" s="25">
        <f>talning!N56+(talning!O56*4)</f>
        <v>0</v>
      </c>
      <c r="I54" s="25">
        <f>talning!P56+(talning!Q56*4)</f>
        <v>0</v>
      </c>
      <c r="J54" s="25">
        <f>talning!R56+(talning!S56*4)</f>
        <v>0</v>
      </c>
      <c r="K54" s="25">
        <f>talning!T56+(talning!U56*4)</f>
        <v>0</v>
      </c>
      <c r="L54" s="25">
        <f>talning!V56+(talning!W56*4)</f>
        <v>0</v>
      </c>
      <c r="M54" s="25">
        <f>talning!X56+(talning!Y56*4)</f>
        <v>0</v>
      </c>
      <c r="N54" s="25">
        <f>talning!AB56+(talning!AC56*4)</f>
        <v>0</v>
      </c>
      <c r="O54" s="25">
        <f>talning!AA56+(talning!AB56*4)</f>
        <v>0</v>
      </c>
      <c r="P54" s="25">
        <f>talning!AD56+(talning!AE56*4)</f>
        <v>0</v>
      </c>
      <c r="Q54" s="25">
        <f>talning!AF56+(talning!AG56*4)</f>
        <v>0</v>
      </c>
      <c r="R54" s="25">
        <f>talning!AH56+(talning!AI56*4)</f>
        <v>0</v>
      </c>
      <c r="S54" s="25">
        <f>talning!AJ56+(talning!AK56*4)</f>
        <v>0</v>
      </c>
    </row>
    <row r="55" spans="1:19" x14ac:dyDescent="0.3">
      <c r="A55" t="str">
        <f>talning!A57</f>
        <v>Exogone ver(r)ugera</v>
      </c>
      <c r="B55" s="25">
        <f>talning!B57+(talning!C57*4)</f>
        <v>0</v>
      </c>
      <c r="C55" s="25">
        <f>talning!D57+(talning!E57*4)</f>
        <v>0</v>
      </c>
      <c r="D55" s="25">
        <f>talning!F57+(talning!G57*4)</f>
        <v>0</v>
      </c>
      <c r="E55" s="25">
        <f>talning!H57+(talning!I57*4)</f>
        <v>0</v>
      </c>
      <c r="F55" s="25">
        <f>talning!J57+(talning!K57*4)</f>
        <v>0</v>
      </c>
      <c r="G55" s="25">
        <f>talning!L57+(talning!M57*4)</f>
        <v>0</v>
      </c>
      <c r="H55" s="25">
        <f>talning!N57+(talning!O57*4)</f>
        <v>0</v>
      </c>
      <c r="I55" s="25">
        <f>talning!P57+(talning!Q57*4)</f>
        <v>0</v>
      </c>
      <c r="J55" s="25">
        <f>talning!R57+(talning!S57*4)</f>
        <v>0</v>
      </c>
      <c r="K55" s="25">
        <f>talning!T57+(talning!U57*4)</f>
        <v>0</v>
      </c>
      <c r="L55" s="25">
        <f>talning!V57+(talning!W57*4)</f>
        <v>0</v>
      </c>
      <c r="M55" s="25">
        <f>talning!X57+(talning!Y57*4)</f>
        <v>0</v>
      </c>
      <c r="N55" s="25">
        <f>talning!AB57+(talning!AC57*4)</f>
        <v>0</v>
      </c>
      <c r="O55" s="25">
        <f>talning!AA57+(talning!AB57*4)</f>
        <v>0</v>
      </c>
      <c r="P55" s="25">
        <f>talning!AD57+(talning!AE57*4)</f>
        <v>0</v>
      </c>
      <c r="Q55" s="25">
        <f>talning!AF57+(talning!AG57*4)</f>
        <v>0</v>
      </c>
      <c r="R55" s="25">
        <f>talning!AH57+(talning!AI57*4)</f>
        <v>0</v>
      </c>
      <c r="S55" s="25">
        <f>talning!AJ57+(talning!AK57*4)</f>
        <v>0</v>
      </c>
    </row>
    <row r="56" spans="1:19" x14ac:dyDescent="0.3">
      <c r="A56" t="str">
        <f>talning!A58</f>
        <v>Flabelligera affinis</v>
      </c>
      <c r="B56" s="25">
        <f>talning!B58+(talning!C58*4)</f>
        <v>0</v>
      </c>
      <c r="C56" s="25">
        <f>talning!D58+(talning!E58*4)</f>
        <v>0</v>
      </c>
      <c r="D56" s="25">
        <f>talning!F58+(talning!G58*4)</f>
        <v>0</v>
      </c>
      <c r="E56" s="25">
        <f>talning!H58+(talning!I58*4)</f>
        <v>0</v>
      </c>
      <c r="F56" s="25">
        <f>talning!J58+(talning!K58*4)</f>
        <v>0</v>
      </c>
      <c r="G56" s="25">
        <f>talning!L58+(talning!M58*4)</f>
        <v>0</v>
      </c>
      <c r="H56" s="25">
        <f>talning!N58+(talning!O58*4)</f>
        <v>0</v>
      </c>
      <c r="I56" s="25">
        <f>talning!P58+(talning!Q58*4)</f>
        <v>0</v>
      </c>
      <c r="J56" s="25">
        <f>talning!R58+(talning!S58*4)</f>
        <v>0</v>
      </c>
      <c r="K56" s="25">
        <f>talning!T58+(talning!U58*4)</f>
        <v>0</v>
      </c>
      <c r="L56" s="25">
        <f>talning!V58+(talning!W58*4)</f>
        <v>0</v>
      </c>
      <c r="M56" s="25">
        <f>talning!X58+(talning!Y58*4)</f>
        <v>0</v>
      </c>
      <c r="N56" s="25">
        <f>talning!AB58+(talning!AC58*4)</f>
        <v>4</v>
      </c>
      <c r="O56" s="25">
        <f>talning!AA58+(talning!AB58*4)</f>
        <v>0</v>
      </c>
      <c r="P56" s="25">
        <f>talning!AD58+(talning!AE58*4)</f>
        <v>0</v>
      </c>
      <c r="Q56" s="25">
        <f>talning!AF58+(talning!AG58*4)</f>
        <v>0</v>
      </c>
      <c r="R56" s="25">
        <f>talning!AH58+(talning!AI58*4)</f>
        <v>0</v>
      </c>
      <c r="S56" s="25">
        <f>talning!AJ58+(talning!AK58*4)</f>
        <v>0</v>
      </c>
    </row>
    <row r="57" spans="1:19" x14ac:dyDescent="0.3">
      <c r="A57" t="str">
        <f>talning!A59</f>
        <v>Galathowenia oculata</v>
      </c>
      <c r="B57" s="25">
        <f>talning!B59+(talning!C59*4)</f>
        <v>0</v>
      </c>
      <c r="C57" s="25">
        <f>talning!D59+(talning!E59*4)</f>
        <v>0</v>
      </c>
      <c r="D57" s="25">
        <f>talning!F59+(talning!G59*4)</f>
        <v>0</v>
      </c>
      <c r="E57" s="25">
        <f>talning!H59+(talning!I59*4)</f>
        <v>0</v>
      </c>
      <c r="F57" s="25">
        <f>talning!J59+(talning!K59*4)</f>
        <v>0</v>
      </c>
      <c r="G57" s="25">
        <f>talning!L59+(talning!M59*4)</f>
        <v>0</v>
      </c>
      <c r="H57" s="25">
        <f>talning!N59+(talning!O59*4)</f>
        <v>0</v>
      </c>
      <c r="I57" s="25">
        <f>talning!P59+(talning!Q59*4)</f>
        <v>0</v>
      </c>
      <c r="J57" s="25">
        <f>talning!R59+(talning!S59*4)</f>
        <v>0</v>
      </c>
      <c r="K57" s="25">
        <f>talning!T59+(talning!U59*4)</f>
        <v>0</v>
      </c>
      <c r="L57" s="25">
        <f>talning!V59+(talning!W59*4)</f>
        <v>0</v>
      </c>
      <c r="M57" s="25">
        <f>talning!X59+(talning!Y59*4)</f>
        <v>0</v>
      </c>
      <c r="N57" s="25">
        <f>talning!AB59+(talning!AC59*4)</f>
        <v>0</v>
      </c>
      <c r="O57" s="25">
        <f>talning!AA59+(talning!AB59*4)</f>
        <v>0</v>
      </c>
      <c r="P57" s="25">
        <f>talning!AD59+(talning!AE59*4)</f>
        <v>0</v>
      </c>
      <c r="Q57" s="25">
        <f>talning!AF59+(talning!AG59*4)</f>
        <v>4</v>
      </c>
      <c r="R57" s="25">
        <f>talning!AH59+(talning!AI59*4)</f>
        <v>0</v>
      </c>
      <c r="S57" s="25">
        <f>talning!AJ59+(talning!AK59*4)</f>
        <v>0</v>
      </c>
    </row>
    <row r="58" spans="1:19" x14ac:dyDescent="0.3">
      <c r="A58" t="str">
        <f>talning!A60</f>
        <v>Gammarus sp.</v>
      </c>
      <c r="B58" s="25">
        <f>talning!B60+(talning!C60*4)</f>
        <v>0</v>
      </c>
      <c r="C58" s="25">
        <f>talning!D60+(talning!E60*4)</f>
        <v>0</v>
      </c>
      <c r="D58" s="25">
        <f>talning!F60+(talning!G60*4)</f>
        <v>0</v>
      </c>
      <c r="E58" s="25">
        <f>talning!H60+(talning!I60*4)</f>
        <v>0</v>
      </c>
      <c r="F58" s="25">
        <f>talning!J60+(talning!K60*4)</f>
        <v>0</v>
      </c>
      <c r="G58" s="25">
        <f>talning!L60+(talning!M60*4)</f>
        <v>0</v>
      </c>
      <c r="H58" s="25">
        <f>talning!N60+(talning!O60*4)</f>
        <v>0</v>
      </c>
      <c r="I58" s="25">
        <f>talning!P60+(talning!Q60*4)</f>
        <v>0</v>
      </c>
      <c r="J58" s="25">
        <f>talning!R60+(talning!S60*4)</f>
        <v>0</v>
      </c>
      <c r="K58" s="25">
        <f>talning!T60+(talning!U60*4)</f>
        <v>0</v>
      </c>
      <c r="L58" s="25">
        <f>talning!V60+(talning!W60*4)</f>
        <v>0</v>
      </c>
      <c r="M58" s="25">
        <f>talning!X60+(talning!Y60*4)</f>
        <v>0</v>
      </c>
      <c r="N58" s="25">
        <f>talning!AB60+(talning!AC60*4)</f>
        <v>0</v>
      </c>
      <c r="O58" s="25">
        <f>talning!AA60+(talning!AB60*4)</f>
        <v>0</v>
      </c>
      <c r="P58" s="25">
        <f>talning!AD60+(talning!AE60*4)</f>
        <v>0</v>
      </c>
      <c r="Q58" s="25">
        <f>talning!AF60+(talning!AG60*4)</f>
        <v>0</v>
      </c>
      <c r="R58" s="25">
        <f>talning!AH60+(talning!AI60*4)</f>
        <v>0</v>
      </c>
      <c r="S58" s="25">
        <f>talning!AJ60+(talning!AK60*4)</f>
        <v>0</v>
      </c>
    </row>
    <row r="59" spans="1:19" x14ac:dyDescent="0.3">
      <c r="A59" t="str">
        <f>talning!A61</f>
        <v>Gastropoda ungv</v>
      </c>
      <c r="B59" s="25">
        <f>talning!B61+(talning!C61*4)</f>
        <v>0</v>
      </c>
      <c r="C59" s="25">
        <f>talning!D61+(talning!E61*4)</f>
        <v>0</v>
      </c>
      <c r="D59" s="25">
        <f>talning!F61+(talning!G61*4)</f>
        <v>0</v>
      </c>
      <c r="E59" s="25">
        <f>talning!H61+(talning!I61*4)</f>
        <v>0</v>
      </c>
      <c r="F59" s="25">
        <f>talning!J61+(talning!K61*4)</f>
        <v>0</v>
      </c>
      <c r="G59" s="25">
        <f>talning!L61+(talning!M61*4)</f>
        <v>0</v>
      </c>
      <c r="H59" s="25">
        <f>talning!N61+(talning!O61*4)</f>
        <v>0</v>
      </c>
      <c r="I59" s="25">
        <f>talning!P61+(talning!Q61*4)</f>
        <v>4</v>
      </c>
      <c r="J59" s="25">
        <f>talning!R61+(talning!S61*4)</f>
        <v>0</v>
      </c>
      <c r="K59" s="25">
        <f>talning!T61+(talning!U61*4)</f>
        <v>0</v>
      </c>
      <c r="L59" s="25">
        <f>talning!V61+(talning!W61*4)</f>
        <v>0</v>
      </c>
      <c r="M59" s="25">
        <f>talning!X61+(talning!Y61*4)</f>
        <v>0</v>
      </c>
      <c r="N59" s="25">
        <f>talning!AB61+(talning!AC61*4)</f>
        <v>0</v>
      </c>
      <c r="O59" s="25">
        <f>talning!AA61+(talning!AB61*4)</f>
        <v>0</v>
      </c>
      <c r="P59" s="25">
        <f>talning!AD61+(talning!AE61*4)</f>
        <v>0</v>
      </c>
      <c r="Q59" s="25">
        <f>talning!AF61+(talning!AG61*4)</f>
        <v>0</v>
      </c>
      <c r="R59" s="25">
        <f>talning!AH61+(talning!AI61*4)</f>
        <v>4</v>
      </c>
      <c r="S59" s="25">
        <f>talning!AJ61+(talning!AK61*4)</f>
        <v>0</v>
      </c>
    </row>
    <row r="60" spans="1:19" x14ac:dyDescent="0.3">
      <c r="A60" t="str">
        <f>talning!A62</f>
        <v>Gattyana cirrosa</v>
      </c>
      <c r="B60" s="25">
        <f>talning!B62+(talning!C62*4)</f>
        <v>0</v>
      </c>
      <c r="C60" s="25">
        <f>talning!D62+(talning!E62*4)</f>
        <v>0</v>
      </c>
      <c r="D60" s="25">
        <f>talning!F62+(talning!G62*4)</f>
        <v>0</v>
      </c>
      <c r="E60" s="25">
        <f>talning!H62+(talning!I62*4)</f>
        <v>0</v>
      </c>
      <c r="F60" s="25">
        <f>talning!J62+(talning!K62*4)</f>
        <v>0</v>
      </c>
      <c r="G60" s="25">
        <f>talning!L62+(talning!M62*4)</f>
        <v>0</v>
      </c>
      <c r="H60" s="25">
        <f>talning!N62+(talning!O62*4)</f>
        <v>0</v>
      </c>
      <c r="I60" s="25">
        <f>talning!P62+(talning!Q62*4)</f>
        <v>0</v>
      </c>
      <c r="J60" s="25">
        <f>talning!R62+(talning!S62*4)</f>
        <v>0</v>
      </c>
      <c r="K60" s="25">
        <f>talning!T62+(talning!U62*4)</f>
        <v>0</v>
      </c>
      <c r="L60" s="25">
        <f>talning!V62+(talning!W62*4)</f>
        <v>0</v>
      </c>
      <c r="M60" s="25">
        <f>talning!X62+(talning!Y62*4)</f>
        <v>0</v>
      </c>
      <c r="N60" s="25">
        <f>talning!AB62+(talning!AC62*4)</f>
        <v>0</v>
      </c>
      <c r="O60" s="25">
        <f>talning!AA62+(talning!AB62*4)</f>
        <v>0</v>
      </c>
      <c r="P60" s="25">
        <f>talning!AD62+(talning!AE62*4)</f>
        <v>0</v>
      </c>
      <c r="Q60" s="25">
        <f>talning!AF62+(talning!AG62*4)</f>
        <v>0</v>
      </c>
      <c r="R60" s="25">
        <f>talning!AH62+(talning!AI62*4)</f>
        <v>0</v>
      </c>
      <c r="S60" s="25">
        <f>talning!AJ62+(talning!AK62*4)</f>
        <v>0</v>
      </c>
    </row>
    <row r="61" spans="1:19" x14ac:dyDescent="0.3">
      <c r="A61" t="str">
        <f>talning!A63</f>
        <v>Gibbula tumida</v>
      </c>
      <c r="B61" s="25">
        <f>talning!B63+(talning!C63*4)</f>
        <v>0</v>
      </c>
      <c r="C61" s="25">
        <f>talning!D63+(talning!E63*4)</f>
        <v>0</v>
      </c>
      <c r="D61" s="25">
        <f>talning!F63+(talning!G63*4)</f>
        <v>0</v>
      </c>
      <c r="E61" s="25">
        <f>talning!H63+(talning!I63*4)</f>
        <v>0</v>
      </c>
      <c r="F61" s="25">
        <f>talning!J63+(talning!K63*4)</f>
        <v>0</v>
      </c>
      <c r="G61" s="25">
        <f>talning!L63+(talning!M63*4)</f>
        <v>0</v>
      </c>
      <c r="H61" s="25">
        <f>talning!N63+(talning!O63*4)</f>
        <v>0</v>
      </c>
      <c r="I61" s="25">
        <f>talning!P63+(talning!Q63*4)</f>
        <v>0</v>
      </c>
      <c r="J61" s="25">
        <f>talning!R63+(talning!S63*4)</f>
        <v>0</v>
      </c>
      <c r="K61" s="25">
        <f>talning!T63+(talning!U63*4)</f>
        <v>0</v>
      </c>
      <c r="L61" s="25">
        <f>talning!V63+(talning!W63*4)</f>
        <v>0</v>
      </c>
      <c r="M61" s="25">
        <f>talning!X63+(talning!Y63*4)</f>
        <v>0</v>
      </c>
      <c r="N61" s="25">
        <f>talning!AB63+(talning!AC63*4)</f>
        <v>0</v>
      </c>
      <c r="O61" s="25">
        <f>talning!AA63+(talning!AB63*4)</f>
        <v>0</v>
      </c>
      <c r="P61" s="25">
        <f>talning!AD63+(talning!AE63*4)</f>
        <v>0</v>
      </c>
      <c r="Q61" s="25">
        <f>talning!AF63+(talning!AG63*4)</f>
        <v>0</v>
      </c>
      <c r="R61" s="25">
        <f>talning!AH63+(talning!AI63*4)</f>
        <v>0</v>
      </c>
      <c r="S61" s="25">
        <f>talning!AJ63+(talning!AK63*4)</f>
        <v>0</v>
      </c>
    </row>
    <row r="62" spans="1:19" x14ac:dyDescent="0.3">
      <c r="A62" t="str">
        <f>talning!A64</f>
        <v>Glycera capitata</v>
      </c>
      <c r="B62" s="25">
        <f>talning!B64+(talning!C64*4)</f>
        <v>0</v>
      </c>
      <c r="C62" s="25">
        <f>talning!D64+(talning!E64*4)</f>
        <v>0</v>
      </c>
      <c r="D62" s="25">
        <f>talning!F64+(talning!G64*4)</f>
        <v>0</v>
      </c>
      <c r="E62" s="25">
        <f>talning!H64+(talning!I64*4)</f>
        <v>0</v>
      </c>
      <c r="F62" s="25">
        <f>talning!J64+(talning!K64*4)</f>
        <v>0</v>
      </c>
      <c r="G62" s="25">
        <f>talning!L64+(talning!M64*4)</f>
        <v>0</v>
      </c>
      <c r="H62" s="25">
        <f>talning!N64+(talning!O64*4)</f>
        <v>0</v>
      </c>
      <c r="I62" s="25">
        <f>talning!P64+(talning!Q64*4)</f>
        <v>0</v>
      </c>
      <c r="J62" s="25">
        <f>talning!R64+(talning!S64*4)</f>
        <v>0</v>
      </c>
      <c r="K62" s="25">
        <f>talning!T64+(talning!U64*4)</f>
        <v>0</v>
      </c>
      <c r="L62" s="25">
        <f>talning!V64+(talning!W64*4)</f>
        <v>0</v>
      </c>
      <c r="M62" s="25">
        <f>talning!X64+(talning!Y64*4)</f>
        <v>0</v>
      </c>
      <c r="N62" s="25">
        <f>talning!AB64+(talning!AC64*4)</f>
        <v>0</v>
      </c>
      <c r="O62" s="25">
        <f>talning!AA64+(talning!AB64*4)</f>
        <v>0</v>
      </c>
      <c r="P62" s="25">
        <f>talning!AD64+(talning!AE64*4)</f>
        <v>0</v>
      </c>
      <c r="Q62" s="25">
        <f>talning!AF64+(talning!AG64*4)</f>
        <v>0</v>
      </c>
      <c r="R62" s="25">
        <f>talning!AH64+(talning!AI64*4)</f>
        <v>0</v>
      </c>
      <c r="S62" s="25">
        <f>talning!AJ64+(talning!AK64*4)</f>
        <v>0</v>
      </c>
    </row>
    <row r="63" spans="1:19" x14ac:dyDescent="0.3">
      <c r="A63" t="str">
        <f>talning!A65</f>
        <v>Harmothoe sp</v>
      </c>
      <c r="B63" s="25">
        <f>talning!B65+(talning!C65*4)</f>
        <v>0</v>
      </c>
      <c r="C63" s="25">
        <f>talning!D65+(talning!E65*4)</f>
        <v>4</v>
      </c>
      <c r="D63" s="25">
        <f>talning!F65+(talning!G65*4)</f>
        <v>4</v>
      </c>
      <c r="E63" s="25">
        <f>talning!H65+(talning!I65*4)</f>
        <v>0</v>
      </c>
      <c r="F63" s="25">
        <f>talning!J65+(talning!K65*4)</f>
        <v>0</v>
      </c>
      <c r="G63" s="25">
        <f>talning!L65+(talning!M65*4)</f>
        <v>0</v>
      </c>
      <c r="H63" s="25">
        <f>talning!N65+(talning!O65*4)</f>
        <v>0</v>
      </c>
      <c r="I63" s="25">
        <f>talning!P65+(talning!Q65*4)</f>
        <v>0</v>
      </c>
      <c r="J63" s="25">
        <f>talning!R65+(talning!S65*4)</f>
        <v>0</v>
      </c>
      <c r="K63" s="25">
        <f>talning!T65+(talning!U65*4)</f>
        <v>4</v>
      </c>
      <c r="L63" s="25">
        <f>talning!V65+(talning!W65*4)</f>
        <v>0</v>
      </c>
      <c r="M63" s="25">
        <f>talning!X65+(talning!Y65*4)</f>
        <v>0</v>
      </c>
      <c r="N63" s="25">
        <f>talning!AB65+(talning!AC65*4)</f>
        <v>8</v>
      </c>
      <c r="O63" s="25">
        <f>talning!AA65+(talning!AB65*4)</f>
        <v>2</v>
      </c>
      <c r="P63" s="25">
        <f>talning!AD65+(talning!AE65*4)</f>
        <v>8</v>
      </c>
      <c r="Q63" s="25">
        <f>talning!AF65+(talning!AG65*4)</f>
        <v>4</v>
      </c>
      <c r="R63" s="25">
        <f>talning!AH65+(talning!AI65*4)</f>
        <v>12</v>
      </c>
      <c r="S63" s="25">
        <f>talning!AJ65+(talning!AK65*4)</f>
        <v>0</v>
      </c>
    </row>
    <row r="64" spans="1:19" x14ac:dyDescent="0.3">
      <c r="A64" t="str">
        <f>talning!A66</f>
        <v>Harpacticoida sp.</v>
      </c>
      <c r="B64" s="25">
        <f>talning!B66+(talning!C66*4)</f>
        <v>0</v>
      </c>
      <c r="C64" s="25">
        <f>talning!D66+(talning!E66*4)</f>
        <v>0</v>
      </c>
      <c r="D64" s="25">
        <f>talning!F66+(talning!G66*4)</f>
        <v>0</v>
      </c>
      <c r="E64" s="25">
        <f>talning!H66+(talning!I66*4)</f>
        <v>0</v>
      </c>
      <c r="F64" s="25">
        <f>talning!J66+(talning!K66*4)</f>
        <v>0</v>
      </c>
      <c r="G64" s="25">
        <f>talning!L66+(talning!M66*4)</f>
        <v>4</v>
      </c>
      <c r="H64" s="25">
        <f>talning!N66+(talning!O66*4)</f>
        <v>0</v>
      </c>
      <c r="I64" s="25">
        <f>talning!P66+(talning!Q66*4)</f>
        <v>0</v>
      </c>
      <c r="J64" s="25">
        <f>talning!R66+(talning!S66*4)</f>
        <v>0</v>
      </c>
      <c r="K64" s="25">
        <f>talning!T66+(talning!U66*4)</f>
        <v>0</v>
      </c>
      <c r="L64" s="25">
        <f>talning!V66+(talning!W66*4)</f>
        <v>0</v>
      </c>
      <c r="M64" s="25">
        <f>talning!X66+(talning!Y66*4)</f>
        <v>0</v>
      </c>
      <c r="N64" s="25">
        <f>talning!AB66+(talning!AC66*4)</f>
        <v>0</v>
      </c>
      <c r="O64" s="25">
        <f>talning!AA66+(talning!AB66*4)</f>
        <v>0</v>
      </c>
      <c r="P64" s="25">
        <f>talning!AD66+(talning!AE66*4)</f>
        <v>0</v>
      </c>
      <c r="Q64" s="25">
        <f>talning!AF66+(talning!AG66*4)</f>
        <v>0</v>
      </c>
      <c r="R64" s="25">
        <f>talning!AH66+(talning!AI66*4)</f>
        <v>0</v>
      </c>
      <c r="S64" s="25">
        <f>talning!AJ66+(talning!AK66*4)</f>
        <v>16</v>
      </c>
    </row>
    <row r="65" spans="1:19" x14ac:dyDescent="0.3">
      <c r="A65" t="str">
        <f>talning!A67</f>
        <v>Henricia sanguinolenta</v>
      </c>
      <c r="B65" s="25">
        <f>talning!B67+(talning!C67*4)</f>
        <v>0</v>
      </c>
      <c r="C65" s="25">
        <f>talning!D67+(talning!E67*4)</f>
        <v>0</v>
      </c>
      <c r="D65" s="25">
        <f>talning!F67+(talning!G67*4)</f>
        <v>0</v>
      </c>
      <c r="E65" s="25">
        <f>talning!H67+(talning!I67*4)</f>
        <v>0</v>
      </c>
      <c r="F65" s="25">
        <f>talning!J67+(talning!K67*4)</f>
        <v>0</v>
      </c>
      <c r="G65" s="25">
        <f>talning!L67+(talning!M67*4)</f>
        <v>0</v>
      </c>
      <c r="H65" s="25">
        <f>talning!N67+(talning!O67*4)</f>
        <v>0</v>
      </c>
      <c r="I65" s="25">
        <f>talning!P67+(talning!Q67*4)</f>
        <v>0</v>
      </c>
      <c r="J65" s="25">
        <f>talning!R67+(talning!S67*4)</f>
        <v>0</v>
      </c>
      <c r="K65" s="25">
        <f>talning!T67+(talning!U67*4)</f>
        <v>0</v>
      </c>
      <c r="L65" s="25">
        <f>talning!V67+(talning!W67*4)</f>
        <v>0</v>
      </c>
      <c r="M65" s="25">
        <f>talning!X67+(talning!Y67*4)</f>
        <v>0</v>
      </c>
      <c r="N65" s="25">
        <f>talning!AB67+(talning!AC67*4)</f>
        <v>0</v>
      </c>
      <c r="O65" s="25">
        <f>talning!AA67+(talning!AB67*4)</f>
        <v>0</v>
      </c>
      <c r="P65" s="25">
        <f>talning!AD67+(talning!AE67*4)</f>
        <v>0</v>
      </c>
      <c r="Q65" s="25">
        <f>talning!AF67+(talning!AG67*4)</f>
        <v>0</v>
      </c>
      <c r="R65" s="25">
        <f>talning!AH67+(talning!AI67*4)</f>
        <v>0</v>
      </c>
      <c r="S65" s="25">
        <f>talning!AJ67+(talning!AK67*4)</f>
        <v>0</v>
      </c>
    </row>
    <row r="66" spans="1:19" x14ac:dyDescent="0.3">
      <c r="A66" t="str">
        <f>talning!A68</f>
        <v>Heteromastus filiformis</v>
      </c>
      <c r="B66" s="25">
        <f>talning!B68+(talning!C68*4)</f>
        <v>0</v>
      </c>
      <c r="C66" s="25">
        <f>talning!D68+(talning!E68*4)</f>
        <v>0</v>
      </c>
      <c r="D66" s="25">
        <f>talning!F68+(talning!G68*4)</f>
        <v>0</v>
      </c>
      <c r="E66" s="25">
        <f>talning!H68+(talning!I68*4)</f>
        <v>0</v>
      </c>
      <c r="F66" s="25">
        <f>talning!J68+(talning!K68*4)</f>
        <v>0</v>
      </c>
      <c r="G66" s="25">
        <f>talning!L68+(talning!M68*4)</f>
        <v>0</v>
      </c>
      <c r="H66" s="25">
        <f>talning!N68+(talning!O68*4)</f>
        <v>0</v>
      </c>
      <c r="I66" s="25">
        <f>talning!P68+(talning!Q68*4)</f>
        <v>0</v>
      </c>
      <c r="J66" s="25">
        <f>talning!R68+(talning!S68*4)</f>
        <v>0</v>
      </c>
      <c r="K66" s="25">
        <f>talning!T68+(talning!U68*4)</f>
        <v>0</v>
      </c>
      <c r="L66" s="25">
        <f>talning!V68+(talning!W68*4)</f>
        <v>0</v>
      </c>
      <c r="M66" s="25">
        <f>talning!X68+(talning!Y68*4)</f>
        <v>0</v>
      </c>
      <c r="N66" s="25">
        <f>talning!AB68+(talning!AC68*4)</f>
        <v>4</v>
      </c>
      <c r="O66" s="25">
        <f>talning!AA68+(talning!AB68*4)</f>
        <v>0</v>
      </c>
      <c r="P66" s="25">
        <f>talning!AD68+(talning!AE68*4)</f>
        <v>0</v>
      </c>
      <c r="Q66" s="25">
        <f>talning!AF68+(talning!AG68*4)</f>
        <v>0</v>
      </c>
      <c r="R66" s="25">
        <f>talning!AH68+(talning!AI68*4)</f>
        <v>0</v>
      </c>
      <c r="S66" s="25">
        <f>talning!AJ68+(talning!AK68*4)</f>
        <v>0</v>
      </c>
    </row>
    <row r="67" spans="1:19" x14ac:dyDescent="0.3">
      <c r="A67" t="str">
        <f>talning!A69</f>
        <v>Hiatella arctica</v>
      </c>
      <c r="B67" s="25">
        <f>talning!B69+(talning!C69*4)</f>
        <v>0</v>
      </c>
      <c r="C67" s="25">
        <f>talning!D69+(talning!E69*4)</f>
        <v>0</v>
      </c>
      <c r="D67" s="25">
        <f>talning!F69+(talning!G69*4)</f>
        <v>0</v>
      </c>
      <c r="E67" s="25">
        <f>talning!H69+(talning!I69*4)</f>
        <v>0</v>
      </c>
      <c r="F67" s="25">
        <f>talning!J69+(talning!K69*4)</f>
        <v>0</v>
      </c>
      <c r="G67" s="25">
        <f>talning!L69+(talning!M69*4)</f>
        <v>0</v>
      </c>
      <c r="H67" s="25">
        <f>talning!N69+(talning!O69*4)</f>
        <v>0</v>
      </c>
      <c r="I67" s="25">
        <f>talning!P69+(talning!Q69*4)</f>
        <v>0</v>
      </c>
      <c r="J67" s="25">
        <f>talning!R69+(talning!S69*4)</f>
        <v>0</v>
      </c>
      <c r="K67" s="25">
        <f>talning!T69+(talning!U69*4)</f>
        <v>0</v>
      </c>
      <c r="L67" s="25">
        <f>talning!V69+(talning!W69*4)</f>
        <v>0</v>
      </c>
      <c r="M67" s="25">
        <f>talning!X69+(talning!Y69*4)</f>
        <v>0</v>
      </c>
      <c r="N67" s="25">
        <f>talning!AB69+(talning!AC69*4)</f>
        <v>0</v>
      </c>
      <c r="O67" s="25">
        <f>talning!AA69+(talning!AB69*4)</f>
        <v>1</v>
      </c>
      <c r="P67" s="25">
        <f>talning!AD69+(talning!AE69*4)</f>
        <v>0</v>
      </c>
      <c r="Q67" s="25">
        <f>talning!AF69+(talning!AG69*4)</f>
        <v>4</v>
      </c>
      <c r="R67" s="25">
        <f>talning!AH69+(talning!AI69*4)</f>
        <v>4</v>
      </c>
      <c r="S67" s="25">
        <f>talning!AJ69+(talning!AK69*4)</f>
        <v>8</v>
      </c>
    </row>
    <row r="68" spans="1:19" x14ac:dyDescent="0.3">
      <c r="A68" t="str">
        <f>talning!A70</f>
        <v>Hyas araneus</v>
      </c>
      <c r="B68" s="25">
        <f>talning!B70+(talning!C70*4)</f>
        <v>0</v>
      </c>
      <c r="C68" s="25">
        <f>talning!D70+(talning!E70*4)</f>
        <v>0</v>
      </c>
      <c r="D68" s="25">
        <f>talning!F70+(talning!G70*4)</f>
        <v>0</v>
      </c>
      <c r="E68" s="25">
        <f>talning!H70+(talning!I70*4)</f>
        <v>0</v>
      </c>
      <c r="F68" s="25">
        <f>talning!J70+(talning!K70*4)</f>
        <v>0</v>
      </c>
      <c r="G68" s="25">
        <f>talning!L70+(talning!M70*4)</f>
        <v>0</v>
      </c>
      <c r="H68" s="25">
        <f>talning!N70+(talning!O70*4)</f>
        <v>0</v>
      </c>
      <c r="I68" s="25">
        <f>talning!P70+(talning!Q70*4)</f>
        <v>0</v>
      </c>
      <c r="J68" s="25">
        <f>talning!R70+(talning!S70*4)</f>
        <v>0</v>
      </c>
      <c r="K68" s="25">
        <f>talning!T70+(talning!U70*4)</f>
        <v>0</v>
      </c>
      <c r="L68" s="25">
        <f>talning!V70+(talning!W70*4)</f>
        <v>0</v>
      </c>
      <c r="M68" s="25">
        <f>talning!X70+(talning!Y70*4)</f>
        <v>0</v>
      </c>
      <c r="N68" s="25">
        <f>talning!AB70+(talning!AC70*4)</f>
        <v>0</v>
      </c>
      <c r="O68" s="25">
        <f>talning!AA70+(talning!AB70*4)</f>
        <v>0</v>
      </c>
      <c r="P68" s="25">
        <f>talning!AD70+(talning!AE70*4)</f>
        <v>0</v>
      </c>
      <c r="Q68" s="25">
        <f>talning!AF70+(talning!AG70*4)</f>
        <v>0</v>
      </c>
      <c r="R68" s="25">
        <f>talning!AH70+(talning!AI70*4)</f>
        <v>0</v>
      </c>
      <c r="S68" s="25">
        <f>talning!AJ70+(talning!AK70*4)</f>
        <v>0</v>
      </c>
    </row>
    <row r="69" spans="1:19" x14ac:dyDescent="0.3">
      <c r="A69" t="str">
        <f>talning!A71</f>
        <v>Hydrozoa</v>
      </c>
      <c r="B69" s="25">
        <f>talning!B71+(talning!C71*4)</f>
        <v>0</v>
      </c>
      <c r="C69" s="25">
        <f>talning!D71+(talning!E71*4)</f>
        <v>16</v>
      </c>
      <c r="D69" s="25">
        <f>talning!F71+(talning!G71*4)</f>
        <v>4</v>
      </c>
      <c r="E69" s="25">
        <f>talning!H71+(talning!I71*4)</f>
        <v>4</v>
      </c>
      <c r="F69" s="25">
        <f>talning!J71+(talning!K71*4)</f>
        <v>0</v>
      </c>
      <c r="G69" s="25">
        <f>talning!L71+(talning!M71*4)</f>
        <v>0</v>
      </c>
      <c r="H69" s="25">
        <f>talning!N71+(talning!O71*4)</f>
        <v>4</v>
      </c>
      <c r="I69" s="25">
        <f>talning!P71+(talning!Q71*4)</f>
        <v>12</v>
      </c>
      <c r="J69" s="25">
        <f>talning!R71+(talning!S71*4)</f>
        <v>20</v>
      </c>
      <c r="K69" s="25">
        <f>talning!T71+(talning!U71*4)</f>
        <v>0</v>
      </c>
      <c r="L69" s="25">
        <f>talning!V71+(talning!W71*4)</f>
        <v>0</v>
      </c>
      <c r="M69" s="25">
        <f>talning!X71+(talning!Y71*4)</f>
        <v>0</v>
      </c>
      <c r="N69" s="25">
        <f>talning!AB71+(talning!AC71*4)</f>
        <v>0</v>
      </c>
      <c r="O69" s="25">
        <f>talning!AA71+(talning!AB71*4)</f>
        <v>0</v>
      </c>
      <c r="P69" s="25">
        <f>talning!AD71+(talning!AE71*4)</f>
        <v>0</v>
      </c>
      <c r="Q69" s="25">
        <f>talning!AF71+(talning!AG71*4)</f>
        <v>0</v>
      </c>
      <c r="R69" s="25">
        <f>talning!AH71+(talning!AI71*4)</f>
        <v>0</v>
      </c>
      <c r="S69" s="25">
        <f>talning!AJ71+(talning!AK71*4)</f>
        <v>4</v>
      </c>
    </row>
    <row r="70" spans="1:19" x14ac:dyDescent="0.3">
      <c r="A70" t="str">
        <f>talning!A72</f>
        <v>Lacuna vincta</v>
      </c>
      <c r="B70" s="25">
        <f>talning!B72+(talning!C72*4)</f>
        <v>0</v>
      </c>
      <c r="C70" s="25">
        <f>talning!D72+(talning!E72*4)</f>
        <v>0</v>
      </c>
      <c r="D70" s="25">
        <f>talning!F72+(talning!G72*4)</f>
        <v>0</v>
      </c>
      <c r="E70" s="25">
        <f>talning!H72+(talning!I72*4)</f>
        <v>0</v>
      </c>
      <c r="F70" s="25">
        <f>talning!J72+(talning!K72*4)</f>
        <v>0</v>
      </c>
      <c r="G70" s="25">
        <f>talning!L72+(talning!M72*4)</f>
        <v>0</v>
      </c>
      <c r="H70" s="25">
        <f>talning!N72+(talning!O72*4)</f>
        <v>0</v>
      </c>
      <c r="I70" s="25">
        <f>talning!P72+(talning!Q72*4)</f>
        <v>0</v>
      </c>
      <c r="J70" s="25">
        <f>talning!R72+(talning!S72*4)</f>
        <v>0</v>
      </c>
      <c r="K70" s="25">
        <f>talning!T72+(talning!U72*4)</f>
        <v>0</v>
      </c>
      <c r="L70" s="25">
        <f>talning!V72+(talning!W72*4)</f>
        <v>0</v>
      </c>
      <c r="M70" s="25">
        <f>talning!X72+(talning!Y72*4)</f>
        <v>0</v>
      </c>
      <c r="N70" s="25">
        <f>talning!AB72+(talning!AC72*4)</f>
        <v>0</v>
      </c>
      <c r="O70" s="25">
        <f>talning!AA72+(talning!AB72*4)</f>
        <v>0</v>
      </c>
      <c r="P70" s="25">
        <f>talning!AD72+(talning!AE72*4)</f>
        <v>0</v>
      </c>
      <c r="Q70" s="25">
        <f>talning!AF72+(talning!AG72*4)</f>
        <v>0</v>
      </c>
      <c r="R70" s="25">
        <f>talning!AH72+(talning!AI72*4)</f>
        <v>0</v>
      </c>
      <c r="S70" s="25">
        <f>talning!AJ72+(talning!AK72*4)</f>
        <v>0</v>
      </c>
    </row>
    <row r="71" spans="1:19" x14ac:dyDescent="0.3">
      <c r="A71" t="str">
        <f>talning!A73</f>
        <v>Lanassa venusta</v>
      </c>
      <c r="B71" s="25">
        <f>talning!B73+(talning!C73*4)</f>
        <v>0</v>
      </c>
      <c r="C71" s="25">
        <f>talning!D73+(talning!E73*4)</f>
        <v>0</v>
      </c>
      <c r="D71" s="25">
        <f>talning!F73+(talning!G73*4)</f>
        <v>0</v>
      </c>
      <c r="E71" s="25">
        <f>talning!H73+(talning!I73*4)</f>
        <v>0</v>
      </c>
      <c r="F71" s="25">
        <f>talning!J73+(talning!K73*4)</f>
        <v>8</v>
      </c>
      <c r="G71" s="25">
        <f>talning!L73+(talning!M73*4)</f>
        <v>0</v>
      </c>
      <c r="H71" s="25">
        <f>talning!N73+(talning!O73*4)</f>
        <v>0</v>
      </c>
      <c r="I71" s="25">
        <f>talning!P73+(talning!Q73*4)</f>
        <v>0</v>
      </c>
      <c r="J71" s="25">
        <f>talning!R73+(talning!S73*4)</f>
        <v>0</v>
      </c>
      <c r="K71" s="25">
        <f>talning!T73+(talning!U73*4)</f>
        <v>0</v>
      </c>
      <c r="L71" s="25">
        <f>talning!V73+(talning!W73*4)</f>
        <v>0</v>
      </c>
      <c r="M71" s="25">
        <f>talning!X73+(talning!Y73*4)</f>
        <v>0</v>
      </c>
      <c r="N71" s="25">
        <f>talning!AB73+(talning!AC73*4)</f>
        <v>4</v>
      </c>
      <c r="O71" s="25">
        <f>talning!AA73+(talning!AB73*4)</f>
        <v>0</v>
      </c>
      <c r="P71" s="25">
        <f>talning!AD73+(talning!AE73*4)</f>
        <v>16</v>
      </c>
      <c r="Q71" s="25">
        <f>talning!AF73+(talning!AG73*4)</f>
        <v>4</v>
      </c>
      <c r="R71" s="25">
        <f>talning!AH73+(talning!AI73*4)</f>
        <v>0</v>
      </c>
      <c r="S71" s="25">
        <f>talning!AJ73+(talning!AK73*4)</f>
        <v>0</v>
      </c>
    </row>
    <row r="72" spans="1:19" x14ac:dyDescent="0.3">
      <c r="A72" t="str">
        <f>talning!A74</f>
        <v>Lepeta caeca</v>
      </c>
      <c r="B72" s="25">
        <f>talning!B74+(talning!C74*4)</f>
        <v>0</v>
      </c>
      <c r="C72" s="25">
        <f>talning!D74+(talning!E74*4)</f>
        <v>0</v>
      </c>
      <c r="D72" s="25">
        <f>talning!F74+(talning!G74*4)</f>
        <v>0</v>
      </c>
      <c r="E72" s="25">
        <f>talning!H74+(talning!I74*4)</f>
        <v>0</v>
      </c>
      <c r="F72" s="25">
        <f>talning!J74+(talning!K74*4)</f>
        <v>0</v>
      </c>
      <c r="G72" s="25">
        <f>talning!L74+(talning!M74*4)</f>
        <v>0</v>
      </c>
      <c r="H72" s="25">
        <f>talning!N74+(talning!O74*4)</f>
        <v>0</v>
      </c>
      <c r="I72" s="25">
        <f>talning!P74+(talning!Q74*4)</f>
        <v>0</v>
      </c>
      <c r="J72" s="25">
        <f>talning!R74+(talning!S74*4)</f>
        <v>0</v>
      </c>
      <c r="K72" s="25">
        <f>talning!T74+(talning!U74*4)</f>
        <v>0</v>
      </c>
      <c r="L72" s="25">
        <f>talning!V74+(talning!W74*4)</f>
        <v>0</v>
      </c>
      <c r="M72" s="25">
        <f>talning!X74+(talning!Y74*4)</f>
        <v>0</v>
      </c>
      <c r="N72" s="25">
        <f>talning!AB74+(talning!AC74*4)</f>
        <v>0</v>
      </c>
      <c r="O72" s="25">
        <f>talning!AA74+(talning!AB74*4)</f>
        <v>0</v>
      </c>
      <c r="P72" s="25">
        <f>talning!AD74+(talning!AE74*4)</f>
        <v>0</v>
      </c>
      <c r="Q72" s="25">
        <f>talning!AF74+(talning!AG74*4)</f>
        <v>0</v>
      </c>
      <c r="R72" s="25">
        <f>talning!AH74+(talning!AI74*4)</f>
        <v>0</v>
      </c>
      <c r="S72" s="25">
        <f>talning!AJ74+(talning!AK74*4)</f>
        <v>0</v>
      </c>
    </row>
    <row r="73" spans="1:19" x14ac:dyDescent="0.3">
      <c r="A73" t="str">
        <f>talning!A75</f>
        <v>Lepidonotus squamatus</v>
      </c>
      <c r="B73" s="25">
        <f>talning!B75+(talning!C75*4)</f>
        <v>0</v>
      </c>
      <c r="C73" s="25">
        <f>talning!D75+(talning!E75*4)</f>
        <v>0</v>
      </c>
      <c r="D73" s="25">
        <f>talning!F75+(talning!G75*4)</f>
        <v>0</v>
      </c>
      <c r="E73" s="25">
        <f>talning!H75+(talning!I75*4)</f>
        <v>0</v>
      </c>
      <c r="F73" s="25">
        <f>talning!J75+(talning!K75*4)</f>
        <v>0</v>
      </c>
      <c r="G73" s="25">
        <f>talning!L75+(talning!M75*4)</f>
        <v>0</v>
      </c>
      <c r="H73" s="25">
        <f>talning!N75+(talning!O75*4)</f>
        <v>0</v>
      </c>
      <c r="I73" s="25">
        <f>talning!P75+(talning!Q75*4)</f>
        <v>0</v>
      </c>
      <c r="J73" s="25">
        <f>talning!R75+(talning!S75*4)</f>
        <v>0</v>
      </c>
      <c r="K73" s="25">
        <f>talning!T75+(talning!U75*4)</f>
        <v>0</v>
      </c>
      <c r="L73" s="25">
        <f>talning!V75+(talning!W75*4)</f>
        <v>0</v>
      </c>
      <c r="M73" s="25">
        <f>talning!X75+(talning!Y75*4)</f>
        <v>0</v>
      </c>
      <c r="N73" s="25">
        <f>talning!AB75+(talning!AC75*4)</f>
        <v>0</v>
      </c>
      <c r="O73" s="25">
        <f>talning!AA75+(talning!AB75*4)</f>
        <v>0</v>
      </c>
      <c r="P73" s="25">
        <f>talning!AD75+(talning!AE75*4)</f>
        <v>0</v>
      </c>
      <c r="Q73" s="25">
        <f>talning!AF75+(talning!AG75*4)</f>
        <v>0</v>
      </c>
      <c r="R73" s="25">
        <f>talning!AH75+(talning!AI75*4)</f>
        <v>0</v>
      </c>
      <c r="S73" s="25">
        <f>talning!AJ75+(talning!AK75*4)</f>
        <v>0</v>
      </c>
    </row>
    <row r="74" spans="1:19" x14ac:dyDescent="0.3">
      <c r="A74" t="str">
        <f>talning!A76</f>
        <v>Levinsenia gracilis</v>
      </c>
      <c r="B74" s="25">
        <f>talning!B76+(talning!C76*4)</f>
        <v>0</v>
      </c>
      <c r="C74" s="25">
        <f>talning!D76+(talning!E76*4)</f>
        <v>0</v>
      </c>
      <c r="D74" s="25">
        <f>talning!F76+(talning!G76*4)</f>
        <v>0</v>
      </c>
      <c r="E74" s="25">
        <f>talning!H76+(talning!I76*4)</f>
        <v>0</v>
      </c>
      <c r="F74" s="25">
        <f>talning!J76+(talning!K76*4)</f>
        <v>0</v>
      </c>
      <c r="G74" s="25">
        <f>talning!L76+(talning!M76*4)</f>
        <v>0</v>
      </c>
      <c r="H74" s="25">
        <f>talning!N76+(talning!O76*4)</f>
        <v>0</v>
      </c>
      <c r="I74" s="25">
        <f>talning!P76+(talning!Q76*4)</f>
        <v>0</v>
      </c>
      <c r="J74" s="25">
        <f>talning!R76+(talning!S76*4)</f>
        <v>0</v>
      </c>
      <c r="K74" s="25">
        <f>talning!T76+(talning!U76*4)</f>
        <v>0</v>
      </c>
      <c r="L74" s="25">
        <f>talning!V76+(talning!W76*4)</f>
        <v>0</v>
      </c>
      <c r="M74" s="25">
        <f>talning!X76+(talning!Y76*4)</f>
        <v>0</v>
      </c>
      <c r="N74" s="25">
        <f>talning!AB76+(talning!AC76*4)</f>
        <v>0</v>
      </c>
      <c r="O74" s="25">
        <f>talning!AA76+(talning!AB76*4)</f>
        <v>0</v>
      </c>
      <c r="P74" s="25">
        <f>talning!AD76+(talning!AE76*4)</f>
        <v>0</v>
      </c>
      <c r="Q74" s="25">
        <f>talning!AF76+(talning!AG76*4)</f>
        <v>0</v>
      </c>
      <c r="R74" s="25">
        <f>talning!AH76+(talning!AI76*4)</f>
        <v>0</v>
      </c>
      <c r="S74" s="25">
        <f>talning!AJ76+(talning!AK76*4)</f>
        <v>0</v>
      </c>
    </row>
    <row r="75" spans="1:19" x14ac:dyDescent="0.3">
      <c r="A75" t="str">
        <f>talning!A77</f>
        <v>Macoma calcarea</v>
      </c>
      <c r="B75" s="25">
        <f>talning!B77+(talning!C77*4)</f>
        <v>0</v>
      </c>
      <c r="C75" s="25">
        <f>talning!D77+(talning!E77*4)</f>
        <v>17</v>
      </c>
      <c r="D75" s="25">
        <f>talning!F77+(talning!G77*4)</f>
        <v>6</v>
      </c>
      <c r="E75" s="25">
        <f>talning!H77+(talning!I77*4)</f>
        <v>27</v>
      </c>
      <c r="F75" s="25">
        <f>talning!J77+(talning!K77*4)</f>
        <v>62</v>
      </c>
      <c r="G75" s="25">
        <f>talning!L77+(talning!M77*4)</f>
        <v>32</v>
      </c>
      <c r="H75" s="25">
        <f>talning!N77+(talning!O77*4)</f>
        <v>56</v>
      </c>
      <c r="I75" s="25">
        <f>talning!P77+(talning!Q77*4)</f>
        <v>20</v>
      </c>
      <c r="J75" s="25">
        <f>talning!R77+(talning!S77*4)</f>
        <v>48</v>
      </c>
      <c r="K75" s="25">
        <f>talning!T77+(talning!U77*4)</f>
        <v>42</v>
      </c>
      <c r="L75" s="25">
        <f>talning!V77+(talning!W77*4)</f>
        <v>48</v>
      </c>
      <c r="M75" s="25">
        <f>talning!X77+(talning!Y77*4)</f>
        <v>44</v>
      </c>
      <c r="N75" s="25">
        <f>talning!AB77+(talning!AC77*4)</f>
        <v>8</v>
      </c>
      <c r="O75" s="25">
        <f>talning!AA77+(talning!AB77*4)</f>
        <v>5</v>
      </c>
      <c r="P75" s="25">
        <f>talning!AD77+(talning!AE77*4)</f>
        <v>4</v>
      </c>
      <c r="Q75" s="25">
        <f>talning!AF77+(talning!AG77*4)</f>
        <v>30</v>
      </c>
      <c r="R75" s="25">
        <f>talning!AH77+(talning!AI77*4)</f>
        <v>21</v>
      </c>
      <c r="S75" s="25">
        <f>talning!AJ77+(talning!AK77*4)</f>
        <v>20</v>
      </c>
    </row>
    <row r="76" spans="1:19" x14ac:dyDescent="0.3">
      <c r="A76" t="str">
        <f>talning!A78</f>
        <v>Malacoceros fuliginosus</v>
      </c>
      <c r="B76" s="25">
        <f>talning!B78+(talning!C78*4)</f>
        <v>0</v>
      </c>
      <c r="C76" s="25">
        <f>talning!D78+(talning!E78*4)</f>
        <v>0</v>
      </c>
      <c r="D76" s="25">
        <f>talning!F78+(talning!G78*4)</f>
        <v>0</v>
      </c>
      <c r="E76" s="25">
        <f>talning!H78+(talning!I78*4)</f>
        <v>0</v>
      </c>
      <c r="F76" s="25">
        <f>talning!J78+(talning!K78*4)</f>
        <v>0</v>
      </c>
      <c r="G76" s="25">
        <f>talning!L78+(talning!M78*4)</f>
        <v>0</v>
      </c>
      <c r="H76" s="25">
        <f>talning!N78+(talning!O78*4)</f>
        <v>0</v>
      </c>
      <c r="I76" s="25">
        <f>talning!P78+(talning!Q78*4)</f>
        <v>0</v>
      </c>
      <c r="J76" s="25">
        <f>talning!R78+(talning!S78*4)</f>
        <v>0</v>
      </c>
      <c r="K76" s="25">
        <f>talning!T78+(talning!U78*4)</f>
        <v>0</v>
      </c>
      <c r="L76" s="25">
        <f>talning!V78+(talning!W78*4)</f>
        <v>0</v>
      </c>
      <c r="M76" s="25">
        <f>talning!X78+(talning!Y78*4)</f>
        <v>0</v>
      </c>
      <c r="N76" s="25">
        <f>talning!AB78+(talning!AC78*4)</f>
        <v>0</v>
      </c>
      <c r="O76" s="25">
        <f>talning!AA78+(talning!AB78*4)</f>
        <v>0</v>
      </c>
      <c r="P76" s="25">
        <f>talning!AD78+(talning!AE78*4)</f>
        <v>0</v>
      </c>
      <c r="Q76" s="25">
        <f>talning!AF78+(talning!AG78*4)</f>
        <v>0</v>
      </c>
      <c r="R76" s="25">
        <f>talning!AH78+(talning!AI78*4)</f>
        <v>0</v>
      </c>
      <c r="S76" s="25">
        <f>talning!AJ78+(talning!AK78*4)</f>
        <v>0</v>
      </c>
    </row>
    <row r="77" spans="1:19" x14ac:dyDescent="0.3">
      <c r="A77" t="str">
        <f>talning!A79</f>
        <v>Maldanidae sp</v>
      </c>
      <c r="B77" s="25">
        <f>talning!B79+(talning!C79*4)</f>
        <v>0</v>
      </c>
      <c r="C77" s="25">
        <f>talning!D79+(talning!E79*4)</f>
        <v>0</v>
      </c>
      <c r="D77" s="25">
        <f>talning!F79+(talning!G79*4)</f>
        <v>0</v>
      </c>
      <c r="E77" s="25">
        <f>talning!H79+(talning!I79*4)</f>
        <v>0</v>
      </c>
      <c r="F77" s="25">
        <f>talning!J79+(talning!K79*4)</f>
        <v>0</v>
      </c>
      <c r="G77" s="25">
        <f>talning!L79+(talning!M79*4)</f>
        <v>0</v>
      </c>
      <c r="H77" s="25">
        <f>talning!N79+(talning!O79*4)</f>
        <v>0</v>
      </c>
      <c r="I77" s="25">
        <f>talning!P79+(talning!Q79*4)</f>
        <v>0</v>
      </c>
      <c r="J77" s="25">
        <f>talning!R79+(talning!S79*4)</f>
        <v>0</v>
      </c>
      <c r="K77" s="25">
        <f>talning!T79+(talning!U79*4)</f>
        <v>0</v>
      </c>
      <c r="L77" s="25">
        <f>talning!V79+(talning!W79*4)</f>
        <v>0</v>
      </c>
      <c r="M77" s="25">
        <f>talning!X79+(talning!Y79*4)</f>
        <v>0</v>
      </c>
      <c r="N77" s="25">
        <f>talning!AB79+(talning!AC79*4)</f>
        <v>0</v>
      </c>
      <c r="O77" s="25">
        <f>talning!AA79+(talning!AB79*4)</f>
        <v>0</v>
      </c>
      <c r="P77" s="25">
        <f>talning!AD79+(talning!AE79*4)</f>
        <v>0</v>
      </c>
      <c r="Q77" s="25">
        <f>talning!AF79+(talning!AG79*4)</f>
        <v>1</v>
      </c>
      <c r="R77" s="25">
        <f>talning!AH79+(talning!AI79*4)</f>
        <v>0</v>
      </c>
      <c r="S77" s="25">
        <f>talning!AJ79+(talning!AK79*4)</f>
        <v>0</v>
      </c>
    </row>
    <row r="78" spans="1:19" x14ac:dyDescent="0.3">
      <c r="A78" t="str">
        <f>talning!A80</f>
        <v>Margarites groenlandicus</v>
      </c>
      <c r="B78" s="25">
        <f>talning!B80+(talning!C80*4)</f>
        <v>0</v>
      </c>
      <c r="C78" s="25">
        <f>talning!D80+(talning!E80*4)</f>
        <v>0</v>
      </c>
      <c r="D78" s="25">
        <f>talning!F80+(talning!G80*4)</f>
        <v>0</v>
      </c>
      <c r="E78" s="25">
        <f>talning!H80+(talning!I80*4)</f>
        <v>0</v>
      </c>
      <c r="F78" s="25">
        <f>talning!J80+(talning!K80*4)</f>
        <v>0</v>
      </c>
      <c r="G78" s="25">
        <f>talning!L80+(talning!M80*4)</f>
        <v>0</v>
      </c>
      <c r="H78" s="25">
        <f>talning!N80+(talning!O80*4)</f>
        <v>0</v>
      </c>
      <c r="I78" s="25">
        <f>talning!P80+(talning!Q80*4)</f>
        <v>0</v>
      </c>
      <c r="J78" s="25">
        <f>talning!R80+(talning!S80*4)</f>
        <v>0</v>
      </c>
      <c r="K78" s="25">
        <f>talning!T80+(talning!U80*4)</f>
        <v>0</v>
      </c>
      <c r="L78" s="25">
        <f>talning!V80+(talning!W80*4)</f>
        <v>0</v>
      </c>
      <c r="M78" s="25">
        <f>talning!X80+(talning!Y80*4)</f>
        <v>0</v>
      </c>
      <c r="N78" s="25">
        <f>talning!AB80+(talning!AC80*4)</f>
        <v>4</v>
      </c>
      <c r="O78" s="25">
        <f>talning!AA80+(talning!AB80*4)</f>
        <v>0</v>
      </c>
      <c r="P78" s="25">
        <f>talning!AD80+(talning!AE80*4)</f>
        <v>0</v>
      </c>
      <c r="Q78" s="25">
        <f>talning!AF80+(talning!AG80*4)</f>
        <v>0</v>
      </c>
      <c r="R78" s="25">
        <f>talning!AH80+(talning!AI80*4)</f>
        <v>0</v>
      </c>
      <c r="S78" s="25">
        <f>talning!AJ80+(talning!AK80*4)</f>
        <v>0</v>
      </c>
    </row>
    <row r="79" spans="1:19" x14ac:dyDescent="0.3">
      <c r="A79" t="str">
        <f>talning!A81</f>
        <v>Mediomastus filiformis kemur líka Heteromastus filiformis</v>
      </c>
      <c r="B79" s="25">
        <f>talning!B81+(talning!C81*4)</f>
        <v>0</v>
      </c>
      <c r="C79" s="25">
        <f>talning!D81+(talning!E81*4)</f>
        <v>0</v>
      </c>
      <c r="D79" s="25">
        <f>talning!F81+(talning!G81*4)</f>
        <v>0</v>
      </c>
      <c r="E79" s="25">
        <f>talning!H81+(talning!I81*4)</f>
        <v>0</v>
      </c>
      <c r="F79" s="25">
        <f>talning!J81+(talning!K81*4)</f>
        <v>0</v>
      </c>
      <c r="G79" s="25">
        <f>talning!L81+(talning!M81*4)</f>
        <v>0</v>
      </c>
      <c r="H79" s="25">
        <f>talning!N81+(talning!O81*4)</f>
        <v>0</v>
      </c>
      <c r="I79" s="25">
        <f>talning!P81+(talning!Q81*4)</f>
        <v>0</v>
      </c>
      <c r="J79" s="25">
        <f>talning!R81+(talning!S81*4)</f>
        <v>0</v>
      </c>
      <c r="K79" s="25">
        <f>talning!T81+(talning!U81*4)</f>
        <v>0</v>
      </c>
      <c r="L79" s="25">
        <f>talning!V81+(talning!W81*4)</f>
        <v>0</v>
      </c>
      <c r="M79" s="25">
        <f>talning!X81+(talning!Y81*4)</f>
        <v>0</v>
      </c>
      <c r="N79" s="25">
        <f>talning!AB81+(talning!AC81*4)</f>
        <v>0</v>
      </c>
      <c r="O79" s="25">
        <f>talning!AA81+(talning!AB81*4)</f>
        <v>1</v>
      </c>
      <c r="P79" s="25">
        <f>talning!AD81+(talning!AE81*4)</f>
        <v>0</v>
      </c>
      <c r="Q79" s="25">
        <f>talning!AF81+(talning!AG81*4)</f>
        <v>0</v>
      </c>
      <c r="R79" s="25">
        <f>talning!AH81+(talning!AI81*4)</f>
        <v>0</v>
      </c>
      <c r="S79" s="25">
        <f>talning!AJ81+(talning!AK81*4)</f>
        <v>0</v>
      </c>
    </row>
    <row r="80" spans="1:19" x14ac:dyDescent="0.3">
      <c r="A80" t="str">
        <f>talning!A82</f>
        <v>Mediomastus fragilis</v>
      </c>
      <c r="B80" s="25">
        <f>talning!B82+(talning!C82*4)</f>
        <v>0</v>
      </c>
      <c r="C80" s="25">
        <f>talning!D82+(talning!E82*4)</f>
        <v>16</v>
      </c>
      <c r="D80" s="25">
        <f>talning!F82+(talning!G82*4)</f>
        <v>16</v>
      </c>
      <c r="E80" s="25">
        <f>talning!H82+(talning!I82*4)</f>
        <v>12</v>
      </c>
      <c r="F80" s="25">
        <f>talning!J82+(talning!K82*4)</f>
        <v>16</v>
      </c>
      <c r="G80" s="25">
        <f>talning!L82+(talning!M82*4)</f>
        <v>36</v>
      </c>
      <c r="H80" s="25">
        <f>talning!N82+(talning!O82*4)</f>
        <v>20</v>
      </c>
      <c r="I80" s="25">
        <f>talning!P82+(talning!Q82*4)</f>
        <v>24</v>
      </c>
      <c r="J80" s="25">
        <f>talning!R82+(talning!S82*4)</f>
        <v>20</v>
      </c>
      <c r="K80" s="25">
        <f>talning!T82+(talning!U82*4)</f>
        <v>20</v>
      </c>
      <c r="L80" s="25">
        <f>talning!V82+(talning!W82*4)</f>
        <v>20</v>
      </c>
      <c r="M80" s="25">
        <f>talning!X82+(talning!Y82*4)</f>
        <v>12</v>
      </c>
      <c r="N80" s="25">
        <f>talning!AB82+(talning!AC82*4)</f>
        <v>8</v>
      </c>
      <c r="O80" s="25">
        <f>talning!AA82+(talning!AB82*4)</f>
        <v>3</v>
      </c>
      <c r="P80" s="25">
        <f>talning!AD82+(talning!AE82*4)</f>
        <v>16</v>
      </c>
      <c r="Q80" s="25">
        <f>talning!AF82+(talning!AG82*4)</f>
        <v>40</v>
      </c>
      <c r="R80" s="25">
        <f>talning!AH82+(talning!AI82*4)</f>
        <v>24</v>
      </c>
      <c r="S80" s="25">
        <f>talning!AJ82+(talning!AK82*4)</f>
        <v>16</v>
      </c>
    </row>
    <row r="81" spans="1:19" x14ac:dyDescent="0.3">
      <c r="A81" t="str">
        <f>talning!A83</f>
        <v>Microphthalmus aberrans</v>
      </c>
      <c r="B81" s="25">
        <f>talning!B83+(talning!C83*4)</f>
        <v>0</v>
      </c>
      <c r="C81" s="25">
        <f>talning!D83+(talning!E83*4)</f>
        <v>0</v>
      </c>
      <c r="D81" s="25">
        <f>talning!F83+(talning!G83*4)</f>
        <v>16</v>
      </c>
      <c r="E81" s="25">
        <f>talning!H83+(talning!I83*4)</f>
        <v>4</v>
      </c>
      <c r="F81" s="25">
        <f>talning!J83+(talning!K83*4)</f>
        <v>0</v>
      </c>
      <c r="G81" s="25">
        <f>talning!L83+(talning!M83*4)</f>
        <v>0</v>
      </c>
      <c r="H81" s="25">
        <f>talning!N83+(talning!O83*4)</f>
        <v>4</v>
      </c>
      <c r="I81" s="25">
        <f>talning!P83+(talning!Q83*4)</f>
        <v>0</v>
      </c>
      <c r="J81" s="25">
        <f>talning!R83+(talning!S83*4)</f>
        <v>0</v>
      </c>
      <c r="K81" s="25">
        <f>talning!T83+(talning!U83*4)</f>
        <v>4</v>
      </c>
      <c r="L81" s="25">
        <f>talning!V83+(talning!W83*4)</f>
        <v>12</v>
      </c>
      <c r="M81" s="25">
        <f>talning!X83+(talning!Y83*4)</f>
        <v>4</v>
      </c>
      <c r="N81" s="25">
        <f>talning!AB83+(talning!AC83*4)</f>
        <v>0</v>
      </c>
      <c r="O81" s="25">
        <f>talning!AA83+(talning!AB83*4)</f>
        <v>0</v>
      </c>
      <c r="P81" s="25">
        <f>talning!AD83+(talning!AE83*4)</f>
        <v>0</v>
      </c>
      <c r="Q81" s="25">
        <f>talning!AF83+(talning!AG83*4)</f>
        <v>8</v>
      </c>
      <c r="R81" s="25">
        <f>talning!AH83+(talning!AI83*4)</f>
        <v>12</v>
      </c>
      <c r="S81" s="25">
        <f>talning!AJ83+(talning!AK83*4)</f>
        <v>0</v>
      </c>
    </row>
    <row r="82" spans="1:19" x14ac:dyDescent="0.3">
      <c r="A82" t="str">
        <f>talning!A84</f>
        <v>Moelleria costulata</v>
      </c>
      <c r="B82" s="25">
        <f>talning!B84+(talning!C84*4)</f>
        <v>0</v>
      </c>
      <c r="C82" s="25">
        <f>talning!D84+(talning!E84*4)</f>
        <v>0</v>
      </c>
      <c r="D82" s="25">
        <f>talning!F84+(talning!G84*4)</f>
        <v>0</v>
      </c>
      <c r="E82" s="25">
        <f>talning!H84+(talning!I84*4)</f>
        <v>0</v>
      </c>
      <c r="F82" s="25">
        <f>talning!J84+(talning!K84*4)</f>
        <v>0</v>
      </c>
      <c r="G82" s="25">
        <f>talning!L84+(talning!M84*4)</f>
        <v>0</v>
      </c>
      <c r="H82" s="25">
        <f>talning!N84+(talning!O84*4)</f>
        <v>0</v>
      </c>
      <c r="I82" s="25">
        <f>talning!P84+(talning!Q84*4)</f>
        <v>0</v>
      </c>
      <c r="J82" s="25">
        <f>talning!R84+(talning!S84*4)</f>
        <v>0</v>
      </c>
      <c r="K82" s="25">
        <f>talning!T84+(talning!U84*4)</f>
        <v>0</v>
      </c>
      <c r="L82" s="25">
        <f>talning!V84+(talning!W84*4)</f>
        <v>0</v>
      </c>
      <c r="M82" s="25">
        <f>talning!X84+(talning!Y84*4)</f>
        <v>0</v>
      </c>
      <c r="N82" s="25">
        <f>talning!AB84+(talning!AC84*4)</f>
        <v>0</v>
      </c>
      <c r="O82" s="25">
        <f>talning!AA84+(talning!AB84*4)</f>
        <v>0</v>
      </c>
      <c r="P82" s="25">
        <f>talning!AD84+(talning!AE84*4)</f>
        <v>0</v>
      </c>
      <c r="Q82" s="25">
        <f>talning!AF84+(talning!AG84*4)</f>
        <v>0</v>
      </c>
      <c r="R82" s="25">
        <f>talning!AH84+(talning!AI84*4)</f>
        <v>0</v>
      </c>
      <c r="S82" s="25">
        <f>talning!AJ84+(talning!AK84*4)</f>
        <v>0</v>
      </c>
    </row>
    <row r="83" spans="1:19" x14ac:dyDescent="0.3">
      <c r="A83" t="str">
        <f>talning!A85</f>
        <v>Musculus</v>
      </c>
      <c r="B83" s="25">
        <f>talning!B85+(talning!C85*4)</f>
        <v>0</v>
      </c>
      <c r="C83" s="25">
        <f>talning!D85+(talning!E85*4)</f>
        <v>0</v>
      </c>
      <c r="D83" s="25">
        <f>talning!F85+(talning!G85*4)</f>
        <v>0</v>
      </c>
      <c r="E83" s="25">
        <f>talning!H85+(talning!I85*4)</f>
        <v>0</v>
      </c>
      <c r="F83" s="25">
        <f>talning!J85+(talning!K85*4)</f>
        <v>0</v>
      </c>
      <c r="G83" s="25">
        <f>talning!L85+(talning!M85*4)</f>
        <v>0</v>
      </c>
      <c r="H83" s="25">
        <f>talning!N85+(talning!O85*4)</f>
        <v>0</v>
      </c>
      <c r="I83" s="25">
        <f>talning!P85+(talning!Q85*4)</f>
        <v>0</v>
      </c>
      <c r="J83" s="25">
        <f>talning!R85+(talning!S85*4)</f>
        <v>0</v>
      </c>
      <c r="K83" s="25">
        <f>talning!T85+(talning!U85*4)</f>
        <v>0</v>
      </c>
      <c r="L83" s="25">
        <f>talning!V85+(talning!W85*4)</f>
        <v>0</v>
      </c>
      <c r="M83" s="25">
        <f>talning!X85+(talning!Y85*4)</f>
        <v>0</v>
      </c>
      <c r="N83" s="25">
        <f>talning!AB85+(talning!AC85*4)</f>
        <v>4</v>
      </c>
      <c r="O83" s="25">
        <f>talning!AA85+(talning!AB85*4)</f>
        <v>0</v>
      </c>
      <c r="P83" s="25">
        <f>talning!AD85+(talning!AE85*4)</f>
        <v>0</v>
      </c>
      <c r="Q83" s="25">
        <f>talning!AF85+(talning!AG85*4)</f>
        <v>0</v>
      </c>
      <c r="R83" s="25">
        <f>talning!AH85+(talning!AI85*4)</f>
        <v>0</v>
      </c>
      <c r="S83" s="25">
        <f>talning!AJ85+(talning!AK85*4)</f>
        <v>0</v>
      </c>
    </row>
    <row r="84" spans="1:19" x14ac:dyDescent="0.3">
      <c r="A84" t="str">
        <f>talning!A86</f>
        <v>Mya sp.</v>
      </c>
      <c r="B84" s="25">
        <f>talning!B86+(talning!C86*4)</f>
        <v>0</v>
      </c>
      <c r="C84" s="25">
        <f>talning!D86+(talning!E86*4)</f>
        <v>0</v>
      </c>
      <c r="D84" s="25">
        <f>talning!F86+(talning!G86*4)</f>
        <v>0</v>
      </c>
      <c r="E84" s="25">
        <f>talning!H86+(talning!I86*4)</f>
        <v>0</v>
      </c>
      <c r="F84" s="25">
        <f>talning!J86+(talning!K86*4)</f>
        <v>0</v>
      </c>
      <c r="G84" s="25">
        <f>talning!L86+(talning!M86*4)</f>
        <v>0</v>
      </c>
      <c r="H84" s="25">
        <f>talning!N86+(talning!O86*4)</f>
        <v>0</v>
      </c>
      <c r="I84" s="25">
        <f>talning!P86+(talning!Q86*4)</f>
        <v>0</v>
      </c>
      <c r="J84" s="25">
        <f>talning!R86+(talning!S86*4)</f>
        <v>16</v>
      </c>
      <c r="K84" s="25">
        <f>talning!T86+(talning!U86*4)</f>
        <v>0</v>
      </c>
      <c r="L84" s="25">
        <f>talning!V86+(talning!W86*4)</f>
        <v>0</v>
      </c>
      <c r="M84" s="25">
        <f>talning!X86+(talning!Y86*4)</f>
        <v>0</v>
      </c>
      <c r="N84" s="25">
        <f>talning!AB86+(talning!AC86*4)</f>
        <v>0</v>
      </c>
      <c r="O84" s="25">
        <f>talning!AA86+(talning!AB86*4)</f>
        <v>0</v>
      </c>
      <c r="P84" s="25">
        <f>talning!AD86+(talning!AE86*4)</f>
        <v>0</v>
      </c>
      <c r="Q84" s="25">
        <f>talning!AF86+(talning!AG86*4)</f>
        <v>0</v>
      </c>
      <c r="R84" s="25">
        <f>talning!AH86+(talning!AI86*4)</f>
        <v>0</v>
      </c>
      <c r="S84" s="25">
        <f>talning!AJ86+(talning!AK86*4)</f>
        <v>0</v>
      </c>
    </row>
    <row r="85" spans="1:19" x14ac:dyDescent="0.3">
      <c r="A85" t="str">
        <f>talning!A87</f>
        <v>Mya juv</v>
      </c>
      <c r="B85" s="25">
        <f>talning!B87+(talning!C87*4)</f>
        <v>0</v>
      </c>
      <c r="C85" s="25">
        <f>talning!D87+(talning!E87*4)</f>
        <v>0</v>
      </c>
      <c r="D85" s="25">
        <f>talning!F87+(talning!G87*4)</f>
        <v>0</v>
      </c>
      <c r="E85" s="25">
        <f>talning!H87+(talning!I87*4)</f>
        <v>0</v>
      </c>
      <c r="F85" s="25">
        <f>talning!J87+(talning!K87*4)</f>
        <v>0</v>
      </c>
      <c r="G85" s="25">
        <f>talning!L87+(talning!M87*4)</f>
        <v>0</v>
      </c>
      <c r="H85" s="25">
        <f>talning!N87+(talning!O87*4)</f>
        <v>0</v>
      </c>
      <c r="I85" s="25">
        <f>talning!P87+(talning!Q87*4)</f>
        <v>12</v>
      </c>
      <c r="J85" s="25">
        <f>talning!R87+(talning!S87*4)</f>
        <v>0</v>
      </c>
      <c r="K85" s="25">
        <f>talning!T87+(talning!U87*4)</f>
        <v>0</v>
      </c>
      <c r="L85" s="25">
        <f>talning!V87+(talning!W87*4)</f>
        <v>4</v>
      </c>
      <c r="M85" s="25">
        <f>talning!X87+(talning!Y87*4)</f>
        <v>0</v>
      </c>
      <c r="N85" s="25">
        <f>talning!AB87+(talning!AC87*4)</f>
        <v>0</v>
      </c>
      <c r="O85" s="25">
        <f>talning!AA87+(talning!AB87*4)</f>
        <v>0</v>
      </c>
      <c r="P85" s="25">
        <f>talning!AD87+(talning!AE87*4)</f>
        <v>4</v>
      </c>
      <c r="Q85" s="25">
        <f>talning!AF87+(talning!AG87*4)</f>
        <v>0</v>
      </c>
      <c r="R85" s="25">
        <f>talning!AH87+(talning!AI87*4)</f>
        <v>0</v>
      </c>
      <c r="S85" s="25">
        <f>talning!AJ87+(talning!AK87*4)</f>
        <v>0</v>
      </c>
    </row>
    <row r="86" spans="1:19" x14ac:dyDescent="0.3">
      <c r="A86" t="str">
        <f>talning!A88</f>
        <v>Mya arenaria</v>
      </c>
      <c r="B86" s="25">
        <f>talning!B88+(talning!C88*4)</f>
        <v>0</v>
      </c>
      <c r="C86" s="25">
        <f>talning!D88+(talning!E88*4)</f>
        <v>0</v>
      </c>
      <c r="D86" s="25">
        <f>talning!F88+(talning!G88*4)</f>
        <v>0</v>
      </c>
      <c r="E86" s="25">
        <f>talning!H88+(talning!I88*4)</f>
        <v>0</v>
      </c>
      <c r="F86" s="25">
        <f>talning!J88+(talning!K88*4)</f>
        <v>0</v>
      </c>
      <c r="G86" s="25">
        <f>talning!L88+(talning!M88*4)</f>
        <v>0</v>
      </c>
      <c r="H86" s="25">
        <f>talning!N88+(talning!O88*4)</f>
        <v>4</v>
      </c>
      <c r="I86" s="25">
        <f>talning!P88+(talning!Q88*4)</f>
        <v>0</v>
      </c>
      <c r="J86" s="25">
        <f>talning!R88+(talning!S88*4)</f>
        <v>0</v>
      </c>
      <c r="K86" s="25">
        <f>talning!T88+(talning!U88*4)</f>
        <v>4</v>
      </c>
      <c r="L86" s="25">
        <f>talning!V88+(talning!W88*4)</f>
        <v>0</v>
      </c>
      <c r="M86" s="25">
        <f>talning!X88+(talning!Y88*4)</f>
        <v>0</v>
      </c>
      <c r="N86" s="25">
        <f>talning!AB88+(talning!AC88*4)</f>
        <v>0</v>
      </c>
      <c r="O86" s="25">
        <f>talning!AA88+(talning!AB88*4)</f>
        <v>2</v>
      </c>
      <c r="P86" s="25">
        <f>talning!AD88+(talning!AE88*4)</f>
        <v>0</v>
      </c>
      <c r="Q86" s="25">
        <f>talning!AF88+(talning!AG88*4)</f>
        <v>8</v>
      </c>
      <c r="R86" s="25">
        <f>talning!AH88+(talning!AI88*4)</f>
        <v>29</v>
      </c>
      <c r="S86" s="25">
        <f>talning!AJ88+(talning!AK88*4)</f>
        <v>20</v>
      </c>
    </row>
    <row r="87" spans="1:19" x14ac:dyDescent="0.3">
      <c r="A87" t="str">
        <f>talning!A89</f>
        <v>Mya truncata</v>
      </c>
      <c r="B87" s="25">
        <f>talning!B89+(talning!C89*4)</f>
        <v>0</v>
      </c>
      <c r="C87" s="25">
        <f>talning!D89+(talning!E89*4)</f>
        <v>0</v>
      </c>
      <c r="D87" s="25">
        <f>talning!F89+(talning!G89*4)</f>
        <v>0</v>
      </c>
      <c r="E87" s="25">
        <f>talning!H89+(talning!I89*4)</f>
        <v>0</v>
      </c>
      <c r="F87" s="25">
        <f>talning!J89+(talning!K89*4)</f>
        <v>0</v>
      </c>
      <c r="G87" s="25">
        <f>talning!L89+(talning!M89*4)</f>
        <v>0</v>
      </c>
      <c r="H87" s="25">
        <f>talning!N89+(talning!O89*4)</f>
        <v>0</v>
      </c>
      <c r="I87" s="25">
        <f>talning!P89+(talning!Q89*4)</f>
        <v>0</v>
      </c>
      <c r="J87" s="25">
        <f>talning!R89+(talning!S89*4)</f>
        <v>0</v>
      </c>
      <c r="K87" s="25">
        <f>talning!T89+(talning!U89*4)</f>
        <v>0</v>
      </c>
      <c r="L87" s="25">
        <f>talning!V89+(talning!W89*4)</f>
        <v>0</v>
      </c>
      <c r="M87" s="25">
        <f>talning!X89+(talning!Y89*4)</f>
        <v>0</v>
      </c>
      <c r="N87" s="25">
        <f>talning!AB89+(talning!AC89*4)</f>
        <v>0</v>
      </c>
      <c r="O87" s="25">
        <f>talning!AA89+(talning!AB89*4)</f>
        <v>0</v>
      </c>
      <c r="P87" s="25">
        <f>talning!AD89+(talning!AE89*4)</f>
        <v>0</v>
      </c>
      <c r="Q87" s="25">
        <f>talning!AF89+(talning!AG89*4)</f>
        <v>0</v>
      </c>
      <c r="R87" s="25">
        <f>talning!AH89+(talning!AI89*4)</f>
        <v>0</v>
      </c>
      <c r="S87" s="25">
        <f>talning!AJ89+(talning!AK89*4)</f>
        <v>0</v>
      </c>
    </row>
    <row r="88" spans="1:19" x14ac:dyDescent="0.3">
      <c r="A88" t="str">
        <f>talning!A90</f>
        <v>Myriochele oculata</v>
      </c>
      <c r="B88" s="25">
        <f>talning!B90+(talning!C90*4)</f>
        <v>0</v>
      </c>
      <c r="C88" s="25">
        <f>talning!D90+(talning!E90*4)</f>
        <v>0</v>
      </c>
      <c r="D88" s="25">
        <f>talning!F90+(talning!G90*4)</f>
        <v>0</v>
      </c>
      <c r="E88" s="25">
        <f>talning!H90+(talning!I90*4)</f>
        <v>0</v>
      </c>
      <c r="F88" s="25">
        <f>talning!J90+(talning!K90*4)</f>
        <v>0</v>
      </c>
      <c r="G88" s="25">
        <f>talning!L90+(talning!M90*4)</f>
        <v>0</v>
      </c>
      <c r="H88" s="25">
        <f>talning!N90+(talning!O90*4)</f>
        <v>0</v>
      </c>
      <c r="I88" s="25">
        <f>talning!P90+(talning!Q90*4)</f>
        <v>0</v>
      </c>
      <c r="J88" s="25">
        <f>talning!R90+(talning!S90*4)</f>
        <v>0</v>
      </c>
      <c r="K88" s="25">
        <f>talning!T90+(talning!U90*4)</f>
        <v>0</v>
      </c>
      <c r="L88" s="25">
        <f>talning!V90+(talning!W90*4)</f>
        <v>0</v>
      </c>
      <c r="M88" s="25">
        <f>talning!X90+(talning!Y90*4)</f>
        <v>0</v>
      </c>
      <c r="N88" s="25">
        <f>talning!AB90+(talning!AC90*4)</f>
        <v>0</v>
      </c>
      <c r="O88" s="25">
        <f>talning!AA90+(talning!AB90*4)</f>
        <v>0</v>
      </c>
      <c r="P88" s="25">
        <f>talning!AD90+(talning!AE90*4)</f>
        <v>0</v>
      </c>
      <c r="Q88" s="25">
        <f>talning!AF90+(talning!AG90*4)</f>
        <v>0</v>
      </c>
      <c r="R88" s="25">
        <f>talning!AH90+(talning!AI90*4)</f>
        <v>0</v>
      </c>
      <c r="S88" s="25">
        <f>talning!AJ90+(talning!AK90*4)</f>
        <v>0</v>
      </c>
    </row>
    <row r="89" spans="1:19" x14ac:dyDescent="0.3">
      <c r="A89" t="str">
        <f>talning!A91</f>
        <v>Mytilidae</v>
      </c>
      <c r="B89" s="25">
        <f>talning!B91+(talning!C91*4)</f>
        <v>0</v>
      </c>
      <c r="C89" s="25">
        <f>talning!D91+(talning!E91*4)</f>
        <v>0</v>
      </c>
      <c r="D89" s="25">
        <f>talning!F91+(talning!G91*4)</f>
        <v>0</v>
      </c>
      <c r="E89" s="25">
        <f>talning!H91+(talning!I91*4)</f>
        <v>0</v>
      </c>
      <c r="F89" s="25">
        <f>talning!J91+(talning!K91*4)</f>
        <v>0</v>
      </c>
      <c r="G89" s="25">
        <f>talning!L91+(talning!M91*4)</f>
        <v>0</v>
      </c>
      <c r="H89" s="25">
        <f>talning!N91+(talning!O91*4)</f>
        <v>0</v>
      </c>
      <c r="I89" s="25">
        <f>talning!P91+(talning!Q91*4)</f>
        <v>8</v>
      </c>
      <c r="J89" s="25">
        <f>talning!R91+(talning!S91*4)</f>
        <v>0</v>
      </c>
      <c r="K89" s="25">
        <f>talning!T91+(talning!U91*4)</f>
        <v>0</v>
      </c>
      <c r="L89" s="25">
        <f>talning!V91+(talning!W91*4)</f>
        <v>0</v>
      </c>
      <c r="M89" s="25">
        <f>talning!X91+(talning!Y91*4)</f>
        <v>0</v>
      </c>
      <c r="N89" s="25">
        <f>talning!AB91+(talning!AC91*4)</f>
        <v>0</v>
      </c>
      <c r="O89" s="25">
        <f>talning!AA91+(talning!AB91*4)</f>
        <v>0</v>
      </c>
      <c r="P89" s="25">
        <f>talning!AD91+(talning!AE91*4)</f>
        <v>0</v>
      </c>
      <c r="Q89" s="25">
        <f>talning!AF91+(talning!AG91*4)</f>
        <v>0</v>
      </c>
      <c r="R89" s="25">
        <f>talning!AH91+(talning!AI91*4)</f>
        <v>0</v>
      </c>
      <c r="S89" s="25">
        <f>talning!AJ91+(talning!AK91*4)</f>
        <v>0</v>
      </c>
    </row>
    <row r="90" spans="1:19" x14ac:dyDescent="0.3">
      <c r="A90" t="str">
        <f>talning!A92</f>
        <v>Mytilidae juv</v>
      </c>
      <c r="B90" s="25">
        <f>talning!B92+(talning!C92*4)</f>
        <v>0</v>
      </c>
      <c r="C90" s="25">
        <f>talning!D92+(talning!E92*4)</f>
        <v>0</v>
      </c>
      <c r="D90" s="25">
        <f>talning!F92+(talning!G92*4)</f>
        <v>0</v>
      </c>
      <c r="E90" s="25">
        <f>talning!H92+(talning!I92*4)</f>
        <v>0</v>
      </c>
      <c r="F90" s="25">
        <f>talning!J92+(talning!K92*4)</f>
        <v>0</v>
      </c>
      <c r="G90" s="25">
        <f>talning!L92+(talning!M92*4)</f>
        <v>0</v>
      </c>
      <c r="H90" s="25">
        <f>talning!N92+(talning!O92*4)</f>
        <v>0</v>
      </c>
      <c r="I90" s="25">
        <f>talning!P92+(talning!Q92*4)</f>
        <v>0</v>
      </c>
      <c r="J90" s="25">
        <f>talning!R92+(talning!S92*4)</f>
        <v>0</v>
      </c>
      <c r="K90" s="25">
        <f>talning!T92+(talning!U92*4)</f>
        <v>0</v>
      </c>
      <c r="L90" s="25">
        <f>talning!V92+(talning!W92*4)</f>
        <v>0</v>
      </c>
      <c r="M90" s="25">
        <f>talning!X92+(talning!Y92*4)</f>
        <v>4</v>
      </c>
      <c r="N90" s="25">
        <f>talning!AB92+(talning!AC92*4)</f>
        <v>0</v>
      </c>
      <c r="O90" s="25">
        <f>talning!AA92+(talning!AB92*4)</f>
        <v>0</v>
      </c>
      <c r="P90" s="25">
        <f>talning!AD92+(talning!AE92*4)</f>
        <v>0</v>
      </c>
      <c r="Q90" s="25">
        <f>talning!AF92+(talning!AG92*4)</f>
        <v>0</v>
      </c>
      <c r="R90" s="25">
        <f>talning!AH92+(talning!AI92*4)</f>
        <v>8</v>
      </c>
      <c r="S90" s="25">
        <f>talning!AJ92+(talning!AK92*4)</f>
        <v>4</v>
      </c>
    </row>
    <row r="91" spans="1:19" x14ac:dyDescent="0.3">
      <c r="A91" t="str">
        <f>talning!A93</f>
        <v>Mytilus edulis</v>
      </c>
      <c r="B91" s="25">
        <f>talning!B93+(talning!C93*4)</f>
        <v>0</v>
      </c>
      <c r="C91" s="25">
        <f>talning!D93+(talning!E93*4)</f>
        <v>0</v>
      </c>
      <c r="D91" s="25">
        <f>talning!F93+(talning!G93*4)</f>
        <v>0</v>
      </c>
      <c r="E91" s="25">
        <f>talning!H93+(talning!I93*4)</f>
        <v>0</v>
      </c>
      <c r="F91" s="25">
        <f>talning!J93+(talning!K93*4)</f>
        <v>0</v>
      </c>
      <c r="G91" s="25">
        <f>talning!L93+(talning!M93*4)</f>
        <v>0</v>
      </c>
      <c r="H91" s="25">
        <f>talning!N93+(talning!O93*4)</f>
        <v>0</v>
      </c>
      <c r="I91" s="25">
        <f>talning!P93+(talning!Q93*4)</f>
        <v>0</v>
      </c>
      <c r="J91" s="25">
        <f>talning!R93+(talning!S93*4)</f>
        <v>0</v>
      </c>
      <c r="K91" s="25">
        <f>talning!T93+(talning!U93*4)</f>
        <v>0</v>
      </c>
      <c r="L91" s="25">
        <f>talning!V93+(talning!W93*4)</f>
        <v>0</v>
      </c>
      <c r="M91" s="25">
        <f>talning!X93+(talning!Y93*4)</f>
        <v>0</v>
      </c>
      <c r="N91" s="25">
        <f>talning!AB93+(talning!AC93*4)</f>
        <v>0</v>
      </c>
      <c r="O91" s="25">
        <f>talning!AA93+(talning!AB93*4)</f>
        <v>0</v>
      </c>
      <c r="P91" s="25">
        <f>talning!AD93+(talning!AE93*4)</f>
        <v>0</v>
      </c>
      <c r="Q91" s="25">
        <f>talning!AF93+(talning!AG93*4)</f>
        <v>0</v>
      </c>
      <c r="R91" s="25">
        <f>talning!AH93+(talning!AI93*4)</f>
        <v>0</v>
      </c>
      <c r="S91" s="25">
        <f>talning!AJ93+(talning!AK93*4)</f>
        <v>0</v>
      </c>
    </row>
    <row r="92" spans="1:19" x14ac:dyDescent="0.3">
      <c r="A92" t="str">
        <f>talning!A94</f>
        <v>Möttuldýr TUNICATA EÐA FLEIRI?</v>
      </c>
      <c r="B92" s="25">
        <f>talning!B94+(talning!C94*4)</f>
        <v>0</v>
      </c>
      <c r="C92" s="25">
        <f>talning!D94+(talning!E94*4)</f>
        <v>0</v>
      </c>
      <c r="D92" s="25">
        <f>talning!F94+(talning!G94*4)</f>
        <v>0</v>
      </c>
      <c r="E92" s="25">
        <f>talning!H94+(talning!I94*4)</f>
        <v>0</v>
      </c>
      <c r="F92" s="25">
        <f>talning!J94+(talning!K94*4)</f>
        <v>0</v>
      </c>
      <c r="G92" s="25">
        <f>talning!L94+(talning!M94*4)</f>
        <v>0</v>
      </c>
      <c r="H92" s="25">
        <f>talning!N94+(talning!O94*4)</f>
        <v>0</v>
      </c>
      <c r="I92" s="25">
        <f>talning!P94+(talning!Q94*4)</f>
        <v>0</v>
      </c>
      <c r="J92" s="25">
        <f>talning!R94+(talning!S94*4)</f>
        <v>0</v>
      </c>
      <c r="K92" s="25">
        <f>talning!T94+(talning!U94*4)</f>
        <v>0</v>
      </c>
      <c r="L92" s="25">
        <f>talning!V94+(talning!W94*4)</f>
        <v>0</v>
      </c>
      <c r="M92" s="25">
        <f>talning!X94+(talning!Y94*4)</f>
        <v>0</v>
      </c>
      <c r="N92" s="25">
        <f>talning!AB94+(talning!AC94*4)</f>
        <v>0</v>
      </c>
      <c r="O92" s="25">
        <f>talning!AA94+(talning!AB94*4)</f>
        <v>0</v>
      </c>
      <c r="P92" s="25">
        <f>talning!AD94+(talning!AE94*4)</f>
        <v>0</v>
      </c>
      <c r="Q92" s="25">
        <f>talning!AF94+(talning!AG94*4)</f>
        <v>0</v>
      </c>
      <c r="R92" s="25">
        <f>talning!AH94+(talning!AI94*4)</f>
        <v>0</v>
      </c>
      <c r="S92" s="25">
        <f>talning!AJ94+(talning!AK94*4)</f>
        <v>0</v>
      </c>
    </row>
    <row r="93" spans="1:19" x14ac:dyDescent="0.3">
      <c r="A93" t="str">
        <f>talning!A95</f>
        <v>Naticidae</v>
      </c>
      <c r="B93" s="25">
        <f>talning!B95+(talning!C95*4)</f>
        <v>0</v>
      </c>
      <c r="C93" s="25">
        <f>talning!D95+(talning!E95*4)</f>
        <v>0</v>
      </c>
      <c r="D93" s="25">
        <f>talning!F95+(talning!G95*4)</f>
        <v>0</v>
      </c>
      <c r="E93" s="25">
        <f>talning!H95+(talning!I95*4)</f>
        <v>0</v>
      </c>
      <c r="F93" s="25">
        <f>talning!J95+(talning!K95*4)</f>
        <v>0</v>
      </c>
      <c r="G93" s="25">
        <f>talning!L95+(talning!M95*4)</f>
        <v>0</v>
      </c>
      <c r="H93" s="25">
        <f>talning!N95+(talning!O95*4)</f>
        <v>0</v>
      </c>
      <c r="I93" s="25">
        <f>talning!P95+(talning!Q95*4)</f>
        <v>0</v>
      </c>
      <c r="J93" s="25">
        <f>talning!R95+(talning!S95*4)</f>
        <v>0</v>
      </c>
      <c r="K93" s="25">
        <f>talning!T95+(talning!U95*4)</f>
        <v>0</v>
      </c>
      <c r="L93" s="25">
        <f>talning!V95+(talning!W95*4)</f>
        <v>0</v>
      </c>
      <c r="M93" s="25">
        <f>talning!X95+(talning!Y95*4)</f>
        <v>0</v>
      </c>
      <c r="N93" s="25">
        <f>talning!AB95+(talning!AC95*4)</f>
        <v>0</v>
      </c>
      <c r="O93" s="25">
        <f>talning!AA95+(talning!AB95*4)</f>
        <v>0</v>
      </c>
      <c r="P93" s="25">
        <f>talning!AD95+(talning!AE95*4)</f>
        <v>0</v>
      </c>
      <c r="Q93" s="25">
        <f>talning!AF95+(talning!AG95*4)</f>
        <v>0</v>
      </c>
      <c r="R93" s="25">
        <f>talning!AH95+(talning!AI95*4)</f>
        <v>0</v>
      </c>
      <c r="S93" s="25">
        <f>talning!AJ95+(talning!AK95*4)</f>
        <v>4</v>
      </c>
    </row>
    <row r="94" spans="1:19" x14ac:dyDescent="0.3">
      <c r="A94" t="str">
        <f>talning!A96</f>
        <v>Naineris quadricuspida</v>
      </c>
      <c r="B94" s="25">
        <f>talning!B96+(talning!C96*4)</f>
        <v>0</v>
      </c>
      <c r="C94" s="25">
        <f>talning!D96+(talning!E96*4)</f>
        <v>0</v>
      </c>
      <c r="D94" s="25">
        <f>talning!F96+(talning!G96*4)</f>
        <v>0</v>
      </c>
      <c r="E94" s="25">
        <f>talning!H96+(talning!I96*4)</f>
        <v>0</v>
      </c>
      <c r="F94" s="25">
        <f>talning!J96+(talning!K96*4)</f>
        <v>0</v>
      </c>
      <c r="G94" s="25">
        <f>talning!L96+(talning!M96*4)</f>
        <v>0</v>
      </c>
      <c r="H94" s="25">
        <f>talning!N96+(talning!O96*4)</f>
        <v>0</v>
      </c>
      <c r="I94" s="25">
        <f>talning!P96+(talning!Q96*4)</f>
        <v>0</v>
      </c>
      <c r="J94" s="25">
        <f>talning!R96+(talning!S96*4)</f>
        <v>0</v>
      </c>
      <c r="K94" s="25">
        <f>talning!T96+(talning!U96*4)</f>
        <v>0</v>
      </c>
      <c r="L94" s="25">
        <f>talning!V96+(talning!W96*4)</f>
        <v>0</v>
      </c>
      <c r="M94" s="25">
        <f>talning!X96+(talning!Y96*4)</f>
        <v>0</v>
      </c>
      <c r="N94" s="25">
        <f>talning!AB96+(talning!AC96*4)</f>
        <v>0</v>
      </c>
      <c r="O94" s="25">
        <f>talning!AA96+(talning!AB96*4)</f>
        <v>0</v>
      </c>
      <c r="P94" s="25">
        <f>talning!AD96+(talning!AE96*4)</f>
        <v>0</v>
      </c>
      <c r="Q94" s="25">
        <f>talning!AF96+(talning!AG96*4)</f>
        <v>0</v>
      </c>
      <c r="R94" s="25">
        <f>talning!AH96+(talning!AI96*4)</f>
        <v>0</v>
      </c>
      <c r="S94" s="25">
        <f>talning!AJ96+(talning!AK96*4)</f>
        <v>0</v>
      </c>
    </row>
    <row r="95" spans="1:19" x14ac:dyDescent="0.3">
      <c r="A95" t="str">
        <f>talning!A97</f>
        <v>Nemertea=nemertina</v>
      </c>
      <c r="B95" s="25">
        <f>talning!B97+(talning!C97*4)</f>
        <v>0</v>
      </c>
      <c r="C95" s="25">
        <f>talning!D97+(talning!E97*4)</f>
        <v>4</v>
      </c>
      <c r="D95" s="25">
        <f>talning!F97+(talning!G97*4)</f>
        <v>4</v>
      </c>
      <c r="E95" s="25">
        <f>talning!H97+(talning!I97*4)</f>
        <v>0</v>
      </c>
      <c r="F95" s="25">
        <f>talning!J97+(talning!K97*4)</f>
        <v>0</v>
      </c>
      <c r="G95" s="25">
        <f>talning!L97+(talning!M97*4)</f>
        <v>0</v>
      </c>
      <c r="H95" s="25">
        <f>talning!N97+(talning!O97*4)</f>
        <v>0</v>
      </c>
      <c r="I95" s="25">
        <f>talning!P97+(talning!Q97*4)</f>
        <v>4</v>
      </c>
      <c r="J95" s="25">
        <f>talning!R97+(talning!S97*4)</f>
        <v>0</v>
      </c>
      <c r="K95" s="25">
        <f>talning!T97+(talning!U97*4)</f>
        <v>8</v>
      </c>
      <c r="L95" s="25">
        <f>talning!V97+(talning!W97*4)</f>
        <v>0</v>
      </c>
      <c r="M95" s="25">
        <f>talning!X97+(talning!Y97*4)</f>
        <v>0</v>
      </c>
      <c r="N95" s="25">
        <f>talning!AB97+(talning!AC97*4)</f>
        <v>8</v>
      </c>
      <c r="O95" s="25">
        <f>talning!AA97+(talning!AB97*4)</f>
        <v>0</v>
      </c>
      <c r="P95" s="25">
        <f>talning!AD97+(talning!AE97*4)</f>
        <v>4</v>
      </c>
      <c r="Q95" s="25">
        <f>talning!AF97+(talning!AG97*4)</f>
        <v>4</v>
      </c>
      <c r="R95" s="25">
        <f>talning!AH97+(talning!AI97*4)</f>
        <v>0</v>
      </c>
      <c r="S95" s="25">
        <f>talning!AJ97+(talning!AK97*4)</f>
        <v>8</v>
      </c>
    </row>
    <row r="96" spans="1:19" x14ac:dyDescent="0.3">
      <c r="A96" t="str">
        <f>talning!A98</f>
        <v>Nematoda</v>
      </c>
      <c r="B96" s="25">
        <f>talning!B98+(talning!C98*4)</f>
        <v>0</v>
      </c>
      <c r="C96" s="25">
        <f>talning!D98+(talning!E98*4)</f>
        <v>0</v>
      </c>
      <c r="D96" s="25">
        <f>talning!F98+(talning!G98*4)</f>
        <v>0</v>
      </c>
      <c r="E96" s="25">
        <f>talning!H98+(talning!I98*4)</f>
        <v>8</v>
      </c>
      <c r="F96" s="25">
        <f>talning!J98+(talning!K98*4)</f>
        <v>0</v>
      </c>
      <c r="G96" s="25">
        <f>talning!L98+(talning!M98*4)</f>
        <v>12</v>
      </c>
      <c r="H96" s="25">
        <f>talning!N98+(talning!O98*4)</f>
        <v>0</v>
      </c>
      <c r="I96" s="25">
        <f>talning!P98+(talning!Q98*4)</f>
        <v>0</v>
      </c>
      <c r="J96" s="25">
        <f>talning!R98+(talning!S98*4)</f>
        <v>0</v>
      </c>
      <c r="K96" s="25">
        <f>talning!T98+(talning!U98*4)</f>
        <v>32</v>
      </c>
      <c r="L96" s="25">
        <f>talning!V98+(talning!W98*4)</f>
        <v>56</v>
      </c>
      <c r="M96" s="25">
        <f>talning!X98+(talning!Y98*4)</f>
        <v>48</v>
      </c>
      <c r="N96" s="25">
        <f>talning!AB98+(talning!AC98*4)</f>
        <v>0</v>
      </c>
      <c r="O96" s="25">
        <f>talning!AA98+(talning!AB98*4)</f>
        <v>0</v>
      </c>
      <c r="P96" s="25">
        <f>talning!AD98+(talning!AE98*4)</f>
        <v>0</v>
      </c>
      <c r="Q96" s="25">
        <f>talning!AF98+(talning!AG98*4)</f>
        <v>0</v>
      </c>
      <c r="R96" s="25">
        <f>talning!AH98+(talning!AI98*4)</f>
        <v>0</v>
      </c>
      <c r="S96" s="25">
        <f>talning!AJ98+(talning!AK98*4)</f>
        <v>8</v>
      </c>
    </row>
    <row r="97" spans="1:19" x14ac:dyDescent="0.3">
      <c r="A97" t="str">
        <f>talning!A99</f>
        <v>Nephtyidae sp</v>
      </c>
      <c r="B97" s="25">
        <f>talning!B99+(talning!C99*4)</f>
        <v>0</v>
      </c>
      <c r="C97" s="25">
        <f>talning!D99+(talning!E99*4)</f>
        <v>0</v>
      </c>
      <c r="D97" s="25">
        <f>talning!F99+(talning!G99*4)</f>
        <v>0</v>
      </c>
      <c r="E97" s="25">
        <f>talning!H99+(talning!I99*4)</f>
        <v>0</v>
      </c>
      <c r="F97" s="25">
        <f>talning!J99+(talning!K99*4)</f>
        <v>0</v>
      </c>
      <c r="G97" s="25">
        <f>talning!L99+(talning!M99*4)</f>
        <v>0</v>
      </c>
      <c r="H97" s="25">
        <f>talning!N99+(talning!O99*4)</f>
        <v>0</v>
      </c>
      <c r="I97" s="25">
        <f>talning!P99+(talning!Q99*4)</f>
        <v>0</v>
      </c>
      <c r="J97" s="25">
        <f>talning!R99+(talning!S99*4)</f>
        <v>0</v>
      </c>
      <c r="K97" s="25">
        <f>talning!T99+(talning!U99*4)</f>
        <v>0</v>
      </c>
      <c r="L97" s="25">
        <f>talning!V99+(talning!W99*4)</f>
        <v>0</v>
      </c>
      <c r="M97" s="25">
        <f>talning!X99+(talning!Y99*4)</f>
        <v>0</v>
      </c>
      <c r="N97" s="25">
        <f>talning!AB99+(talning!AC99*4)</f>
        <v>0</v>
      </c>
      <c r="O97" s="25">
        <f>talning!AA99+(talning!AB99*4)</f>
        <v>0</v>
      </c>
      <c r="P97" s="25">
        <f>talning!AD99+(talning!AE99*4)</f>
        <v>0</v>
      </c>
      <c r="Q97" s="25">
        <f>talning!AF99+(talning!AG99*4)</f>
        <v>0</v>
      </c>
      <c r="R97" s="25">
        <f>talning!AH99+(talning!AI99*4)</f>
        <v>0</v>
      </c>
      <c r="S97" s="25">
        <f>talning!AJ99+(talning!AK99*4)</f>
        <v>0</v>
      </c>
    </row>
    <row r="98" spans="1:19" x14ac:dyDescent="0.3">
      <c r="A98" t="str">
        <f>talning!A100</f>
        <v>Nepthys</v>
      </c>
      <c r="B98" s="25">
        <f>talning!B100+(talning!C100*4)</f>
        <v>0</v>
      </c>
      <c r="C98" s="25">
        <f>talning!D100+(talning!E100*4)</f>
        <v>0</v>
      </c>
      <c r="D98" s="25">
        <f>talning!F100+(talning!G100*4)</f>
        <v>0</v>
      </c>
      <c r="E98" s="25">
        <f>talning!H100+(talning!I100*4)</f>
        <v>0</v>
      </c>
      <c r="F98" s="25">
        <f>talning!J100+(talning!K100*4)</f>
        <v>0</v>
      </c>
      <c r="G98" s="25">
        <f>talning!L100+(talning!M100*4)</f>
        <v>1</v>
      </c>
      <c r="H98" s="25">
        <f>talning!N100+(talning!O100*4)</f>
        <v>0</v>
      </c>
      <c r="I98" s="25">
        <f>talning!P100+(talning!Q100*4)</f>
        <v>0</v>
      </c>
      <c r="J98" s="25">
        <f>talning!R100+(talning!S100*4)</f>
        <v>0</v>
      </c>
      <c r="K98" s="25">
        <f>talning!T100+(talning!U100*4)</f>
        <v>1</v>
      </c>
      <c r="L98" s="25">
        <f>talning!V100+(talning!W100*4)</f>
        <v>0</v>
      </c>
      <c r="M98" s="25">
        <f>talning!X100+(talning!Y100*4)</f>
        <v>1</v>
      </c>
      <c r="N98" s="25">
        <f>talning!AB100+(talning!AC100*4)</f>
        <v>1</v>
      </c>
      <c r="O98" s="25">
        <f>talning!AA100+(talning!AB100*4)</f>
        <v>4</v>
      </c>
      <c r="P98" s="25">
        <f>talning!AD100+(talning!AE100*4)</f>
        <v>1</v>
      </c>
      <c r="Q98" s="25">
        <f>talning!AF100+(talning!AG100*4)</f>
        <v>1</v>
      </c>
      <c r="R98" s="25">
        <f>talning!AH100+(talning!AI100*4)</f>
        <v>1</v>
      </c>
      <c r="S98" s="25">
        <f>talning!AJ100+(talning!AK100*4)</f>
        <v>0</v>
      </c>
    </row>
    <row r="99" spans="1:19" x14ac:dyDescent="0.3">
      <c r="A99" t="str">
        <f>talning!A101</f>
        <v>Nereimyra punctata</v>
      </c>
      <c r="B99" s="25">
        <f>talning!B101+(talning!C101*4)</f>
        <v>0</v>
      </c>
      <c r="C99" s="25">
        <f>talning!D101+(talning!E101*4)</f>
        <v>0</v>
      </c>
      <c r="D99" s="25">
        <f>talning!F101+(talning!G101*4)</f>
        <v>0</v>
      </c>
      <c r="E99" s="25">
        <f>talning!H101+(talning!I101*4)</f>
        <v>0</v>
      </c>
      <c r="F99" s="25">
        <f>talning!J101+(talning!K101*4)</f>
        <v>0</v>
      </c>
      <c r="G99" s="25">
        <f>talning!L101+(talning!M101*4)</f>
        <v>0</v>
      </c>
      <c r="H99" s="25">
        <f>talning!N101+(talning!O101*4)</f>
        <v>0</v>
      </c>
      <c r="I99" s="25">
        <f>talning!P101+(talning!Q101*4)</f>
        <v>0</v>
      </c>
      <c r="J99" s="25">
        <f>talning!R101+(talning!S101*4)</f>
        <v>0</v>
      </c>
      <c r="K99" s="25">
        <f>talning!T101+(talning!U101*4)</f>
        <v>0</v>
      </c>
      <c r="L99" s="25">
        <f>talning!V101+(talning!W101*4)</f>
        <v>0</v>
      </c>
      <c r="M99" s="25">
        <f>talning!X101+(talning!Y101*4)</f>
        <v>0</v>
      </c>
      <c r="N99" s="25">
        <f>talning!AB101+(talning!AC101*4)</f>
        <v>0</v>
      </c>
      <c r="O99" s="25">
        <f>talning!AA101+(talning!AB101*4)</f>
        <v>0</v>
      </c>
      <c r="P99" s="25">
        <f>talning!AD101+(talning!AE101*4)</f>
        <v>0</v>
      </c>
      <c r="Q99" s="25">
        <f>talning!AF101+(talning!AG101*4)</f>
        <v>0</v>
      </c>
      <c r="R99" s="25">
        <f>talning!AH101+(talning!AI101*4)</f>
        <v>0</v>
      </c>
      <c r="S99" s="25">
        <f>talning!AJ101+(talning!AK101*4)</f>
        <v>0</v>
      </c>
    </row>
    <row r="100" spans="1:19" x14ac:dyDescent="0.3">
      <c r="A100" t="str">
        <f>talning!A102</f>
        <v>Nereis pelagica</v>
      </c>
      <c r="B100" s="25">
        <f>talning!B102+(talning!C102*4)</f>
        <v>0</v>
      </c>
      <c r="C100" s="25">
        <f>talning!D102+(talning!E102*4)</f>
        <v>0</v>
      </c>
      <c r="D100" s="25">
        <f>talning!F102+(talning!G102*4)</f>
        <v>0</v>
      </c>
      <c r="E100" s="25">
        <f>talning!H102+(talning!I102*4)</f>
        <v>0</v>
      </c>
      <c r="F100" s="25">
        <f>talning!J102+(talning!K102*4)</f>
        <v>0</v>
      </c>
      <c r="G100" s="25">
        <f>talning!L102+(talning!M102*4)</f>
        <v>0</v>
      </c>
      <c r="H100" s="25">
        <f>talning!N102+(talning!O102*4)</f>
        <v>0</v>
      </c>
      <c r="I100" s="25">
        <f>talning!P102+(talning!Q102*4)</f>
        <v>0</v>
      </c>
      <c r="J100" s="25">
        <f>talning!R102+(talning!S102*4)</f>
        <v>0</v>
      </c>
      <c r="K100" s="25">
        <f>talning!T102+(talning!U102*4)</f>
        <v>0</v>
      </c>
      <c r="L100" s="25">
        <f>talning!V102+(talning!W102*4)</f>
        <v>0</v>
      </c>
      <c r="M100" s="25">
        <f>talning!X102+(talning!Y102*4)</f>
        <v>0</v>
      </c>
      <c r="N100" s="25">
        <f>talning!AB102+(talning!AC102*4)</f>
        <v>0</v>
      </c>
      <c r="O100" s="25">
        <f>talning!AA102+(talning!AB102*4)</f>
        <v>0</v>
      </c>
      <c r="P100" s="25">
        <f>talning!AD102+(talning!AE102*4)</f>
        <v>0</v>
      </c>
      <c r="Q100" s="25">
        <f>talning!AF102+(talning!AG102*4)</f>
        <v>0</v>
      </c>
      <c r="R100" s="25">
        <f>talning!AH102+(talning!AI102*4)</f>
        <v>0</v>
      </c>
      <c r="S100" s="25">
        <f>talning!AJ102+(talning!AK102*4)</f>
        <v>0</v>
      </c>
    </row>
    <row r="101" spans="1:19" x14ac:dyDescent="0.3">
      <c r="A101" t="str">
        <f>talning!A103</f>
        <v xml:space="preserve">Notomastus latericeus </v>
      </c>
      <c r="B101" s="25">
        <f>talning!B103+(talning!C103*4)</f>
        <v>0</v>
      </c>
      <c r="C101" s="25">
        <f>talning!D103+(talning!E103*4)</f>
        <v>0</v>
      </c>
      <c r="D101" s="25">
        <f>talning!F103+(talning!G103*4)</f>
        <v>0</v>
      </c>
      <c r="E101" s="25">
        <f>talning!H103+(talning!I103*4)</f>
        <v>4</v>
      </c>
      <c r="F101" s="25">
        <f>talning!J103+(talning!K103*4)</f>
        <v>0</v>
      </c>
      <c r="G101" s="25">
        <f>talning!L103+(talning!M103*4)</f>
        <v>0</v>
      </c>
      <c r="H101" s="25">
        <f>talning!N103+(talning!O103*4)</f>
        <v>0</v>
      </c>
      <c r="I101" s="25">
        <f>talning!P103+(talning!Q103*4)</f>
        <v>0</v>
      </c>
      <c r="J101" s="25">
        <f>talning!R103+(talning!S103*4)</f>
        <v>0</v>
      </c>
      <c r="K101" s="25">
        <f>talning!T103+(talning!U103*4)</f>
        <v>0</v>
      </c>
      <c r="L101" s="25">
        <f>talning!V103+(talning!W103*4)</f>
        <v>0</v>
      </c>
      <c r="M101" s="25">
        <f>talning!X103+(talning!Y103*4)</f>
        <v>0</v>
      </c>
      <c r="N101" s="25">
        <f>talning!AB103+(talning!AC103*4)</f>
        <v>0</v>
      </c>
      <c r="O101" s="25">
        <f>talning!AA103+(talning!AB103*4)</f>
        <v>0</v>
      </c>
      <c r="P101" s="25">
        <f>talning!AD103+(talning!AE103*4)</f>
        <v>0</v>
      </c>
      <c r="Q101" s="25">
        <f>talning!AF103+(talning!AG103*4)</f>
        <v>0</v>
      </c>
      <c r="R101" s="25">
        <f>talning!AH103+(talning!AI103*4)</f>
        <v>0</v>
      </c>
      <c r="S101" s="25">
        <f>talning!AJ103+(talning!AK103*4)</f>
        <v>0</v>
      </c>
    </row>
    <row r="102" spans="1:19" x14ac:dyDescent="0.3">
      <c r="A102" t="str">
        <f>talning!A104</f>
        <v>Nicolea zostericola</v>
      </c>
      <c r="B102" s="25">
        <f>talning!B104+(talning!C104*4)</f>
        <v>0</v>
      </c>
      <c r="C102" s="25">
        <f>talning!D104+(talning!E104*4)</f>
        <v>0</v>
      </c>
      <c r="D102" s="25">
        <f>talning!F104+(talning!G104*4)</f>
        <v>0</v>
      </c>
      <c r="E102" s="25">
        <f>talning!H104+(talning!I104*4)</f>
        <v>0</v>
      </c>
      <c r="F102" s="25">
        <f>talning!J104+(talning!K104*4)</f>
        <v>0</v>
      </c>
      <c r="G102" s="25">
        <f>talning!L104+(talning!M104*4)</f>
        <v>0</v>
      </c>
      <c r="H102" s="25">
        <f>talning!N104+(talning!O104*4)</f>
        <v>0</v>
      </c>
      <c r="I102" s="25">
        <f>talning!P104+(talning!Q104*4)</f>
        <v>0</v>
      </c>
      <c r="J102" s="25">
        <f>talning!R104+(talning!S104*4)</f>
        <v>0</v>
      </c>
      <c r="K102" s="25">
        <f>talning!T104+(talning!U104*4)</f>
        <v>0</v>
      </c>
      <c r="L102" s="25">
        <f>talning!V104+(talning!W104*4)</f>
        <v>0</v>
      </c>
      <c r="M102" s="25">
        <f>talning!X104+(talning!Y104*4)</f>
        <v>0</v>
      </c>
      <c r="N102" s="25">
        <f>talning!AB104+(talning!AC104*4)</f>
        <v>4</v>
      </c>
      <c r="O102" s="25">
        <f>talning!AA104+(talning!AB104*4)</f>
        <v>0</v>
      </c>
      <c r="P102" s="25">
        <f>talning!AD104+(talning!AE104*4)</f>
        <v>0</v>
      </c>
      <c r="Q102" s="25">
        <f>talning!AF104+(talning!AG104*4)</f>
        <v>0</v>
      </c>
      <c r="R102" s="25">
        <f>talning!AH104+(talning!AI104*4)</f>
        <v>0</v>
      </c>
      <c r="S102" s="25">
        <f>talning!AJ104+(talning!AK104*4)</f>
        <v>0</v>
      </c>
    </row>
    <row r="103" spans="1:19" x14ac:dyDescent="0.3">
      <c r="A103" t="str">
        <f>talning!A105</f>
        <v>Nuculana tenuis</v>
      </c>
      <c r="B103" s="25">
        <f>talning!B105+(talning!C105*4)</f>
        <v>0</v>
      </c>
      <c r="C103" s="25">
        <f>talning!D105+(talning!E105*4)</f>
        <v>0</v>
      </c>
      <c r="D103" s="25">
        <f>talning!F105+(talning!G105*4)</f>
        <v>0</v>
      </c>
      <c r="E103" s="25">
        <f>talning!H105+(talning!I105*4)</f>
        <v>0</v>
      </c>
      <c r="F103" s="25">
        <f>talning!J105+(talning!K105*4)</f>
        <v>0</v>
      </c>
      <c r="G103" s="25">
        <f>talning!L105+(talning!M105*4)</f>
        <v>0</v>
      </c>
      <c r="H103" s="25">
        <f>talning!N105+(talning!O105*4)</f>
        <v>0</v>
      </c>
      <c r="I103" s="25">
        <f>talning!P105+(talning!Q105*4)</f>
        <v>0</v>
      </c>
      <c r="J103" s="25">
        <f>talning!R105+(talning!S105*4)</f>
        <v>0</v>
      </c>
      <c r="K103" s="25">
        <f>talning!T105+(talning!U105*4)</f>
        <v>0</v>
      </c>
      <c r="L103" s="25">
        <f>talning!V105+(talning!W105*4)</f>
        <v>0</v>
      </c>
      <c r="M103" s="25">
        <f>talning!X105+(talning!Y105*4)</f>
        <v>0</v>
      </c>
      <c r="N103" s="25">
        <f>talning!AB105+(talning!AC105*4)</f>
        <v>0</v>
      </c>
      <c r="O103" s="25">
        <f>talning!AA105+(talning!AB105*4)</f>
        <v>0</v>
      </c>
      <c r="P103" s="25">
        <f>talning!AD105+(talning!AE105*4)</f>
        <v>4</v>
      </c>
      <c r="Q103" s="25">
        <f>talning!AF105+(talning!AG105*4)</f>
        <v>0</v>
      </c>
      <c r="R103" s="25">
        <f>talning!AH105+(talning!AI105*4)</f>
        <v>0</v>
      </c>
      <c r="S103" s="25">
        <f>talning!AJ105+(talning!AK105*4)</f>
        <v>0</v>
      </c>
    </row>
    <row r="104" spans="1:19" x14ac:dyDescent="0.3">
      <c r="A104" t="str">
        <f>talning!A106</f>
        <v>Nudibranch</v>
      </c>
      <c r="B104" s="25">
        <f>talning!B106+(talning!C106*4)</f>
        <v>0</v>
      </c>
      <c r="C104" s="25">
        <f>talning!D106+(talning!E106*4)</f>
        <v>0</v>
      </c>
      <c r="D104" s="25">
        <f>talning!F106+(talning!G106*4)</f>
        <v>0</v>
      </c>
      <c r="E104" s="25">
        <f>talning!H106+(talning!I106*4)</f>
        <v>0</v>
      </c>
      <c r="F104" s="25">
        <f>talning!J106+(talning!K106*4)</f>
        <v>0</v>
      </c>
      <c r="G104" s="25">
        <f>talning!L106+(talning!M106*4)</f>
        <v>0</v>
      </c>
      <c r="H104" s="25">
        <f>talning!N106+(talning!O106*4)</f>
        <v>0</v>
      </c>
      <c r="I104" s="25">
        <f>talning!P106+(talning!Q106*4)</f>
        <v>0</v>
      </c>
      <c r="J104" s="25">
        <f>talning!R106+(talning!S106*4)</f>
        <v>0</v>
      </c>
      <c r="K104" s="25">
        <f>talning!T106+(talning!U106*4)</f>
        <v>0</v>
      </c>
      <c r="L104" s="25">
        <f>talning!V106+(talning!W106*4)</f>
        <v>0</v>
      </c>
      <c r="M104" s="25">
        <f>talning!X106+(talning!Y106*4)</f>
        <v>0</v>
      </c>
      <c r="N104" s="25">
        <f>talning!AB106+(talning!AC106*4)</f>
        <v>8</v>
      </c>
      <c r="O104" s="25">
        <f>talning!AA106+(talning!AB106*4)</f>
        <v>0</v>
      </c>
      <c r="P104" s="25">
        <f>talning!AD106+(talning!AE106*4)</f>
        <v>0</v>
      </c>
      <c r="Q104" s="25">
        <f>talning!AF106+(talning!AG106*4)</f>
        <v>0</v>
      </c>
      <c r="R104" s="25">
        <f>talning!AH106+(talning!AI106*4)</f>
        <v>0</v>
      </c>
      <c r="S104" s="25">
        <f>talning!AJ106+(talning!AK106*4)</f>
        <v>0</v>
      </c>
    </row>
    <row r="105" spans="1:19" x14ac:dyDescent="0.3">
      <c r="A105" t="str">
        <f>talning!A107</f>
        <v>Oligochaeta sp.</v>
      </c>
      <c r="B105" s="25">
        <f>talning!B107+(talning!C107*4)</f>
        <v>0</v>
      </c>
      <c r="C105" s="25">
        <f>talning!D107+(talning!E107*4)</f>
        <v>0</v>
      </c>
      <c r="D105" s="25">
        <f>talning!F107+(talning!G107*4)</f>
        <v>0</v>
      </c>
      <c r="E105" s="25">
        <f>talning!H107+(talning!I107*4)</f>
        <v>0</v>
      </c>
      <c r="F105" s="25">
        <f>talning!J107+(talning!K107*4)</f>
        <v>0</v>
      </c>
      <c r="G105" s="25">
        <f>talning!L107+(talning!M107*4)</f>
        <v>0</v>
      </c>
      <c r="H105" s="25">
        <f>talning!N107+(talning!O107*4)</f>
        <v>0</v>
      </c>
      <c r="I105" s="25">
        <f>talning!P107+(talning!Q107*4)</f>
        <v>0</v>
      </c>
      <c r="J105" s="25">
        <f>talning!R107+(talning!S107*4)</f>
        <v>0</v>
      </c>
      <c r="K105" s="25">
        <f>talning!T107+(talning!U107*4)</f>
        <v>24</v>
      </c>
      <c r="L105" s="25">
        <f>talning!V107+(talning!W107*4)</f>
        <v>0</v>
      </c>
      <c r="M105" s="25">
        <f>talning!X107+(talning!Y107*4)</f>
        <v>4</v>
      </c>
      <c r="N105" s="25">
        <f>talning!AB107+(talning!AC107*4)</f>
        <v>12</v>
      </c>
      <c r="O105" s="25">
        <f>talning!AA107+(talning!AB107*4)</f>
        <v>0</v>
      </c>
      <c r="P105" s="25">
        <f>talning!AD107+(talning!AE107*4)</f>
        <v>16</v>
      </c>
      <c r="Q105" s="25">
        <f>talning!AF107+(talning!AG107*4)</f>
        <v>104</v>
      </c>
      <c r="R105" s="25">
        <f>talning!AH107+(talning!AI107*4)</f>
        <v>0</v>
      </c>
      <c r="S105" s="25">
        <f>talning!AJ107+(talning!AK107*4)</f>
        <v>0</v>
      </c>
    </row>
    <row r="106" spans="1:19" x14ac:dyDescent="0.3">
      <c r="A106" t="str">
        <f>talning!A108</f>
        <v>Onoba aculeus</v>
      </c>
      <c r="B106" s="25">
        <f>talning!B108+(talning!C108*4)</f>
        <v>0</v>
      </c>
      <c r="C106" s="25">
        <f>talning!D108+(talning!E108*4)</f>
        <v>4</v>
      </c>
      <c r="D106" s="25">
        <f>talning!F108+(talning!G108*4)</f>
        <v>0</v>
      </c>
      <c r="E106" s="25">
        <f>talning!H108+(talning!I108*4)</f>
        <v>0</v>
      </c>
      <c r="F106" s="25">
        <f>talning!J108+(talning!K108*4)</f>
        <v>0</v>
      </c>
      <c r="G106" s="25">
        <f>talning!L108+(talning!M108*4)</f>
        <v>0</v>
      </c>
      <c r="H106" s="25">
        <f>talning!N108+(talning!O108*4)</f>
        <v>0</v>
      </c>
      <c r="I106" s="25">
        <f>talning!P108+(talning!Q108*4)</f>
        <v>0</v>
      </c>
      <c r="J106" s="25">
        <f>talning!R108+(talning!S108*4)</f>
        <v>0</v>
      </c>
      <c r="K106" s="25">
        <f>talning!T108+(talning!U108*4)</f>
        <v>0</v>
      </c>
      <c r="L106" s="25">
        <f>talning!V108+(talning!W108*4)</f>
        <v>0</v>
      </c>
      <c r="M106" s="25">
        <f>talning!X108+(talning!Y108*4)</f>
        <v>0</v>
      </c>
      <c r="N106" s="25">
        <f>talning!AB108+(talning!AC108*4)</f>
        <v>0</v>
      </c>
      <c r="O106" s="25">
        <f>talning!AA108+(talning!AB108*4)</f>
        <v>0</v>
      </c>
      <c r="P106" s="25">
        <f>talning!AD108+(talning!AE108*4)</f>
        <v>0</v>
      </c>
      <c r="Q106" s="25">
        <f>talning!AF108+(talning!AG108*4)</f>
        <v>0</v>
      </c>
      <c r="R106" s="25">
        <f>talning!AH108+(talning!AI108*4)</f>
        <v>0</v>
      </c>
      <c r="S106" s="25">
        <f>talning!AJ108+(talning!AK108*4)</f>
        <v>0</v>
      </c>
    </row>
    <row r="107" spans="1:19" x14ac:dyDescent="0.3">
      <c r="A107" t="str">
        <f>talning!A109</f>
        <v>Onoba striata</v>
      </c>
      <c r="B107" s="25">
        <f>talning!B109+(talning!C109*4)</f>
        <v>0</v>
      </c>
      <c r="C107" s="25">
        <f>talning!D109+(talning!E109*4)</f>
        <v>0</v>
      </c>
      <c r="D107" s="25">
        <f>talning!F109+(talning!G109*4)</f>
        <v>0</v>
      </c>
      <c r="E107" s="25">
        <f>talning!H109+(talning!I109*4)</f>
        <v>0</v>
      </c>
      <c r="F107" s="25">
        <f>talning!J109+(talning!K109*4)</f>
        <v>0</v>
      </c>
      <c r="G107" s="25">
        <f>talning!L109+(talning!M109*4)</f>
        <v>0</v>
      </c>
      <c r="H107" s="25">
        <f>talning!N109+(talning!O109*4)</f>
        <v>0</v>
      </c>
      <c r="I107" s="25">
        <f>talning!P109+(talning!Q109*4)</f>
        <v>0</v>
      </c>
      <c r="J107" s="25">
        <f>talning!R109+(talning!S109*4)</f>
        <v>0</v>
      </c>
      <c r="K107" s="25">
        <f>talning!T109+(talning!U109*4)</f>
        <v>0</v>
      </c>
      <c r="L107" s="25">
        <f>talning!V109+(talning!W109*4)</f>
        <v>0</v>
      </c>
      <c r="M107" s="25">
        <f>talning!X109+(talning!Y109*4)</f>
        <v>0</v>
      </c>
      <c r="N107" s="25">
        <f>talning!AB109+(talning!AC109*4)</f>
        <v>0</v>
      </c>
      <c r="O107" s="25">
        <f>talning!AA109+(talning!AB109*4)</f>
        <v>1</v>
      </c>
      <c r="P107" s="25">
        <f>talning!AD109+(talning!AE109*4)</f>
        <v>0</v>
      </c>
      <c r="Q107" s="25">
        <f>talning!AF109+(talning!AG109*4)</f>
        <v>0</v>
      </c>
      <c r="R107" s="25">
        <f>talning!AH109+(talning!AI109*4)</f>
        <v>0</v>
      </c>
      <c r="S107" s="25">
        <f>talning!AJ109+(talning!AK109*4)</f>
        <v>0</v>
      </c>
    </row>
    <row r="108" spans="1:19" x14ac:dyDescent="0.3">
      <c r="A108" t="str">
        <f>talning!A110</f>
        <v>Ophelina acuminata</v>
      </c>
      <c r="B108" s="25">
        <f>talning!B110+(talning!C110*4)</f>
        <v>0</v>
      </c>
      <c r="C108" s="25">
        <f>talning!D110+(talning!E110*4)</f>
        <v>5</v>
      </c>
      <c r="D108" s="25">
        <f>talning!F110+(talning!G110*4)</f>
        <v>8</v>
      </c>
      <c r="E108" s="25">
        <f>talning!H110+(talning!I110*4)</f>
        <v>17</v>
      </c>
      <c r="F108" s="25">
        <f>talning!J110+(talning!K110*4)</f>
        <v>12</v>
      </c>
      <c r="G108" s="25">
        <f>talning!L110+(talning!M110*4)</f>
        <v>20</v>
      </c>
      <c r="H108" s="25">
        <f>talning!N110+(talning!O110*4)</f>
        <v>8</v>
      </c>
      <c r="I108" s="25">
        <f>talning!P110+(talning!Q110*4)</f>
        <v>2</v>
      </c>
      <c r="J108" s="25">
        <f>talning!R110+(talning!S110*4)</f>
        <v>23</v>
      </c>
      <c r="K108" s="25">
        <f>talning!T110+(talning!U110*4)</f>
        <v>84</v>
      </c>
      <c r="L108" s="25">
        <f>talning!V110+(talning!W110*4)</f>
        <v>80</v>
      </c>
      <c r="M108" s="25">
        <f>talning!X110+(talning!Y110*4)</f>
        <v>28</v>
      </c>
      <c r="N108" s="25">
        <f>talning!AB110+(talning!AC110*4)</f>
        <v>4</v>
      </c>
      <c r="O108" s="25">
        <f>talning!AA110+(talning!AB110*4)</f>
        <v>0</v>
      </c>
      <c r="P108" s="25">
        <f>talning!AD110+(talning!AE110*4)</f>
        <v>0</v>
      </c>
      <c r="Q108" s="25">
        <f>talning!AF110+(talning!AG110*4)</f>
        <v>28</v>
      </c>
      <c r="R108" s="25">
        <f>talning!AH110+(talning!AI110*4)</f>
        <v>36</v>
      </c>
      <c r="S108" s="25">
        <f>talning!AJ110+(talning!AK110*4)</f>
        <v>24</v>
      </c>
    </row>
    <row r="109" spans="1:19" x14ac:dyDescent="0.3">
      <c r="A109" t="str">
        <f>talning!A111</f>
        <v>Ophiuroidea sp</v>
      </c>
      <c r="B109" s="25">
        <f>talning!B111+(talning!C111*4)</f>
        <v>0</v>
      </c>
      <c r="C109" s="25">
        <f>talning!D111+(talning!E111*4)</f>
        <v>0</v>
      </c>
      <c r="D109" s="25">
        <f>talning!F111+(talning!G111*4)</f>
        <v>0</v>
      </c>
      <c r="E109" s="25">
        <f>talning!H111+(talning!I111*4)</f>
        <v>0</v>
      </c>
      <c r="F109" s="25">
        <f>talning!J111+(talning!K111*4)</f>
        <v>0</v>
      </c>
      <c r="G109" s="25">
        <f>talning!L111+(talning!M111*4)</f>
        <v>0</v>
      </c>
      <c r="H109" s="25">
        <f>talning!N111+(talning!O111*4)</f>
        <v>0</v>
      </c>
      <c r="I109" s="25">
        <f>talning!P111+(talning!Q111*4)</f>
        <v>0</v>
      </c>
      <c r="J109" s="25">
        <f>talning!R111+(talning!S111*4)</f>
        <v>0</v>
      </c>
      <c r="K109" s="25">
        <f>talning!T111+(talning!U111*4)</f>
        <v>0</v>
      </c>
      <c r="L109" s="25">
        <f>talning!V111+(talning!W111*4)</f>
        <v>0</v>
      </c>
      <c r="M109" s="25">
        <f>talning!X111+(talning!Y111*4)</f>
        <v>0</v>
      </c>
      <c r="N109" s="25">
        <f>talning!AB111+(talning!AC111*4)</f>
        <v>0</v>
      </c>
      <c r="O109" s="25">
        <f>talning!AA111+(talning!AB111*4)</f>
        <v>0</v>
      </c>
      <c r="P109" s="25">
        <f>talning!AD111+(talning!AE111*4)</f>
        <v>0</v>
      </c>
      <c r="Q109" s="25">
        <f>talning!AF111+(talning!AG111*4)</f>
        <v>0</v>
      </c>
      <c r="R109" s="25">
        <f>talning!AH111+(talning!AI111*4)</f>
        <v>0</v>
      </c>
      <c r="S109" s="25">
        <f>talning!AJ111+(talning!AK111*4)</f>
        <v>0</v>
      </c>
    </row>
    <row r="110" spans="1:19" x14ac:dyDescent="0.3">
      <c r="A110" t="str">
        <f>talning!A112</f>
        <v>Opistobranchia sp.</v>
      </c>
      <c r="B110" s="25">
        <f>talning!B112+(talning!C112*4)</f>
        <v>0</v>
      </c>
      <c r="C110" s="25">
        <f>talning!D112+(talning!E112*4)</f>
        <v>0</v>
      </c>
      <c r="D110" s="25">
        <f>talning!F112+(talning!G112*4)</f>
        <v>0</v>
      </c>
      <c r="E110" s="25">
        <f>talning!H112+(talning!I112*4)</f>
        <v>0</v>
      </c>
      <c r="F110" s="25">
        <f>talning!J112+(talning!K112*4)</f>
        <v>0</v>
      </c>
      <c r="G110" s="25">
        <f>talning!L112+(talning!M112*4)</f>
        <v>0</v>
      </c>
      <c r="H110" s="25">
        <f>talning!N112+(talning!O112*4)</f>
        <v>0</v>
      </c>
      <c r="I110" s="25">
        <f>talning!P112+(talning!Q112*4)</f>
        <v>0</v>
      </c>
      <c r="J110" s="25">
        <f>talning!R112+(talning!S112*4)</f>
        <v>4</v>
      </c>
      <c r="K110" s="25">
        <f>talning!T112+(talning!U112*4)</f>
        <v>0</v>
      </c>
      <c r="L110" s="25">
        <f>talning!V112+(talning!W112*4)</f>
        <v>0</v>
      </c>
      <c r="M110" s="25">
        <f>talning!X112+(talning!Y112*4)</f>
        <v>0</v>
      </c>
      <c r="N110" s="25">
        <f>talning!AB112+(talning!AC112*4)</f>
        <v>0</v>
      </c>
      <c r="O110" s="25">
        <f>talning!AA112+(talning!AB112*4)</f>
        <v>0</v>
      </c>
      <c r="P110" s="25">
        <f>talning!AD112+(talning!AE112*4)</f>
        <v>0</v>
      </c>
      <c r="Q110" s="25">
        <f>talning!AF112+(talning!AG112*4)</f>
        <v>0</v>
      </c>
      <c r="R110" s="25">
        <f>talning!AH112+(talning!AI112*4)</f>
        <v>0</v>
      </c>
      <c r="S110" s="25">
        <f>talning!AJ112+(talning!AK112*4)</f>
        <v>0</v>
      </c>
    </row>
    <row r="111" spans="1:19" x14ac:dyDescent="0.3">
      <c r="A111" t="str">
        <f>talning!A113</f>
        <v>Ophryotrocha cosmetandra</v>
      </c>
      <c r="B111" s="25">
        <f>talning!B113+(talning!C113*4)</f>
        <v>0</v>
      </c>
      <c r="C111" s="25">
        <f>talning!D113+(talning!E113*4)</f>
        <v>0</v>
      </c>
      <c r="D111" s="25">
        <f>talning!F113+(talning!G113*4)</f>
        <v>0</v>
      </c>
      <c r="E111" s="25">
        <f>talning!H113+(talning!I113*4)</f>
        <v>0</v>
      </c>
      <c r="F111" s="25">
        <f>talning!J113+(talning!K113*4)</f>
        <v>0</v>
      </c>
      <c r="G111" s="25">
        <f>talning!L113+(talning!M113*4)</f>
        <v>0</v>
      </c>
      <c r="H111" s="25">
        <f>talning!N113+(talning!O113*4)</f>
        <v>0</v>
      </c>
      <c r="I111" s="25">
        <f>talning!P113+(talning!Q113*4)</f>
        <v>0</v>
      </c>
      <c r="J111" s="25">
        <f>talning!R113+(talning!S113*4)</f>
        <v>0</v>
      </c>
      <c r="K111" s="25">
        <f>talning!T113+(talning!U113*4)</f>
        <v>0</v>
      </c>
      <c r="L111" s="25">
        <f>talning!V113+(talning!W113*4)</f>
        <v>0</v>
      </c>
      <c r="M111" s="25">
        <f>talning!X113+(talning!Y113*4)</f>
        <v>0</v>
      </c>
      <c r="N111" s="25">
        <f>talning!AB113+(talning!AC113*4)</f>
        <v>0</v>
      </c>
      <c r="O111" s="25">
        <f>talning!AA113+(talning!AB113*4)</f>
        <v>0</v>
      </c>
      <c r="P111" s="25">
        <f>talning!AD113+(talning!AE113*4)</f>
        <v>0</v>
      </c>
      <c r="Q111" s="25">
        <f>talning!AF113+(talning!AG113*4)</f>
        <v>0</v>
      </c>
      <c r="R111" s="25">
        <f>talning!AH113+(talning!AI113*4)</f>
        <v>0</v>
      </c>
      <c r="S111" s="25">
        <f>talning!AJ113+(talning!AK113*4)</f>
        <v>0</v>
      </c>
    </row>
    <row r="112" spans="1:19" x14ac:dyDescent="0.3">
      <c r="A112" t="str">
        <f>talning!A114</f>
        <v>Orbiniidae sp</v>
      </c>
      <c r="B112" s="25">
        <f>talning!B114+(talning!C114*4)</f>
        <v>0</v>
      </c>
      <c r="C112" s="25">
        <f>talning!D114+(talning!E114*4)</f>
        <v>0</v>
      </c>
      <c r="D112" s="25">
        <f>talning!F114+(talning!G114*4)</f>
        <v>0</v>
      </c>
      <c r="E112" s="25">
        <f>talning!H114+(talning!I114*4)</f>
        <v>0</v>
      </c>
      <c r="F112" s="25">
        <f>talning!J114+(talning!K114*4)</f>
        <v>0</v>
      </c>
      <c r="G112" s="25">
        <f>talning!L114+(talning!M114*4)</f>
        <v>0</v>
      </c>
      <c r="H112" s="25">
        <f>talning!N114+(talning!O114*4)</f>
        <v>0</v>
      </c>
      <c r="I112" s="25">
        <f>talning!P114+(talning!Q114*4)</f>
        <v>0</v>
      </c>
      <c r="J112" s="25">
        <f>talning!R114+(talning!S114*4)</f>
        <v>0</v>
      </c>
      <c r="K112" s="25">
        <f>talning!T114+(talning!U114*4)</f>
        <v>0</v>
      </c>
      <c r="L112" s="25">
        <f>talning!V114+(talning!W114*4)</f>
        <v>0</v>
      </c>
      <c r="M112" s="25">
        <f>talning!X114+(talning!Y114*4)</f>
        <v>0</v>
      </c>
      <c r="N112" s="25">
        <f>talning!AB114+(talning!AC114*4)</f>
        <v>0</v>
      </c>
      <c r="O112" s="25">
        <f>talning!AA114+(talning!AB114*4)</f>
        <v>0</v>
      </c>
      <c r="P112" s="25">
        <f>talning!AD114+(talning!AE114*4)</f>
        <v>0</v>
      </c>
      <c r="Q112" s="25">
        <f>talning!AF114+(talning!AG114*4)</f>
        <v>0</v>
      </c>
      <c r="R112" s="25">
        <f>talning!AH114+(talning!AI114*4)</f>
        <v>0</v>
      </c>
      <c r="S112" s="25">
        <f>talning!AJ114+(talning!AK114*4)</f>
        <v>0</v>
      </c>
    </row>
    <row r="113" spans="1:19" x14ac:dyDescent="0.3">
      <c r="A113" t="str">
        <f>talning!A115</f>
        <v>Ostracoda</v>
      </c>
      <c r="B113" s="25">
        <f>talning!B115+(talning!C115*4)</f>
        <v>0</v>
      </c>
      <c r="C113" s="25">
        <f>talning!D115+(talning!E115*4)</f>
        <v>0</v>
      </c>
      <c r="D113" s="25">
        <f>talning!F115+(talning!G115*4)</f>
        <v>0</v>
      </c>
      <c r="E113" s="25">
        <f>talning!H115+(talning!I115*4)</f>
        <v>0</v>
      </c>
      <c r="F113" s="25">
        <f>talning!J115+(talning!K115*4)</f>
        <v>0</v>
      </c>
      <c r="G113" s="25">
        <f>talning!L115+(talning!M115*4)</f>
        <v>0</v>
      </c>
      <c r="H113" s="25">
        <f>talning!N115+(talning!O115*4)</f>
        <v>0</v>
      </c>
      <c r="I113" s="25">
        <f>talning!P115+(talning!Q115*4)</f>
        <v>0</v>
      </c>
      <c r="J113" s="25">
        <f>talning!R115+(talning!S115*4)</f>
        <v>0</v>
      </c>
      <c r="K113" s="25">
        <f>talning!T115+(talning!U115*4)</f>
        <v>0</v>
      </c>
      <c r="L113" s="25">
        <f>talning!V115+(talning!W115*4)</f>
        <v>0</v>
      </c>
      <c r="M113" s="25">
        <f>talning!X115+(talning!Y115*4)</f>
        <v>0</v>
      </c>
      <c r="N113" s="25">
        <f>talning!AB115+(talning!AC115*4)</f>
        <v>0</v>
      </c>
      <c r="O113" s="25">
        <f>talning!AA115+(talning!AB115*4)</f>
        <v>0</v>
      </c>
      <c r="P113" s="25">
        <f>talning!AD115+(talning!AE115*4)</f>
        <v>0</v>
      </c>
      <c r="Q113" s="25">
        <f>talning!AF115+(talning!AG115*4)</f>
        <v>0</v>
      </c>
      <c r="R113" s="25">
        <f>talning!AH115+(talning!AI115*4)</f>
        <v>0</v>
      </c>
      <c r="S113" s="25">
        <f>talning!AJ115+(talning!AK115*4)</f>
        <v>0</v>
      </c>
    </row>
    <row r="114" spans="1:19" x14ac:dyDescent="0.3">
      <c r="A114" t="str">
        <f>talning!A116</f>
        <v>Parougia nigridentata</v>
      </c>
      <c r="B114" s="25">
        <f>talning!B116+(talning!C116*4)</f>
        <v>0</v>
      </c>
      <c r="C114" s="25">
        <f>talning!D116+(talning!E116*4)</f>
        <v>0</v>
      </c>
      <c r="D114" s="25">
        <f>talning!F116+(talning!G116*4)</f>
        <v>0</v>
      </c>
      <c r="E114" s="25">
        <f>talning!H116+(talning!I116*4)</f>
        <v>0</v>
      </c>
      <c r="F114" s="25">
        <f>talning!J116+(talning!K116*4)</f>
        <v>0</v>
      </c>
      <c r="G114" s="25">
        <f>talning!L116+(talning!M116*4)</f>
        <v>0</v>
      </c>
      <c r="H114" s="25">
        <f>talning!N116+(talning!O116*4)</f>
        <v>0</v>
      </c>
      <c r="I114" s="25">
        <f>talning!P116+(talning!Q116*4)</f>
        <v>0</v>
      </c>
      <c r="J114" s="25">
        <f>talning!R116+(talning!S116*4)</f>
        <v>0</v>
      </c>
      <c r="K114" s="25">
        <f>talning!T116+(talning!U116*4)</f>
        <v>0</v>
      </c>
      <c r="L114" s="25">
        <f>talning!V116+(talning!W116*4)</f>
        <v>0</v>
      </c>
      <c r="M114" s="25">
        <f>talning!X116+(talning!Y116*4)</f>
        <v>0</v>
      </c>
      <c r="N114" s="25">
        <f>talning!AB116+(talning!AC116*4)</f>
        <v>0</v>
      </c>
      <c r="O114" s="25">
        <f>talning!AA116+(talning!AB116*4)</f>
        <v>0</v>
      </c>
      <c r="P114" s="25">
        <f>talning!AD116+(talning!AE116*4)</f>
        <v>0</v>
      </c>
      <c r="Q114" s="25">
        <f>talning!AF116+(talning!AG116*4)</f>
        <v>0</v>
      </c>
      <c r="R114" s="25">
        <f>talning!AH116+(talning!AI116*4)</f>
        <v>0</v>
      </c>
      <c r="S114" s="25">
        <f>talning!AJ116+(talning!AK116*4)</f>
        <v>0</v>
      </c>
    </row>
    <row r="115" spans="1:19" x14ac:dyDescent="0.3">
      <c r="A115" t="str">
        <f>talning!A117</f>
        <v>Pectinaria granulata</v>
      </c>
      <c r="B115" s="25">
        <f>talning!B117+(talning!C117*4)</f>
        <v>0</v>
      </c>
      <c r="C115" s="25">
        <f>talning!D117+(talning!E117*4)</f>
        <v>0</v>
      </c>
      <c r="D115" s="25">
        <f>talning!F117+(talning!G117*4)</f>
        <v>0</v>
      </c>
      <c r="E115" s="25">
        <f>talning!H117+(talning!I117*4)</f>
        <v>0</v>
      </c>
      <c r="F115" s="25">
        <f>talning!J117+(talning!K117*4)</f>
        <v>0</v>
      </c>
      <c r="G115" s="25" t="e">
        <f>talning!L117+(talning!M117*4)</f>
        <v>#VALUE!</v>
      </c>
      <c r="H115" s="25">
        <f>talning!N117+(talning!O117*4)</f>
        <v>0</v>
      </c>
      <c r="I115" s="25">
        <f>talning!P117+(talning!Q117*4)</f>
        <v>0</v>
      </c>
      <c r="J115" s="25">
        <f>talning!R117+(talning!S117*4)</f>
        <v>0</v>
      </c>
      <c r="K115" s="25">
        <f>talning!T117+(talning!U117*4)</f>
        <v>0</v>
      </c>
      <c r="L115" s="25">
        <f>talning!V117+(talning!W117*4)</f>
        <v>0</v>
      </c>
      <c r="M115" s="25">
        <f>talning!X117+(talning!Y117*4)</f>
        <v>0</v>
      </c>
      <c r="N115" s="25">
        <f>talning!AB117+(talning!AC117*4)</f>
        <v>0</v>
      </c>
      <c r="O115" s="25">
        <f>talning!AA117+(talning!AB117*4)</f>
        <v>0</v>
      </c>
      <c r="P115" s="25">
        <f>talning!AD117+(talning!AE117*4)</f>
        <v>5</v>
      </c>
      <c r="Q115" s="25">
        <f>talning!AF117+(talning!AG117*4)</f>
        <v>0</v>
      </c>
      <c r="R115" s="25">
        <f>talning!AH117+(talning!AI117*4)</f>
        <v>0</v>
      </c>
      <c r="S115" s="25">
        <f>talning!AJ117+(talning!AK117*4)</f>
        <v>0</v>
      </c>
    </row>
    <row r="116" spans="1:19" x14ac:dyDescent="0.3">
      <c r="A116" t="str">
        <f>talning!A118</f>
        <v>Pectinaria koreni</v>
      </c>
      <c r="B116" s="25">
        <f>talning!B118+(talning!C118*4)</f>
        <v>0</v>
      </c>
      <c r="C116" s="25">
        <f>talning!D118+(talning!E118*4)</f>
        <v>0</v>
      </c>
      <c r="D116" s="25">
        <f>talning!F118+(talning!G118*4)</f>
        <v>0</v>
      </c>
      <c r="E116" s="25">
        <f>talning!H118+(talning!I118*4)</f>
        <v>4</v>
      </c>
      <c r="F116" s="25">
        <f>talning!J118+(talning!K118*4)</f>
        <v>0</v>
      </c>
      <c r="G116" s="25">
        <f>talning!L118+(talning!M118*4)</f>
        <v>4</v>
      </c>
      <c r="H116" s="25">
        <f>talning!N118+(talning!O118*4)</f>
        <v>0</v>
      </c>
      <c r="I116" s="25">
        <f>talning!P118+(talning!Q118*4)</f>
        <v>0</v>
      </c>
      <c r="J116" s="25">
        <f>talning!R118+(talning!S118*4)</f>
        <v>0</v>
      </c>
      <c r="K116" s="25">
        <f>talning!T118+(talning!U118*4)</f>
        <v>1</v>
      </c>
      <c r="L116" s="25">
        <f>talning!V118+(talning!W118*4)</f>
        <v>5</v>
      </c>
      <c r="M116" s="25">
        <f>talning!X118+(talning!Y118*4)</f>
        <v>4</v>
      </c>
      <c r="N116" s="25">
        <f>talning!AB118+(talning!AC118*4)</f>
        <v>0</v>
      </c>
      <c r="O116" s="25">
        <f>talning!AA118+(talning!AB118*4)</f>
        <v>0</v>
      </c>
      <c r="P116" s="25">
        <f>talning!AD118+(talning!AE118*4)</f>
        <v>0</v>
      </c>
      <c r="Q116" s="25">
        <f>talning!AF118+(talning!AG118*4)</f>
        <v>0</v>
      </c>
      <c r="R116" s="25">
        <f>talning!AH118+(talning!AI118*4)</f>
        <v>0</v>
      </c>
      <c r="S116" s="25">
        <f>talning!AJ118+(talning!AK118*4)</f>
        <v>0</v>
      </c>
    </row>
    <row r="117" spans="1:19" x14ac:dyDescent="0.3">
      <c r="A117" t="str">
        <f>talning!A119</f>
        <v>Pherusa plumosa</v>
      </c>
      <c r="B117" s="25">
        <f>talning!B119+(talning!C119*4)</f>
        <v>0</v>
      </c>
      <c r="C117" s="25">
        <f>talning!D119+(talning!E119*4)</f>
        <v>0</v>
      </c>
      <c r="D117" s="25">
        <f>talning!F119+(talning!G119*4)</f>
        <v>0</v>
      </c>
      <c r="E117" s="25">
        <f>talning!H119+(talning!I119*4)</f>
        <v>0</v>
      </c>
      <c r="F117" s="25">
        <f>talning!J119+(talning!K119*4)</f>
        <v>0</v>
      </c>
      <c r="G117" s="25">
        <f>talning!L119+(talning!M119*4)</f>
        <v>0</v>
      </c>
      <c r="H117" s="25">
        <f>talning!N119+(talning!O119*4)</f>
        <v>0</v>
      </c>
      <c r="I117" s="25">
        <f>talning!P119+(talning!Q119*4)</f>
        <v>0</v>
      </c>
      <c r="J117" s="25">
        <f>talning!R119+(talning!S119*4)</f>
        <v>0</v>
      </c>
      <c r="K117" s="25">
        <f>talning!T119+(talning!U119*4)</f>
        <v>0</v>
      </c>
      <c r="L117" s="25">
        <f>talning!V119+(talning!W119*4)</f>
        <v>0</v>
      </c>
      <c r="M117" s="25">
        <f>talning!X119+(talning!Y119*4)</f>
        <v>0</v>
      </c>
      <c r="N117" s="25">
        <f>talning!AB119+(talning!AC119*4)</f>
        <v>0</v>
      </c>
      <c r="O117" s="25">
        <f>talning!AA119+(talning!AB119*4)</f>
        <v>0</v>
      </c>
      <c r="P117" s="25">
        <f>talning!AD119+(talning!AE119*4)</f>
        <v>4</v>
      </c>
      <c r="Q117" s="25">
        <f>talning!AF119+(talning!AG119*4)</f>
        <v>0</v>
      </c>
      <c r="R117" s="25">
        <f>talning!AH119+(talning!AI119*4)</f>
        <v>0</v>
      </c>
      <c r="S117" s="25">
        <f>talning!AJ119+(talning!AK119*4)</f>
        <v>0</v>
      </c>
    </row>
    <row r="118" spans="1:19" x14ac:dyDescent="0.3">
      <c r="A118" t="str">
        <f>talning!A120</f>
        <v>Philomedes globosus</v>
      </c>
      <c r="B118" s="25">
        <f>talning!B120+(talning!C120*4)</f>
        <v>0</v>
      </c>
      <c r="C118" s="25">
        <f>talning!D120+(talning!E120*4)</f>
        <v>0</v>
      </c>
      <c r="D118" s="25">
        <f>talning!F120+(talning!G120*4)</f>
        <v>0</v>
      </c>
      <c r="E118" s="25">
        <f>talning!H120+(talning!I120*4)</f>
        <v>0</v>
      </c>
      <c r="F118" s="25">
        <f>talning!J120+(talning!K120*4)</f>
        <v>0</v>
      </c>
      <c r="G118" s="25">
        <f>talning!L120+(talning!M120*4)</f>
        <v>0</v>
      </c>
      <c r="H118" s="25">
        <f>talning!N120+(talning!O120*4)</f>
        <v>0</v>
      </c>
      <c r="I118" s="25">
        <f>talning!P120+(talning!Q120*4)</f>
        <v>0</v>
      </c>
      <c r="J118" s="25">
        <f>talning!R120+(talning!S120*4)</f>
        <v>0</v>
      </c>
      <c r="K118" s="25">
        <f>talning!T120+(talning!U120*4)</f>
        <v>0</v>
      </c>
      <c r="L118" s="25">
        <f>talning!V120+(talning!W120*4)</f>
        <v>0</v>
      </c>
      <c r="M118" s="25">
        <f>talning!X120+(talning!Y120*4)</f>
        <v>0</v>
      </c>
      <c r="N118" s="25">
        <f>talning!AB120+(talning!AC120*4)</f>
        <v>0</v>
      </c>
      <c r="O118" s="25">
        <f>talning!AA120+(talning!AB120*4)</f>
        <v>0</v>
      </c>
      <c r="P118" s="25">
        <f>talning!AD120+(talning!AE120*4)</f>
        <v>0</v>
      </c>
      <c r="Q118" s="25">
        <f>talning!AF120+(talning!AG120*4)</f>
        <v>0</v>
      </c>
      <c r="R118" s="25">
        <f>talning!AH120+(talning!AI120*4)</f>
        <v>0</v>
      </c>
      <c r="S118" s="25">
        <f>talning!AJ120+(talning!AK120*4)</f>
        <v>0</v>
      </c>
    </row>
    <row r="119" spans="1:19" x14ac:dyDescent="0.3">
      <c r="A119" t="str">
        <f>talning!A121</f>
        <v>Pholoe sp</v>
      </c>
      <c r="B119" s="25">
        <f>talning!B121+(talning!C121*4)</f>
        <v>0</v>
      </c>
      <c r="C119" s="25">
        <f>talning!D121+(talning!E121*4)</f>
        <v>0</v>
      </c>
      <c r="D119" s="25">
        <f>talning!F121+(talning!G121*4)</f>
        <v>0</v>
      </c>
      <c r="E119" s="25">
        <f>talning!H121+(talning!I121*4)</f>
        <v>0</v>
      </c>
      <c r="F119" s="25">
        <f>talning!J121+(talning!K121*4)</f>
        <v>0</v>
      </c>
      <c r="G119" s="25">
        <f>talning!L121+(talning!M121*4)</f>
        <v>0</v>
      </c>
      <c r="H119" s="25">
        <f>talning!N121+(talning!O121*4)</f>
        <v>0</v>
      </c>
      <c r="I119" s="25">
        <f>talning!P121+(talning!Q121*4)</f>
        <v>0</v>
      </c>
      <c r="J119" s="25">
        <f>talning!R121+(talning!S121*4)</f>
        <v>0</v>
      </c>
      <c r="K119" s="25">
        <f>talning!T121+(talning!U121*4)</f>
        <v>0</v>
      </c>
      <c r="L119" s="25">
        <f>talning!V121+(talning!W121*4)</f>
        <v>0</v>
      </c>
      <c r="M119" s="25">
        <f>talning!X121+(talning!Y121*4)</f>
        <v>0</v>
      </c>
      <c r="N119" s="25">
        <f>talning!AB121+(talning!AC121*4)</f>
        <v>0</v>
      </c>
      <c r="O119" s="25">
        <f>talning!AA121+(talning!AB121*4)</f>
        <v>0</v>
      </c>
      <c r="P119" s="25">
        <f>talning!AD121+(talning!AE121*4)</f>
        <v>0</v>
      </c>
      <c r="Q119" s="25">
        <f>talning!AF121+(talning!AG121*4)</f>
        <v>4</v>
      </c>
      <c r="R119" s="25">
        <f>talning!AH121+(talning!AI121*4)</f>
        <v>0</v>
      </c>
      <c r="S119" s="25">
        <f>talning!AJ121+(talning!AK121*4)</f>
        <v>0</v>
      </c>
    </row>
    <row r="120" spans="1:19" x14ac:dyDescent="0.3">
      <c r="A120" t="str">
        <f>talning!A122</f>
        <v>Phyllodoce maculata</v>
      </c>
      <c r="B120" s="25">
        <f>talning!B122+(talning!C122*4)</f>
        <v>0</v>
      </c>
      <c r="C120" s="25">
        <f>talning!D122+(talning!E122*4)</f>
        <v>0</v>
      </c>
      <c r="D120" s="25">
        <f>talning!F122+(talning!G122*4)</f>
        <v>0</v>
      </c>
      <c r="E120" s="25">
        <f>talning!H122+(talning!I122*4)</f>
        <v>0</v>
      </c>
      <c r="F120" s="25">
        <f>talning!J122+(talning!K122*4)</f>
        <v>0</v>
      </c>
      <c r="G120" s="25">
        <f>talning!L122+(talning!M122*4)</f>
        <v>0</v>
      </c>
      <c r="H120" s="25">
        <f>talning!N122+(talning!O122*4)</f>
        <v>0</v>
      </c>
      <c r="I120" s="25">
        <f>talning!P122+(talning!Q122*4)</f>
        <v>0</v>
      </c>
      <c r="J120" s="25">
        <f>talning!R122+(talning!S122*4)</f>
        <v>0</v>
      </c>
      <c r="K120" s="25">
        <f>talning!T122+(talning!U122*4)</f>
        <v>0</v>
      </c>
      <c r="L120" s="25">
        <f>talning!V122+(talning!W122*4)</f>
        <v>0</v>
      </c>
      <c r="M120" s="25">
        <f>talning!X122+(talning!Y122*4)</f>
        <v>0</v>
      </c>
      <c r="N120" s="25">
        <f>talning!AB122+(talning!AC122*4)</f>
        <v>0</v>
      </c>
      <c r="O120" s="25">
        <f>talning!AA122+(talning!AB122*4)</f>
        <v>0</v>
      </c>
      <c r="P120" s="25">
        <f>talning!AD122+(talning!AE122*4)</f>
        <v>0</v>
      </c>
      <c r="Q120" s="25">
        <f>talning!AF122+(talning!AG122*4)</f>
        <v>24</v>
      </c>
      <c r="R120" s="25">
        <f>talning!AH122+(talning!AI122*4)</f>
        <v>9</v>
      </c>
      <c r="S120" s="25">
        <f>talning!AJ122+(talning!AK122*4)</f>
        <v>17</v>
      </c>
    </row>
    <row r="121" spans="1:19" x14ac:dyDescent="0.3">
      <c r="A121" t="str">
        <f>talning!A123</f>
        <v>Phyllodocidae sp</v>
      </c>
      <c r="B121" s="25">
        <f>talning!B123+(talning!C123*4)</f>
        <v>0</v>
      </c>
      <c r="C121" s="25">
        <f>talning!D123+(talning!E123*4)</f>
        <v>0</v>
      </c>
      <c r="D121" s="25">
        <f>talning!F123+(talning!G123*4)</f>
        <v>0</v>
      </c>
      <c r="E121" s="25">
        <f>talning!H123+(talning!I123*4)</f>
        <v>0</v>
      </c>
      <c r="F121" s="25">
        <f>talning!J123+(talning!K123*4)</f>
        <v>0</v>
      </c>
      <c r="G121" s="25">
        <f>talning!L123+(talning!M123*4)</f>
        <v>0</v>
      </c>
      <c r="H121" s="25">
        <f>talning!N123+(talning!O123*4)</f>
        <v>0</v>
      </c>
      <c r="I121" s="25">
        <f>talning!P123+(talning!Q123*4)</f>
        <v>0</v>
      </c>
      <c r="J121" s="25">
        <f>talning!R123+(talning!S123*4)</f>
        <v>0</v>
      </c>
      <c r="K121" s="25">
        <f>talning!T123+(talning!U123*4)</f>
        <v>0</v>
      </c>
      <c r="L121" s="25">
        <f>talning!V123+(talning!W123*4)</f>
        <v>0</v>
      </c>
      <c r="M121" s="25">
        <f>talning!X123+(talning!Y123*4)</f>
        <v>0</v>
      </c>
      <c r="N121" s="25">
        <f>talning!AB123+(talning!AC123*4)</f>
        <v>0</v>
      </c>
      <c r="O121" s="25">
        <f>talning!AA123+(talning!AB123*4)</f>
        <v>0</v>
      </c>
      <c r="P121" s="25">
        <f>talning!AD123+(talning!AE123*4)</f>
        <v>0</v>
      </c>
      <c r="Q121" s="25">
        <f>talning!AF123+(talning!AG123*4)</f>
        <v>0</v>
      </c>
      <c r="R121" s="25">
        <f>talning!AH123+(talning!AI123*4)</f>
        <v>0</v>
      </c>
      <c r="S121" s="25">
        <f>talning!AJ123+(talning!AK123*4)</f>
        <v>0</v>
      </c>
    </row>
    <row r="122" spans="1:19" x14ac:dyDescent="0.3">
      <c r="A122" t="str">
        <f>talning!A124</f>
        <v>Plerugonium spinosissum</v>
      </c>
      <c r="B122" s="25">
        <f>talning!B124+(talning!C124*4)</f>
        <v>0</v>
      </c>
      <c r="C122" s="25">
        <f>talning!D124+(talning!E124*4)</f>
        <v>0</v>
      </c>
      <c r="D122" s="25">
        <f>talning!F124+(talning!G124*4)</f>
        <v>0</v>
      </c>
      <c r="E122" s="25">
        <f>talning!H124+(talning!I124*4)</f>
        <v>0</v>
      </c>
      <c r="F122" s="25">
        <f>talning!J124+(talning!K124*4)</f>
        <v>0</v>
      </c>
      <c r="G122" s="25">
        <f>talning!L124+(talning!M124*4)</f>
        <v>0</v>
      </c>
      <c r="H122" s="25">
        <f>talning!N124+(talning!O124*4)</f>
        <v>0</v>
      </c>
      <c r="I122" s="25">
        <f>talning!P124+(talning!Q124*4)</f>
        <v>0</v>
      </c>
      <c r="J122" s="25">
        <f>talning!R124+(talning!S124*4)</f>
        <v>0</v>
      </c>
      <c r="K122" s="25">
        <f>talning!T124+(talning!U124*4)</f>
        <v>0</v>
      </c>
      <c r="L122" s="25">
        <f>talning!V124+(talning!W124*4)</f>
        <v>0</v>
      </c>
      <c r="M122" s="25">
        <f>talning!X124+(talning!Y124*4)</f>
        <v>0</v>
      </c>
      <c r="N122" s="25">
        <f>talning!AB124+(talning!AC124*4)</f>
        <v>0</v>
      </c>
      <c r="O122" s="25">
        <f>talning!AA124+(talning!AB124*4)</f>
        <v>0</v>
      </c>
      <c r="P122" s="25">
        <f>talning!AD124+(talning!AE124*4)</f>
        <v>0</v>
      </c>
      <c r="Q122" s="25">
        <f>talning!AF124+(talning!AG124*4)</f>
        <v>0</v>
      </c>
      <c r="R122" s="25">
        <f>talning!AH124+(talning!AI124*4)</f>
        <v>0</v>
      </c>
      <c r="S122" s="25">
        <f>talning!AJ124+(talning!AK124*4)</f>
        <v>4</v>
      </c>
    </row>
    <row r="123" spans="1:19" x14ac:dyDescent="0.3">
      <c r="A123" t="str">
        <f>talning!A125</f>
        <v>Polycirrinae sp.</v>
      </c>
      <c r="B123" s="25">
        <f>talning!B125+(talning!C125*4)</f>
        <v>0</v>
      </c>
      <c r="C123" s="25">
        <f>talning!D125+(talning!E125*4)</f>
        <v>0</v>
      </c>
      <c r="D123" s="25">
        <f>talning!F125+(talning!G125*4)</f>
        <v>0</v>
      </c>
      <c r="E123" s="25">
        <f>talning!H125+(talning!I125*4)</f>
        <v>0</v>
      </c>
      <c r="F123" s="25">
        <f>talning!J125+(talning!K125*4)</f>
        <v>0</v>
      </c>
      <c r="G123" s="25">
        <f>talning!L125+(talning!M125*4)</f>
        <v>0</v>
      </c>
      <c r="H123" s="25">
        <f>talning!N125+(talning!O125*4)</f>
        <v>0</v>
      </c>
      <c r="I123" s="25">
        <f>talning!P125+(talning!Q125*4)</f>
        <v>0</v>
      </c>
      <c r="J123" s="25">
        <f>talning!R125+(talning!S125*4)</f>
        <v>0</v>
      </c>
      <c r="K123" s="25">
        <f>talning!T125+(talning!U125*4)</f>
        <v>0</v>
      </c>
      <c r="L123" s="25">
        <f>talning!V125+(talning!W125*4)</f>
        <v>0</v>
      </c>
      <c r="M123" s="25">
        <f>talning!X125+(talning!Y125*4)</f>
        <v>0</v>
      </c>
      <c r="N123" s="25">
        <f>talning!AB125+(talning!AC125*4)</f>
        <v>0</v>
      </c>
      <c r="O123" s="25">
        <f>talning!AA125+(talning!AB125*4)</f>
        <v>0</v>
      </c>
      <c r="P123" s="25">
        <f>talning!AD125+(talning!AE125*4)</f>
        <v>0</v>
      </c>
      <c r="Q123" s="25">
        <f>talning!AF125+(talning!AG125*4)</f>
        <v>0</v>
      </c>
      <c r="R123" s="25">
        <f>talning!AH125+(talning!AI125*4)</f>
        <v>0</v>
      </c>
      <c r="S123" s="25">
        <f>talning!AJ125+(talning!AK125*4)</f>
        <v>0</v>
      </c>
    </row>
    <row r="124" spans="1:19" x14ac:dyDescent="0.3">
      <c r="A124" t="str">
        <f>talning!A126</f>
        <v>Polydora sp.</v>
      </c>
      <c r="B124" s="25">
        <f>talning!B126+(talning!C126*4)</f>
        <v>0</v>
      </c>
      <c r="C124" s="25">
        <f>talning!D126+(talning!E126*4)</f>
        <v>4</v>
      </c>
      <c r="D124" s="25">
        <f>talning!F126+(talning!G126*4)</f>
        <v>0</v>
      </c>
      <c r="E124" s="25">
        <f>talning!H126+(talning!I126*4)</f>
        <v>0</v>
      </c>
      <c r="F124" s="25">
        <f>talning!J126+(talning!K126*4)</f>
        <v>8</v>
      </c>
      <c r="G124" s="25">
        <f>talning!L126+(talning!M126*4)</f>
        <v>0</v>
      </c>
      <c r="H124" s="25">
        <f>talning!N126+(talning!O126*4)</f>
        <v>16</v>
      </c>
      <c r="I124" s="25">
        <f>talning!P126+(talning!Q126*4)</f>
        <v>0</v>
      </c>
      <c r="J124" s="25">
        <f>talning!R126+(talning!S126*4)</f>
        <v>4</v>
      </c>
      <c r="K124" s="25">
        <f>talning!T126+(talning!U126*4)</f>
        <v>8</v>
      </c>
      <c r="L124" s="25">
        <f>talning!V126+(talning!W126*4)</f>
        <v>5</v>
      </c>
      <c r="M124" s="25">
        <f>talning!X126+(talning!Y126*4)</f>
        <v>0</v>
      </c>
      <c r="N124" s="25">
        <f>talning!AB126+(talning!AC126*4)</f>
        <v>37</v>
      </c>
      <c r="O124" s="25">
        <f>talning!AA126+(talning!AB126*4)</f>
        <v>4</v>
      </c>
      <c r="P124" s="25">
        <f>talning!AD126+(talning!AE126*4)</f>
        <v>29</v>
      </c>
      <c r="Q124" s="25">
        <f>talning!AF126+(talning!AG126*4)</f>
        <v>218</v>
      </c>
      <c r="R124" s="25">
        <f>talning!AH126+(talning!AI126*4)</f>
        <v>1002</v>
      </c>
      <c r="S124" s="25">
        <f>talning!AJ126+(talning!AK126*4)</f>
        <v>94</v>
      </c>
    </row>
    <row r="125" spans="1:19" x14ac:dyDescent="0.3">
      <c r="A125" t="str">
        <f>talning!A127</f>
        <v>Polynoida ungv.</v>
      </c>
      <c r="B125" s="25">
        <f>talning!B127+(talning!C127*4)</f>
        <v>0</v>
      </c>
      <c r="C125" s="25">
        <f>talning!D127+(talning!E127*4)</f>
        <v>0</v>
      </c>
      <c r="D125" s="25">
        <f>talning!F127+(talning!G127*4)</f>
        <v>0</v>
      </c>
      <c r="E125" s="25">
        <f>talning!H127+(talning!I127*4)</f>
        <v>0</v>
      </c>
      <c r="F125" s="25">
        <f>talning!J127+(talning!K127*4)</f>
        <v>0</v>
      </c>
      <c r="G125" s="25">
        <f>talning!L127+(talning!M127*4)</f>
        <v>0</v>
      </c>
      <c r="H125" s="25">
        <f>talning!N127+(talning!O127*4)</f>
        <v>0</v>
      </c>
      <c r="I125" s="25">
        <f>talning!P127+(talning!Q127*4)</f>
        <v>0</v>
      </c>
      <c r="J125" s="25">
        <f>talning!R127+(talning!S127*4)</f>
        <v>0</v>
      </c>
      <c r="K125" s="25">
        <f>talning!T127+(talning!U127*4)</f>
        <v>0</v>
      </c>
      <c r="L125" s="25">
        <f>talning!V127+(talning!W127*4)</f>
        <v>0</v>
      </c>
      <c r="M125" s="25">
        <f>talning!X127+(talning!Y127*4)</f>
        <v>0</v>
      </c>
      <c r="N125" s="25">
        <f>talning!AB127+(talning!AC127*4)</f>
        <v>0</v>
      </c>
      <c r="O125" s="25">
        <f>talning!AA127+(talning!AB127*4)</f>
        <v>0</v>
      </c>
      <c r="P125" s="25">
        <f>talning!AD127+(talning!AE127*4)</f>
        <v>0</v>
      </c>
      <c r="Q125" s="25">
        <f>talning!AF127+(talning!AG127*4)</f>
        <v>0</v>
      </c>
      <c r="R125" s="25">
        <f>talning!AH127+(talning!AI127*4)</f>
        <v>0</v>
      </c>
      <c r="S125" s="25">
        <f>talning!AJ127+(talning!AK127*4)</f>
        <v>0</v>
      </c>
    </row>
    <row r="126" spans="1:19" x14ac:dyDescent="0.3">
      <c r="A126" t="str">
        <f>talning!A128</f>
        <v>Polyplacophora sp</v>
      </c>
      <c r="B126" s="25">
        <f>talning!B128+(talning!C128*4)</f>
        <v>0</v>
      </c>
      <c r="C126" s="25">
        <f>talning!D128+(talning!E128*4)</f>
        <v>0</v>
      </c>
      <c r="D126" s="25">
        <f>talning!F128+(talning!G128*4)</f>
        <v>0</v>
      </c>
      <c r="E126" s="25">
        <f>talning!H128+(talning!I128*4)</f>
        <v>0</v>
      </c>
      <c r="F126" s="25">
        <f>talning!J128+(talning!K128*4)</f>
        <v>0</v>
      </c>
      <c r="G126" s="25">
        <f>talning!L128+(talning!M128*4)</f>
        <v>0</v>
      </c>
      <c r="H126" s="25">
        <f>talning!N128+(talning!O128*4)</f>
        <v>0</v>
      </c>
      <c r="I126" s="25">
        <f>talning!P128+(talning!Q128*4)</f>
        <v>0</v>
      </c>
      <c r="J126" s="25">
        <f>talning!R128+(talning!S128*4)</f>
        <v>0</v>
      </c>
      <c r="K126" s="25">
        <f>talning!T128+(talning!U128*4)</f>
        <v>0</v>
      </c>
      <c r="L126" s="25">
        <f>talning!V128+(talning!W128*4)</f>
        <v>0</v>
      </c>
      <c r="M126" s="25">
        <f>talning!X128+(talning!Y128*4)</f>
        <v>0</v>
      </c>
      <c r="N126" s="25">
        <f>talning!AB128+(talning!AC128*4)</f>
        <v>0</v>
      </c>
      <c r="O126" s="25">
        <f>talning!AA128+(talning!AB128*4)</f>
        <v>0</v>
      </c>
      <c r="P126" s="25">
        <f>talning!AD128+(talning!AE128*4)</f>
        <v>0</v>
      </c>
      <c r="Q126" s="25">
        <f>talning!AF128+(talning!AG128*4)</f>
        <v>0</v>
      </c>
      <c r="R126" s="25">
        <f>talning!AH128+(talning!AI128*4)</f>
        <v>0</v>
      </c>
      <c r="S126" s="25">
        <f>talning!AJ128+(talning!AK128*4)</f>
        <v>0</v>
      </c>
    </row>
    <row r="127" spans="1:19" x14ac:dyDescent="0.3">
      <c r="A127" t="str">
        <f>talning!A129</f>
        <v>Porifera sp</v>
      </c>
      <c r="B127" s="25">
        <f>talning!B129+(talning!C129*4)</f>
        <v>0</v>
      </c>
      <c r="C127" s="25">
        <f>talning!D129+(talning!E129*4)</f>
        <v>0</v>
      </c>
      <c r="D127" s="25">
        <f>talning!F129+(talning!G129*4)</f>
        <v>0</v>
      </c>
      <c r="E127" s="25">
        <f>talning!H129+(talning!I129*4)</f>
        <v>0</v>
      </c>
      <c r="F127" s="25">
        <f>talning!J129+(talning!K129*4)</f>
        <v>0</v>
      </c>
      <c r="G127" s="25">
        <f>talning!L129+(talning!M129*4)</f>
        <v>0</v>
      </c>
      <c r="H127" s="25">
        <f>talning!N129+(talning!O129*4)</f>
        <v>0</v>
      </c>
      <c r="I127" s="25">
        <f>talning!P129+(talning!Q129*4)</f>
        <v>0</v>
      </c>
      <c r="J127" s="25">
        <f>talning!R129+(talning!S129*4)</f>
        <v>0</v>
      </c>
      <c r="K127" s="25">
        <f>talning!T129+(talning!U129*4)</f>
        <v>0</v>
      </c>
      <c r="L127" s="25">
        <f>talning!V129+(talning!W129*4)</f>
        <v>0</v>
      </c>
      <c r="M127" s="25">
        <f>talning!X129+(talning!Y129*4)</f>
        <v>0</v>
      </c>
      <c r="N127" s="25">
        <f>talning!AB129+(talning!AC129*4)</f>
        <v>0</v>
      </c>
      <c r="O127" s="25">
        <f>talning!AA129+(talning!AB129*4)</f>
        <v>0</v>
      </c>
      <c r="P127" s="25">
        <f>talning!AD129+(talning!AE129*4)</f>
        <v>0</v>
      </c>
      <c r="Q127" s="25">
        <f>talning!AF129+(talning!AG129*4)</f>
        <v>0</v>
      </c>
      <c r="R127" s="25">
        <f>talning!AH129+(talning!AI129*4)</f>
        <v>0</v>
      </c>
      <c r="S127" s="25">
        <f>talning!AJ129+(talning!AK129*4)</f>
        <v>0</v>
      </c>
    </row>
    <row r="128" spans="1:19" x14ac:dyDescent="0.3">
      <c r="A128" t="str">
        <f>talning!A130</f>
        <v>Praxillella m.</v>
      </c>
      <c r="B128" s="25">
        <f>talning!B130+(talning!C130*4)</f>
        <v>0</v>
      </c>
      <c r="C128" s="25">
        <f>talning!D130+(talning!E130*4)</f>
        <v>0</v>
      </c>
      <c r="D128" s="25">
        <f>talning!F130+(talning!G130*4)</f>
        <v>0</v>
      </c>
      <c r="E128" s="25">
        <f>talning!H130+(talning!I130*4)</f>
        <v>0</v>
      </c>
      <c r="F128" s="25">
        <f>talning!J130+(talning!K130*4)</f>
        <v>0</v>
      </c>
      <c r="G128" s="25">
        <f>talning!L130+(talning!M130*4)</f>
        <v>0</v>
      </c>
      <c r="H128" s="25">
        <f>talning!N130+(talning!O130*4)</f>
        <v>0</v>
      </c>
      <c r="I128" s="25">
        <f>talning!P130+(talning!Q130*4)</f>
        <v>0</v>
      </c>
      <c r="J128" s="25">
        <f>talning!R130+(talning!S130*4)</f>
        <v>0</v>
      </c>
      <c r="K128" s="25">
        <f>talning!T130+(talning!U130*4)</f>
        <v>0</v>
      </c>
      <c r="L128" s="25">
        <f>talning!V130+(talning!W130*4)</f>
        <v>0</v>
      </c>
      <c r="M128" s="25">
        <f>talning!X130+(talning!Y130*4)</f>
        <v>0</v>
      </c>
      <c r="N128" s="25">
        <f>talning!AB130+(talning!AC130*4)</f>
        <v>0</v>
      </c>
      <c r="O128" s="25">
        <f>talning!AA130+(talning!AB130*4)</f>
        <v>0</v>
      </c>
      <c r="P128" s="25">
        <f>talning!AD130+(talning!AE130*4)</f>
        <v>0</v>
      </c>
      <c r="Q128" s="25">
        <f>talning!AF130+(talning!AG130*4)</f>
        <v>0</v>
      </c>
      <c r="R128" s="25">
        <f>talning!AH130+(talning!AI130*4)</f>
        <v>0</v>
      </c>
      <c r="S128" s="25">
        <f>talning!AJ130+(talning!AK130*4)</f>
        <v>0</v>
      </c>
    </row>
    <row r="129" spans="1:19" x14ac:dyDescent="0.3">
      <c r="A129" t="str">
        <f>talning!A131</f>
        <v>Praxillella praetermissa</v>
      </c>
      <c r="B129" s="25">
        <f>talning!B131+(talning!C131*4)</f>
        <v>0</v>
      </c>
      <c r="C129" s="25">
        <f>talning!D131+(talning!E131*4)</f>
        <v>23</v>
      </c>
      <c r="D129" s="25">
        <f>talning!F131+(talning!G131*4)</f>
        <v>8</v>
      </c>
      <c r="E129" s="25">
        <f>talning!H131+(talning!I131*4)</f>
        <v>8</v>
      </c>
      <c r="F129" s="25">
        <f>talning!J131+(talning!K131*4)</f>
        <v>14</v>
      </c>
      <c r="G129" s="25">
        <f>talning!L131+(talning!M131*4)</f>
        <v>12</v>
      </c>
      <c r="H129" s="25">
        <f>talning!N131+(talning!O131*4)</f>
        <v>9</v>
      </c>
      <c r="I129" s="25">
        <f>talning!P131+(talning!Q131*4)</f>
        <v>12</v>
      </c>
      <c r="J129" s="25">
        <f>talning!R131+(talning!S131*4)</f>
        <v>6</v>
      </c>
      <c r="K129" s="25">
        <f>talning!T131+(talning!U131*4)</f>
        <v>0</v>
      </c>
      <c r="L129" s="25">
        <f>talning!V131+(talning!W131*4)</f>
        <v>0</v>
      </c>
      <c r="M129" s="25">
        <f>talning!X131+(talning!Y131*4)</f>
        <v>0</v>
      </c>
      <c r="N129" s="25">
        <f>talning!AB131+(talning!AC131*4)</f>
        <v>0</v>
      </c>
      <c r="O129" s="25">
        <f>talning!AA131+(talning!AB131*4)</f>
        <v>2</v>
      </c>
      <c r="P129" s="25">
        <f>talning!AD131+(talning!AE131*4)</f>
        <v>36</v>
      </c>
      <c r="Q129" s="25">
        <f>talning!AF131+(talning!AG131*4)</f>
        <v>29</v>
      </c>
      <c r="R129" s="25">
        <f>talning!AH131+(talning!AI131*4)</f>
        <v>12</v>
      </c>
      <c r="S129" s="25">
        <f>talning!AJ131+(talning!AK131*4)</f>
        <v>4</v>
      </c>
    </row>
    <row r="130" spans="1:19" x14ac:dyDescent="0.3">
      <c r="A130" t="str">
        <f>talning!A132</f>
        <v>Priapulus camelus ER HANN NOKKUÐ TIL?</v>
      </c>
      <c r="B130" s="25">
        <f>talning!B132+(talning!C132*4)</f>
        <v>0</v>
      </c>
      <c r="C130" s="25">
        <f>talning!D132+(talning!E132*4)</f>
        <v>0</v>
      </c>
      <c r="D130" s="25">
        <f>talning!F132+(talning!G132*4)</f>
        <v>0</v>
      </c>
      <c r="E130" s="25">
        <f>talning!H132+(talning!I132*4)</f>
        <v>0</v>
      </c>
      <c r="F130" s="25">
        <f>talning!J132+(talning!K132*4)</f>
        <v>0</v>
      </c>
      <c r="G130" s="25">
        <f>talning!L132+(talning!M132*4)</f>
        <v>0</v>
      </c>
      <c r="H130" s="25">
        <f>talning!N132+(talning!O132*4)</f>
        <v>0</v>
      </c>
      <c r="I130" s="25">
        <f>talning!P132+(talning!Q132*4)</f>
        <v>0</v>
      </c>
      <c r="J130" s="25">
        <f>talning!R132+(talning!S132*4)</f>
        <v>0</v>
      </c>
      <c r="K130" s="25">
        <f>talning!T132+(talning!U132*4)</f>
        <v>0</v>
      </c>
      <c r="L130" s="25">
        <f>talning!V132+(talning!W132*4)</f>
        <v>0</v>
      </c>
      <c r="M130" s="25">
        <f>talning!X132+(talning!Y132*4)</f>
        <v>0</v>
      </c>
      <c r="N130" s="25">
        <f>talning!AB132+(talning!AC132*4)</f>
        <v>0</v>
      </c>
      <c r="O130" s="25">
        <f>talning!AA132+(talning!AB132*4)</f>
        <v>0</v>
      </c>
      <c r="P130" s="25">
        <f>talning!AD132+(talning!AE132*4)</f>
        <v>0</v>
      </c>
      <c r="Q130" s="25">
        <f>talning!AF132+(talning!AG132*4)</f>
        <v>0</v>
      </c>
      <c r="R130" s="25">
        <f>talning!AH132+(talning!AI132*4)</f>
        <v>0</v>
      </c>
      <c r="S130" s="25">
        <f>talning!AJ132+(talning!AK132*4)</f>
        <v>0</v>
      </c>
    </row>
    <row r="131" spans="1:19" x14ac:dyDescent="0.3">
      <c r="A131" t="str">
        <f>talning!A133</f>
        <v>Priapulus candatus</v>
      </c>
      <c r="B131" s="25">
        <f>talning!B133+(talning!C133*4)</f>
        <v>0</v>
      </c>
      <c r="C131" s="25">
        <f>talning!D133+(talning!E133*4)</f>
        <v>0</v>
      </c>
      <c r="D131" s="25">
        <f>talning!F133+(talning!G133*4)</f>
        <v>4</v>
      </c>
      <c r="E131" s="25">
        <f>talning!H133+(talning!I133*4)</f>
        <v>4</v>
      </c>
      <c r="F131" s="25">
        <f>talning!J133+(talning!K133*4)</f>
        <v>0</v>
      </c>
      <c r="G131" s="25">
        <f>talning!L133+(talning!M133*4)</f>
        <v>0</v>
      </c>
      <c r="H131" s="25">
        <f>talning!N133+(talning!O133*4)</f>
        <v>4</v>
      </c>
      <c r="I131" s="25">
        <f>talning!P133+(talning!Q133*4)</f>
        <v>0</v>
      </c>
      <c r="J131" s="25">
        <f>talning!R133+(talning!S133*4)</f>
        <v>0</v>
      </c>
      <c r="K131" s="25">
        <f>talning!T133+(talning!U133*4)</f>
        <v>0</v>
      </c>
      <c r="L131" s="25">
        <f>talning!V133+(talning!W133*4)</f>
        <v>8</v>
      </c>
      <c r="M131" s="25">
        <f>talning!X133+(talning!Y133*4)</f>
        <v>4</v>
      </c>
      <c r="N131" s="25">
        <f>talning!AB133+(talning!AC133*4)</f>
        <v>0</v>
      </c>
      <c r="O131" s="25">
        <f>talning!AA133+(talning!AB133*4)</f>
        <v>0</v>
      </c>
      <c r="P131" s="25">
        <f>talning!AD133+(talning!AE133*4)</f>
        <v>0</v>
      </c>
      <c r="Q131" s="25">
        <f>talning!AF133+(talning!AG133*4)</f>
        <v>0</v>
      </c>
      <c r="R131" s="25">
        <f>talning!AH133+(talning!AI133*4)</f>
        <v>4</v>
      </c>
      <c r="S131" s="25">
        <f>talning!AJ133+(talning!AK133*4)</f>
        <v>0</v>
      </c>
    </row>
    <row r="132" spans="1:19" x14ac:dyDescent="0.3">
      <c r="A132" t="str">
        <f>talning!A134</f>
        <v>Protomedeia fasciata</v>
      </c>
      <c r="B132" s="25">
        <f>talning!B134+(talning!C134*4)</f>
        <v>0</v>
      </c>
      <c r="C132" s="25">
        <f>talning!D134+(talning!E134*4)</f>
        <v>0</v>
      </c>
      <c r="D132" s="25">
        <f>talning!F134+(talning!G134*4)</f>
        <v>0</v>
      </c>
      <c r="E132" s="25">
        <f>talning!H134+(talning!I134*4)</f>
        <v>0</v>
      </c>
      <c r="F132" s="25">
        <f>talning!J134+(talning!K134*4)</f>
        <v>0</v>
      </c>
      <c r="G132" s="25">
        <f>talning!L134+(talning!M134*4)</f>
        <v>0</v>
      </c>
      <c r="H132" s="25">
        <f>talning!N134+(talning!O134*4)</f>
        <v>0</v>
      </c>
      <c r="I132" s="25">
        <f>talning!P134+(talning!Q134*4)</f>
        <v>0</v>
      </c>
      <c r="J132" s="25">
        <f>talning!R134+(talning!S134*4)</f>
        <v>0</v>
      </c>
      <c r="K132" s="25">
        <f>talning!T134+(talning!U134*4)</f>
        <v>0</v>
      </c>
      <c r="L132" s="25">
        <f>talning!V134+(talning!W134*4)</f>
        <v>0</v>
      </c>
      <c r="M132" s="25">
        <f>talning!X134+(talning!Y134*4)</f>
        <v>4</v>
      </c>
      <c r="N132" s="25">
        <f>talning!AB134+(talning!AC134*4)</f>
        <v>4</v>
      </c>
      <c r="O132" s="25">
        <f>talning!AA134+(talning!AB134*4)</f>
        <v>0</v>
      </c>
      <c r="P132" s="25">
        <f>talning!AD134+(talning!AE134*4)</f>
        <v>0</v>
      </c>
      <c r="Q132" s="25">
        <f>talning!AF134+(talning!AG134*4)</f>
        <v>40</v>
      </c>
      <c r="R132" s="25">
        <f>talning!AH134+(talning!AI134*4)</f>
        <v>24</v>
      </c>
      <c r="S132" s="25">
        <f>talning!AJ134+(talning!AK134*4)</f>
        <v>48</v>
      </c>
    </row>
    <row r="133" spans="1:19" x14ac:dyDescent="0.3">
      <c r="A133" t="str">
        <f>talning!A135</f>
        <v>Pycnogonida sp</v>
      </c>
      <c r="B133" s="25">
        <f>talning!B135+(talning!C135*4)</f>
        <v>0</v>
      </c>
      <c r="C133" s="25">
        <f>talning!D135+(talning!E135*4)</f>
        <v>0</v>
      </c>
      <c r="D133" s="25">
        <f>talning!F135+(talning!G135*4)</f>
        <v>0</v>
      </c>
      <c r="E133" s="25">
        <f>talning!H135+(talning!I135*4)</f>
        <v>0</v>
      </c>
      <c r="F133" s="25">
        <f>talning!J135+(talning!K135*4)</f>
        <v>4</v>
      </c>
      <c r="G133" s="25">
        <f>talning!L135+(talning!M135*4)</f>
        <v>0</v>
      </c>
      <c r="H133" s="25">
        <f>talning!N135+(talning!O135*4)</f>
        <v>0</v>
      </c>
      <c r="I133" s="25">
        <f>talning!P135+(talning!Q135*4)</f>
        <v>0</v>
      </c>
      <c r="J133" s="25">
        <f>talning!R135+(talning!S135*4)</f>
        <v>0</v>
      </c>
      <c r="K133" s="25">
        <f>talning!T135+(talning!U135*4)</f>
        <v>0</v>
      </c>
      <c r="L133" s="25">
        <f>talning!V135+(talning!W135*4)</f>
        <v>0</v>
      </c>
      <c r="M133" s="25">
        <f>talning!X135+(talning!Y135*4)</f>
        <v>0</v>
      </c>
      <c r="N133" s="25">
        <f>talning!AB135+(talning!AC135*4)</f>
        <v>0</v>
      </c>
      <c r="O133" s="25">
        <f>talning!AA135+(talning!AB135*4)</f>
        <v>0</v>
      </c>
      <c r="P133" s="25">
        <f>talning!AD135+(talning!AE135*4)</f>
        <v>0</v>
      </c>
      <c r="Q133" s="25">
        <f>talning!AF135+(talning!AG135*4)</f>
        <v>0</v>
      </c>
      <c r="R133" s="25">
        <f>talning!AH135+(talning!AI135*4)</f>
        <v>0</v>
      </c>
      <c r="S133" s="25">
        <f>talning!AJ135+(talning!AK135*4)</f>
        <v>0</v>
      </c>
    </row>
    <row r="134" spans="1:19" x14ac:dyDescent="0.3">
      <c r="A134" t="str">
        <f>talning!A136</f>
        <v>Pygospio elegans</v>
      </c>
      <c r="B134" s="25">
        <f>talning!B136+(talning!C136*4)</f>
        <v>0</v>
      </c>
      <c r="C134" s="25">
        <f>talning!D136+(talning!E136*4)</f>
        <v>0</v>
      </c>
      <c r="D134" s="25">
        <f>talning!F136+(talning!G136*4)</f>
        <v>0</v>
      </c>
      <c r="E134" s="25">
        <f>talning!H136+(talning!I136*4)</f>
        <v>0</v>
      </c>
      <c r="F134" s="25">
        <f>talning!J136+(talning!K136*4)</f>
        <v>0</v>
      </c>
      <c r="G134" s="25">
        <f>talning!L136+(talning!M136*4)</f>
        <v>0</v>
      </c>
      <c r="H134" s="25">
        <f>talning!N136+(talning!O136*4)</f>
        <v>0</v>
      </c>
      <c r="I134" s="25">
        <f>talning!P136+(talning!Q136*4)</f>
        <v>0</v>
      </c>
      <c r="J134" s="25">
        <f>talning!R136+(talning!S136*4)</f>
        <v>0</v>
      </c>
      <c r="K134" s="25">
        <f>talning!T136+(talning!U136*4)</f>
        <v>0</v>
      </c>
      <c r="L134" s="25">
        <f>talning!V136+(talning!W136*4)</f>
        <v>0</v>
      </c>
      <c r="M134" s="25">
        <f>talning!X136+(talning!Y136*4)</f>
        <v>0</v>
      </c>
      <c r="N134" s="25">
        <f>talning!AB136+(talning!AC136*4)</f>
        <v>0</v>
      </c>
      <c r="O134" s="25">
        <f>talning!AA136+(talning!AB136*4)</f>
        <v>0</v>
      </c>
      <c r="P134" s="25">
        <f>talning!AD136+(talning!AE136*4)</f>
        <v>0</v>
      </c>
      <c r="Q134" s="25">
        <f>talning!AF136+(talning!AG136*4)</f>
        <v>0</v>
      </c>
      <c r="R134" s="25">
        <f>talning!AH136+(talning!AI136*4)</f>
        <v>0</v>
      </c>
      <c r="S134" s="25">
        <f>talning!AJ136+(talning!AK136*4)</f>
        <v>12</v>
      </c>
    </row>
    <row r="135" spans="1:19" x14ac:dyDescent="0.3">
      <c r="A135" t="str">
        <f>talning!A137</f>
        <v>Rhodine gracilior</v>
      </c>
      <c r="B135" s="25">
        <f>talning!B137+(talning!C137*4)</f>
        <v>0</v>
      </c>
      <c r="C135" s="25">
        <f>talning!D137+(talning!E137*4)</f>
        <v>0</v>
      </c>
      <c r="D135" s="25">
        <f>talning!F137+(talning!G137*4)</f>
        <v>0</v>
      </c>
      <c r="E135" s="25">
        <f>talning!H137+(talning!I137*4)</f>
        <v>0</v>
      </c>
      <c r="F135" s="25">
        <f>talning!J137+(talning!K137*4)</f>
        <v>0</v>
      </c>
      <c r="G135" s="25">
        <f>talning!L137+(talning!M137*4)</f>
        <v>0</v>
      </c>
      <c r="H135" s="25">
        <f>talning!N137+(talning!O137*4)</f>
        <v>0</v>
      </c>
      <c r="I135" s="25">
        <f>talning!P137+(talning!Q137*4)</f>
        <v>0</v>
      </c>
      <c r="J135" s="25">
        <f>talning!R137+(talning!S137*4)</f>
        <v>0</v>
      </c>
      <c r="K135" s="25">
        <f>talning!T137+(talning!U137*4)</f>
        <v>0</v>
      </c>
      <c r="L135" s="25">
        <f>talning!V137+(talning!W137*4)</f>
        <v>0</v>
      </c>
      <c r="M135" s="25">
        <f>talning!X137+(talning!Y137*4)</f>
        <v>0</v>
      </c>
      <c r="N135" s="25">
        <f>talning!AB137+(talning!AC137*4)</f>
        <v>0</v>
      </c>
      <c r="O135" s="25">
        <f>talning!AA137+(talning!AB137*4)</f>
        <v>0</v>
      </c>
      <c r="P135" s="25">
        <f>talning!AD137+(talning!AE137*4)</f>
        <v>0</v>
      </c>
      <c r="Q135" s="25">
        <f>talning!AF137+(talning!AG137*4)</f>
        <v>0</v>
      </c>
      <c r="R135" s="25">
        <f>talning!AH137+(talning!AI137*4)</f>
        <v>0</v>
      </c>
      <c r="S135" s="25">
        <f>talning!AJ137+(talning!AK137*4)</f>
        <v>0</v>
      </c>
    </row>
    <row r="136" spans="1:19" x14ac:dyDescent="0.3">
      <c r="A136" t="str">
        <f>talning!A138</f>
        <v>Sabellida sp</v>
      </c>
      <c r="B136" s="25">
        <f>talning!B138+(talning!C138*4)</f>
        <v>0</v>
      </c>
      <c r="C136" s="25">
        <f>talning!D138+(talning!E138*4)</f>
        <v>0</v>
      </c>
      <c r="D136" s="25">
        <f>talning!F138+(talning!G138*4)</f>
        <v>0</v>
      </c>
      <c r="E136" s="25">
        <f>talning!H138+(talning!I138*4)</f>
        <v>0</v>
      </c>
      <c r="F136" s="25">
        <f>talning!J138+(talning!K138*4)</f>
        <v>0</v>
      </c>
      <c r="G136" s="25">
        <f>talning!L138+(talning!M138*4)</f>
        <v>0</v>
      </c>
      <c r="H136" s="25">
        <f>talning!N138+(talning!O138*4)</f>
        <v>0</v>
      </c>
      <c r="I136" s="25">
        <f>talning!P138+(talning!Q138*4)</f>
        <v>0</v>
      </c>
      <c r="J136" s="25">
        <f>talning!R138+(talning!S138*4)</f>
        <v>0</v>
      </c>
      <c r="K136" s="25">
        <f>talning!T138+(talning!U138*4)</f>
        <v>0</v>
      </c>
      <c r="L136" s="25">
        <f>talning!V138+(talning!W138*4)</f>
        <v>0</v>
      </c>
      <c r="M136" s="25">
        <f>talning!X138+(talning!Y138*4)</f>
        <v>0</v>
      </c>
      <c r="N136" s="25">
        <f>talning!AB138+(talning!AC138*4)</f>
        <v>4</v>
      </c>
      <c r="O136" s="25">
        <f>talning!AA138+(talning!AB138*4)</f>
        <v>0</v>
      </c>
      <c r="P136" s="25">
        <f>talning!AD138+(talning!AE138*4)</f>
        <v>0</v>
      </c>
      <c r="Q136" s="25">
        <f>talning!AF138+(talning!AG138*4)</f>
        <v>0</v>
      </c>
      <c r="R136" s="25">
        <f>talning!AH138+(talning!AI138*4)</f>
        <v>0</v>
      </c>
      <c r="S136" s="25">
        <f>talning!AJ138+(talning!AK138*4)</f>
        <v>0</v>
      </c>
    </row>
    <row r="137" spans="1:19" x14ac:dyDescent="0.3">
      <c r="A137" t="str">
        <f>talning!A139</f>
        <v>Scalibregma inflatum</v>
      </c>
      <c r="B137" s="25">
        <f>talning!B139+(talning!C139*4)</f>
        <v>0</v>
      </c>
      <c r="C137" s="25">
        <f>talning!D139+(talning!E139*4)</f>
        <v>107</v>
      </c>
      <c r="D137" s="25">
        <f>talning!F139+(talning!G139*4)</f>
        <v>69</v>
      </c>
      <c r="E137" s="25">
        <f>talning!H139+(talning!I139*4)</f>
        <v>12</v>
      </c>
      <c r="F137" s="25">
        <f>talning!J139+(talning!K139*4)</f>
        <v>3</v>
      </c>
      <c r="G137" s="25">
        <f>talning!L139+(talning!M139*4)</f>
        <v>0</v>
      </c>
      <c r="H137" s="25">
        <f>talning!N139+(talning!O139*4)</f>
        <v>125</v>
      </c>
      <c r="I137" s="25">
        <f>talning!P139+(talning!Q139*4)</f>
        <v>66</v>
      </c>
      <c r="J137" s="25">
        <f>talning!R139+(talning!S139*4)</f>
        <v>70</v>
      </c>
      <c r="K137" s="25">
        <f>talning!T139+(talning!U139*4)</f>
        <v>12</v>
      </c>
      <c r="L137" s="25">
        <f>talning!V139+(talning!W139*4)</f>
        <v>16</v>
      </c>
      <c r="M137" s="25">
        <f>talning!X139+(talning!Y139*4)</f>
        <v>8</v>
      </c>
      <c r="N137" s="25">
        <f>talning!AB139+(talning!AC139*4)</f>
        <v>12</v>
      </c>
      <c r="O137" s="25">
        <f>talning!AA139+(talning!AB139*4)</f>
        <v>0</v>
      </c>
      <c r="P137" s="25">
        <f>talning!AD139+(talning!AE139*4)</f>
        <v>16</v>
      </c>
      <c r="Q137" s="25">
        <f>talning!AF139+(talning!AG139*4)</f>
        <v>1</v>
      </c>
      <c r="R137" s="25">
        <f>talning!AH139+(talning!AI139*4)</f>
        <v>3</v>
      </c>
      <c r="S137" s="25">
        <f>talning!AJ139+(talning!AK139*4)</f>
        <v>8</v>
      </c>
    </row>
    <row r="138" spans="1:19" x14ac:dyDescent="0.3">
      <c r="A138" t="str">
        <f>talning!A140</f>
        <v>Scoloplos armiger</v>
      </c>
      <c r="B138" s="25">
        <f>talning!B140+(talning!C140*4)</f>
        <v>0</v>
      </c>
      <c r="C138" s="25">
        <f>talning!D140+(talning!E140*4)</f>
        <v>24</v>
      </c>
      <c r="D138" s="25">
        <f>talning!F140+(talning!G140*4)</f>
        <v>24</v>
      </c>
      <c r="E138" s="25">
        <f>talning!H140+(talning!I140*4)</f>
        <v>20</v>
      </c>
      <c r="F138" s="25">
        <f>talning!J140+(talning!K140*4)</f>
        <v>10</v>
      </c>
      <c r="G138" s="25">
        <f>talning!L140+(talning!M140*4)</f>
        <v>48</v>
      </c>
      <c r="H138" s="25">
        <f>talning!N140+(talning!O140*4)</f>
        <v>16</v>
      </c>
      <c r="I138" s="25">
        <f>talning!P140+(talning!Q140*4)</f>
        <v>12</v>
      </c>
      <c r="J138" s="25">
        <f>talning!R140+(talning!S140*4)</f>
        <v>12</v>
      </c>
      <c r="K138" s="25">
        <f>talning!T140+(talning!U140*4)</f>
        <v>36</v>
      </c>
      <c r="L138" s="25">
        <f>talning!V140+(talning!W140*4)</f>
        <v>29</v>
      </c>
      <c r="M138" s="25">
        <f>talning!X140+(talning!Y140*4)</f>
        <v>20</v>
      </c>
      <c r="N138" s="25">
        <f>talning!AB140+(talning!AC140*4)</f>
        <v>28</v>
      </c>
      <c r="O138" s="25">
        <f>talning!AA140+(talning!AB140*4)</f>
        <v>3</v>
      </c>
      <c r="P138" s="25">
        <f>talning!AD140+(talning!AE140*4)</f>
        <v>28</v>
      </c>
      <c r="Q138" s="25">
        <f>talning!AF140+(talning!AG140*4)</f>
        <v>60</v>
      </c>
      <c r="R138" s="25">
        <f>talning!AH140+(talning!AI140*4)</f>
        <v>24</v>
      </c>
      <c r="S138" s="25">
        <f>talning!AJ140+(talning!AK140*4)</f>
        <v>16</v>
      </c>
    </row>
    <row r="139" spans="1:19" x14ac:dyDescent="0.3">
      <c r="A139" t="str">
        <f>talning!A141</f>
        <v>Serripes groenlandica</v>
      </c>
      <c r="B139" s="25">
        <f>talning!B141+(talning!C141*4)</f>
        <v>0</v>
      </c>
      <c r="C139" s="25">
        <f>talning!D141+(talning!E141*4)</f>
        <v>0</v>
      </c>
      <c r="D139" s="25">
        <f>talning!F141+(talning!G141*4)</f>
        <v>0</v>
      </c>
      <c r="E139" s="25">
        <f>talning!H141+(talning!I141*4)</f>
        <v>0</v>
      </c>
      <c r="F139" s="25">
        <f>talning!J141+(talning!K141*4)</f>
        <v>4</v>
      </c>
      <c r="G139" s="25">
        <f>talning!L141+(talning!M141*4)</f>
        <v>0</v>
      </c>
      <c r="H139" s="25">
        <f>talning!N141+(talning!O141*4)</f>
        <v>0</v>
      </c>
      <c r="I139" s="25">
        <f>talning!P141+(talning!Q141*4)</f>
        <v>0</v>
      </c>
      <c r="J139" s="25">
        <f>talning!R141+(talning!S141*4)</f>
        <v>0</v>
      </c>
      <c r="K139" s="25">
        <f>talning!T141+(talning!U141*4)</f>
        <v>0</v>
      </c>
      <c r="L139" s="25">
        <f>talning!V141+(talning!W141*4)</f>
        <v>0</v>
      </c>
      <c r="M139" s="25">
        <f>talning!X141+(talning!Y141*4)</f>
        <v>0</v>
      </c>
      <c r="N139" s="25">
        <f>talning!AB141+(talning!AC141*4)</f>
        <v>0</v>
      </c>
      <c r="O139" s="25">
        <f>talning!AA141+(talning!AB141*4)</f>
        <v>0</v>
      </c>
      <c r="P139" s="25">
        <f>talning!AD141+(talning!AE141*4)</f>
        <v>0</v>
      </c>
      <c r="Q139" s="25">
        <f>talning!AF141+(talning!AG141*4)</f>
        <v>0</v>
      </c>
      <c r="R139" s="25">
        <f>talning!AH141+(talning!AI141*4)</f>
        <v>0</v>
      </c>
      <c r="S139" s="25">
        <f>talning!AJ141+(talning!AK141*4)</f>
        <v>0</v>
      </c>
    </row>
    <row r="140" spans="1:19" x14ac:dyDescent="0.3">
      <c r="A140" t="str">
        <f>talning!A142</f>
        <v>Sipunculidea/Sipunculidae</v>
      </c>
      <c r="B140" s="25">
        <f>talning!B142+(talning!C142*4)</f>
        <v>0</v>
      </c>
      <c r="C140" s="25">
        <f>talning!D142+(talning!E142*4)</f>
        <v>0</v>
      </c>
      <c r="D140" s="25">
        <f>talning!F142+(talning!G142*4)</f>
        <v>0</v>
      </c>
      <c r="E140" s="25">
        <f>talning!H142+(talning!I142*4)</f>
        <v>0</v>
      </c>
      <c r="F140" s="25">
        <f>talning!J142+(talning!K142*4)</f>
        <v>0</v>
      </c>
      <c r="G140" s="25">
        <f>talning!L142+(talning!M142*4)</f>
        <v>8</v>
      </c>
      <c r="H140" s="25">
        <f>talning!N142+(talning!O142*4)</f>
        <v>0</v>
      </c>
      <c r="I140" s="25">
        <f>talning!P142+(talning!Q142*4)</f>
        <v>0</v>
      </c>
      <c r="J140" s="25">
        <f>talning!R142+(talning!S142*4)</f>
        <v>0</v>
      </c>
      <c r="K140" s="25">
        <f>talning!T142+(talning!U142*4)</f>
        <v>0</v>
      </c>
      <c r="L140" s="25">
        <f>talning!V142+(talning!W142*4)</f>
        <v>0</v>
      </c>
      <c r="M140" s="25">
        <f>talning!X142+(talning!Y142*4)</f>
        <v>0</v>
      </c>
      <c r="N140" s="25">
        <f>talning!AB142+(talning!AC142*4)</f>
        <v>0</v>
      </c>
      <c r="O140" s="25">
        <f>talning!AA142+(talning!AB142*4)</f>
        <v>0</v>
      </c>
      <c r="P140" s="25">
        <f>talning!AD142+(talning!AE142*4)</f>
        <v>0</v>
      </c>
      <c r="Q140" s="25">
        <f>talning!AF142+(talning!AG142*4)</f>
        <v>0</v>
      </c>
      <c r="R140" s="25">
        <f>talning!AH142+(talning!AI142*4)</f>
        <v>0</v>
      </c>
      <c r="S140" s="25">
        <f>talning!AJ142+(talning!AK142*4)</f>
        <v>0</v>
      </c>
    </row>
    <row r="141" spans="1:19" x14ac:dyDescent="0.3">
      <c r="A141" t="str">
        <f>talning!A143</f>
        <v>Sphaerosyllis erinaceus</v>
      </c>
      <c r="B141" s="25">
        <f>talning!B143+(talning!C143*4)</f>
        <v>0</v>
      </c>
      <c r="C141" s="25">
        <f>talning!D143+(talning!E143*4)</f>
        <v>0</v>
      </c>
      <c r="D141" s="25">
        <f>talning!F143+(talning!G143*4)</f>
        <v>0</v>
      </c>
      <c r="E141" s="25">
        <f>talning!H143+(talning!I143*4)</f>
        <v>0</v>
      </c>
      <c r="F141" s="25">
        <f>talning!J143+(talning!K143*4)</f>
        <v>0</v>
      </c>
      <c r="G141" s="25">
        <f>talning!L143+(talning!M143*4)</f>
        <v>0</v>
      </c>
      <c r="H141" s="25">
        <f>talning!N143+(talning!O143*4)</f>
        <v>0</v>
      </c>
      <c r="I141" s="25">
        <f>talning!P143+(talning!Q143*4)</f>
        <v>0</v>
      </c>
      <c r="J141" s="25">
        <f>talning!R143+(talning!S143*4)</f>
        <v>0</v>
      </c>
      <c r="K141" s="25">
        <f>talning!T143+(talning!U143*4)</f>
        <v>0</v>
      </c>
      <c r="L141" s="25">
        <f>talning!V143+(talning!W143*4)</f>
        <v>0</v>
      </c>
      <c r="M141" s="25">
        <f>talning!X143+(talning!Y143*4)</f>
        <v>0</v>
      </c>
      <c r="N141" s="25">
        <f>talning!AB143+(talning!AC143*4)</f>
        <v>0</v>
      </c>
      <c r="O141" s="25">
        <f>talning!AA143+(talning!AB143*4)</f>
        <v>0</v>
      </c>
      <c r="P141" s="25">
        <f>talning!AD143+(talning!AE143*4)</f>
        <v>8</v>
      </c>
      <c r="Q141" s="25">
        <f>talning!AF143+(talning!AG143*4)</f>
        <v>8</v>
      </c>
      <c r="R141" s="25">
        <f>talning!AH143+(talning!AI143*4)</f>
        <v>0</v>
      </c>
      <c r="S141" s="25" t="e">
        <f>talning!AJ143+(talning!AK143*4)</f>
        <v>#VALUE!</v>
      </c>
    </row>
    <row r="142" spans="1:19" x14ac:dyDescent="0.3">
      <c r="A142" t="str">
        <f>talning!A144</f>
        <v>Sphaerosyllis ungv.</v>
      </c>
      <c r="B142" s="25">
        <f>talning!B144+(talning!C144*4)</f>
        <v>0</v>
      </c>
      <c r="C142" s="25">
        <f>talning!D144+(talning!E144*4)</f>
        <v>0</v>
      </c>
      <c r="D142" s="25">
        <f>talning!F144+(talning!G144*4)</f>
        <v>0</v>
      </c>
      <c r="E142" s="25">
        <f>talning!H144+(talning!I144*4)</f>
        <v>0</v>
      </c>
      <c r="F142" s="25">
        <f>talning!J144+(talning!K144*4)</f>
        <v>0</v>
      </c>
      <c r="G142" s="25">
        <f>talning!L144+(talning!M144*4)</f>
        <v>0</v>
      </c>
      <c r="H142" s="25">
        <f>talning!N144+(talning!O144*4)</f>
        <v>0</v>
      </c>
      <c r="I142" s="25">
        <f>talning!P144+(talning!Q144*4)</f>
        <v>0</v>
      </c>
      <c r="J142" s="25">
        <f>talning!R144+(talning!S144*4)</f>
        <v>0</v>
      </c>
      <c r="K142" s="25">
        <f>talning!T144+(talning!U144*4)</f>
        <v>0</v>
      </c>
      <c r="L142" s="25">
        <f>talning!V144+(talning!W144*4)</f>
        <v>0</v>
      </c>
      <c r="M142" s="25">
        <f>talning!X144+(talning!Y144*4)</f>
        <v>0</v>
      </c>
      <c r="N142" s="25">
        <f>talning!AB144+(talning!AC144*4)</f>
        <v>0</v>
      </c>
      <c r="O142" s="25">
        <f>talning!AA144+(talning!AB144*4)</f>
        <v>0</v>
      </c>
      <c r="P142" s="25">
        <f>talning!AD144+(talning!AE144*4)</f>
        <v>0</v>
      </c>
      <c r="Q142" s="25">
        <f>talning!AF144+(talning!AG144*4)</f>
        <v>0</v>
      </c>
      <c r="R142" s="25">
        <f>talning!AH144+(talning!AI144*4)</f>
        <v>0</v>
      </c>
      <c r="S142" s="25">
        <f>talning!AJ144+(talning!AK144*4)</f>
        <v>0</v>
      </c>
    </row>
    <row r="143" spans="1:19" x14ac:dyDescent="0.3">
      <c r="A143" t="str">
        <f>talning!A145</f>
        <v>Spionidae sp.</v>
      </c>
      <c r="B143" s="25">
        <f>talning!B145+(talning!C145*4)</f>
        <v>0</v>
      </c>
      <c r="C143" s="25">
        <f>talning!D145+(talning!E145*4)</f>
        <v>4</v>
      </c>
      <c r="D143" s="25">
        <f>talning!F145+(talning!G145*4)</f>
        <v>4</v>
      </c>
      <c r="E143" s="25">
        <f>talning!H145+(talning!I145*4)</f>
        <v>0</v>
      </c>
      <c r="F143" s="25">
        <f>talning!J145+(talning!K145*4)</f>
        <v>1</v>
      </c>
      <c r="G143" s="25">
        <f>talning!L145+(talning!M145*4)</f>
        <v>4</v>
      </c>
      <c r="H143" s="25">
        <f>talning!N145+(talning!O145*4)</f>
        <v>0</v>
      </c>
      <c r="I143" s="25">
        <f>talning!P145+(talning!Q145*4)</f>
        <v>0</v>
      </c>
      <c r="J143" s="25">
        <f>talning!R145+(talning!S145*4)</f>
        <v>0</v>
      </c>
      <c r="K143" s="25">
        <f>talning!T145+(talning!U145*4)</f>
        <v>8</v>
      </c>
      <c r="L143" s="25">
        <f>talning!V145+(talning!W145*4)</f>
        <v>0</v>
      </c>
      <c r="M143" s="25">
        <f>talning!X145+(talning!Y145*4)</f>
        <v>4</v>
      </c>
      <c r="N143" s="25">
        <f>talning!AB145+(talning!AC145*4)</f>
        <v>12</v>
      </c>
      <c r="O143" s="25">
        <f>talning!AA145+(talning!AB145*4)</f>
        <v>0</v>
      </c>
      <c r="P143" s="25">
        <f>talning!AD145+(talning!AE145*4)</f>
        <v>4</v>
      </c>
      <c r="Q143" s="25">
        <f>talning!AF145+(talning!AG145*4)</f>
        <v>40</v>
      </c>
      <c r="R143" s="25">
        <f>talning!AH145+(talning!AI145*4)</f>
        <v>29</v>
      </c>
      <c r="S143" s="25">
        <f>talning!AJ145+(talning!AK145*4)</f>
        <v>12</v>
      </c>
    </row>
    <row r="144" spans="1:19" x14ac:dyDescent="0.3">
      <c r="A144" t="str">
        <f>talning!A146</f>
        <v>Sternapsis/Sternaspis? scutata</v>
      </c>
      <c r="B144" s="25">
        <f>talning!B146+(talning!C146*4)</f>
        <v>0</v>
      </c>
      <c r="C144" s="25">
        <f>talning!D146+(talning!E146*4)</f>
        <v>0</v>
      </c>
      <c r="D144" s="25">
        <f>talning!F146+(talning!G146*4)</f>
        <v>0</v>
      </c>
      <c r="E144" s="25">
        <f>talning!H146+(talning!I146*4)</f>
        <v>0</v>
      </c>
      <c r="F144" s="25">
        <f>talning!J146+(talning!K146*4)</f>
        <v>0</v>
      </c>
      <c r="G144" s="25">
        <f>talning!L146+(talning!M146*4)</f>
        <v>0</v>
      </c>
      <c r="H144" s="25">
        <f>talning!N146+(talning!O146*4)</f>
        <v>0</v>
      </c>
      <c r="I144" s="25">
        <f>talning!P146+(talning!Q146*4)</f>
        <v>0</v>
      </c>
      <c r="J144" s="25">
        <f>talning!R146+(talning!S146*4)</f>
        <v>0</v>
      </c>
      <c r="K144" s="25">
        <f>talning!T146+(talning!U146*4)</f>
        <v>0</v>
      </c>
      <c r="L144" s="25">
        <f>talning!V146+(talning!W146*4)</f>
        <v>0</v>
      </c>
      <c r="M144" s="25">
        <f>talning!X146+(talning!Y146*4)</f>
        <v>0</v>
      </c>
      <c r="N144" s="25">
        <f>talning!AB146+(talning!AC146*4)</f>
        <v>0</v>
      </c>
      <c r="O144" s="25">
        <f>talning!AA146+(talning!AB146*4)</f>
        <v>0</v>
      </c>
      <c r="P144" s="25">
        <f>talning!AD146+(talning!AE146*4)</f>
        <v>0</v>
      </c>
      <c r="Q144" s="25">
        <f>talning!AF146+(talning!AG146*4)</f>
        <v>0</v>
      </c>
      <c r="R144" s="25">
        <f>talning!AH146+(talning!AI146*4)</f>
        <v>0</v>
      </c>
      <c r="S144" s="25">
        <f>talning!AJ146+(talning!AK146*4)</f>
        <v>0</v>
      </c>
    </row>
    <row r="145" spans="1:19" x14ac:dyDescent="0.3">
      <c r="A145" t="str">
        <f>talning!A147</f>
        <v>Syllidae sp</v>
      </c>
      <c r="B145" s="25">
        <f>talning!B147+(talning!C147*4)</f>
        <v>0</v>
      </c>
      <c r="C145" s="25">
        <f>talning!D147+(talning!E147*4)</f>
        <v>0</v>
      </c>
      <c r="D145" s="25">
        <f>talning!F147+(talning!G147*4)</f>
        <v>0</v>
      </c>
      <c r="E145" s="25">
        <f>talning!H147+(talning!I147*4)</f>
        <v>0</v>
      </c>
      <c r="F145" s="25">
        <f>talning!J147+(talning!K147*4)</f>
        <v>0</v>
      </c>
      <c r="G145" s="25">
        <f>talning!L147+(talning!M147*4)</f>
        <v>0</v>
      </c>
      <c r="H145" s="25">
        <f>talning!N147+(talning!O147*4)</f>
        <v>0</v>
      </c>
      <c r="I145" s="25">
        <f>talning!P147+(talning!Q147*4)</f>
        <v>0</v>
      </c>
      <c r="J145" s="25">
        <f>talning!R147+(talning!S147*4)</f>
        <v>0</v>
      </c>
      <c r="K145" s="25">
        <f>talning!T147+(talning!U147*4)</f>
        <v>0</v>
      </c>
      <c r="L145" s="25">
        <f>talning!V147+(talning!W147*4)</f>
        <v>0</v>
      </c>
      <c r="M145" s="25">
        <f>talning!X147+(talning!Y147*4)</f>
        <v>0</v>
      </c>
      <c r="N145" s="25">
        <f>talning!AB147+(talning!AC147*4)</f>
        <v>0</v>
      </c>
      <c r="O145" s="25">
        <f>talning!AA147+(talning!AB147*4)</f>
        <v>0</v>
      </c>
      <c r="P145" s="25">
        <f>talning!AD147+(talning!AE147*4)</f>
        <v>0</v>
      </c>
      <c r="Q145" s="25">
        <f>talning!AF147+(talning!AG147*4)</f>
        <v>0</v>
      </c>
      <c r="R145" s="25">
        <f>talning!AH147+(talning!AI147*4)</f>
        <v>0</v>
      </c>
      <c r="S145" s="25">
        <f>talning!AJ147+(talning!AK147*4)</f>
        <v>0</v>
      </c>
    </row>
    <row r="146" spans="1:19" x14ac:dyDescent="0.3">
      <c r="A146" t="str">
        <f>talning!A148</f>
        <v>Syllis cornuta</v>
      </c>
      <c r="B146" s="25">
        <f>talning!B148+(talning!C148*4)</f>
        <v>0</v>
      </c>
      <c r="C146" s="25">
        <f>talning!D148+(talning!E148*4)</f>
        <v>0</v>
      </c>
      <c r="D146" s="25">
        <f>talning!F148+(talning!G148*4)</f>
        <v>0</v>
      </c>
      <c r="E146" s="25">
        <f>talning!H148+(talning!I148*4)</f>
        <v>0</v>
      </c>
      <c r="F146" s="25">
        <f>talning!J148+(talning!K148*4)</f>
        <v>0</v>
      </c>
      <c r="G146" s="25">
        <f>talning!L148+(talning!M148*4)</f>
        <v>0</v>
      </c>
      <c r="H146" s="25">
        <f>talning!N148+(talning!O148*4)</f>
        <v>0</v>
      </c>
      <c r="I146" s="25">
        <f>talning!P148+(talning!Q148*4)</f>
        <v>0</v>
      </c>
      <c r="J146" s="25">
        <f>talning!R148+(talning!S148*4)</f>
        <v>0</v>
      </c>
      <c r="K146" s="25">
        <f>talning!T148+(talning!U148*4)</f>
        <v>0</v>
      </c>
      <c r="L146" s="25">
        <f>talning!V148+(talning!W148*4)</f>
        <v>0</v>
      </c>
      <c r="M146" s="25">
        <f>talning!X148+(talning!Y148*4)</f>
        <v>4</v>
      </c>
      <c r="N146" s="25">
        <f>talning!AB148+(talning!AC148*4)</f>
        <v>0</v>
      </c>
      <c r="O146" s="25">
        <f>talning!AA148+(talning!AB148*4)</f>
        <v>0</v>
      </c>
      <c r="P146" s="25">
        <f>talning!AD148+(talning!AE148*4)</f>
        <v>0</v>
      </c>
      <c r="Q146" s="25">
        <f>talning!AF148+(talning!AG148*4)</f>
        <v>0</v>
      </c>
      <c r="R146" s="25">
        <f>talning!AH148+(talning!AI148*4)</f>
        <v>0</v>
      </c>
      <c r="S146" s="25">
        <f>talning!AJ148+(talning!AK148*4)</f>
        <v>0</v>
      </c>
    </row>
    <row r="147" spans="1:19" x14ac:dyDescent="0.3">
      <c r="A147" t="str">
        <f>talning!A149</f>
        <v>Thyasira flexuosa</v>
      </c>
      <c r="B147" s="25">
        <f>talning!B149+(talning!C149*4)</f>
        <v>0</v>
      </c>
      <c r="C147" s="25">
        <f>talning!D149+(talning!E149*4)</f>
        <v>4</v>
      </c>
      <c r="D147" s="25">
        <f>talning!F149+(talning!G149*4)</f>
        <v>0</v>
      </c>
      <c r="E147" s="25">
        <f>talning!H149+(talning!I149*4)</f>
        <v>16</v>
      </c>
      <c r="F147" s="25">
        <f>talning!J149+(talning!K149*4)</f>
        <v>4</v>
      </c>
      <c r="G147" s="25">
        <f>talning!L149+(talning!M149*4)</f>
        <v>0</v>
      </c>
      <c r="H147" s="25">
        <f>talning!N149+(talning!O149*4)</f>
        <v>0</v>
      </c>
      <c r="I147" s="25">
        <f>talning!P149+(talning!Q149*4)</f>
        <v>0</v>
      </c>
      <c r="J147" s="25">
        <f>talning!R149+(talning!S149*4)</f>
        <v>0</v>
      </c>
      <c r="K147" s="25">
        <f>talning!T149+(talning!U149*4)</f>
        <v>0</v>
      </c>
      <c r="L147" s="25">
        <f>talning!V149+(talning!W149*4)</f>
        <v>0</v>
      </c>
      <c r="M147" s="25">
        <f>talning!X149+(talning!Y149*4)</f>
        <v>0</v>
      </c>
      <c r="N147" s="25">
        <f>talning!AB149+(talning!AC149*4)</f>
        <v>8</v>
      </c>
      <c r="O147" s="25">
        <f>talning!AA149+(talning!AB149*4)</f>
        <v>0</v>
      </c>
      <c r="P147" s="25">
        <f>talning!AD149+(talning!AE149*4)</f>
        <v>0</v>
      </c>
      <c r="Q147" s="25">
        <f>talning!AF149+(talning!AG149*4)</f>
        <v>0</v>
      </c>
      <c r="R147" s="25">
        <f>talning!AH149+(talning!AI149*4)</f>
        <v>8</v>
      </c>
      <c r="S147" s="25">
        <f>talning!AJ149+(talning!AK149*4)</f>
        <v>0</v>
      </c>
    </row>
    <row r="148" spans="1:19" x14ac:dyDescent="0.3">
      <c r="A148" t="str">
        <f>talning!A150</f>
        <v>Terebellidae sp</v>
      </c>
      <c r="B148" s="25">
        <f>talning!B150+(talning!C150*4)</f>
        <v>0</v>
      </c>
      <c r="C148" s="25">
        <f>talning!D150+(talning!E150*4)</f>
        <v>0</v>
      </c>
      <c r="D148" s="25">
        <f>talning!F150+(talning!G150*4)</f>
        <v>0</v>
      </c>
      <c r="E148" s="25">
        <f>talning!H150+(talning!I150*4)</f>
        <v>0</v>
      </c>
      <c r="F148" s="25">
        <f>talning!J150+(talning!K150*4)</f>
        <v>0</v>
      </c>
      <c r="G148" s="25">
        <f>talning!L150+(talning!M150*4)</f>
        <v>0</v>
      </c>
      <c r="H148" s="25">
        <f>talning!N150+(talning!O150*4)</f>
        <v>0</v>
      </c>
      <c r="I148" s="25">
        <f>talning!P150+(talning!Q150*4)</f>
        <v>0</v>
      </c>
      <c r="J148" s="25">
        <f>talning!R150+(talning!S150*4)</f>
        <v>0</v>
      </c>
      <c r="K148" s="25">
        <f>talning!T150+(talning!U150*4)</f>
        <v>0</v>
      </c>
      <c r="L148" s="25">
        <f>talning!V150+(talning!W150*4)</f>
        <v>0</v>
      </c>
      <c r="M148" s="25">
        <f>talning!X150+(talning!Y150*4)</f>
        <v>0</v>
      </c>
      <c r="N148" s="25">
        <f>talning!AB150+(talning!AC150*4)</f>
        <v>1</v>
      </c>
      <c r="O148" s="25">
        <f>talning!AA150+(talning!AB150*4)</f>
        <v>4</v>
      </c>
      <c r="P148" s="25">
        <f>talning!AD150+(talning!AE150*4)</f>
        <v>0</v>
      </c>
      <c r="Q148" s="25">
        <f>talning!AF150+(talning!AG150*4)</f>
        <v>0</v>
      </c>
      <c r="R148" s="25">
        <f>talning!AH150+(talning!AI150*4)</f>
        <v>0</v>
      </c>
      <c r="S148" s="25">
        <f>talning!AJ150+(talning!AK150*4)</f>
        <v>0</v>
      </c>
    </row>
    <row r="149" spans="1:19" x14ac:dyDescent="0.3">
      <c r="A149" t="str">
        <f>talning!A151</f>
        <v>Terebellidae juv</v>
      </c>
      <c r="B149" s="25">
        <f>talning!B151+(talning!C151*4)</f>
        <v>0</v>
      </c>
      <c r="C149" s="25">
        <f>talning!D151+(talning!E151*4)</f>
        <v>0</v>
      </c>
      <c r="D149" s="25">
        <f>talning!F151+(talning!G151*4)</f>
        <v>0</v>
      </c>
      <c r="E149" s="25">
        <f>talning!H151+(talning!I151*4)</f>
        <v>0</v>
      </c>
      <c r="F149" s="25">
        <f>talning!J151+(talning!K151*4)</f>
        <v>0</v>
      </c>
      <c r="G149" s="25">
        <f>talning!L151+(talning!M151*4)</f>
        <v>4</v>
      </c>
      <c r="H149" s="25">
        <f>talning!N151+(talning!O151*4)</f>
        <v>0</v>
      </c>
      <c r="I149" s="25">
        <f>talning!P151+(talning!Q151*4)</f>
        <v>0</v>
      </c>
      <c r="J149" s="25">
        <f>talning!R151+(talning!S151*4)</f>
        <v>0</v>
      </c>
      <c r="K149" s="25">
        <f>talning!T151+(talning!U151*4)</f>
        <v>0</v>
      </c>
      <c r="L149" s="25">
        <f>talning!V151+(talning!W151*4)</f>
        <v>0</v>
      </c>
      <c r="M149" s="25">
        <f>talning!X151+(talning!Y151*4)</f>
        <v>0</v>
      </c>
      <c r="N149" s="25">
        <f>talning!AB151+(talning!AC151*4)</f>
        <v>0</v>
      </c>
      <c r="O149" s="25">
        <f>talning!AA151+(talning!AB151*4)</f>
        <v>0</v>
      </c>
      <c r="P149" s="25">
        <f>talning!AD151+(talning!AE151*4)</f>
        <v>0</v>
      </c>
      <c r="Q149" s="25">
        <f>talning!AF151+(talning!AG151*4)</f>
        <v>0</v>
      </c>
      <c r="R149" s="25">
        <f>talning!AH151+(talning!AI151*4)</f>
        <v>0</v>
      </c>
      <c r="S149" s="25">
        <f>talning!AJ151+(talning!AK151*4)</f>
        <v>0</v>
      </c>
    </row>
    <row r="150" spans="1:19" x14ac:dyDescent="0.3">
      <c r="A150" t="str">
        <f>talning!A152</f>
        <v>Terebellides benedi</v>
      </c>
      <c r="B150" s="25">
        <f>talning!B152+(talning!C152*4)</f>
        <v>0</v>
      </c>
      <c r="C150" s="25">
        <f>talning!D152+(talning!E152*4)</f>
        <v>0</v>
      </c>
      <c r="D150" s="25">
        <f>talning!F152+(talning!G152*4)</f>
        <v>0</v>
      </c>
      <c r="E150" s="25">
        <f>talning!H152+(talning!I152*4)</f>
        <v>8</v>
      </c>
      <c r="F150" s="25">
        <f>talning!J152+(talning!K152*4)</f>
        <v>4</v>
      </c>
      <c r="G150" s="25">
        <f>talning!L152+(talning!M152*4)</f>
        <v>0</v>
      </c>
      <c r="H150" s="25">
        <f>talning!N152+(talning!O152*4)</f>
        <v>0</v>
      </c>
      <c r="I150" s="25">
        <f>talning!P152+(talning!Q152*4)</f>
        <v>0</v>
      </c>
      <c r="J150" s="25">
        <f>talning!R152+(talning!S152*4)</f>
        <v>0</v>
      </c>
      <c r="K150" s="25">
        <f>talning!T152+(talning!U152*4)</f>
        <v>0</v>
      </c>
      <c r="L150" s="25">
        <f>talning!V152+(talning!W152*4)</f>
        <v>0</v>
      </c>
      <c r="M150" s="25">
        <f>talning!X152+(talning!Y152*4)</f>
        <v>8</v>
      </c>
      <c r="N150" s="25">
        <f>talning!AB152+(talning!AC152*4)</f>
        <v>0</v>
      </c>
      <c r="O150" s="25">
        <f>talning!AA152+(talning!AB152*4)</f>
        <v>0</v>
      </c>
      <c r="P150" s="25">
        <f>talning!AD152+(talning!AE152*4)</f>
        <v>0</v>
      </c>
      <c r="Q150" s="25">
        <f>talning!AF152+(talning!AG152*4)</f>
        <v>0</v>
      </c>
      <c r="R150" s="25">
        <f>talning!AH152+(talning!AI152*4)</f>
        <v>0</v>
      </c>
      <c r="S150" s="25">
        <f>talning!AJ152+(talning!AK152*4)</f>
        <v>0</v>
      </c>
    </row>
    <row r="151" spans="1:19" x14ac:dyDescent="0.3">
      <c r="A151" t="str">
        <f>talning!A153</f>
        <v>Terribellides kozloffi</v>
      </c>
      <c r="B151" s="25">
        <f>talning!B153+(talning!C153*4)</f>
        <v>0</v>
      </c>
      <c r="C151" s="25">
        <f>talning!D153+(talning!E153*4)</f>
        <v>0</v>
      </c>
      <c r="D151" s="25">
        <f>talning!F153+(talning!G153*4)</f>
        <v>0</v>
      </c>
      <c r="E151" s="25">
        <f>talning!H153+(talning!I153*4)</f>
        <v>0</v>
      </c>
      <c r="F151" s="25">
        <f>talning!J153+(talning!K153*4)</f>
        <v>4</v>
      </c>
      <c r="G151" s="25">
        <f>talning!L153+(talning!M153*4)</f>
        <v>0</v>
      </c>
      <c r="H151" s="25">
        <f>talning!N153+(talning!O153*4)</f>
        <v>0</v>
      </c>
      <c r="I151" s="25">
        <f>talning!P153+(talning!Q153*4)</f>
        <v>0</v>
      </c>
      <c r="J151" s="25">
        <f>talning!R153+(talning!S153*4)</f>
        <v>0</v>
      </c>
      <c r="K151" s="25">
        <f>talning!T153+(talning!U153*4)</f>
        <v>0</v>
      </c>
      <c r="L151" s="25">
        <f>talning!V153+(talning!W153*4)</f>
        <v>0</v>
      </c>
      <c r="M151" s="25">
        <f>talning!X153+(talning!Y153*4)</f>
        <v>4</v>
      </c>
      <c r="N151" s="25">
        <f>talning!AB153+(talning!AC153*4)</f>
        <v>0</v>
      </c>
      <c r="O151" s="25">
        <f>talning!AA153+(talning!AB153*4)</f>
        <v>0</v>
      </c>
      <c r="P151" s="25">
        <f>talning!AD153+(talning!AE153*4)</f>
        <v>0</v>
      </c>
      <c r="Q151" s="25">
        <f>talning!AF153+(talning!AG153*4)</f>
        <v>0</v>
      </c>
      <c r="R151" s="25">
        <f>talning!AH153+(talning!AI153*4)</f>
        <v>0</v>
      </c>
      <c r="S151" s="25">
        <f>talning!AJ153+(talning!AK153*4)</f>
        <v>0</v>
      </c>
    </row>
    <row r="152" spans="1:19" x14ac:dyDescent="0.3">
      <c r="A152" t="str">
        <f>talning!A154</f>
        <v>Terribellides stroemi</v>
      </c>
      <c r="B152" s="25">
        <f>talning!B154+(talning!C154*4)</f>
        <v>0</v>
      </c>
      <c r="C152" s="25">
        <f>talning!D154+(talning!E154*4)</f>
        <v>1</v>
      </c>
      <c r="D152" s="25">
        <f>talning!F154+(talning!G154*4)</f>
        <v>0</v>
      </c>
      <c r="E152" s="25">
        <f>talning!H154+(talning!I154*4)</f>
        <v>0</v>
      </c>
      <c r="F152" s="25">
        <f>talning!J154+(talning!K154*4)</f>
        <v>0</v>
      </c>
      <c r="G152" s="25">
        <f>talning!L154+(talning!M154*4)</f>
        <v>0</v>
      </c>
      <c r="H152" s="25">
        <f>talning!N154+(talning!O154*4)</f>
        <v>0</v>
      </c>
      <c r="I152" s="25">
        <f>talning!P154+(talning!Q154*4)</f>
        <v>0</v>
      </c>
      <c r="J152" s="25">
        <f>talning!R154+(talning!S154*4)</f>
        <v>0</v>
      </c>
      <c r="K152" s="25">
        <f>talning!T154+(talning!U154*4)</f>
        <v>0</v>
      </c>
      <c r="L152" s="25">
        <f>talning!V154+(talning!W154*4)</f>
        <v>0</v>
      </c>
      <c r="M152" s="25">
        <f>talning!X154+(talning!Y154*4)</f>
        <v>0</v>
      </c>
      <c r="N152" s="25">
        <f>talning!AB154+(talning!AC154*4)</f>
        <v>0</v>
      </c>
      <c r="O152" s="25">
        <f>talning!AA154+(talning!AB154*4)</f>
        <v>1</v>
      </c>
      <c r="P152" s="25">
        <f>talning!AD154+(talning!AE154*4)</f>
        <v>0</v>
      </c>
      <c r="Q152" s="25">
        <f>talning!AF154+(talning!AG154*4)</f>
        <v>0</v>
      </c>
      <c r="R152" s="25">
        <f>talning!AH154+(talning!AI154*4)</f>
        <v>0</v>
      </c>
      <c r="S152" s="25">
        <f>talning!AJ154+(talning!AK154*4)</f>
        <v>0</v>
      </c>
    </row>
    <row r="153" spans="1:19" x14ac:dyDescent="0.3">
      <c r="A153" t="str">
        <f>talning!A155</f>
        <v>Tubificidae</v>
      </c>
      <c r="B153" s="25">
        <f>talning!B155+(talning!C155*4)</f>
        <v>0</v>
      </c>
      <c r="C153" s="25">
        <f>talning!D155+(talning!E155*4)</f>
        <v>0</v>
      </c>
      <c r="D153" s="25">
        <f>talning!F155+(talning!G155*4)</f>
        <v>0</v>
      </c>
      <c r="E153" s="25">
        <f>talning!H155+(talning!I155*4)</f>
        <v>0</v>
      </c>
      <c r="F153" s="25">
        <f>talning!J155+(talning!K155*4)</f>
        <v>0</v>
      </c>
      <c r="G153" s="25">
        <f>talning!L155+(talning!M155*4)</f>
        <v>0</v>
      </c>
      <c r="H153" s="25">
        <f>talning!N155+(talning!O155*4)</f>
        <v>0</v>
      </c>
      <c r="I153" s="25">
        <f>talning!P155+(talning!Q155*4)</f>
        <v>0</v>
      </c>
      <c r="J153" s="25">
        <f>talning!R155+(talning!S155*4)</f>
        <v>0</v>
      </c>
      <c r="K153" s="25">
        <f>talning!T155+(talning!U155*4)</f>
        <v>0</v>
      </c>
      <c r="L153" s="25">
        <f>talning!V155+(talning!W155*4)</f>
        <v>0</v>
      </c>
      <c r="M153" s="25">
        <f>talning!X155+(talning!Y155*4)</f>
        <v>0</v>
      </c>
      <c r="N153" s="25">
        <f>talning!AB155+(talning!AC155*4)</f>
        <v>4</v>
      </c>
      <c r="O153" s="25">
        <f>talning!AA155+(talning!AB155*4)</f>
        <v>0</v>
      </c>
      <c r="P153" s="25">
        <f>talning!AD155+(talning!AE155*4)</f>
        <v>0</v>
      </c>
      <c r="Q153" s="25">
        <f>talning!AF155+(talning!AG155*4)</f>
        <v>0</v>
      </c>
      <c r="R153" s="25">
        <f>talning!AH155+(talning!AI155*4)</f>
        <v>0</v>
      </c>
      <c r="S153" s="25">
        <f>talning!AJ155+(talning!AK155*4)</f>
        <v>0</v>
      </c>
    </row>
    <row r="154" spans="1:19" x14ac:dyDescent="0.3">
      <c r="A154" t="str">
        <f>talning!A156</f>
        <v>Turbellaria</v>
      </c>
      <c r="B154" s="25">
        <f>talning!B156+(talning!C156*4)</f>
        <v>0</v>
      </c>
      <c r="C154" s="25">
        <f>talning!D156+(talning!E156*4)</f>
        <v>0</v>
      </c>
      <c r="D154" s="25">
        <f>talning!F156+(talning!G156*4)</f>
        <v>0</v>
      </c>
      <c r="E154" s="25">
        <f>talning!H156+(talning!I156*4)</f>
        <v>0</v>
      </c>
      <c r="F154" s="25">
        <f>talning!J156+(talning!K156*4)</f>
        <v>0</v>
      </c>
      <c r="G154" s="25">
        <f>talning!L156+(talning!M156*4)</f>
        <v>0</v>
      </c>
      <c r="H154" s="25">
        <f>talning!N156+(talning!O156*4)</f>
        <v>0</v>
      </c>
      <c r="I154" s="25">
        <f>talning!P156+(talning!Q156*4)</f>
        <v>0</v>
      </c>
      <c r="J154" s="25">
        <f>talning!R156+(talning!S156*4)</f>
        <v>0</v>
      </c>
      <c r="K154" s="25">
        <f>talning!T156+(talning!U156*4)</f>
        <v>0</v>
      </c>
      <c r="L154" s="25">
        <f>talning!V156+(talning!W156*4)</f>
        <v>0</v>
      </c>
      <c r="M154" s="25">
        <f>talning!X156+(talning!Y156*4)</f>
        <v>0</v>
      </c>
      <c r="N154" s="25">
        <f>talning!AB156+(talning!AC156*4)</f>
        <v>0</v>
      </c>
      <c r="O154" s="25">
        <f>talning!AA156+(talning!AB156*4)</f>
        <v>0</v>
      </c>
      <c r="P154" s="25">
        <f>talning!AD156+(talning!AE156*4)</f>
        <v>0</v>
      </c>
      <c r="Q154" s="25">
        <f>talning!AF156+(talning!AG156*4)</f>
        <v>4</v>
      </c>
      <c r="R154" s="25">
        <f>talning!AH156+(talning!AI156*4)</f>
        <v>0</v>
      </c>
      <c r="S154" s="25">
        <f>talning!AJ156+(talning!AK156*4)</f>
        <v>0</v>
      </c>
    </row>
    <row r="155" spans="1:19" x14ac:dyDescent="0.3">
      <c r="A155" t="str">
        <f>talning!A157</f>
        <v>Typosyllis armillaris</v>
      </c>
      <c r="B155" s="25">
        <f>talning!B157+(talning!C157*4)</f>
        <v>0</v>
      </c>
      <c r="C155" s="25">
        <f>talning!D157+(talning!E157*4)</f>
        <v>0</v>
      </c>
      <c r="D155" s="25">
        <f>talning!F157+(talning!G157*4)</f>
        <v>0</v>
      </c>
      <c r="E155" s="25">
        <f>talning!H157+(talning!I157*4)</f>
        <v>0</v>
      </c>
      <c r="F155" s="25">
        <f>talning!J157+(talning!K157*4)</f>
        <v>0</v>
      </c>
      <c r="G155" s="25">
        <f>talning!L157+(talning!M157*4)</f>
        <v>0</v>
      </c>
      <c r="H155" s="25">
        <f>talning!N157+(talning!O157*4)</f>
        <v>0</v>
      </c>
      <c r="I155" s="25">
        <f>talning!P157+(talning!Q157*4)</f>
        <v>0</v>
      </c>
      <c r="J155" s="25">
        <f>talning!R157+(talning!S157*4)</f>
        <v>0</v>
      </c>
      <c r="K155" s="25">
        <f>talning!T157+(talning!U157*4)</f>
        <v>0</v>
      </c>
      <c r="L155" s="25">
        <f>talning!V157+(talning!W157*4)</f>
        <v>0</v>
      </c>
      <c r="M155" s="25">
        <f>talning!X157+(talning!Y157*4)</f>
        <v>0</v>
      </c>
      <c r="N155" s="25">
        <f>talning!AB157+(talning!AC157*4)</f>
        <v>0</v>
      </c>
      <c r="O155" s="25">
        <f>talning!AA157+(talning!AB157*4)</f>
        <v>0</v>
      </c>
      <c r="P155" s="25">
        <f>talning!AD157+(talning!AE157*4)</f>
        <v>0</v>
      </c>
      <c r="Q155" s="25">
        <f>talning!AF157+(talning!AG157*4)</f>
        <v>0</v>
      </c>
      <c r="R155" s="25">
        <f>talning!AH157+(talning!AI157*4)</f>
        <v>0</v>
      </c>
      <c r="S155" s="25">
        <f>talning!AJ157+(talning!AK157*4)</f>
        <v>0</v>
      </c>
    </row>
    <row r="156" spans="1:19" x14ac:dyDescent="0.3">
      <c r="A156" t="str">
        <f>talning!A158</f>
        <v>Verruca stroemia</v>
      </c>
      <c r="B156" s="25">
        <f>talning!B158+(talning!C158*4)</f>
        <v>0</v>
      </c>
      <c r="C156" s="25">
        <f>talning!D158+(talning!E158*4)</f>
        <v>0</v>
      </c>
      <c r="D156" s="25">
        <f>talning!F158+(talning!G158*4)</f>
        <v>0</v>
      </c>
      <c r="E156" s="25" t="e">
        <f>talning!H158+(talning!I158*4)</f>
        <v>#VALUE!</v>
      </c>
      <c r="F156" s="25">
        <f>talning!J158+(talning!K158*4)</f>
        <v>0</v>
      </c>
      <c r="G156" s="25">
        <f>talning!L158+(talning!M158*4)</f>
        <v>0</v>
      </c>
      <c r="H156" s="25">
        <f>talning!N158+(talning!O158*4)</f>
        <v>0</v>
      </c>
      <c r="I156" s="25">
        <f>talning!P158+(talning!Q158*4)</f>
        <v>0</v>
      </c>
      <c r="J156" s="25">
        <f>talning!R158+(talning!S158*4)</f>
        <v>0</v>
      </c>
      <c r="K156" s="25">
        <f>talning!T158+(talning!U158*4)</f>
        <v>0</v>
      </c>
      <c r="L156" s="25">
        <f>talning!V158+(talning!W158*4)</f>
        <v>0</v>
      </c>
      <c r="M156" s="25">
        <f>talning!X158+(talning!Y158*4)</f>
        <v>0</v>
      </c>
      <c r="N156" s="25">
        <f>talning!AB158+(talning!AC158*4)</f>
        <v>0</v>
      </c>
      <c r="O156" s="25">
        <f>talning!AA158+(talning!AB158*4)</f>
        <v>0</v>
      </c>
      <c r="P156" s="25">
        <f>talning!AD158+(talning!AE158*4)</f>
        <v>0</v>
      </c>
      <c r="Q156" s="25">
        <f>talning!AF158+(talning!AG158*4)</f>
        <v>0</v>
      </c>
      <c r="R156" s="25">
        <f>talning!AH158+(talning!AI158*4)</f>
        <v>0</v>
      </c>
      <c r="S156" s="25">
        <f>talning!AJ158+(talning!AK158*4)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B1" sqref="B1:G1048576"/>
    </sheetView>
  </sheetViews>
  <sheetFormatPr defaultRowHeight="14.4" x14ac:dyDescent="0.3"/>
  <cols>
    <col min="1" max="1" width="28.6640625" customWidth="1"/>
    <col min="2" max="7" width="8.88671875" style="25"/>
  </cols>
  <sheetData>
    <row r="1" spans="1:7" x14ac:dyDescent="0.3">
      <c r="B1" s="27" t="s">
        <v>195</v>
      </c>
      <c r="C1" s="27" t="s">
        <v>196</v>
      </c>
      <c r="D1" s="27" t="s">
        <v>197</v>
      </c>
      <c r="E1" s="27" t="s">
        <v>198</v>
      </c>
      <c r="F1" s="27" t="s">
        <v>199</v>
      </c>
      <c r="G1" s="27" t="s">
        <v>200</v>
      </c>
    </row>
    <row r="2" spans="1:7" x14ac:dyDescent="0.3">
      <c r="A2" t="str">
        <f>sýni!A2</f>
        <v>Abra nitida</v>
      </c>
      <c r="B2" s="25">
        <f>sýni!B2+sýni!C2+sýni!D2</f>
        <v>32</v>
      </c>
      <c r="C2" s="25">
        <f>sýni!E2+sýni!F2+sýni!G2</f>
        <v>72</v>
      </c>
      <c r="D2" s="25">
        <f>sýni!H2+sýni!I2+sýni!J2</f>
        <v>68</v>
      </c>
      <c r="E2" s="25">
        <f>sýni!K2+sýni!L2+sýni!M2</f>
        <v>32</v>
      </c>
      <c r="F2" s="25">
        <f>sýni!N2+sýni!O2+sýni!P2</f>
        <v>0</v>
      </c>
      <c r="G2" s="25">
        <f>sýni!Q2+sýni!R2+sýni!S2</f>
        <v>40</v>
      </c>
    </row>
    <row r="3" spans="1:7" x14ac:dyDescent="0.3">
      <c r="A3" t="str">
        <f>sýni!A3</f>
        <v>Acarina sp</v>
      </c>
      <c r="B3" s="25">
        <f>sýni!B3+sýni!C3+sýni!D3</f>
        <v>0</v>
      </c>
      <c r="C3" s="25">
        <f>sýni!E3+sýni!F3+sýni!G3</f>
        <v>0</v>
      </c>
      <c r="D3" s="25">
        <f>sýni!H3+sýni!I3+sýni!J3</f>
        <v>0</v>
      </c>
      <c r="E3" s="25">
        <f>sýni!K3+sýni!L3+sýni!M3</f>
        <v>0</v>
      </c>
      <c r="F3" s="25">
        <f>sýni!N3+sýni!O3+sýni!P3</f>
        <v>0</v>
      </c>
      <c r="G3" s="25">
        <f>sýni!Q3+sýni!R3+sýni!S3</f>
        <v>0</v>
      </c>
    </row>
    <row r="4" spans="1:7" x14ac:dyDescent="0.3">
      <c r="A4" t="str">
        <f>sýni!A4</f>
        <v>Acanthocardia echinata</v>
      </c>
      <c r="B4" s="25">
        <f>sýni!B4+sýni!C4+sýni!D4</f>
        <v>0</v>
      </c>
      <c r="C4" s="25">
        <f>sýni!E4+sýni!F4+sýni!G4</f>
        <v>1</v>
      </c>
      <c r="D4" s="25">
        <f>sýni!H4+sýni!I4+sýni!J4</f>
        <v>0</v>
      </c>
      <c r="E4" s="25">
        <f>sýni!K4+sýni!L4+sýni!M4</f>
        <v>0</v>
      </c>
      <c r="F4" s="25">
        <f>sýni!N4+sýni!O4+sýni!P4</f>
        <v>0</v>
      </c>
      <c r="G4" s="25">
        <f>sýni!Q4+sýni!R4+sýni!S4</f>
        <v>0</v>
      </c>
    </row>
    <row r="5" spans="1:7" x14ac:dyDescent="0.3">
      <c r="A5" t="str">
        <f>sýni!A5</f>
        <v>Acmaea testudinalis</v>
      </c>
      <c r="B5" s="25">
        <f>sýni!B5+sýni!C5+sýni!D5</f>
        <v>0</v>
      </c>
      <c r="C5" s="25">
        <f>sýni!E5+sýni!F5+sýni!G5</f>
        <v>0</v>
      </c>
      <c r="D5" s="25">
        <f>sýni!H5+sýni!I5+sýni!J5</f>
        <v>0</v>
      </c>
      <c r="E5" s="25">
        <f>sýni!K5+sýni!L5+sýni!M5</f>
        <v>0</v>
      </c>
      <c r="F5" s="25">
        <f>sýni!N5+sýni!O5+sýni!P5</f>
        <v>0</v>
      </c>
      <c r="G5" s="25">
        <f>sýni!Q5+sýni!R5+sýni!S5</f>
        <v>0</v>
      </c>
    </row>
    <row r="6" spans="1:7" x14ac:dyDescent="0.3">
      <c r="A6" t="str">
        <f>sýni!A6</f>
        <v>Ampharete acutifrons</v>
      </c>
      <c r="B6" s="25">
        <f>sýni!B6+sýni!C6+sýni!D6</f>
        <v>0</v>
      </c>
      <c r="C6" s="25">
        <f>sýni!E6+sýni!F6+sýni!G6</f>
        <v>0</v>
      </c>
      <c r="D6" s="25">
        <f>sýni!H6+sýni!I6+sýni!J6</f>
        <v>0</v>
      </c>
      <c r="E6" s="25">
        <f>sýni!K6+sýni!L6+sýni!M6</f>
        <v>0</v>
      </c>
      <c r="F6" s="25">
        <f>sýni!N6+sýni!O6+sýni!P6</f>
        <v>0</v>
      </c>
      <c r="G6" s="25">
        <f>sýni!Q6+sýni!R6+sýni!S6</f>
        <v>0</v>
      </c>
    </row>
    <row r="7" spans="1:7" x14ac:dyDescent="0.3">
      <c r="A7" t="str">
        <f>sýni!A7</f>
        <v>Ampharete sp</v>
      </c>
      <c r="B7" s="25">
        <f>sýni!B7+sýni!C7+sýni!D7</f>
        <v>0</v>
      </c>
      <c r="C7" s="25">
        <f>sýni!E7+sýni!F7+sýni!G7</f>
        <v>0</v>
      </c>
      <c r="D7" s="25">
        <f>sýni!H7+sýni!I7+sýni!J7</f>
        <v>4</v>
      </c>
      <c r="E7" s="25">
        <f>sýni!K7+sýni!L7+sýni!M7</f>
        <v>0</v>
      </c>
      <c r="F7" s="25">
        <f>sýni!N7+sýni!O7+sýni!P7</f>
        <v>0</v>
      </c>
      <c r="G7" s="25">
        <f>sýni!Q7+sýni!R7+sýni!S7</f>
        <v>0</v>
      </c>
    </row>
    <row r="8" spans="1:7" x14ac:dyDescent="0.3">
      <c r="A8" t="str">
        <f>sýni!A8</f>
        <v>Amphipoda sp</v>
      </c>
      <c r="B8" s="25">
        <f>sýni!B8+sýni!C8+sýni!D8</f>
        <v>0</v>
      </c>
      <c r="C8" s="25">
        <f>sýni!E8+sýni!F8+sýni!G8</f>
        <v>0</v>
      </c>
      <c r="D8" s="25">
        <f>sýni!H8+sýni!I8+sýni!J8</f>
        <v>12</v>
      </c>
      <c r="E8" s="25">
        <f>sýni!K8+sýni!L8+sýni!M8</f>
        <v>4</v>
      </c>
      <c r="F8" s="25">
        <f>sýni!N8+sýni!O8+sýni!P8</f>
        <v>5</v>
      </c>
      <c r="G8" s="25">
        <f>sýni!Q8+sýni!R8+sýni!S8</f>
        <v>9</v>
      </c>
    </row>
    <row r="9" spans="1:7" x14ac:dyDescent="0.3">
      <c r="A9" t="str">
        <f>sýni!A9</f>
        <v>Amphipoda ungv.</v>
      </c>
      <c r="B9" s="25">
        <f>sýni!B9+sýni!C9+sýni!D9</f>
        <v>0</v>
      </c>
      <c r="C9" s="25">
        <f>sýni!E9+sýni!F9+sýni!G9</f>
        <v>0</v>
      </c>
      <c r="D9" s="25">
        <f>sýni!H9+sýni!I9+sýni!J9</f>
        <v>0</v>
      </c>
      <c r="E9" s="25">
        <f>sýni!K9+sýni!L9+sýni!M9</f>
        <v>0</v>
      </c>
      <c r="F9" s="25">
        <f>sýni!N9+sýni!O9+sýni!P9</f>
        <v>0</v>
      </c>
      <c r="G9" s="25">
        <f>sýni!Q9+sýni!R9+sýni!S9</f>
        <v>0</v>
      </c>
    </row>
    <row r="10" spans="1:7" x14ac:dyDescent="0.3">
      <c r="A10" t="str">
        <f>sýni!A10</f>
        <v>Ampharetidae</v>
      </c>
      <c r="B10" s="25">
        <f>sýni!B10+sýni!C10+sýni!D10</f>
        <v>0</v>
      </c>
      <c r="C10" s="25">
        <f>sýni!E10+sýni!F10+sýni!G10</f>
        <v>0</v>
      </c>
      <c r="D10" s="25">
        <f>sýni!H10+sýni!I10+sýni!J10</f>
        <v>0</v>
      </c>
      <c r="E10" s="25">
        <f>sýni!K10+sýni!L10+sýni!M10</f>
        <v>0</v>
      </c>
      <c r="F10" s="25">
        <f>sýni!N10+sýni!O10+sýni!P10</f>
        <v>4</v>
      </c>
      <c r="G10" s="25">
        <f>sýni!Q10+sýni!R10+sýni!S10</f>
        <v>4</v>
      </c>
    </row>
    <row r="11" spans="1:7" x14ac:dyDescent="0.3">
      <c r="A11" t="str">
        <f>sýni!A11</f>
        <v>Ampharete acutifrons</v>
      </c>
      <c r="B11" s="25">
        <f>sýni!B11+sýni!C11+sýni!D11</f>
        <v>0</v>
      </c>
      <c r="C11" s="25">
        <f>sýni!E11+sýni!F11+sýni!G11</f>
        <v>0</v>
      </c>
      <c r="D11" s="25">
        <f>sýni!H11+sýni!I11+sýni!J11</f>
        <v>0</v>
      </c>
      <c r="E11" s="25">
        <f>sýni!K11+sýni!L11+sýni!M11</f>
        <v>0</v>
      </c>
      <c r="F11" s="25">
        <f>sýni!N11+sýni!O11+sýni!P11</f>
        <v>0</v>
      </c>
      <c r="G11" s="25">
        <f>sýni!Q11+sýni!R11+sýni!S11</f>
        <v>4</v>
      </c>
    </row>
    <row r="12" spans="1:7" x14ac:dyDescent="0.3">
      <c r="A12" t="str">
        <f>sýni!A12</f>
        <v>Amphitrite affinis</v>
      </c>
      <c r="B12" s="25">
        <f>sýni!B12+sýni!C12+sýni!D12</f>
        <v>0</v>
      </c>
      <c r="C12" s="25">
        <f>sýni!E12+sýni!F12+sýni!G12</f>
        <v>0</v>
      </c>
      <c r="D12" s="25">
        <f>sýni!H12+sýni!I12+sýni!J12</f>
        <v>0</v>
      </c>
      <c r="E12" s="25">
        <f>sýni!K12+sýni!L12+sýni!M12</f>
        <v>0</v>
      </c>
      <c r="F12" s="25">
        <f>sýni!N12+sýni!O12+sýni!P12</f>
        <v>0</v>
      </c>
      <c r="G12" s="25">
        <f>sýni!Q12+sýni!R12+sýni!S12</f>
        <v>0</v>
      </c>
    </row>
    <row r="13" spans="1:7" x14ac:dyDescent="0.3">
      <c r="A13" t="str">
        <f>sýni!A13</f>
        <v>Amphitrite cirrata</v>
      </c>
      <c r="B13" s="25">
        <f>sýni!B13+sýni!C13+sýni!D13</f>
        <v>0</v>
      </c>
      <c r="C13" s="25">
        <f>sýni!E13+sýni!F13+sýni!G13</f>
        <v>0</v>
      </c>
      <c r="D13" s="25">
        <f>sýni!H13+sýni!I13+sýni!J13</f>
        <v>0</v>
      </c>
      <c r="E13" s="25">
        <f>sýni!K13+sýni!L13+sýni!M13</f>
        <v>0</v>
      </c>
      <c r="F13" s="25">
        <f>sýni!N13+sýni!O13+sýni!P13</f>
        <v>1</v>
      </c>
      <c r="G13" s="25">
        <f>sýni!Q13+sýni!R13+sýni!S13</f>
        <v>0</v>
      </c>
    </row>
    <row r="14" spans="1:7" x14ac:dyDescent="0.3">
      <c r="A14" t="str">
        <f>sýni!A14</f>
        <v>Anthozoa</v>
      </c>
      <c r="B14" s="25">
        <f>sýni!B14+sýni!C14+sýni!D14</f>
        <v>0</v>
      </c>
      <c r="C14" s="25">
        <f>sýni!E14+sýni!F14+sýni!G14</f>
        <v>0</v>
      </c>
      <c r="D14" s="25">
        <f>sýni!H14+sýni!I14+sýni!J14</f>
        <v>0</v>
      </c>
      <c r="E14" s="25">
        <f>sýni!K14+sýni!L14+sýni!M14</f>
        <v>0</v>
      </c>
      <c r="F14" s="25">
        <f>sýni!N14+sýni!O14+sýni!P14</f>
        <v>0</v>
      </c>
      <c r="G14" s="25">
        <f>sýni!Q14+sýni!R14+sýni!S14</f>
        <v>0</v>
      </c>
    </row>
    <row r="15" spans="1:7" x14ac:dyDescent="0.3">
      <c r="A15" t="str">
        <f>sýni!A15</f>
        <v>Apistobranchus tullbergi</v>
      </c>
      <c r="B15" s="25">
        <f>sýni!B15+sýni!C15+sýni!D15</f>
        <v>0</v>
      </c>
      <c r="C15" s="25">
        <f>sýni!E15+sýni!F15+sýni!G15</f>
        <v>0</v>
      </c>
      <c r="D15" s="25">
        <f>sýni!H15+sýni!I15+sýni!J15</f>
        <v>4</v>
      </c>
      <c r="E15" s="25">
        <f>sýni!K15+sýni!L15+sýni!M15</f>
        <v>0</v>
      </c>
      <c r="F15" s="25">
        <f>sýni!N15+sýni!O15+sýni!P15</f>
        <v>5</v>
      </c>
      <c r="G15" s="25">
        <f>sýni!Q15+sýni!R15+sýni!S15</f>
        <v>0</v>
      </c>
    </row>
    <row r="16" spans="1:7" x14ac:dyDescent="0.3">
      <c r="A16" t="str">
        <f>sýni!A16</f>
        <v>Arctica islandica</v>
      </c>
      <c r="B16" s="25">
        <f>sýni!B16+sýni!C16+sýni!D16</f>
        <v>4</v>
      </c>
      <c r="C16" s="25">
        <f>sýni!E16+sýni!F16+sýni!G16</f>
        <v>4</v>
      </c>
      <c r="D16" s="25">
        <f>sýni!H16+sýni!I16+sýni!J16</f>
        <v>20</v>
      </c>
      <c r="E16" s="25">
        <f>sýni!K16+sýni!L16+sýni!M16</f>
        <v>0</v>
      </c>
      <c r="F16" s="25">
        <f>sýni!N16+sýni!O16+sýni!P16</f>
        <v>4</v>
      </c>
      <c r="G16" s="25">
        <f>sýni!Q16+sýni!R16+sýni!S16</f>
        <v>24</v>
      </c>
    </row>
    <row r="17" spans="1:7" x14ac:dyDescent="0.3">
      <c r="A17" t="str">
        <f>sýni!A17</f>
        <v>Arenicola marina</v>
      </c>
      <c r="B17" s="25">
        <f>sýni!B17+sýni!C17+sýni!D17</f>
        <v>0</v>
      </c>
      <c r="C17" s="25">
        <f>sýni!E17+sýni!F17+sýni!G17</f>
        <v>0</v>
      </c>
      <c r="D17" s="25">
        <f>sýni!H17+sýni!I17+sýni!J17</f>
        <v>0</v>
      </c>
      <c r="E17" s="25">
        <f>sýni!K17+sýni!L17+sýni!M17</f>
        <v>0</v>
      </c>
      <c r="F17" s="25">
        <f>sýni!N17+sýni!O17+sýni!P17</f>
        <v>0</v>
      </c>
      <c r="G17" s="25">
        <f>sýni!Q17+sýni!R17+sýni!S17</f>
        <v>0</v>
      </c>
    </row>
    <row r="18" spans="1:7" x14ac:dyDescent="0.3">
      <c r="A18" t="str">
        <f>sýni!A18</f>
        <v>Arenicola marina ungviði</v>
      </c>
      <c r="B18" s="25">
        <f>sýni!B18+sýni!C18+sýni!D18</f>
        <v>0</v>
      </c>
      <c r="C18" s="25">
        <f>sýni!E18+sýni!F18+sýni!G18</f>
        <v>0</v>
      </c>
      <c r="D18" s="25">
        <f>sýni!H18+sýni!I18+sýni!J18</f>
        <v>0</v>
      </c>
      <c r="E18" s="25">
        <f>sýni!K18+sýni!L18+sýni!M18</f>
        <v>4</v>
      </c>
      <c r="F18" s="25">
        <f>sýni!N18+sýni!O18+sýni!P18</f>
        <v>0</v>
      </c>
      <c r="G18" s="25">
        <f>sýni!Q18+sýni!R18+sýni!S18</f>
        <v>0</v>
      </c>
    </row>
    <row r="19" spans="1:7" x14ac:dyDescent="0.3">
      <c r="A19" t="str">
        <f>sýni!A19</f>
        <v>Aricidea suecica</v>
      </c>
      <c r="B19" s="25">
        <f>sýni!B19+sýni!C19+sýni!D19</f>
        <v>12</v>
      </c>
      <c r="C19" s="25">
        <f>sýni!E19+sýni!F19+sýni!G19</f>
        <v>20</v>
      </c>
      <c r="D19" s="25">
        <f>sýni!H19+sýni!I19+sýni!J19</f>
        <v>0</v>
      </c>
      <c r="E19" s="25">
        <f>sýni!K19+sýni!L19+sýni!M19</f>
        <v>4</v>
      </c>
      <c r="F19" s="25">
        <f>sýni!N19+sýni!O19+sýni!P19</f>
        <v>4</v>
      </c>
      <c r="G19" s="25">
        <f>sýni!Q19+sýni!R19+sýni!S19</f>
        <v>12</v>
      </c>
    </row>
    <row r="20" spans="1:7" x14ac:dyDescent="0.3">
      <c r="A20" t="str">
        <f>sýni!A20</f>
        <v>Ascidiacea sp</v>
      </c>
      <c r="B20" s="25">
        <f>sýni!B20+sýni!C20+sýni!D20</f>
        <v>0</v>
      </c>
      <c r="C20" s="25">
        <f>sýni!E20+sýni!F20+sýni!G20</f>
        <v>0</v>
      </c>
      <c r="D20" s="25">
        <f>sýni!H20+sýni!I20+sýni!J20</f>
        <v>0</v>
      </c>
      <c r="E20" s="25">
        <f>sýni!K20+sýni!L20+sýni!M20</f>
        <v>0</v>
      </c>
      <c r="F20" s="25">
        <f>sýni!N20+sýni!O20+sýni!P20</f>
        <v>0</v>
      </c>
      <c r="G20" s="25">
        <f>sýni!Q20+sýni!R20+sýni!S20</f>
        <v>0</v>
      </c>
    </row>
    <row r="21" spans="1:7" x14ac:dyDescent="0.3">
      <c r="A21" t="str">
        <f>sýni!A21</f>
        <v>Astarte borealis</v>
      </c>
      <c r="B21" s="25">
        <f>sýni!B21+sýni!C21+sýni!D21</f>
        <v>0</v>
      </c>
      <c r="C21" s="25">
        <f>sýni!E21+sýni!F21+sýni!G21</f>
        <v>0</v>
      </c>
      <c r="D21" s="25">
        <f>sýni!H21+sýni!I21+sýni!J21</f>
        <v>0</v>
      </c>
      <c r="E21" s="25">
        <f>sýni!K21+sýni!L21+sýni!M21</f>
        <v>0</v>
      </c>
      <c r="F21" s="25">
        <f>sýni!N21+sýni!O21+sýni!P21</f>
        <v>0</v>
      </c>
      <c r="G21" s="25">
        <f>sýni!Q21+sýni!R21+sýni!S21</f>
        <v>0</v>
      </c>
    </row>
    <row r="22" spans="1:7" x14ac:dyDescent="0.3">
      <c r="A22" t="str">
        <f>sýni!A22</f>
        <v>Asteroidea</v>
      </c>
      <c r="B22" s="25">
        <f>sýni!B22+sýni!C22+sýni!D22</f>
        <v>0</v>
      </c>
      <c r="C22" s="25">
        <f>sýni!E22+sýni!F22+sýni!G22</f>
        <v>0</v>
      </c>
      <c r="D22" s="25">
        <f>sýni!H22+sýni!I22+sýni!J22</f>
        <v>0</v>
      </c>
      <c r="E22" s="25">
        <f>sýni!K22+sýni!L22+sýni!M22</f>
        <v>0</v>
      </c>
      <c r="F22" s="25">
        <f>sýni!N22+sýni!O22+sýni!P22</f>
        <v>0</v>
      </c>
      <c r="G22" s="25">
        <f>sýni!Q22+sýni!R22+sýni!S22</f>
        <v>4</v>
      </c>
    </row>
    <row r="23" spans="1:7" x14ac:dyDescent="0.3">
      <c r="A23" t="str">
        <f>sýni!A23</f>
        <v>Axionice maculata</v>
      </c>
      <c r="B23" s="25">
        <f>sýni!B23+sýni!C23+sýni!D23</f>
        <v>0</v>
      </c>
      <c r="C23" s="25">
        <f>sýni!E23+sýni!F23+sýni!G23</f>
        <v>0</v>
      </c>
      <c r="D23" s="25">
        <f>sýni!H23+sýni!I23+sýni!J23</f>
        <v>0</v>
      </c>
      <c r="E23" s="25">
        <f>sýni!K23+sýni!L23+sýni!M23</f>
        <v>0</v>
      </c>
      <c r="F23" s="25">
        <f>sýni!N23+sýni!O23+sýni!P23</f>
        <v>0</v>
      </c>
      <c r="G23" s="25">
        <f>sýni!Q23+sýni!R23+sýni!S23</f>
        <v>0</v>
      </c>
    </row>
    <row r="24" spans="1:7" x14ac:dyDescent="0.3">
      <c r="A24" t="str">
        <f>sýni!A24</f>
        <v>Balanus</v>
      </c>
      <c r="B24" s="25">
        <f>sýni!B24+sýni!C24+sýni!D24</f>
        <v>0</v>
      </c>
      <c r="C24" s="25">
        <f>sýni!E24+sýni!F24+sýni!G24</f>
        <v>0</v>
      </c>
      <c r="D24" s="25">
        <f>sýni!H24+sýni!I24+sýni!J24</f>
        <v>0</v>
      </c>
      <c r="E24" s="25">
        <f>sýni!K24+sýni!L24+sýni!M24</f>
        <v>0</v>
      </c>
      <c r="F24" s="25">
        <f>sýni!N24+sýni!O24+sýni!P24</f>
        <v>0</v>
      </c>
      <c r="G24" s="25">
        <f>sýni!Q24+sýni!R24+sýni!S24</f>
        <v>4</v>
      </c>
    </row>
    <row r="25" spans="1:7" x14ac:dyDescent="0.3">
      <c r="A25" t="str">
        <f>sýni!A25</f>
        <v>Balanus nýsestir</v>
      </c>
      <c r="B25" s="25">
        <f>sýni!B25+sýni!C25+sýni!D25</f>
        <v>0</v>
      </c>
      <c r="C25" s="25">
        <f>sýni!E25+sýni!F25+sýni!G25</f>
        <v>0</v>
      </c>
      <c r="D25" s="25">
        <f>sýni!H25+sýni!I25+sýni!J25</f>
        <v>0</v>
      </c>
      <c r="E25" s="25">
        <f>sýni!K25+sýni!L25+sýni!M25</f>
        <v>0</v>
      </c>
      <c r="F25" s="25">
        <f>sýni!N25+sýni!O25+sýni!P25</f>
        <v>0</v>
      </c>
      <c r="G25" s="25">
        <f>sýni!Q25+sýni!R25+sýni!S25</f>
        <v>180</v>
      </c>
    </row>
    <row r="26" spans="1:7" x14ac:dyDescent="0.3">
      <c r="A26" t="str">
        <f>sýni!A26</f>
        <v>Bivalvia sp.</v>
      </c>
      <c r="B26" s="25">
        <f>sýni!B26+sýni!C26+sýni!D26</f>
        <v>0</v>
      </c>
      <c r="C26" s="25">
        <f>sýni!E26+sýni!F26+sýni!G26</f>
        <v>0</v>
      </c>
      <c r="D26" s="25">
        <f>sýni!H26+sýni!I26+sýni!J26</f>
        <v>0</v>
      </c>
      <c r="E26" s="25">
        <f>sýni!K26+sýni!L26+sýni!M26</f>
        <v>0</v>
      </c>
      <c r="F26" s="25">
        <f>sýni!N26+sýni!O26+sýni!P26</f>
        <v>0</v>
      </c>
      <c r="G26" s="25">
        <f>sýni!Q26+sýni!R26+sýni!S26</f>
        <v>0</v>
      </c>
    </row>
    <row r="27" spans="1:7" x14ac:dyDescent="0.3">
      <c r="A27" t="str">
        <f>sýni!A27</f>
        <v>Brada inhabilis</v>
      </c>
      <c r="B27" s="25">
        <f>sýni!B27+sýni!C27+sýni!D27</f>
        <v>0</v>
      </c>
      <c r="C27" s="25">
        <f>sýni!E27+sýni!F27+sýni!G27</f>
        <v>0</v>
      </c>
      <c r="D27" s="25">
        <f>sýni!H27+sýni!I27+sýni!J27</f>
        <v>0</v>
      </c>
      <c r="E27" s="25">
        <f>sýni!K27+sýni!L27+sýni!M27</f>
        <v>0</v>
      </c>
      <c r="F27" s="25">
        <f>sýni!N27+sýni!O27+sýni!P27</f>
        <v>0</v>
      </c>
      <c r="G27" s="25">
        <f>sýni!Q27+sýni!R27+sýni!S27</f>
        <v>0</v>
      </c>
    </row>
    <row r="28" spans="1:7" x14ac:dyDescent="0.3">
      <c r="A28" t="str">
        <f>sýni!A28</f>
        <v>Brada villosa</v>
      </c>
      <c r="B28" s="25">
        <f>sýni!B28+sýni!C28+sýni!D28</f>
        <v>0</v>
      </c>
      <c r="C28" s="25">
        <f>sýni!E28+sýni!F28+sýni!G28</f>
        <v>0</v>
      </c>
      <c r="D28" s="25">
        <f>sýni!H28+sýni!I28+sýni!J28</f>
        <v>0</v>
      </c>
      <c r="E28" s="25">
        <f>sýni!K28+sýni!L28+sýni!M28</f>
        <v>0</v>
      </c>
      <c r="F28" s="25">
        <f>sýni!N28+sýni!O28+sýni!P28</f>
        <v>0</v>
      </c>
      <c r="G28" s="25">
        <f>sýni!Q28+sýni!R28+sýni!S28</f>
        <v>0</v>
      </c>
    </row>
    <row r="29" spans="1:7" x14ac:dyDescent="0.3">
      <c r="A29" t="str">
        <f>sýni!A29</f>
        <v>Bryozoa</v>
      </c>
      <c r="B29" s="25">
        <f>sýni!B29+sýni!C29+sýni!D29</f>
        <v>0</v>
      </c>
      <c r="C29" s="25">
        <f>sýni!E29+sýni!F29+sýni!G29</f>
        <v>0</v>
      </c>
      <c r="D29" s="25">
        <f>sýni!H29+sýni!I29+sýni!J29</f>
        <v>0</v>
      </c>
      <c r="E29" s="25" t="e">
        <f>sýni!K29+sýni!L29+sýni!M29</f>
        <v>#VALUE!</v>
      </c>
      <c r="F29" s="25">
        <f>sýni!N29+sýni!O29+sýni!P29</f>
        <v>0</v>
      </c>
      <c r="G29" s="25">
        <f>sýni!Q29+sýni!R29+sýni!S29</f>
        <v>0</v>
      </c>
    </row>
    <row r="30" spans="1:7" x14ac:dyDescent="0.3">
      <c r="A30" t="str">
        <f>sýni!A30</f>
        <v>Buccinum undatum</v>
      </c>
      <c r="B30" s="25">
        <f>sýni!B30+sýni!C30+sýni!D30</f>
        <v>0</v>
      </c>
      <c r="C30" s="25">
        <f>sýni!E30+sýni!F30+sýni!G30</f>
        <v>0</v>
      </c>
      <c r="D30" s="25">
        <f>sýni!H30+sýni!I30+sýni!J30</f>
        <v>0</v>
      </c>
      <c r="E30" s="25">
        <f>sýni!K30+sýni!L30+sýni!M30</f>
        <v>0</v>
      </c>
      <c r="F30" s="25">
        <f>sýni!N30+sýni!O30+sýni!P30</f>
        <v>0</v>
      </c>
      <c r="G30" s="25">
        <f>sýni!Q30+sýni!R30+sýni!S30</f>
        <v>1</v>
      </c>
    </row>
    <row r="31" spans="1:7" x14ac:dyDescent="0.3">
      <c r="A31" t="str">
        <f>sýni!A31</f>
        <v>Cardidae juv</v>
      </c>
      <c r="B31" s="25">
        <f>sýni!B31+sýni!C31+sýni!D31</f>
        <v>8</v>
      </c>
      <c r="C31" s="25">
        <f>sýni!E31+sýni!F31+sýni!G31</f>
        <v>12</v>
      </c>
      <c r="D31" s="25">
        <f>sýni!H31+sýni!I31+sýni!J31</f>
        <v>12</v>
      </c>
      <c r="E31" s="25">
        <f>sýni!K31+sýni!L31+sýni!M31</f>
        <v>0</v>
      </c>
      <c r="F31" s="25">
        <f>sýni!N31+sýni!O31+sýni!P31</f>
        <v>0</v>
      </c>
      <c r="G31" s="25">
        <f>sýni!Q31+sýni!R31+sýni!S31</f>
        <v>4</v>
      </c>
    </row>
    <row r="32" spans="1:7" x14ac:dyDescent="0.3">
      <c r="A32" t="str">
        <f>sýni!A32</f>
        <v>Campanulariidae</v>
      </c>
      <c r="B32" s="25">
        <f>sýni!B32+sýni!C32+sýni!D32</f>
        <v>0</v>
      </c>
      <c r="C32" s="25">
        <f>sýni!E32+sýni!F32+sýni!G32</f>
        <v>0</v>
      </c>
      <c r="D32" s="25">
        <f>sýni!H32+sýni!I32+sýni!J32</f>
        <v>0</v>
      </c>
      <c r="E32" s="25">
        <f>sýni!K32+sýni!L32+sýni!M32</f>
        <v>0</v>
      </c>
      <c r="F32" s="25">
        <f>sýni!N32+sýni!O32+sýni!P32</f>
        <v>0</v>
      </c>
      <c r="G32" s="25">
        <f>sýni!Q32+sýni!R32+sýni!S32</f>
        <v>0</v>
      </c>
    </row>
    <row r="33" spans="1:7" x14ac:dyDescent="0.3">
      <c r="A33" t="str">
        <f>sýni!A33</f>
        <v>Capitella capitata</v>
      </c>
      <c r="B33" s="25">
        <f>sýni!B33+sýni!C33+sýni!D33</f>
        <v>0</v>
      </c>
      <c r="C33" s="25">
        <f>sýni!E33+sýni!F33+sýni!G33</f>
        <v>0</v>
      </c>
      <c r="D33" s="25">
        <f>sýni!H33+sýni!I33+sýni!J33</f>
        <v>0</v>
      </c>
      <c r="E33" s="25">
        <f>sýni!K33+sýni!L33+sýni!M33</f>
        <v>0</v>
      </c>
      <c r="F33" s="25">
        <f>sýni!N33+sýni!O33+sýni!P33</f>
        <v>0</v>
      </c>
      <c r="G33" s="25">
        <f>sýni!Q33+sýni!R33+sýni!S33</f>
        <v>0</v>
      </c>
    </row>
    <row r="34" spans="1:7" x14ac:dyDescent="0.3">
      <c r="A34" t="str">
        <f>sýni!A34</f>
        <v>Caprellidae</v>
      </c>
      <c r="B34" s="25">
        <f>sýni!B34+sýni!C34+sýni!D34</f>
        <v>0</v>
      </c>
      <c r="C34" s="25">
        <f>sýni!E34+sýni!F34+sýni!G34</f>
        <v>0</v>
      </c>
      <c r="D34" s="25">
        <f>sýni!H34+sýni!I34+sýni!J34</f>
        <v>0</v>
      </c>
      <c r="E34" s="25">
        <f>sýni!K34+sýni!L34+sýni!M34</f>
        <v>0</v>
      </c>
      <c r="F34" s="25">
        <f>sýni!N34+sýni!O34+sýni!P34</f>
        <v>1</v>
      </c>
      <c r="G34" s="25">
        <f>sýni!Q34+sýni!R34+sýni!S34</f>
        <v>0</v>
      </c>
    </row>
    <row r="35" spans="1:7" x14ac:dyDescent="0.3">
      <c r="A35" t="str">
        <f>sýni!A35</f>
        <v>Cerastoderma ovale</v>
      </c>
      <c r="B35" s="25">
        <f>sýni!B35+sýni!C35+sýni!D35</f>
        <v>0</v>
      </c>
      <c r="C35" s="25">
        <f>sýni!E35+sýni!F35+sýni!G35</f>
        <v>0</v>
      </c>
      <c r="D35" s="25">
        <f>sýni!H35+sýni!I35+sýni!J35</f>
        <v>0</v>
      </c>
      <c r="E35" s="25">
        <f>sýni!K35+sýni!L35+sýni!M35</f>
        <v>0</v>
      </c>
      <c r="F35" s="25">
        <f>sýni!N35+sýni!O35+sýni!P35</f>
        <v>0</v>
      </c>
      <c r="G35" s="25">
        <f>sýni!Q35+sýni!R35+sýni!S35</f>
        <v>16</v>
      </c>
    </row>
    <row r="36" spans="1:7" x14ac:dyDescent="0.3">
      <c r="A36" t="str">
        <f>sýni!A36</f>
        <v>Chaetozone setosa</v>
      </c>
      <c r="B36" s="25">
        <f>sýni!B36+sýni!C36+sýni!D36</f>
        <v>28</v>
      </c>
      <c r="C36" s="25">
        <f>sýni!E36+sýni!F36+sýni!G36</f>
        <v>24</v>
      </c>
      <c r="D36" s="25">
        <f>sýni!H36+sýni!I36+sýni!J36</f>
        <v>20</v>
      </c>
      <c r="E36" s="25">
        <f>sýni!K36+sýni!L36+sýni!M36</f>
        <v>96</v>
      </c>
      <c r="F36" s="25">
        <f>sýni!N36+sýni!O36+sýni!P36</f>
        <v>21</v>
      </c>
      <c r="G36" s="25">
        <f>sýni!Q36+sýni!R36+sýni!S36</f>
        <v>8</v>
      </c>
    </row>
    <row r="37" spans="1:7" x14ac:dyDescent="0.3">
      <c r="A37" t="str">
        <f>sýni!A37</f>
        <v>Cirratulus cirratus</v>
      </c>
      <c r="B37" s="25">
        <f>sýni!B37+sýni!C37+sýni!D37</f>
        <v>0</v>
      </c>
      <c r="C37" s="25">
        <f>sýni!E37+sýni!F37+sýni!G37</f>
        <v>0</v>
      </c>
      <c r="D37" s="25">
        <f>sýni!H37+sýni!I37+sýni!J37</f>
        <v>0</v>
      </c>
      <c r="E37" s="25">
        <f>sýni!K37+sýni!L37+sýni!M37</f>
        <v>0</v>
      </c>
      <c r="F37" s="25">
        <f>sýni!N37+sýni!O37+sýni!P37</f>
        <v>4</v>
      </c>
      <c r="G37" s="25">
        <f>sýni!Q37+sýni!R37+sýni!S37</f>
        <v>0</v>
      </c>
    </row>
    <row r="38" spans="1:7" x14ac:dyDescent="0.3">
      <c r="A38" t="str">
        <f>sýni!A38</f>
        <v xml:space="preserve">Clinocardium cillaturn skilaði engum niðurstöðum. </v>
      </c>
      <c r="B38" s="25">
        <f>sýni!B38+sýni!C38+sýni!D38</f>
        <v>0</v>
      </c>
      <c r="C38" s="25">
        <f>sýni!E38+sýni!F38+sýni!G38</f>
        <v>0</v>
      </c>
      <c r="D38" s="25">
        <f>sýni!H38+sýni!I38+sýni!J38</f>
        <v>0</v>
      </c>
      <c r="E38" s="25">
        <f>sýni!K38+sýni!L38+sýni!M38</f>
        <v>0</v>
      </c>
      <c r="F38" s="25">
        <f>sýni!N38+sýni!O38+sýni!P38</f>
        <v>0</v>
      </c>
      <c r="G38" s="25">
        <f>sýni!Q38+sýni!R38+sýni!S38</f>
        <v>0</v>
      </c>
    </row>
    <row r="39" spans="1:7" x14ac:dyDescent="0.3">
      <c r="A39" t="str">
        <f>sýni!A39</f>
        <v>Collembola STÖKKMOR Í SJÓ?</v>
      </c>
      <c r="B39" s="25">
        <f>sýni!B39+sýni!C39+sýni!D39</f>
        <v>0</v>
      </c>
      <c r="C39" s="25">
        <f>sýni!E39+sýni!F39+sýni!G39</f>
        <v>0</v>
      </c>
      <c r="D39" s="25">
        <f>sýni!H39+sýni!I39+sýni!J39</f>
        <v>0</v>
      </c>
      <c r="E39" s="25">
        <f>sýni!K39+sýni!L39+sýni!M39</f>
        <v>0</v>
      </c>
      <c r="F39" s="25">
        <f>sýni!N39+sýni!O39+sýni!P39</f>
        <v>0</v>
      </c>
      <c r="G39" s="25">
        <f>sýni!Q39+sýni!R39+sýni!S39</f>
        <v>0</v>
      </c>
    </row>
    <row r="40" spans="1:7" x14ac:dyDescent="0.3">
      <c r="A40" t="str">
        <f>sýni!A40</f>
        <v>Corophium bonnellii</v>
      </c>
      <c r="B40" s="25">
        <f>sýni!B40+sýni!C40+sýni!D40</f>
        <v>8</v>
      </c>
      <c r="C40" s="25">
        <f>sýni!E40+sýni!F40+sýni!G40</f>
        <v>0</v>
      </c>
      <c r="D40" s="25">
        <f>sýni!H40+sýni!I40+sýni!J40</f>
        <v>4</v>
      </c>
      <c r="E40" s="25">
        <f>sýni!K40+sýni!L40+sýni!M40</f>
        <v>0</v>
      </c>
      <c r="F40" s="25">
        <f>sýni!N40+sýni!O40+sýni!P40</f>
        <v>32</v>
      </c>
      <c r="G40" s="25">
        <f>sýni!Q40+sýni!R40+sýni!S40</f>
        <v>100</v>
      </c>
    </row>
    <row r="41" spans="1:7" x14ac:dyDescent="0.3">
      <c r="A41" t="str">
        <f>sýni!A41</f>
        <v>Cossura longocirrata</v>
      </c>
      <c r="B41" s="25">
        <f>sýni!B41+sýni!C41+sýni!D41</f>
        <v>4</v>
      </c>
      <c r="C41" s="25">
        <f>sýni!E41+sýni!F41+sýni!G41</f>
        <v>16</v>
      </c>
      <c r="D41" s="25">
        <f>sýni!H41+sýni!I41+sýni!J41</f>
        <v>12</v>
      </c>
      <c r="E41" s="25">
        <f>sýni!K41+sýni!L41+sýni!M41</f>
        <v>0</v>
      </c>
      <c r="F41" s="25">
        <f>sýni!N41+sýni!O41+sýni!P41</f>
        <v>4</v>
      </c>
      <c r="G41" s="25">
        <f>sýni!Q41+sýni!R41+sýni!S41</f>
        <v>0</v>
      </c>
    </row>
    <row r="42" spans="1:7" x14ac:dyDescent="0.3">
      <c r="A42" t="str">
        <f>sýni!A42</f>
        <v>Cossura pygodactylata</v>
      </c>
      <c r="B42" s="25">
        <f>sýni!B42+sýni!C42+sýni!D42</f>
        <v>0</v>
      </c>
      <c r="C42" s="25">
        <f>sýni!E42+sýni!F42+sýni!G42</f>
        <v>8</v>
      </c>
      <c r="D42" s="25">
        <f>sýni!H42+sýni!I42+sýni!J42</f>
        <v>0</v>
      </c>
      <c r="E42" s="25">
        <f>sýni!K42+sýni!L42+sýni!M42</f>
        <v>0</v>
      </c>
      <c r="F42" s="25">
        <f>sýni!N42+sýni!O42+sýni!P42</f>
        <v>0</v>
      </c>
      <c r="G42" s="25">
        <f>sýni!Q42+sýni!R42+sýni!S42</f>
        <v>24</v>
      </c>
    </row>
    <row r="43" spans="1:7" x14ac:dyDescent="0.3">
      <c r="A43" t="str">
        <f>sýni!A43</f>
        <v>Crenella sp</v>
      </c>
      <c r="B43" s="25">
        <f>sýni!B43+sýni!C43+sýni!D43</f>
        <v>0</v>
      </c>
      <c r="C43" s="25">
        <f>sýni!E43+sýni!F43+sýni!G43</f>
        <v>0</v>
      </c>
      <c r="D43" s="25">
        <f>sýni!H43+sýni!I43+sýni!J43</f>
        <v>0</v>
      </c>
      <c r="E43" s="25">
        <f>sýni!K43+sýni!L43+sýni!M43</f>
        <v>0</v>
      </c>
      <c r="F43" s="25">
        <f>sýni!N43+sýni!O43+sýni!P43</f>
        <v>0</v>
      </c>
      <c r="G43" s="25">
        <f>sýni!Q43+sýni!R43+sýni!S43</f>
        <v>0</v>
      </c>
    </row>
    <row r="44" spans="1:7" x14ac:dyDescent="0.3">
      <c r="A44" t="str">
        <f>sýni!A44</f>
        <v>Cumacea sp</v>
      </c>
      <c r="B44" s="25">
        <f>sýni!B44+sýni!C44+sýni!D44</f>
        <v>0</v>
      </c>
      <c r="C44" s="25">
        <f>sýni!E44+sýni!F44+sýni!G44</f>
        <v>0</v>
      </c>
      <c r="D44" s="25">
        <f>sýni!H44+sýni!I44+sýni!J44</f>
        <v>0</v>
      </c>
      <c r="E44" s="25">
        <f>sýni!K44+sýni!L44+sýni!M44</f>
        <v>0</v>
      </c>
      <c r="F44" s="25">
        <f>sýni!N44+sýni!O44+sýni!P44</f>
        <v>0</v>
      </c>
      <c r="G44" s="25">
        <f>sýni!Q44+sýni!R44+sýni!S44</f>
        <v>4</v>
      </c>
    </row>
    <row r="45" spans="1:7" x14ac:dyDescent="0.3">
      <c r="A45" t="str">
        <f>sýni!A45</f>
        <v>Cycloterus lumpus</v>
      </c>
      <c r="B45" s="25">
        <f>sýni!B45+sýni!C45+sýni!D45</f>
        <v>0</v>
      </c>
      <c r="C45" s="25">
        <f>sýni!E45+sýni!F45+sýni!G45</f>
        <v>0</v>
      </c>
      <c r="D45" s="25">
        <f>sýni!H45+sýni!I45+sýni!J45</f>
        <v>0</v>
      </c>
      <c r="E45" s="25">
        <f>sýni!K45+sýni!L45+sýni!M45</f>
        <v>0</v>
      </c>
      <c r="F45" s="25">
        <f>sýni!N45+sýni!O45+sýni!P45</f>
        <v>1</v>
      </c>
      <c r="G45" s="25">
        <f>sýni!Q45+sýni!R45+sýni!S45</f>
        <v>0</v>
      </c>
    </row>
    <row r="46" spans="1:7" x14ac:dyDescent="0.3">
      <c r="A46" t="str">
        <f>sýni!A46</f>
        <v>Dodecaceria concharum</v>
      </c>
      <c r="B46" s="25">
        <f>sýni!B46+sýni!C46+sýni!D46</f>
        <v>0</v>
      </c>
      <c r="C46" s="25">
        <f>sýni!E46+sýni!F46+sýni!G46</f>
        <v>0</v>
      </c>
      <c r="D46" s="25">
        <f>sýni!H46+sýni!I46+sýni!J46</f>
        <v>0</v>
      </c>
      <c r="E46" s="25">
        <f>sýni!K46+sýni!L46+sýni!M46</f>
        <v>0</v>
      </c>
      <c r="F46" s="25">
        <f>sýni!N46+sýni!O46+sýni!P46</f>
        <v>0</v>
      </c>
      <c r="G46" s="25">
        <f>sýni!Q46+sýni!R46+sýni!S46</f>
        <v>0</v>
      </c>
    </row>
    <row r="47" spans="1:7" x14ac:dyDescent="0.3">
      <c r="A47" t="str">
        <f>sýni!A47</f>
        <v>Dexamine thea</v>
      </c>
      <c r="B47" s="25">
        <f>sýni!B47+sýni!C47+sýni!D47</f>
        <v>0</v>
      </c>
      <c r="C47" s="25">
        <f>sýni!E47+sýni!F47+sýni!G47</f>
        <v>0</v>
      </c>
      <c r="D47" s="25">
        <f>sýni!H47+sýni!I47+sýni!J47</f>
        <v>0</v>
      </c>
      <c r="E47" s="25">
        <f>sýni!K47+sýni!L47+sýni!M47</f>
        <v>0</v>
      </c>
      <c r="F47" s="25">
        <f>sýni!N47+sýni!O47+sýni!P47</f>
        <v>4</v>
      </c>
      <c r="G47" s="25">
        <f>sýni!Q47+sýni!R47+sýni!S47</f>
        <v>0</v>
      </c>
    </row>
    <row r="48" spans="1:7" x14ac:dyDescent="0.3">
      <c r="A48" t="str">
        <f>sýni!A48</f>
        <v>Ennucula tenuis</v>
      </c>
      <c r="B48" s="25">
        <f>sýni!B48+sýni!C48+sýni!D48</f>
        <v>0</v>
      </c>
      <c r="C48" s="25">
        <f>sýni!E48+sýni!F48+sýni!G48</f>
        <v>4</v>
      </c>
      <c r="D48" s="25">
        <f>sýni!H48+sýni!I48+sýni!J48</f>
        <v>0</v>
      </c>
      <c r="E48" s="25">
        <f>sýni!K48+sýni!L48+sýni!M48</f>
        <v>4</v>
      </c>
      <c r="F48" s="25">
        <f>sýni!N48+sýni!O48+sýni!P48</f>
        <v>0</v>
      </c>
      <c r="G48" s="25">
        <f>sýni!Q48+sýni!R48+sýni!S48</f>
        <v>0</v>
      </c>
    </row>
    <row r="49" spans="1:7" x14ac:dyDescent="0.3">
      <c r="A49" t="str">
        <f>sýni!A49</f>
        <v xml:space="preserve">Eteone longa </v>
      </c>
      <c r="B49" s="25">
        <f>sýni!B49+sýni!C49+sýni!D49</f>
        <v>8</v>
      </c>
      <c r="C49" s="25">
        <f>sýni!E49+sýni!F49+sýni!G49</f>
        <v>12</v>
      </c>
      <c r="D49" s="25">
        <f>sýni!H49+sýni!I49+sýni!J49</f>
        <v>0</v>
      </c>
      <c r="E49" s="25">
        <f>sýni!K49+sýni!L49+sýni!M49</f>
        <v>24</v>
      </c>
      <c r="F49" s="25">
        <f>sýni!N49+sýni!O49+sýni!P49</f>
        <v>13</v>
      </c>
      <c r="G49" s="25">
        <f>sýni!Q49+sýni!R49+sýni!S49</f>
        <v>33</v>
      </c>
    </row>
    <row r="50" spans="1:7" x14ac:dyDescent="0.3">
      <c r="A50" t="str">
        <f>sýni!A50</f>
        <v>Eteone suecica</v>
      </c>
      <c r="B50" s="25">
        <f>sýni!B50+sýni!C50+sýni!D50</f>
        <v>0</v>
      </c>
      <c r="C50" s="25">
        <f>sýni!E50+sýni!F50+sýni!G50</f>
        <v>0</v>
      </c>
      <c r="D50" s="25">
        <f>sýni!H50+sýni!I50+sýni!J50</f>
        <v>0</v>
      </c>
      <c r="E50" s="25">
        <f>sýni!K50+sýni!L50+sýni!M50</f>
        <v>0</v>
      </c>
      <c r="F50" s="25">
        <f>sýni!N50+sýni!O50+sýni!P50</f>
        <v>0</v>
      </c>
      <c r="G50" s="25">
        <f>sýni!Q50+sýni!R50+sýni!S50</f>
        <v>0</v>
      </c>
    </row>
    <row r="51" spans="1:7" x14ac:dyDescent="0.3">
      <c r="A51" t="str">
        <f>sýni!A51</f>
        <v>Euchone sp.</v>
      </c>
      <c r="B51" s="25">
        <f>sýni!B51+sýni!C51+sýni!D51</f>
        <v>0</v>
      </c>
      <c r="C51" s="25">
        <f>sýni!E51+sýni!F51+sýni!G51</f>
        <v>0</v>
      </c>
      <c r="D51" s="25">
        <f>sýni!H51+sýni!I51+sýni!J51</f>
        <v>0</v>
      </c>
      <c r="E51" s="25">
        <f>sýni!K51+sýni!L51+sýni!M51</f>
        <v>0</v>
      </c>
      <c r="F51" s="25">
        <f>sýni!N51+sýni!O51+sýni!P51</f>
        <v>4</v>
      </c>
      <c r="G51" s="25">
        <f>sýni!Q51+sýni!R51+sýni!S51</f>
        <v>0</v>
      </c>
    </row>
    <row r="52" spans="1:7" x14ac:dyDescent="0.3">
      <c r="A52" t="str">
        <f>sýni!A52</f>
        <v>Eunoe nodosa</v>
      </c>
      <c r="B52" s="25">
        <f>sýni!B52+sýni!C52+sýni!D52</f>
        <v>0</v>
      </c>
      <c r="C52" s="25">
        <f>sýni!E52+sýni!F52+sýni!G52</f>
        <v>0</v>
      </c>
      <c r="D52" s="25">
        <f>sýni!H52+sýni!I52+sýni!J52</f>
        <v>0</v>
      </c>
      <c r="E52" s="25">
        <f>sýni!K52+sýni!L52+sýni!M52</f>
        <v>0</v>
      </c>
      <c r="F52" s="25">
        <f>sýni!N52+sýni!O52+sýni!P52</f>
        <v>0</v>
      </c>
      <c r="G52" s="25">
        <f>sýni!Q52+sýni!R52+sýni!S52</f>
        <v>0</v>
      </c>
    </row>
    <row r="53" spans="1:7" x14ac:dyDescent="0.3">
      <c r="A53" t="str">
        <f>sýni!A53</f>
        <v>Eupolymnia nesidensis</v>
      </c>
      <c r="B53" s="25">
        <f>sýni!B53+sýni!C53+sýni!D53</f>
        <v>0</v>
      </c>
      <c r="C53" s="25">
        <f>sýni!E53+sýni!F53+sýni!G53</f>
        <v>0</v>
      </c>
      <c r="D53" s="25">
        <f>sýni!H53+sýni!I53+sýni!J53</f>
        <v>0</v>
      </c>
      <c r="E53" s="25">
        <f>sýni!K53+sýni!L53+sýni!M53</f>
        <v>0</v>
      </c>
      <c r="F53" s="25">
        <f>sýni!N53+sýni!O53+sýni!P53</f>
        <v>0</v>
      </c>
      <c r="G53" s="25">
        <f>sýni!Q53+sýni!R53+sýni!S53</f>
        <v>0</v>
      </c>
    </row>
    <row r="54" spans="1:7" x14ac:dyDescent="0.3">
      <c r="A54" t="str">
        <f>sýni!A54</f>
        <v>Exogone hebes</v>
      </c>
      <c r="B54" s="25">
        <f>sýni!B54+sýni!C54+sýni!D54</f>
        <v>0</v>
      </c>
      <c r="C54" s="25">
        <f>sýni!E54+sýni!F54+sýni!G54</f>
        <v>0</v>
      </c>
      <c r="D54" s="25">
        <f>sýni!H54+sýni!I54+sýni!J54</f>
        <v>0</v>
      </c>
      <c r="E54" s="25">
        <f>sýni!K54+sýni!L54+sýni!M54</f>
        <v>0</v>
      </c>
      <c r="F54" s="25">
        <f>sýni!N54+sýni!O54+sýni!P54</f>
        <v>0</v>
      </c>
      <c r="G54" s="25">
        <f>sýni!Q54+sýni!R54+sýni!S54</f>
        <v>0</v>
      </c>
    </row>
    <row r="55" spans="1:7" x14ac:dyDescent="0.3">
      <c r="A55" t="str">
        <f>sýni!A55</f>
        <v>Exogone ver(r)ugera</v>
      </c>
      <c r="B55" s="25">
        <f>sýni!B55+sýni!C55+sýni!D55</f>
        <v>0</v>
      </c>
      <c r="C55" s="25">
        <f>sýni!E55+sýni!F55+sýni!G55</f>
        <v>0</v>
      </c>
      <c r="D55" s="25">
        <f>sýni!H55+sýni!I55+sýni!J55</f>
        <v>0</v>
      </c>
      <c r="E55" s="25">
        <f>sýni!K55+sýni!L55+sýni!M55</f>
        <v>0</v>
      </c>
      <c r="F55" s="25">
        <f>sýni!N55+sýni!O55+sýni!P55</f>
        <v>0</v>
      </c>
      <c r="G55" s="25">
        <f>sýni!Q55+sýni!R55+sýni!S55</f>
        <v>0</v>
      </c>
    </row>
    <row r="56" spans="1:7" x14ac:dyDescent="0.3">
      <c r="A56" t="str">
        <f>sýni!A56</f>
        <v>Flabelligera affinis</v>
      </c>
      <c r="B56" s="25">
        <f>sýni!B56+sýni!C56+sýni!D56</f>
        <v>0</v>
      </c>
      <c r="C56" s="25">
        <f>sýni!E56+sýni!F56+sýni!G56</f>
        <v>0</v>
      </c>
      <c r="D56" s="25">
        <f>sýni!H56+sýni!I56+sýni!J56</f>
        <v>0</v>
      </c>
      <c r="E56" s="25">
        <f>sýni!K56+sýni!L56+sýni!M56</f>
        <v>0</v>
      </c>
      <c r="F56" s="25">
        <f>sýni!N56+sýni!O56+sýni!P56</f>
        <v>4</v>
      </c>
      <c r="G56" s="25">
        <f>sýni!Q56+sýni!R56+sýni!S56</f>
        <v>0</v>
      </c>
    </row>
    <row r="57" spans="1:7" x14ac:dyDescent="0.3">
      <c r="A57" t="str">
        <f>sýni!A57</f>
        <v>Galathowenia oculata</v>
      </c>
      <c r="B57" s="25">
        <f>sýni!B57+sýni!C57+sýni!D57</f>
        <v>0</v>
      </c>
      <c r="C57" s="25">
        <f>sýni!E57+sýni!F57+sýni!G57</f>
        <v>0</v>
      </c>
      <c r="D57" s="25">
        <f>sýni!H57+sýni!I57+sýni!J57</f>
        <v>0</v>
      </c>
      <c r="E57" s="25">
        <f>sýni!K57+sýni!L57+sýni!M57</f>
        <v>0</v>
      </c>
      <c r="F57" s="25">
        <f>sýni!N57+sýni!O57+sýni!P57</f>
        <v>0</v>
      </c>
      <c r="G57" s="25">
        <f>sýni!Q57+sýni!R57+sýni!S57</f>
        <v>4</v>
      </c>
    </row>
    <row r="58" spans="1:7" x14ac:dyDescent="0.3">
      <c r="A58" t="str">
        <f>sýni!A58</f>
        <v>Gammarus sp.</v>
      </c>
      <c r="B58" s="25">
        <f>sýni!B58+sýni!C58+sýni!D58</f>
        <v>0</v>
      </c>
      <c r="C58" s="25">
        <f>sýni!E58+sýni!F58+sýni!G58</f>
        <v>0</v>
      </c>
      <c r="D58" s="25">
        <f>sýni!H58+sýni!I58+sýni!J58</f>
        <v>0</v>
      </c>
      <c r="E58" s="25">
        <f>sýni!K58+sýni!L58+sýni!M58</f>
        <v>0</v>
      </c>
      <c r="F58" s="25">
        <f>sýni!N58+sýni!O58+sýni!P58</f>
        <v>0</v>
      </c>
      <c r="G58" s="25">
        <f>sýni!Q58+sýni!R58+sýni!S58</f>
        <v>0</v>
      </c>
    </row>
    <row r="59" spans="1:7" x14ac:dyDescent="0.3">
      <c r="A59" t="str">
        <f>sýni!A59</f>
        <v>Gastropoda ungv</v>
      </c>
      <c r="B59" s="25">
        <f>sýni!B59+sýni!C59+sýni!D59</f>
        <v>0</v>
      </c>
      <c r="C59" s="25">
        <f>sýni!E59+sýni!F59+sýni!G59</f>
        <v>0</v>
      </c>
      <c r="D59" s="25">
        <f>sýni!H59+sýni!I59+sýni!J59</f>
        <v>4</v>
      </c>
      <c r="E59" s="25">
        <f>sýni!K59+sýni!L59+sýni!M59</f>
        <v>0</v>
      </c>
      <c r="F59" s="25">
        <f>sýni!N59+sýni!O59+sýni!P59</f>
        <v>0</v>
      </c>
      <c r="G59" s="25">
        <f>sýni!Q59+sýni!R59+sýni!S59</f>
        <v>4</v>
      </c>
    </row>
    <row r="60" spans="1:7" x14ac:dyDescent="0.3">
      <c r="A60" t="str">
        <f>sýni!A60</f>
        <v>Gattyana cirrosa</v>
      </c>
      <c r="B60" s="25">
        <f>sýni!B60+sýni!C60+sýni!D60</f>
        <v>0</v>
      </c>
      <c r="C60" s="25">
        <f>sýni!E60+sýni!F60+sýni!G60</f>
        <v>0</v>
      </c>
      <c r="D60" s="25">
        <f>sýni!H60+sýni!I60+sýni!J60</f>
        <v>0</v>
      </c>
      <c r="E60" s="25">
        <f>sýni!K60+sýni!L60+sýni!M60</f>
        <v>0</v>
      </c>
      <c r="F60" s="25">
        <f>sýni!N60+sýni!O60+sýni!P60</f>
        <v>0</v>
      </c>
      <c r="G60" s="25">
        <f>sýni!Q60+sýni!R60+sýni!S60</f>
        <v>0</v>
      </c>
    </row>
    <row r="61" spans="1:7" x14ac:dyDescent="0.3">
      <c r="A61" t="str">
        <f>sýni!A61</f>
        <v>Gibbula tumida</v>
      </c>
      <c r="B61" s="25">
        <f>sýni!B61+sýni!C61+sýni!D61</f>
        <v>0</v>
      </c>
      <c r="C61" s="25">
        <f>sýni!E61+sýni!F61+sýni!G61</f>
        <v>0</v>
      </c>
      <c r="D61" s="25">
        <f>sýni!H61+sýni!I61+sýni!J61</f>
        <v>0</v>
      </c>
      <c r="E61" s="25">
        <f>sýni!K61+sýni!L61+sýni!M61</f>
        <v>0</v>
      </c>
      <c r="F61" s="25">
        <f>sýni!N61+sýni!O61+sýni!P61</f>
        <v>0</v>
      </c>
      <c r="G61" s="25">
        <f>sýni!Q61+sýni!R61+sýni!S61</f>
        <v>0</v>
      </c>
    </row>
    <row r="62" spans="1:7" x14ac:dyDescent="0.3">
      <c r="A62" t="str">
        <f>sýni!A62</f>
        <v>Glycera capitata</v>
      </c>
      <c r="B62" s="25">
        <f>sýni!B62+sýni!C62+sýni!D62</f>
        <v>0</v>
      </c>
      <c r="C62" s="25">
        <f>sýni!E62+sýni!F62+sýni!G62</f>
        <v>0</v>
      </c>
      <c r="D62" s="25">
        <f>sýni!H62+sýni!I62+sýni!J62</f>
        <v>0</v>
      </c>
      <c r="E62" s="25">
        <f>sýni!K62+sýni!L62+sýni!M62</f>
        <v>0</v>
      </c>
      <c r="F62" s="25">
        <f>sýni!N62+sýni!O62+sýni!P62</f>
        <v>0</v>
      </c>
      <c r="G62" s="25">
        <f>sýni!Q62+sýni!R62+sýni!S62</f>
        <v>0</v>
      </c>
    </row>
    <row r="63" spans="1:7" x14ac:dyDescent="0.3">
      <c r="A63" t="str">
        <f>sýni!A63</f>
        <v>Harmothoe sp</v>
      </c>
      <c r="B63" s="25">
        <f>sýni!B63+sýni!C63+sýni!D63</f>
        <v>8</v>
      </c>
      <c r="C63" s="25">
        <f>sýni!E63+sýni!F63+sýni!G63</f>
        <v>0</v>
      </c>
      <c r="D63" s="25">
        <f>sýni!H63+sýni!I63+sýni!J63</f>
        <v>0</v>
      </c>
      <c r="E63" s="25">
        <f>sýni!K63+sýni!L63+sýni!M63</f>
        <v>4</v>
      </c>
      <c r="F63" s="25">
        <f>sýni!N63+sýni!O63+sýni!P63</f>
        <v>18</v>
      </c>
      <c r="G63" s="25">
        <f>sýni!Q63+sýni!R63+sýni!S63</f>
        <v>16</v>
      </c>
    </row>
    <row r="64" spans="1:7" x14ac:dyDescent="0.3">
      <c r="A64" t="str">
        <f>sýni!A64</f>
        <v>Harpacticoida sp.</v>
      </c>
      <c r="B64" s="25">
        <f>sýni!B64+sýni!C64+sýni!D64</f>
        <v>0</v>
      </c>
      <c r="C64" s="25">
        <f>sýni!E64+sýni!F64+sýni!G64</f>
        <v>4</v>
      </c>
      <c r="D64" s="25">
        <f>sýni!H64+sýni!I64+sýni!J64</f>
        <v>0</v>
      </c>
      <c r="E64" s="25">
        <f>sýni!K64+sýni!L64+sýni!M64</f>
        <v>0</v>
      </c>
      <c r="F64" s="25">
        <f>sýni!N64+sýni!O64+sýni!P64</f>
        <v>0</v>
      </c>
      <c r="G64" s="25">
        <f>sýni!Q64+sýni!R64+sýni!S64</f>
        <v>16</v>
      </c>
    </row>
    <row r="65" spans="1:7" x14ac:dyDescent="0.3">
      <c r="A65" t="str">
        <f>sýni!A65</f>
        <v>Henricia sanguinolenta</v>
      </c>
      <c r="B65" s="25">
        <f>sýni!B65+sýni!C65+sýni!D65</f>
        <v>0</v>
      </c>
      <c r="C65" s="25">
        <f>sýni!E65+sýni!F65+sýni!G65</f>
        <v>0</v>
      </c>
      <c r="D65" s="25">
        <f>sýni!H65+sýni!I65+sýni!J65</f>
        <v>0</v>
      </c>
      <c r="E65" s="25">
        <f>sýni!K65+sýni!L65+sýni!M65</f>
        <v>0</v>
      </c>
      <c r="F65" s="25">
        <f>sýni!N65+sýni!O65+sýni!P65</f>
        <v>0</v>
      </c>
      <c r="G65" s="25">
        <f>sýni!Q65+sýni!R65+sýni!S65</f>
        <v>0</v>
      </c>
    </row>
    <row r="66" spans="1:7" x14ac:dyDescent="0.3">
      <c r="A66" t="str">
        <f>sýni!A66</f>
        <v>Heteromastus filiformis</v>
      </c>
      <c r="B66" s="25">
        <f>sýni!B66+sýni!C66+sýni!D66</f>
        <v>0</v>
      </c>
      <c r="C66" s="25">
        <f>sýni!E66+sýni!F66+sýni!G66</f>
        <v>0</v>
      </c>
      <c r="D66" s="25">
        <f>sýni!H66+sýni!I66+sýni!J66</f>
        <v>0</v>
      </c>
      <c r="E66" s="25">
        <f>sýni!K66+sýni!L66+sýni!M66</f>
        <v>0</v>
      </c>
      <c r="F66" s="25">
        <f>sýni!N66+sýni!O66+sýni!P66</f>
        <v>4</v>
      </c>
      <c r="G66" s="25">
        <f>sýni!Q66+sýni!R66+sýni!S66</f>
        <v>0</v>
      </c>
    </row>
    <row r="67" spans="1:7" x14ac:dyDescent="0.3">
      <c r="A67" t="str">
        <f>sýni!A67</f>
        <v>Hiatella arctica</v>
      </c>
      <c r="B67" s="25">
        <f>sýni!B67+sýni!C67+sýni!D67</f>
        <v>0</v>
      </c>
      <c r="C67" s="25">
        <f>sýni!E67+sýni!F67+sýni!G67</f>
        <v>0</v>
      </c>
      <c r="D67" s="25">
        <f>sýni!H67+sýni!I67+sýni!J67</f>
        <v>0</v>
      </c>
      <c r="E67" s="25">
        <f>sýni!K67+sýni!L67+sýni!M67</f>
        <v>0</v>
      </c>
      <c r="F67" s="25">
        <f>sýni!N67+sýni!O67+sýni!P67</f>
        <v>1</v>
      </c>
      <c r="G67" s="25">
        <f>sýni!Q67+sýni!R67+sýni!S67</f>
        <v>16</v>
      </c>
    </row>
    <row r="68" spans="1:7" x14ac:dyDescent="0.3">
      <c r="A68" t="str">
        <f>sýni!A68</f>
        <v>Hyas araneus</v>
      </c>
      <c r="B68" s="25">
        <f>sýni!B68+sýni!C68+sýni!D68</f>
        <v>0</v>
      </c>
      <c r="C68" s="25">
        <f>sýni!E68+sýni!F68+sýni!G68</f>
        <v>0</v>
      </c>
      <c r="D68" s="25">
        <f>sýni!H68+sýni!I68+sýni!J68</f>
        <v>0</v>
      </c>
      <c r="E68" s="25">
        <f>sýni!K68+sýni!L68+sýni!M68</f>
        <v>0</v>
      </c>
      <c r="F68" s="25">
        <f>sýni!N68+sýni!O68+sýni!P68</f>
        <v>0</v>
      </c>
      <c r="G68" s="25">
        <f>sýni!Q68+sýni!R68+sýni!S68</f>
        <v>0</v>
      </c>
    </row>
    <row r="69" spans="1:7" x14ac:dyDescent="0.3">
      <c r="A69" t="str">
        <f>sýni!A69</f>
        <v>Hydrozoa</v>
      </c>
      <c r="B69" s="25">
        <f>sýni!B69+sýni!C69+sýni!D69</f>
        <v>20</v>
      </c>
      <c r="C69" s="25">
        <f>sýni!E69+sýni!F69+sýni!G69</f>
        <v>4</v>
      </c>
      <c r="D69" s="25">
        <f>sýni!H69+sýni!I69+sýni!J69</f>
        <v>36</v>
      </c>
      <c r="E69" s="25">
        <f>sýni!K69+sýni!L69+sýni!M69</f>
        <v>0</v>
      </c>
      <c r="F69" s="25">
        <f>sýni!N69+sýni!O69+sýni!P69</f>
        <v>0</v>
      </c>
      <c r="G69" s="25">
        <f>sýni!Q69+sýni!R69+sýni!S69</f>
        <v>4</v>
      </c>
    </row>
    <row r="70" spans="1:7" x14ac:dyDescent="0.3">
      <c r="A70" t="str">
        <f>sýni!A70</f>
        <v>Lacuna vincta</v>
      </c>
      <c r="B70" s="25">
        <f>sýni!B70+sýni!C70+sýni!D70</f>
        <v>0</v>
      </c>
      <c r="C70" s="25">
        <f>sýni!E70+sýni!F70+sýni!G70</f>
        <v>0</v>
      </c>
      <c r="D70" s="25">
        <f>sýni!H70+sýni!I70+sýni!J70</f>
        <v>0</v>
      </c>
      <c r="E70" s="25">
        <f>sýni!K70+sýni!L70+sýni!M70</f>
        <v>0</v>
      </c>
      <c r="F70" s="25">
        <f>sýni!N70+sýni!O70+sýni!P70</f>
        <v>0</v>
      </c>
      <c r="G70" s="25">
        <f>sýni!Q70+sýni!R70+sýni!S70</f>
        <v>0</v>
      </c>
    </row>
    <row r="71" spans="1:7" x14ac:dyDescent="0.3">
      <c r="A71" t="str">
        <f>sýni!A71</f>
        <v>Lanassa venusta</v>
      </c>
      <c r="B71" s="25">
        <f>sýni!B71+sýni!C71+sýni!D71</f>
        <v>0</v>
      </c>
      <c r="C71" s="25">
        <f>sýni!E71+sýni!F71+sýni!G71</f>
        <v>8</v>
      </c>
      <c r="D71" s="25">
        <f>sýni!H71+sýni!I71+sýni!J71</f>
        <v>0</v>
      </c>
      <c r="E71" s="25">
        <f>sýni!K71+sýni!L71+sýni!M71</f>
        <v>0</v>
      </c>
      <c r="F71" s="25">
        <f>sýni!N71+sýni!O71+sýni!P71</f>
        <v>20</v>
      </c>
      <c r="G71" s="25">
        <f>sýni!Q71+sýni!R71+sýni!S71</f>
        <v>4</v>
      </c>
    </row>
    <row r="72" spans="1:7" x14ac:dyDescent="0.3">
      <c r="A72" t="str">
        <f>sýni!A72</f>
        <v>Lepeta caeca</v>
      </c>
      <c r="B72" s="25">
        <f>sýni!B72+sýni!C72+sýni!D72</f>
        <v>0</v>
      </c>
      <c r="C72" s="25">
        <f>sýni!E72+sýni!F72+sýni!G72</f>
        <v>0</v>
      </c>
      <c r="D72" s="25">
        <f>sýni!H72+sýni!I72+sýni!J72</f>
        <v>0</v>
      </c>
      <c r="E72" s="25">
        <f>sýni!K72+sýni!L72+sýni!M72</f>
        <v>0</v>
      </c>
      <c r="F72" s="25">
        <f>sýni!N72+sýni!O72+sýni!P72</f>
        <v>0</v>
      </c>
      <c r="G72" s="25">
        <f>sýni!Q72+sýni!R72+sýni!S72</f>
        <v>0</v>
      </c>
    </row>
    <row r="73" spans="1:7" x14ac:dyDescent="0.3">
      <c r="A73" t="str">
        <f>sýni!A73</f>
        <v>Lepidonotus squamatus</v>
      </c>
      <c r="B73" s="25">
        <f>sýni!B73+sýni!C73+sýni!D73</f>
        <v>0</v>
      </c>
      <c r="C73" s="25">
        <f>sýni!E73+sýni!F73+sýni!G73</f>
        <v>0</v>
      </c>
      <c r="D73" s="25">
        <f>sýni!H73+sýni!I73+sýni!J73</f>
        <v>0</v>
      </c>
      <c r="E73" s="25">
        <f>sýni!K73+sýni!L73+sýni!M73</f>
        <v>0</v>
      </c>
      <c r="F73" s="25">
        <f>sýni!N73+sýni!O73+sýni!P73</f>
        <v>0</v>
      </c>
      <c r="G73" s="25">
        <f>sýni!Q73+sýni!R73+sýni!S73</f>
        <v>0</v>
      </c>
    </row>
    <row r="74" spans="1:7" x14ac:dyDescent="0.3">
      <c r="A74" t="str">
        <f>sýni!A74</f>
        <v>Levinsenia gracilis</v>
      </c>
      <c r="B74" s="25">
        <f>sýni!B74+sýni!C74+sýni!D74</f>
        <v>0</v>
      </c>
      <c r="C74" s="25">
        <f>sýni!E74+sýni!F74+sýni!G74</f>
        <v>0</v>
      </c>
      <c r="D74" s="25">
        <f>sýni!H74+sýni!I74+sýni!J74</f>
        <v>0</v>
      </c>
      <c r="E74" s="25">
        <f>sýni!K74+sýni!L74+sýni!M74</f>
        <v>0</v>
      </c>
      <c r="F74" s="25">
        <f>sýni!N74+sýni!O74+sýni!P74</f>
        <v>0</v>
      </c>
      <c r="G74" s="25">
        <f>sýni!Q74+sýni!R74+sýni!S74</f>
        <v>0</v>
      </c>
    </row>
    <row r="75" spans="1:7" x14ac:dyDescent="0.3">
      <c r="A75" t="str">
        <f>sýni!A75</f>
        <v>Macoma calcarea</v>
      </c>
      <c r="B75" s="25">
        <f>sýni!B75+sýni!C75+sýni!D75</f>
        <v>23</v>
      </c>
      <c r="C75" s="25">
        <f>sýni!E75+sýni!F75+sýni!G75</f>
        <v>121</v>
      </c>
      <c r="D75" s="25">
        <f>sýni!H75+sýni!I75+sýni!J75</f>
        <v>124</v>
      </c>
      <c r="E75" s="25">
        <f>sýni!K75+sýni!L75+sýni!M75</f>
        <v>134</v>
      </c>
      <c r="F75" s="25">
        <f>sýni!N75+sýni!O75+sýni!P75</f>
        <v>17</v>
      </c>
      <c r="G75" s="25">
        <f>sýni!Q75+sýni!R75+sýni!S75</f>
        <v>71</v>
      </c>
    </row>
    <row r="76" spans="1:7" x14ac:dyDescent="0.3">
      <c r="A76" t="str">
        <f>sýni!A76</f>
        <v>Malacoceros fuliginosus</v>
      </c>
      <c r="B76" s="25">
        <f>sýni!B76+sýni!C76+sýni!D76</f>
        <v>0</v>
      </c>
      <c r="C76" s="25">
        <f>sýni!E76+sýni!F76+sýni!G76</f>
        <v>0</v>
      </c>
      <c r="D76" s="25">
        <f>sýni!H76+sýni!I76+sýni!J76</f>
        <v>0</v>
      </c>
      <c r="E76" s="25">
        <f>sýni!K76+sýni!L76+sýni!M76</f>
        <v>0</v>
      </c>
      <c r="F76" s="25">
        <f>sýni!N76+sýni!O76+sýni!P76</f>
        <v>0</v>
      </c>
      <c r="G76" s="25">
        <f>sýni!Q76+sýni!R76+sýni!S76</f>
        <v>0</v>
      </c>
    </row>
    <row r="77" spans="1:7" x14ac:dyDescent="0.3">
      <c r="A77" t="str">
        <f>sýni!A77</f>
        <v>Maldanidae sp</v>
      </c>
      <c r="B77" s="25">
        <f>sýni!B77+sýni!C77+sýni!D77</f>
        <v>0</v>
      </c>
      <c r="C77" s="25">
        <f>sýni!E77+sýni!F77+sýni!G77</f>
        <v>0</v>
      </c>
      <c r="D77" s="25">
        <f>sýni!H77+sýni!I77+sýni!J77</f>
        <v>0</v>
      </c>
      <c r="E77" s="25">
        <f>sýni!K77+sýni!L77+sýni!M77</f>
        <v>0</v>
      </c>
      <c r="F77" s="25">
        <f>sýni!N77+sýni!O77+sýni!P77</f>
        <v>0</v>
      </c>
      <c r="G77" s="25">
        <f>sýni!Q77+sýni!R77+sýni!S77</f>
        <v>1</v>
      </c>
    </row>
    <row r="78" spans="1:7" x14ac:dyDescent="0.3">
      <c r="A78" t="str">
        <f>sýni!A78</f>
        <v>Margarites groenlandicus</v>
      </c>
      <c r="B78" s="25">
        <f>sýni!B78+sýni!C78+sýni!D78</f>
        <v>0</v>
      </c>
      <c r="C78" s="25">
        <f>sýni!E78+sýni!F78+sýni!G78</f>
        <v>0</v>
      </c>
      <c r="D78" s="25">
        <f>sýni!H78+sýni!I78+sýni!J78</f>
        <v>0</v>
      </c>
      <c r="E78" s="25">
        <f>sýni!K78+sýni!L78+sýni!M78</f>
        <v>0</v>
      </c>
      <c r="F78" s="25">
        <f>sýni!N78+sýni!O78+sýni!P78</f>
        <v>4</v>
      </c>
      <c r="G78" s="25">
        <f>sýni!Q78+sýni!R78+sýni!S78</f>
        <v>0</v>
      </c>
    </row>
    <row r="79" spans="1:7" x14ac:dyDescent="0.3">
      <c r="A79" t="str">
        <f>sýni!A79</f>
        <v>Mediomastus filiformis kemur líka Heteromastus filiformis</v>
      </c>
      <c r="B79" s="25">
        <f>sýni!B79+sýni!C79+sýni!D79</f>
        <v>0</v>
      </c>
      <c r="C79" s="25">
        <f>sýni!E79+sýni!F79+sýni!G79</f>
        <v>0</v>
      </c>
      <c r="D79" s="25">
        <f>sýni!H79+sýni!I79+sýni!J79</f>
        <v>0</v>
      </c>
      <c r="E79" s="25">
        <f>sýni!K79+sýni!L79+sýni!M79</f>
        <v>0</v>
      </c>
      <c r="F79" s="25">
        <f>sýni!N79+sýni!O79+sýni!P79</f>
        <v>1</v>
      </c>
      <c r="G79" s="25">
        <f>sýni!Q79+sýni!R79+sýni!S79</f>
        <v>0</v>
      </c>
    </row>
    <row r="80" spans="1:7" x14ac:dyDescent="0.3">
      <c r="A80" t="str">
        <f>sýni!A80</f>
        <v>Mediomastus fragilis</v>
      </c>
      <c r="B80" s="25">
        <f>sýni!B80+sýni!C80+sýni!D80</f>
        <v>32</v>
      </c>
      <c r="C80" s="25">
        <f>sýni!E80+sýni!F80+sýni!G80</f>
        <v>64</v>
      </c>
      <c r="D80" s="25">
        <f>sýni!H80+sýni!I80+sýni!J80</f>
        <v>64</v>
      </c>
      <c r="E80" s="25">
        <f>sýni!K80+sýni!L80+sýni!M80</f>
        <v>52</v>
      </c>
      <c r="F80" s="25">
        <f>sýni!N80+sýni!O80+sýni!P80</f>
        <v>27</v>
      </c>
      <c r="G80" s="25">
        <f>sýni!Q80+sýni!R80+sýni!S80</f>
        <v>80</v>
      </c>
    </row>
    <row r="81" spans="1:7" x14ac:dyDescent="0.3">
      <c r="A81" t="str">
        <f>sýni!A81</f>
        <v>Microphthalmus aberrans</v>
      </c>
      <c r="B81" s="25">
        <f>sýni!B81+sýni!C81+sýni!D81</f>
        <v>16</v>
      </c>
      <c r="C81" s="25">
        <f>sýni!E81+sýni!F81+sýni!G81</f>
        <v>4</v>
      </c>
      <c r="D81" s="25">
        <f>sýni!H81+sýni!I81+sýni!J81</f>
        <v>4</v>
      </c>
      <c r="E81" s="25">
        <f>sýni!K81+sýni!L81+sýni!M81</f>
        <v>20</v>
      </c>
      <c r="F81" s="25">
        <f>sýni!N81+sýni!O81+sýni!P81</f>
        <v>0</v>
      </c>
      <c r="G81" s="25">
        <f>sýni!Q81+sýni!R81+sýni!S81</f>
        <v>20</v>
      </c>
    </row>
    <row r="82" spans="1:7" x14ac:dyDescent="0.3">
      <c r="A82" t="str">
        <f>sýni!A82</f>
        <v>Moelleria costulata</v>
      </c>
      <c r="B82" s="25">
        <f>sýni!B82+sýni!C82+sýni!D82</f>
        <v>0</v>
      </c>
      <c r="C82" s="25">
        <f>sýni!E82+sýni!F82+sýni!G82</f>
        <v>0</v>
      </c>
      <c r="D82" s="25">
        <f>sýni!H82+sýni!I82+sýni!J82</f>
        <v>0</v>
      </c>
      <c r="E82" s="25">
        <f>sýni!K82+sýni!L82+sýni!M82</f>
        <v>0</v>
      </c>
      <c r="F82" s="25">
        <f>sýni!N82+sýni!O82+sýni!P82</f>
        <v>0</v>
      </c>
      <c r="G82" s="25">
        <f>sýni!Q82+sýni!R82+sýni!S82</f>
        <v>0</v>
      </c>
    </row>
    <row r="83" spans="1:7" x14ac:dyDescent="0.3">
      <c r="A83" t="str">
        <f>sýni!A83</f>
        <v>Musculus</v>
      </c>
      <c r="B83" s="25">
        <f>sýni!B83+sýni!C83+sýni!D83</f>
        <v>0</v>
      </c>
      <c r="C83" s="25">
        <f>sýni!E83+sýni!F83+sýni!G83</f>
        <v>0</v>
      </c>
      <c r="D83" s="25">
        <f>sýni!H83+sýni!I83+sýni!J83</f>
        <v>0</v>
      </c>
      <c r="E83" s="25">
        <f>sýni!K83+sýni!L83+sýni!M83</f>
        <v>0</v>
      </c>
      <c r="F83" s="25">
        <f>sýni!N83+sýni!O83+sýni!P83</f>
        <v>4</v>
      </c>
      <c r="G83" s="25">
        <f>sýni!Q83+sýni!R83+sýni!S83</f>
        <v>0</v>
      </c>
    </row>
    <row r="84" spans="1:7" x14ac:dyDescent="0.3">
      <c r="A84" t="str">
        <f>sýni!A84</f>
        <v>Mya sp.</v>
      </c>
      <c r="B84" s="25">
        <f>sýni!B84+sýni!C84+sýni!D84</f>
        <v>0</v>
      </c>
      <c r="C84" s="25">
        <f>sýni!E84+sýni!F84+sýni!G84</f>
        <v>0</v>
      </c>
      <c r="D84" s="25">
        <f>sýni!H84+sýni!I84+sýni!J84</f>
        <v>16</v>
      </c>
      <c r="E84" s="25">
        <f>sýni!K84+sýni!L84+sýni!M84</f>
        <v>0</v>
      </c>
      <c r="F84" s="25">
        <f>sýni!N84+sýni!O84+sýni!P84</f>
        <v>0</v>
      </c>
      <c r="G84" s="25">
        <f>sýni!Q84+sýni!R84+sýni!S84</f>
        <v>0</v>
      </c>
    </row>
    <row r="85" spans="1:7" x14ac:dyDescent="0.3">
      <c r="A85" t="str">
        <f>sýni!A85</f>
        <v>Mya juv</v>
      </c>
      <c r="B85" s="25">
        <f>sýni!B85+sýni!C85+sýni!D85</f>
        <v>0</v>
      </c>
      <c r="C85" s="25">
        <f>sýni!E85+sýni!F85+sýni!G85</f>
        <v>0</v>
      </c>
      <c r="D85" s="25">
        <f>sýni!H85+sýni!I85+sýni!J85</f>
        <v>12</v>
      </c>
      <c r="E85" s="25">
        <f>sýni!K85+sýni!L85+sýni!M85</f>
        <v>4</v>
      </c>
      <c r="F85" s="25">
        <f>sýni!N85+sýni!O85+sýni!P85</f>
        <v>4</v>
      </c>
      <c r="G85" s="25">
        <f>sýni!Q85+sýni!R85+sýni!S85</f>
        <v>0</v>
      </c>
    </row>
    <row r="86" spans="1:7" x14ac:dyDescent="0.3">
      <c r="A86" t="str">
        <f>sýni!A86</f>
        <v>Mya arenaria</v>
      </c>
      <c r="B86" s="25">
        <f>sýni!B86+sýni!C86+sýni!D86</f>
        <v>0</v>
      </c>
      <c r="C86" s="25">
        <f>sýni!E86+sýni!F86+sýni!G86</f>
        <v>0</v>
      </c>
      <c r="D86" s="25">
        <f>sýni!H86+sýni!I86+sýni!J86</f>
        <v>4</v>
      </c>
      <c r="E86" s="25">
        <f>sýni!K86+sýni!L86+sýni!M86</f>
        <v>4</v>
      </c>
      <c r="F86" s="25">
        <f>sýni!N86+sýni!O86+sýni!P86</f>
        <v>2</v>
      </c>
      <c r="G86" s="25">
        <f>sýni!Q86+sýni!R86+sýni!S86</f>
        <v>57</v>
      </c>
    </row>
    <row r="87" spans="1:7" x14ac:dyDescent="0.3">
      <c r="A87" t="str">
        <f>sýni!A87</f>
        <v>Mya truncata</v>
      </c>
      <c r="B87" s="25">
        <f>sýni!B87+sýni!C87+sýni!D87</f>
        <v>0</v>
      </c>
      <c r="C87" s="25">
        <f>sýni!E87+sýni!F87+sýni!G87</f>
        <v>0</v>
      </c>
      <c r="D87" s="25">
        <f>sýni!H87+sýni!I87+sýni!J87</f>
        <v>0</v>
      </c>
      <c r="E87" s="25">
        <f>sýni!K87+sýni!L87+sýni!M87</f>
        <v>0</v>
      </c>
      <c r="F87" s="25">
        <f>sýni!N87+sýni!O87+sýni!P87</f>
        <v>0</v>
      </c>
      <c r="G87" s="25">
        <f>sýni!Q87+sýni!R87+sýni!S87</f>
        <v>0</v>
      </c>
    </row>
    <row r="88" spans="1:7" x14ac:dyDescent="0.3">
      <c r="A88" t="str">
        <f>sýni!A88</f>
        <v>Myriochele oculata</v>
      </c>
      <c r="B88" s="25">
        <f>sýni!B88+sýni!C88+sýni!D88</f>
        <v>0</v>
      </c>
      <c r="C88" s="25">
        <f>sýni!E88+sýni!F88+sýni!G88</f>
        <v>0</v>
      </c>
      <c r="D88" s="25">
        <f>sýni!H88+sýni!I88+sýni!J88</f>
        <v>0</v>
      </c>
      <c r="E88" s="25">
        <f>sýni!K88+sýni!L88+sýni!M88</f>
        <v>0</v>
      </c>
      <c r="F88" s="25">
        <f>sýni!N88+sýni!O88+sýni!P88</f>
        <v>0</v>
      </c>
      <c r="G88" s="25">
        <f>sýni!Q88+sýni!R88+sýni!S88</f>
        <v>0</v>
      </c>
    </row>
    <row r="89" spans="1:7" x14ac:dyDescent="0.3">
      <c r="A89" t="str">
        <f>sýni!A89</f>
        <v>Mytilidae</v>
      </c>
      <c r="B89" s="25">
        <f>sýni!B89+sýni!C89+sýni!D89</f>
        <v>0</v>
      </c>
      <c r="C89" s="25">
        <f>sýni!E89+sýni!F89+sýni!G89</f>
        <v>0</v>
      </c>
      <c r="D89" s="25">
        <f>sýni!H89+sýni!I89+sýni!J89</f>
        <v>8</v>
      </c>
      <c r="E89" s="25">
        <f>sýni!K89+sýni!L89+sýni!M89</f>
        <v>0</v>
      </c>
      <c r="F89" s="25">
        <f>sýni!N89+sýni!O89+sýni!P89</f>
        <v>0</v>
      </c>
      <c r="G89" s="25">
        <f>sýni!Q89+sýni!R89+sýni!S89</f>
        <v>0</v>
      </c>
    </row>
    <row r="90" spans="1:7" x14ac:dyDescent="0.3">
      <c r="A90" t="str">
        <f>sýni!A90</f>
        <v>Mytilidae juv</v>
      </c>
      <c r="B90" s="25">
        <f>sýni!B90+sýni!C90+sýni!D90</f>
        <v>0</v>
      </c>
      <c r="C90" s="25">
        <f>sýni!E90+sýni!F90+sýni!G90</f>
        <v>0</v>
      </c>
      <c r="D90" s="25">
        <f>sýni!H90+sýni!I90+sýni!J90</f>
        <v>0</v>
      </c>
      <c r="E90" s="25">
        <f>sýni!K90+sýni!L90+sýni!M90</f>
        <v>4</v>
      </c>
      <c r="F90" s="25">
        <f>sýni!N90+sýni!O90+sýni!P90</f>
        <v>0</v>
      </c>
      <c r="G90" s="25">
        <f>sýni!Q90+sýni!R90+sýni!S90</f>
        <v>12</v>
      </c>
    </row>
    <row r="91" spans="1:7" x14ac:dyDescent="0.3">
      <c r="A91" t="str">
        <f>sýni!A91</f>
        <v>Mytilus edulis</v>
      </c>
      <c r="B91" s="25">
        <f>sýni!B91+sýni!C91+sýni!D91</f>
        <v>0</v>
      </c>
      <c r="C91" s="25">
        <f>sýni!E91+sýni!F91+sýni!G91</f>
        <v>0</v>
      </c>
      <c r="D91" s="25">
        <f>sýni!H91+sýni!I91+sýni!J91</f>
        <v>0</v>
      </c>
      <c r="E91" s="25">
        <f>sýni!K91+sýni!L91+sýni!M91</f>
        <v>0</v>
      </c>
      <c r="F91" s="25">
        <f>sýni!N91+sýni!O91+sýni!P91</f>
        <v>0</v>
      </c>
      <c r="G91" s="25">
        <f>sýni!Q91+sýni!R91+sýni!S91</f>
        <v>0</v>
      </c>
    </row>
    <row r="92" spans="1:7" x14ac:dyDescent="0.3">
      <c r="A92" t="str">
        <f>sýni!A92</f>
        <v>Möttuldýr TUNICATA EÐA FLEIRI?</v>
      </c>
      <c r="B92" s="25">
        <f>sýni!B92+sýni!C92+sýni!D92</f>
        <v>0</v>
      </c>
      <c r="C92" s="25">
        <f>sýni!E92+sýni!F92+sýni!G92</f>
        <v>0</v>
      </c>
      <c r="D92" s="25">
        <f>sýni!H92+sýni!I92+sýni!J92</f>
        <v>0</v>
      </c>
      <c r="E92" s="25">
        <f>sýni!K92+sýni!L92+sýni!M92</f>
        <v>0</v>
      </c>
      <c r="F92" s="25">
        <f>sýni!N92+sýni!O92+sýni!P92</f>
        <v>0</v>
      </c>
      <c r="G92" s="25">
        <f>sýni!Q92+sýni!R92+sýni!S92</f>
        <v>0</v>
      </c>
    </row>
    <row r="93" spans="1:7" x14ac:dyDescent="0.3">
      <c r="A93" t="str">
        <f>sýni!A93</f>
        <v>Naticidae</v>
      </c>
      <c r="B93" s="25">
        <f>sýni!B93+sýni!C93+sýni!D93</f>
        <v>0</v>
      </c>
      <c r="C93" s="25">
        <f>sýni!E93+sýni!F93+sýni!G93</f>
        <v>0</v>
      </c>
      <c r="D93" s="25">
        <f>sýni!H93+sýni!I93+sýni!J93</f>
        <v>0</v>
      </c>
      <c r="E93" s="25">
        <f>sýni!K93+sýni!L93+sýni!M93</f>
        <v>0</v>
      </c>
      <c r="F93" s="25">
        <f>sýni!N93+sýni!O93+sýni!P93</f>
        <v>0</v>
      </c>
      <c r="G93" s="25">
        <f>sýni!Q93+sýni!R93+sýni!S93</f>
        <v>4</v>
      </c>
    </row>
    <row r="94" spans="1:7" x14ac:dyDescent="0.3">
      <c r="A94" t="str">
        <f>sýni!A94</f>
        <v>Naineris quadricuspida</v>
      </c>
      <c r="B94" s="25">
        <f>sýni!B94+sýni!C94+sýni!D94</f>
        <v>0</v>
      </c>
      <c r="C94" s="25">
        <f>sýni!E94+sýni!F94+sýni!G94</f>
        <v>0</v>
      </c>
      <c r="D94" s="25">
        <f>sýni!H94+sýni!I94+sýni!J94</f>
        <v>0</v>
      </c>
      <c r="E94" s="25">
        <f>sýni!K94+sýni!L94+sýni!M94</f>
        <v>0</v>
      </c>
      <c r="F94" s="25">
        <f>sýni!N94+sýni!O94+sýni!P94</f>
        <v>0</v>
      </c>
      <c r="G94" s="25">
        <f>sýni!Q94+sýni!R94+sýni!S94</f>
        <v>0</v>
      </c>
    </row>
    <row r="95" spans="1:7" x14ac:dyDescent="0.3">
      <c r="A95" t="str">
        <f>sýni!A95</f>
        <v>Nemertea=nemertina</v>
      </c>
      <c r="B95" s="25">
        <f>sýni!B95+sýni!C95+sýni!D95</f>
        <v>8</v>
      </c>
      <c r="C95" s="25">
        <f>sýni!E95+sýni!F95+sýni!G95</f>
        <v>0</v>
      </c>
      <c r="D95" s="25">
        <f>sýni!H95+sýni!I95+sýni!J95</f>
        <v>4</v>
      </c>
      <c r="E95" s="25">
        <f>sýni!K95+sýni!L95+sýni!M95</f>
        <v>8</v>
      </c>
      <c r="F95" s="25">
        <f>sýni!N95+sýni!O95+sýni!P95</f>
        <v>12</v>
      </c>
      <c r="G95" s="25">
        <f>sýni!Q95+sýni!R95+sýni!S95</f>
        <v>12</v>
      </c>
    </row>
    <row r="96" spans="1:7" x14ac:dyDescent="0.3">
      <c r="A96" t="str">
        <f>sýni!A96</f>
        <v>Nematoda</v>
      </c>
      <c r="B96" s="25">
        <f>sýni!B96+sýni!C96+sýni!D96</f>
        <v>0</v>
      </c>
      <c r="C96" s="25">
        <f>sýni!E96+sýni!F96+sýni!G96</f>
        <v>20</v>
      </c>
      <c r="D96" s="25">
        <f>sýni!H96+sýni!I96+sýni!J96</f>
        <v>0</v>
      </c>
      <c r="E96" s="25">
        <f>sýni!K96+sýni!L96+sýni!M96</f>
        <v>136</v>
      </c>
      <c r="F96" s="25">
        <f>sýni!N96+sýni!O96+sýni!P96</f>
        <v>0</v>
      </c>
      <c r="G96" s="25">
        <f>sýni!Q96+sýni!R96+sýni!S96</f>
        <v>8</v>
      </c>
    </row>
    <row r="97" spans="1:7" x14ac:dyDescent="0.3">
      <c r="A97" t="str">
        <f>sýni!A97</f>
        <v>Nephtyidae sp</v>
      </c>
      <c r="B97" s="25">
        <f>sýni!B97+sýni!C97+sýni!D97</f>
        <v>0</v>
      </c>
      <c r="C97" s="25">
        <f>sýni!E97+sýni!F97+sýni!G97</f>
        <v>0</v>
      </c>
      <c r="D97" s="25">
        <f>sýni!H97+sýni!I97+sýni!J97</f>
        <v>0</v>
      </c>
      <c r="E97" s="25">
        <f>sýni!K97+sýni!L97+sýni!M97</f>
        <v>0</v>
      </c>
      <c r="F97" s="25">
        <f>sýni!N97+sýni!O97+sýni!P97</f>
        <v>0</v>
      </c>
      <c r="G97" s="25">
        <f>sýni!Q97+sýni!R97+sýni!S97</f>
        <v>0</v>
      </c>
    </row>
    <row r="98" spans="1:7" x14ac:dyDescent="0.3">
      <c r="A98" t="str">
        <f>sýni!A98</f>
        <v>Nepthys</v>
      </c>
      <c r="B98" s="25">
        <f>sýni!B98+sýni!C98+sýni!D98</f>
        <v>0</v>
      </c>
      <c r="C98" s="25">
        <f>sýni!E98+sýni!F98+sýni!G98</f>
        <v>1</v>
      </c>
      <c r="D98" s="25">
        <f>sýni!H98+sýni!I98+sýni!J98</f>
        <v>0</v>
      </c>
      <c r="E98" s="25">
        <f>sýni!K98+sýni!L98+sýni!M98</f>
        <v>2</v>
      </c>
      <c r="F98" s="25">
        <f>sýni!N98+sýni!O98+sýni!P98</f>
        <v>6</v>
      </c>
      <c r="G98" s="25">
        <f>sýni!Q98+sýni!R98+sýni!S98</f>
        <v>2</v>
      </c>
    </row>
    <row r="99" spans="1:7" x14ac:dyDescent="0.3">
      <c r="A99" t="str">
        <f>sýni!A99</f>
        <v>Nereimyra punctata</v>
      </c>
      <c r="B99" s="25">
        <f>sýni!B99+sýni!C99+sýni!D99</f>
        <v>0</v>
      </c>
      <c r="C99" s="25">
        <f>sýni!E99+sýni!F99+sýni!G99</f>
        <v>0</v>
      </c>
      <c r="D99" s="25">
        <f>sýni!H99+sýni!I99+sýni!J99</f>
        <v>0</v>
      </c>
      <c r="E99" s="25">
        <f>sýni!K99+sýni!L99+sýni!M99</f>
        <v>0</v>
      </c>
      <c r="F99" s="25">
        <f>sýni!N99+sýni!O99+sýni!P99</f>
        <v>0</v>
      </c>
      <c r="G99" s="25">
        <f>sýni!Q99+sýni!R99+sýni!S99</f>
        <v>0</v>
      </c>
    </row>
    <row r="100" spans="1:7" x14ac:dyDescent="0.3">
      <c r="A100" t="str">
        <f>sýni!A100</f>
        <v>Nereis pelagica</v>
      </c>
      <c r="B100" s="25">
        <f>sýni!B100+sýni!C100+sýni!D100</f>
        <v>0</v>
      </c>
      <c r="C100" s="25">
        <f>sýni!E100+sýni!F100+sýni!G100</f>
        <v>0</v>
      </c>
      <c r="D100" s="25">
        <f>sýni!H100+sýni!I100+sýni!J100</f>
        <v>0</v>
      </c>
      <c r="E100" s="25">
        <f>sýni!K100+sýni!L100+sýni!M100</f>
        <v>0</v>
      </c>
      <c r="F100" s="25">
        <f>sýni!N100+sýni!O100+sýni!P100</f>
        <v>0</v>
      </c>
      <c r="G100" s="25">
        <f>sýni!Q100+sýni!R100+sýni!S100</f>
        <v>0</v>
      </c>
    </row>
    <row r="101" spans="1:7" x14ac:dyDescent="0.3">
      <c r="A101" t="str">
        <f>sýni!A101</f>
        <v xml:space="preserve">Notomastus latericeus </v>
      </c>
      <c r="B101" s="25">
        <f>sýni!B101+sýni!C101+sýni!D101</f>
        <v>0</v>
      </c>
      <c r="C101" s="25">
        <f>sýni!E101+sýni!F101+sýni!G101</f>
        <v>4</v>
      </c>
      <c r="D101" s="25">
        <f>sýni!H101+sýni!I101+sýni!J101</f>
        <v>0</v>
      </c>
      <c r="E101" s="25">
        <f>sýni!K101+sýni!L101+sýni!M101</f>
        <v>0</v>
      </c>
      <c r="F101" s="25">
        <f>sýni!N101+sýni!O101+sýni!P101</f>
        <v>0</v>
      </c>
      <c r="G101" s="25">
        <f>sýni!Q101+sýni!R101+sýni!S101</f>
        <v>0</v>
      </c>
    </row>
    <row r="102" spans="1:7" x14ac:dyDescent="0.3">
      <c r="A102" t="str">
        <f>sýni!A102</f>
        <v>Nicolea zostericola</v>
      </c>
      <c r="B102" s="25">
        <f>sýni!B102+sýni!C102+sýni!D102</f>
        <v>0</v>
      </c>
      <c r="C102" s="25">
        <f>sýni!E102+sýni!F102+sýni!G102</f>
        <v>0</v>
      </c>
      <c r="D102" s="25">
        <f>sýni!H102+sýni!I102+sýni!J102</f>
        <v>0</v>
      </c>
      <c r="E102" s="25">
        <f>sýni!K102+sýni!L102+sýni!M102</f>
        <v>0</v>
      </c>
      <c r="F102" s="25">
        <f>sýni!N102+sýni!O102+sýni!P102</f>
        <v>4</v>
      </c>
      <c r="G102" s="25">
        <f>sýni!Q102+sýni!R102+sýni!S102</f>
        <v>0</v>
      </c>
    </row>
    <row r="103" spans="1:7" x14ac:dyDescent="0.3">
      <c r="A103" t="str">
        <f>sýni!A103</f>
        <v>Nuculana tenuis</v>
      </c>
      <c r="B103" s="25">
        <f>sýni!B103+sýni!C103+sýni!D103</f>
        <v>0</v>
      </c>
      <c r="C103" s="25">
        <f>sýni!E103+sýni!F103+sýni!G103</f>
        <v>0</v>
      </c>
      <c r="D103" s="25">
        <f>sýni!H103+sýni!I103+sýni!J103</f>
        <v>0</v>
      </c>
      <c r="E103" s="25">
        <f>sýni!K103+sýni!L103+sýni!M103</f>
        <v>0</v>
      </c>
      <c r="F103" s="25">
        <f>sýni!N103+sýni!O103+sýni!P103</f>
        <v>4</v>
      </c>
      <c r="G103" s="25">
        <f>sýni!Q103+sýni!R103+sýni!S103</f>
        <v>0</v>
      </c>
    </row>
    <row r="104" spans="1:7" x14ac:dyDescent="0.3">
      <c r="A104" t="str">
        <f>sýni!A104</f>
        <v>Nudibranch</v>
      </c>
      <c r="B104" s="25">
        <f>sýni!B104+sýni!C104+sýni!D104</f>
        <v>0</v>
      </c>
      <c r="C104" s="25">
        <f>sýni!E104+sýni!F104+sýni!G104</f>
        <v>0</v>
      </c>
      <c r="D104" s="25">
        <f>sýni!H104+sýni!I104+sýni!J104</f>
        <v>0</v>
      </c>
      <c r="E104" s="25">
        <f>sýni!K104+sýni!L104+sýni!M104</f>
        <v>0</v>
      </c>
      <c r="F104" s="25">
        <f>sýni!N104+sýni!O104+sýni!P104</f>
        <v>8</v>
      </c>
      <c r="G104" s="25">
        <f>sýni!Q104+sýni!R104+sýni!S104</f>
        <v>0</v>
      </c>
    </row>
    <row r="105" spans="1:7" x14ac:dyDescent="0.3">
      <c r="A105" t="str">
        <f>sýni!A105</f>
        <v>Oligochaeta sp.</v>
      </c>
      <c r="B105" s="25">
        <f>sýni!B105+sýni!C105+sýni!D105</f>
        <v>0</v>
      </c>
      <c r="C105" s="25">
        <f>sýni!E105+sýni!F105+sýni!G105</f>
        <v>0</v>
      </c>
      <c r="D105" s="25">
        <f>sýni!H105+sýni!I105+sýni!J105</f>
        <v>0</v>
      </c>
      <c r="E105" s="25">
        <f>sýni!K105+sýni!L105+sýni!M105</f>
        <v>28</v>
      </c>
      <c r="F105" s="25">
        <f>sýni!N105+sýni!O105+sýni!P105</f>
        <v>28</v>
      </c>
      <c r="G105" s="25">
        <f>sýni!Q105+sýni!R105+sýni!S105</f>
        <v>104</v>
      </c>
    </row>
    <row r="106" spans="1:7" x14ac:dyDescent="0.3">
      <c r="A106" t="str">
        <f>sýni!A106</f>
        <v>Onoba aculeus</v>
      </c>
      <c r="B106" s="25">
        <f>sýni!B106+sýni!C106+sýni!D106</f>
        <v>4</v>
      </c>
      <c r="C106" s="25">
        <f>sýni!E106+sýni!F106+sýni!G106</f>
        <v>0</v>
      </c>
      <c r="D106" s="25">
        <f>sýni!H106+sýni!I106+sýni!J106</f>
        <v>0</v>
      </c>
      <c r="E106" s="25">
        <f>sýni!K106+sýni!L106+sýni!M106</f>
        <v>0</v>
      </c>
      <c r="F106" s="25">
        <f>sýni!N106+sýni!O106+sýni!P106</f>
        <v>0</v>
      </c>
      <c r="G106" s="25">
        <f>sýni!Q106+sýni!R106+sýni!S106</f>
        <v>0</v>
      </c>
    </row>
    <row r="107" spans="1:7" x14ac:dyDescent="0.3">
      <c r="A107" t="str">
        <f>sýni!A107</f>
        <v>Onoba striata</v>
      </c>
      <c r="B107" s="25">
        <f>sýni!B107+sýni!C107+sýni!D107</f>
        <v>0</v>
      </c>
      <c r="C107" s="25">
        <f>sýni!E107+sýni!F107+sýni!G107</f>
        <v>0</v>
      </c>
      <c r="D107" s="25">
        <f>sýni!H107+sýni!I107+sýni!J107</f>
        <v>0</v>
      </c>
      <c r="E107" s="25">
        <f>sýni!K107+sýni!L107+sýni!M107</f>
        <v>0</v>
      </c>
      <c r="F107" s="25">
        <f>sýni!N107+sýni!O107+sýni!P107</f>
        <v>1</v>
      </c>
      <c r="G107" s="25">
        <f>sýni!Q107+sýni!R107+sýni!S107</f>
        <v>0</v>
      </c>
    </row>
    <row r="108" spans="1:7" x14ac:dyDescent="0.3">
      <c r="A108" t="str">
        <f>sýni!A108</f>
        <v>Ophelina acuminata</v>
      </c>
      <c r="B108" s="25">
        <f>sýni!B108+sýni!C108+sýni!D108</f>
        <v>13</v>
      </c>
      <c r="C108" s="25">
        <f>sýni!E108+sýni!F108+sýni!G108</f>
        <v>49</v>
      </c>
      <c r="D108" s="25">
        <f>sýni!H108+sýni!I108+sýni!J108</f>
        <v>33</v>
      </c>
      <c r="E108" s="25">
        <f>sýni!K108+sýni!L108+sýni!M108</f>
        <v>192</v>
      </c>
      <c r="F108" s="25">
        <f>sýni!N108+sýni!O108+sýni!P108</f>
        <v>4</v>
      </c>
      <c r="G108" s="25">
        <f>sýni!Q108+sýni!R108+sýni!S108</f>
        <v>88</v>
      </c>
    </row>
    <row r="109" spans="1:7" x14ac:dyDescent="0.3">
      <c r="A109" t="str">
        <f>sýni!A109</f>
        <v>Ophiuroidea sp</v>
      </c>
      <c r="B109" s="25">
        <f>sýni!B109+sýni!C109+sýni!D109</f>
        <v>0</v>
      </c>
      <c r="C109" s="25">
        <f>sýni!E109+sýni!F109+sýni!G109</f>
        <v>0</v>
      </c>
      <c r="D109" s="25">
        <f>sýni!H109+sýni!I109+sýni!J109</f>
        <v>0</v>
      </c>
      <c r="E109" s="25">
        <f>sýni!K109+sýni!L109+sýni!M109</f>
        <v>0</v>
      </c>
      <c r="F109" s="25">
        <f>sýni!N109+sýni!O109+sýni!P109</f>
        <v>0</v>
      </c>
      <c r="G109" s="25">
        <f>sýni!Q109+sýni!R109+sýni!S109</f>
        <v>0</v>
      </c>
    </row>
    <row r="110" spans="1:7" x14ac:dyDescent="0.3">
      <c r="A110" t="str">
        <f>sýni!A110</f>
        <v>Opistobranchia sp.</v>
      </c>
      <c r="B110" s="25">
        <f>sýni!B110+sýni!C110+sýni!D110</f>
        <v>0</v>
      </c>
      <c r="C110" s="25">
        <f>sýni!E110+sýni!F110+sýni!G110</f>
        <v>0</v>
      </c>
      <c r="D110" s="25">
        <f>sýni!H110+sýni!I110+sýni!J110</f>
        <v>4</v>
      </c>
      <c r="E110" s="25">
        <f>sýni!K110+sýni!L110+sýni!M110</f>
        <v>0</v>
      </c>
      <c r="F110" s="25">
        <f>sýni!N110+sýni!O110+sýni!P110</f>
        <v>0</v>
      </c>
      <c r="G110" s="25">
        <f>sýni!Q110+sýni!R110+sýni!S110</f>
        <v>0</v>
      </c>
    </row>
    <row r="111" spans="1:7" x14ac:dyDescent="0.3">
      <c r="A111" t="str">
        <f>sýni!A111</f>
        <v>Ophryotrocha cosmetandra</v>
      </c>
      <c r="B111" s="25">
        <f>sýni!B111+sýni!C111+sýni!D111</f>
        <v>0</v>
      </c>
      <c r="C111" s="25">
        <f>sýni!E111+sýni!F111+sýni!G111</f>
        <v>0</v>
      </c>
      <c r="D111" s="25">
        <f>sýni!H111+sýni!I111+sýni!J111</f>
        <v>0</v>
      </c>
      <c r="E111" s="25">
        <f>sýni!K111+sýni!L111+sýni!M111</f>
        <v>0</v>
      </c>
      <c r="F111" s="25">
        <f>sýni!N111+sýni!O111+sýni!P111</f>
        <v>0</v>
      </c>
      <c r="G111" s="25">
        <f>sýni!Q111+sýni!R111+sýni!S111</f>
        <v>0</v>
      </c>
    </row>
    <row r="112" spans="1:7" x14ac:dyDescent="0.3">
      <c r="A112" t="str">
        <f>sýni!A112</f>
        <v>Orbiniidae sp</v>
      </c>
      <c r="B112" s="25">
        <f>sýni!B112+sýni!C112+sýni!D112</f>
        <v>0</v>
      </c>
      <c r="C112" s="25">
        <f>sýni!E112+sýni!F112+sýni!G112</f>
        <v>0</v>
      </c>
      <c r="D112" s="25">
        <f>sýni!H112+sýni!I112+sýni!J112</f>
        <v>0</v>
      </c>
      <c r="E112" s="25">
        <f>sýni!K112+sýni!L112+sýni!M112</f>
        <v>0</v>
      </c>
      <c r="F112" s="25">
        <f>sýni!N112+sýni!O112+sýni!P112</f>
        <v>0</v>
      </c>
      <c r="G112" s="25">
        <f>sýni!Q112+sýni!R112+sýni!S112</f>
        <v>0</v>
      </c>
    </row>
    <row r="113" spans="1:7" x14ac:dyDescent="0.3">
      <c r="A113" t="str">
        <f>sýni!A113</f>
        <v>Ostracoda</v>
      </c>
      <c r="B113" s="25">
        <f>sýni!B113+sýni!C113+sýni!D113</f>
        <v>0</v>
      </c>
      <c r="C113" s="25">
        <f>sýni!E113+sýni!F113+sýni!G113</f>
        <v>0</v>
      </c>
      <c r="D113" s="25">
        <f>sýni!H113+sýni!I113+sýni!J113</f>
        <v>0</v>
      </c>
      <c r="E113" s="25">
        <f>sýni!K113+sýni!L113+sýni!M113</f>
        <v>0</v>
      </c>
      <c r="F113" s="25">
        <f>sýni!N113+sýni!O113+sýni!P113</f>
        <v>0</v>
      </c>
      <c r="G113" s="25">
        <f>sýni!Q113+sýni!R113+sýni!S113</f>
        <v>0</v>
      </c>
    </row>
    <row r="114" spans="1:7" x14ac:dyDescent="0.3">
      <c r="A114" t="str">
        <f>sýni!A114</f>
        <v>Parougia nigridentata</v>
      </c>
      <c r="B114" s="25">
        <f>sýni!B114+sýni!C114+sýni!D114</f>
        <v>0</v>
      </c>
      <c r="C114" s="25">
        <f>sýni!E114+sýni!F114+sýni!G114</f>
        <v>0</v>
      </c>
      <c r="D114" s="25">
        <f>sýni!H114+sýni!I114+sýni!J114</f>
        <v>0</v>
      </c>
      <c r="E114" s="25">
        <f>sýni!K114+sýni!L114+sýni!M114</f>
        <v>0</v>
      </c>
      <c r="F114" s="25">
        <f>sýni!N114+sýni!O114+sýni!P114</f>
        <v>0</v>
      </c>
      <c r="G114" s="25">
        <f>sýni!Q114+sýni!R114+sýni!S114</f>
        <v>0</v>
      </c>
    </row>
    <row r="115" spans="1:7" x14ac:dyDescent="0.3">
      <c r="A115" t="str">
        <f>sýni!A115</f>
        <v>Pectinaria granulata</v>
      </c>
      <c r="B115" s="25">
        <f>sýni!B115+sýni!C115+sýni!D115</f>
        <v>0</v>
      </c>
      <c r="C115" s="25" t="e">
        <f>sýni!E115+sýni!F115+sýni!G115</f>
        <v>#VALUE!</v>
      </c>
      <c r="D115" s="25">
        <f>sýni!H115+sýni!I115+sýni!J115</f>
        <v>0</v>
      </c>
      <c r="E115" s="25">
        <f>sýni!K115+sýni!L115+sýni!M115</f>
        <v>0</v>
      </c>
      <c r="F115" s="25">
        <f>sýni!N115+sýni!O115+sýni!P115</f>
        <v>5</v>
      </c>
      <c r="G115" s="25">
        <f>sýni!Q115+sýni!R115+sýni!S115</f>
        <v>0</v>
      </c>
    </row>
    <row r="116" spans="1:7" x14ac:dyDescent="0.3">
      <c r="A116" t="str">
        <f>sýni!A116</f>
        <v>Pectinaria koreni</v>
      </c>
      <c r="B116" s="25">
        <f>sýni!B116+sýni!C116+sýni!D116</f>
        <v>0</v>
      </c>
      <c r="C116" s="25">
        <f>sýni!E116+sýni!F116+sýni!G116</f>
        <v>8</v>
      </c>
      <c r="D116" s="25">
        <f>sýni!H116+sýni!I116+sýni!J116</f>
        <v>0</v>
      </c>
      <c r="E116" s="25">
        <f>sýni!K116+sýni!L116+sýni!M116</f>
        <v>10</v>
      </c>
      <c r="F116" s="25">
        <f>sýni!N116+sýni!O116+sýni!P116</f>
        <v>0</v>
      </c>
      <c r="G116" s="25">
        <f>sýni!Q116+sýni!R116+sýni!S116</f>
        <v>0</v>
      </c>
    </row>
    <row r="117" spans="1:7" x14ac:dyDescent="0.3">
      <c r="A117" t="str">
        <f>sýni!A117</f>
        <v>Pherusa plumosa</v>
      </c>
      <c r="B117" s="25">
        <f>sýni!B117+sýni!C117+sýni!D117</f>
        <v>0</v>
      </c>
      <c r="C117" s="25">
        <f>sýni!E117+sýni!F117+sýni!G117</f>
        <v>0</v>
      </c>
      <c r="D117" s="25">
        <f>sýni!H117+sýni!I117+sýni!J117</f>
        <v>0</v>
      </c>
      <c r="E117" s="25">
        <f>sýni!K117+sýni!L117+sýni!M117</f>
        <v>0</v>
      </c>
      <c r="F117" s="25">
        <f>sýni!N117+sýni!O117+sýni!P117</f>
        <v>4</v>
      </c>
      <c r="G117" s="25">
        <f>sýni!Q117+sýni!R117+sýni!S117</f>
        <v>0</v>
      </c>
    </row>
    <row r="118" spans="1:7" x14ac:dyDescent="0.3">
      <c r="A118" t="str">
        <f>sýni!A118</f>
        <v>Philomedes globosus</v>
      </c>
      <c r="B118" s="25">
        <f>sýni!B118+sýni!C118+sýni!D118</f>
        <v>0</v>
      </c>
      <c r="C118" s="25">
        <f>sýni!E118+sýni!F118+sýni!G118</f>
        <v>0</v>
      </c>
      <c r="D118" s="25">
        <f>sýni!H118+sýni!I118+sýni!J118</f>
        <v>0</v>
      </c>
      <c r="E118" s="25">
        <f>sýni!K118+sýni!L118+sýni!M118</f>
        <v>0</v>
      </c>
      <c r="F118" s="25">
        <f>sýni!N118+sýni!O118+sýni!P118</f>
        <v>0</v>
      </c>
      <c r="G118" s="25">
        <f>sýni!Q118+sýni!R118+sýni!S118</f>
        <v>0</v>
      </c>
    </row>
    <row r="119" spans="1:7" x14ac:dyDescent="0.3">
      <c r="A119" t="str">
        <f>sýni!A119</f>
        <v>Pholoe sp</v>
      </c>
      <c r="B119" s="25">
        <f>sýni!B119+sýni!C119+sýni!D119</f>
        <v>0</v>
      </c>
      <c r="C119" s="25">
        <f>sýni!E119+sýni!F119+sýni!G119</f>
        <v>0</v>
      </c>
      <c r="D119" s="25">
        <f>sýni!H119+sýni!I119+sýni!J119</f>
        <v>0</v>
      </c>
      <c r="E119" s="25">
        <f>sýni!K119+sýni!L119+sýni!M119</f>
        <v>0</v>
      </c>
      <c r="F119" s="25">
        <f>sýni!N119+sýni!O119+sýni!P119</f>
        <v>0</v>
      </c>
      <c r="G119" s="25">
        <f>sýni!Q119+sýni!R119+sýni!S119</f>
        <v>4</v>
      </c>
    </row>
    <row r="120" spans="1:7" x14ac:dyDescent="0.3">
      <c r="A120" t="str">
        <f>sýni!A120</f>
        <v>Phyllodoce maculata</v>
      </c>
      <c r="B120" s="25">
        <f>sýni!B120+sýni!C120+sýni!D120</f>
        <v>0</v>
      </c>
      <c r="C120" s="25">
        <f>sýni!E120+sýni!F120+sýni!G120</f>
        <v>0</v>
      </c>
      <c r="D120" s="25">
        <f>sýni!H120+sýni!I120+sýni!J120</f>
        <v>0</v>
      </c>
      <c r="E120" s="25">
        <f>sýni!K120+sýni!L120+sýni!M120</f>
        <v>0</v>
      </c>
      <c r="F120" s="25">
        <f>sýni!N120+sýni!O120+sýni!P120</f>
        <v>0</v>
      </c>
      <c r="G120" s="25">
        <f>sýni!Q120+sýni!R120+sýni!S120</f>
        <v>50</v>
      </c>
    </row>
    <row r="121" spans="1:7" x14ac:dyDescent="0.3">
      <c r="A121" t="str">
        <f>sýni!A121</f>
        <v>Phyllodocidae sp</v>
      </c>
      <c r="B121" s="25">
        <f>sýni!B121+sýni!C121+sýni!D121</f>
        <v>0</v>
      </c>
      <c r="C121" s="25">
        <f>sýni!E121+sýni!F121+sýni!G121</f>
        <v>0</v>
      </c>
      <c r="D121" s="25">
        <f>sýni!H121+sýni!I121+sýni!J121</f>
        <v>0</v>
      </c>
      <c r="E121" s="25">
        <f>sýni!K121+sýni!L121+sýni!M121</f>
        <v>0</v>
      </c>
      <c r="F121" s="25">
        <f>sýni!N121+sýni!O121+sýni!P121</f>
        <v>0</v>
      </c>
      <c r="G121" s="25">
        <f>sýni!Q121+sýni!R121+sýni!S121</f>
        <v>0</v>
      </c>
    </row>
    <row r="122" spans="1:7" x14ac:dyDescent="0.3">
      <c r="A122" t="str">
        <f>sýni!A122</f>
        <v>Plerugonium spinosissum</v>
      </c>
      <c r="B122" s="25">
        <f>sýni!B122+sýni!C122+sýni!D122</f>
        <v>0</v>
      </c>
      <c r="C122" s="25">
        <f>sýni!E122+sýni!F122+sýni!G122</f>
        <v>0</v>
      </c>
      <c r="D122" s="25">
        <f>sýni!H122+sýni!I122+sýni!J122</f>
        <v>0</v>
      </c>
      <c r="E122" s="25">
        <f>sýni!K122+sýni!L122+sýni!M122</f>
        <v>0</v>
      </c>
      <c r="F122" s="25">
        <f>sýni!N122+sýni!O122+sýni!P122</f>
        <v>0</v>
      </c>
      <c r="G122" s="25">
        <f>sýni!Q122+sýni!R122+sýni!S122</f>
        <v>4</v>
      </c>
    </row>
    <row r="123" spans="1:7" x14ac:dyDescent="0.3">
      <c r="A123" t="str">
        <f>sýni!A123</f>
        <v>Polycirrinae sp.</v>
      </c>
      <c r="B123" s="25">
        <f>sýni!B123+sýni!C123+sýni!D123</f>
        <v>0</v>
      </c>
      <c r="C123" s="25">
        <f>sýni!E123+sýni!F123+sýni!G123</f>
        <v>0</v>
      </c>
      <c r="D123" s="25">
        <f>sýni!H123+sýni!I123+sýni!J123</f>
        <v>0</v>
      </c>
      <c r="E123" s="25">
        <f>sýni!K123+sýni!L123+sýni!M123</f>
        <v>0</v>
      </c>
      <c r="F123" s="25">
        <f>sýni!N123+sýni!O123+sýni!P123</f>
        <v>0</v>
      </c>
      <c r="G123" s="25">
        <f>sýni!Q123+sýni!R123+sýni!S123</f>
        <v>0</v>
      </c>
    </row>
    <row r="124" spans="1:7" x14ac:dyDescent="0.3">
      <c r="A124" t="str">
        <f>sýni!A124</f>
        <v>Polydora sp.</v>
      </c>
      <c r="B124" s="25">
        <f>sýni!B124+sýni!C124+sýni!D124</f>
        <v>4</v>
      </c>
      <c r="C124" s="25">
        <f>sýni!E124+sýni!F124+sýni!G124</f>
        <v>8</v>
      </c>
      <c r="D124" s="25">
        <f>sýni!H124+sýni!I124+sýni!J124</f>
        <v>20</v>
      </c>
      <c r="E124" s="25">
        <f>sýni!K124+sýni!L124+sýni!M124</f>
        <v>13</v>
      </c>
      <c r="F124" s="25">
        <f>sýni!N124+sýni!O124+sýni!P124</f>
        <v>70</v>
      </c>
      <c r="G124" s="25">
        <f>sýni!Q124+sýni!R124+sýni!S124</f>
        <v>1314</v>
      </c>
    </row>
    <row r="125" spans="1:7" x14ac:dyDescent="0.3">
      <c r="A125" t="str">
        <f>sýni!A125</f>
        <v>Polynoida ungv.</v>
      </c>
      <c r="B125" s="25">
        <f>sýni!B125+sýni!C125+sýni!D125</f>
        <v>0</v>
      </c>
      <c r="C125" s="25">
        <f>sýni!E125+sýni!F125+sýni!G125</f>
        <v>0</v>
      </c>
      <c r="D125" s="25">
        <f>sýni!H125+sýni!I125+sýni!J125</f>
        <v>0</v>
      </c>
      <c r="E125" s="25">
        <f>sýni!K125+sýni!L125+sýni!M125</f>
        <v>0</v>
      </c>
      <c r="F125" s="25">
        <f>sýni!N125+sýni!O125+sýni!P125</f>
        <v>0</v>
      </c>
      <c r="G125" s="25">
        <f>sýni!Q125+sýni!R125+sýni!S125</f>
        <v>0</v>
      </c>
    </row>
    <row r="126" spans="1:7" x14ac:dyDescent="0.3">
      <c r="A126" t="str">
        <f>sýni!A126</f>
        <v>Polyplacophora sp</v>
      </c>
      <c r="B126" s="25">
        <f>sýni!B126+sýni!C126+sýni!D126</f>
        <v>0</v>
      </c>
      <c r="C126" s="25">
        <f>sýni!E126+sýni!F126+sýni!G126</f>
        <v>0</v>
      </c>
      <c r="D126" s="25">
        <f>sýni!H126+sýni!I126+sýni!J126</f>
        <v>0</v>
      </c>
      <c r="E126" s="25">
        <f>sýni!K126+sýni!L126+sýni!M126</f>
        <v>0</v>
      </c>
      <c r="F126" s="25">
        <f>sýni!N126+sýni!O126+sýni!P126</f>
        <v>0</v>
      </c>
      <c r="G126" s="25">
        <f>sýni!Q126+sýni!R126+sýni!S126</f>
        <v>0</v>
      </c>
    </row>
    <row r="127" spans="1:7" x14ac:dyDescent="0.3">
      <c r="A127" t="str">
        <f>sýni!A127</f>
        <v>Porifera sp</v>
      </c>
      <c r="B127" s="25">
        <f>sýni!B127+sýni!C127+sýni!D127</f>
        <v>0</v>
      </c>
      <c r="C127" s="25">
        <f>sýni!E127+sýni!F127+sýni!G127</f>
        <v>0</v>
      </c>
      <c r="D127" s="25">
        <f>sýni!H127+sýni!I127+sýni!J127</f>
        <v>0</v>
      </c>
      <c r="E127" s="25">
        <f>sýni!K127+sýni!L127+sýni!M127</f>
        <v>0</v>
      </c>
      <c r="F127" s="25">
        <f>sýni!N127+sýni!O127+sýni!P127</f>
        <v>0</v>
      </c>
      <c r="G127" s="25">
        <f>sýni!Q127+sýni!R127+sýni!S127</f>
        <v>0</v>
      </c>
    </row>
    <row r="128" spans="1:7" x14ac:dyDescent="0.3">
      <c r="A128" t="str">
        <f>sýni!A128</f>
        <v>Praxillella m.</v>
      </c>
      <c r="B128" s="25">
        <f>sýni!B128+sýni!C128+sýni!D128</f>
        <v>0</v>
      </c>
      <c r="C128" s="25">
        <f>sýni!E128+sýni!F128+sýni!G128</f>
        <v>0</v>
      </c>
      <c r="D128" s="25">
        <f>sýni!H128+sýni!I128+sýni!J128</f>
        <v>0</v>
      </c>
      <c r="E128" s="25">
        <f>sýni!K128+sýni!L128+sýni!M128</f>
        <v>0</v>
      </c>
      <c r="F128" s="25">
        <f>sýni!N128+sýni!O128+sýni!P128</f>
        <v>0</v>
      </c>
      <c r="G128" s="25">
        <f>sýni!Q128+sýni!R128+sýni!S128</f>
        <v>0</v>
      </c>
    </row>
    <row r="129" spans="1:7" x14ac:dyDescent="0.3">
      <c r="A129" t="str">
        <f>sýni!A129</f>
        <v>Praxillella praetermissa</v>
      </c>
      <c r="B129" s="25">
        <f>sýni!B129+sýni!C129+sýni!D129</f>
        <v>31</v>
      </c>
      <c r="C129" s="25">
        <f>sýni!E129+sýni!F129+sýni!G129</f>
        <v>34</v>
      </c>
      <c r="D129" s="25">
        <f>sýni!H129+sýni!I129+sýni!J129</f>
        <v>27</v>
      </c>
      <c r="E129" s="25">
        <f>sýni!K129+sýni!L129+sýni!M129</f>
        <v>0</v>
      </c>
      <c r="F129" s="25">
        <f>sýni!N129+sýni!O129+sýni!P129</f>
        <v>38</v>
      </c>
      <c r="G129" s="25">
        <f>sýni!Q129+sýni!R129+sýni!S129</f>
        <v>45</v>
      </c>
    </row>
    <row r="130" spans="1:7" x14ac:dyDescent="0.3">
      <c r="A130" t="str">
        <f>sýni!A130</f>
        <v>Priapulus camelus ER HANN NOKKUÐ TIL?</v>
      </c>
      <c r="B130" s="25">
        <f>sýni!B130+sýni!C130+sýni!D130</f>
        <v>0</v>
      </c>
      <c r="C130" s="25">
        <f>sýni!E130+sýni!F130+sýni!G130</f>
        <v>0</v>
      </c>
      <c r="D130" s="25">
        <f>sýni!H130+sýni!I130+sýni!J130</f>
        <v>0</v>
      </c>
      <c r="E130" s="25">
        <f>sýni!K130+sýni!L130+sýni!M130</f>
        <v>0</v>
      </c>
      <c r="F130" s="25">
        <f>sýni!N130+sýni!O130+sýni!P130</f>
        <v>0</v>
      </c>
      <c r="G130" s="25">
        <f>sýni!Q130+sýni!R130+sýni!S130</f>
        <v>0</v>
      </c>
    </row>
    <row r="131" spans="1:7" x14ac:dyDescent="0.3">
      <c r="A131" t="str">
        <f>sýni!A131</f>
        <v>Priapulus candatus</v>
      </c>
      <c r="B131" s="25">
        <f>sýni!B131+sýni!C131+sýni!D131</f>
        <v>4</v>
      </c>
      <c r="C131" s="25">
        <f>sýni!E131+sýni!F131+sýni!G131</f>
        <v>4</v>
      </c>
      <c r="D131" s="25">
        <f>sýni!H131+sýni!I131+sýni!J131</f>
        <v>4</v>
      </c>
      <c r="E131" s="25">
        <f>sýni!K131+sýni!L131+sýni!M131</f>
        <v>12</v>
      </c>
      <c r="F131" s="25">
        <f>sýni!N131+sýni!O131+sýni!P131</f>
        <v>0</v>
      </c>
      <c r="G131" s="25">
        <f>sýni!Q131+sýni!R131+sýni!S131</f>
        <v>4</v>
      </c>
    </row>
    <row r="132" spans="1:7" x14ac:dyDescent="0.3">
      <c r="A132" t="str">
        <f>sýni!A132</f>
        <v>Protomedeia fasciata</v>
      </c>
      <c r="B132" s="25">
        <f>sýni!B132+sýni!C132+sýni!D132</f>
        <v>0</v>
      </c>
      <c r="C132" s="25">
        <f>sýni!E132+sýni!F132+sýni!G132</f>
        <v>0</v>
      </c>
      <c r="D132" s="25">
        <f>sýni!H132+sýni!I132+sýni!J132</f>
        <v>0</v>
      </c>
      <c r="E132" s="25">
        <f>sýni!K132+sýni!L132+sýni!M132</f>
        <v>4</v>
      </c>
      <c r="F132" s="25">
        <f>sýni!N132+sýni!O132+sýni!P132</f>
        <v>4</v>
      </c>
      <c r="G132" s="25">
        <f>sýni!Q132+sýni!R132+sýni!S132</f>
        <v>112</v>
      </c>
    </row>
    <row r="133" spans="1:7" x14ac:dyDescent="0.3">
      <c r="A133" t="str">
        <f>sýni!A133</f>
        <v>Pycnogonida sp</v>
      </c>
      <c r="B133" s="25">
        <f>sýni!B133+sýni!C133+sýni!D133</f>
        <v>0</v>
      </c>
      <c r="C133" s="25">
        <f>sýni!E133+sýni!F133+sýni!G133</f>
        <v>4</v>
      </c>
      <c r="D133" s="25">
        <f>sýni!H133+sýni!I133+sýni!J133</f>
        <v>0</v>
      </c>
      <c r="E133" s="25">
        <f>sýni!K133+sýni!L133+sýni!M133</f>
        <v>0</v>
      </c>
      <c r="F133" s="25">
        <f>sýni!N133+sýni!O133+sýni!P133</f>
        <v>0</v>
      </c>
      <c r="G133" s="25">
        <f>sýni!Q133+sýni!R133+sýni!S133</f>
        <v>0</v>
      </c>
    </row>
    <row r="134" spans="1:7" x14ac:dyDescent="0.3">
      <c r="A134" t="str">
        <f>sýni!A134</f>
        <v>Pygospio elegans</v>
      </c>
      <c r="B134" s="25">
        <f>sýni!B134+sýni!C134+sýni!D134</f>
        <v>0</v>
      </c>
      <c r="C134" s="25">
        <f>sýni!E134+sýni!F134+sýni!G134</f>
        <v>0</v>
      </c>
      <c r="D134" s="25">
        <f>sýni!H134+sýni!I134+sýni!J134</f>
        <v>0</v>
      </c>
      <c r="E134" s="25">
        <f>sýni!K134+sýni!L134+sýni!M134</f>
        <v>0</v>
      </c>
      <c r="F134" s="25">
        <f>sýni!N134+sýni!O134+sýni!P134</f>
        <v>0</v>
      </c>
      <c r="G134" s="25">
        <f>sýni!Q134+sýni!R134+sýni!S134</f>
        <v>12</v>
      </c>
    </row>
    <row r="135" spans="1:7" x14ac:dyDescent="0.3">
      <c r="A135" t="str">
        <f>sýni!A135</f>
        <v>Rhodine gracilior</v>
      </c>
      <c r="B135" s="25">
        <f>sýni!B135+sýni!C135+sýni!D135</f>
        <v>0</v>
      </c>
      <c r="C135" s="25">
        <f>sýni!E135+sýni!F135+sýni!G135</f>
        <v>0</v>
      </c>
      <c r="D135" s="25">
        <f>sýni!H135+sýni!I135+sýni!J135</f>
        <v>0</v>
      </c>
      <c r="E135" s="25">
        <f>sýni!K135+sýni!L135+sýni!M135</f>
        <v>0</v>
      </c>
      <c r="F135" s="25">
        <f>sýni!N135+sýni!O135+sýni!P135</f>
        <v>0</v>
      </c>
      <c r="G135" s="25">
        <f>sýni!Q135+sýni!R135+sýni!S135</f>
        <v>0</v>
      </c>
    </row>
    <row r="136" spans="1:7" x14ac:dyDescent="0.3">
      <c r="A136" t="str">
        <f>sýni!A136</f>
        <v>Sabellida sp</v>
      </c>
      <c r="B136" s="25">
        <f>sýni!B136+sýni!C136+sýni!D136</f>
        <v>0</v>
      </c>
      <c r="C136" s="25">
        <f>sýni!E136+sýni!F136+sýni!G136</f>
        <v>0</v>
      </c>
      <c r="D136" s="25">
        <f>sýni!H136+sýni!I136+sýni!J136</f>
        <v>0</v>
      </c>
      <c r="E136" s="25">
        <f>sýni!K136+sýni!L136+sýni!M136</f>
        <v>0</v>
      </c>
      <c r="F136" s="25">
        <f>sýni!N136+sýni!O136+sýni!P136</f>
        <v>4</v>
      </c>
      <c r="G136" s="25">
        <f>sýni!Q136+sýni!R136+sýni!S136</f>
        <v>0</v>
      </c>
    </row>
    <row r="137" spans="1:7" x14ac:dyDescent="0.3">
      <c r="A137" t="str">
        <f>sýni!A137</f>
        <v>Scalibregma inflatum</v>
      </c>
      <c r="B137" s="25">
        <f>sýni!B137+sýni!C137+sýni!D137</f>
        <v>176</v>
      </c>
      <c r="C137" s="25">
        <f>sýni!E137+sýni!F137+sýni!G137</f>
        <v>15</v>
      </c>
      <c r="D137" s="25">
        <f>sýni!H137+sýni!I137+sýni!J137</f>
        <v>261</v>
      </c>
      <c r="E137" s="25">
        <f>sýni!K137+sýni!L137+sýni!M137</f>
        <v>36</v>
      </c>
      <c r="F137" s="25">
        <f>sýni!N137+sýni!O137+sýni!P137</f>
        <v>28</v>
      </c>
      <c r="G137" s="25">
        <f>sýni!Q137+sýni!R137+sýni!S137</f>
        <v>12</v>
      </c>
    </row>
    <row r="138" spans="1:7" x14ac:dyDescent="0.3">
      <c r="A138" t="str">
        <f>sýni!A138</f>
        <v>Scoloplos armiger</v>
      </c>
      <c r="B138" s="25">
        <f>sýni!B138+sýni!C138+sýni!D138</f>
        <v>48</v>
      </c>
      <c r="C138" s="25">
        <f>sýni!E138+sýni!F138+sýni!G138</f>
        <v>78</v>
      </c>
      <c r="D138" s="25">
        <f>sýni!H138+sýni!I138+sýni!J138</f>
        <v>40</v>
      </c>
      <c r="E138" s="25">
        <f>sýni!K138+sýni!L138+sýni!M138</f>
        <v>85</v>
      </c>
      <c r="F138" s="25">
        <f>sýni!N138+sýni!O138+sýni!P138</f>
        <v>59</v>
      </c>
      <c r="G138" s="25">
        <f>sýni!Q138+sýni!R138+sýni!S138</f>
        <v>100</v>
      </c>
    </row>
    <row r="139" spans="1:7" x14ac:dyDescent="0.3">
      <c r="A139" t="str">
        <f>sýni!A139</f>
        <v>Serripes groenlandica</v>
      </c>
      <c r="B139" s="25">
        <f>sýni!B139+sýni!C139+sýni!D139</f>
        <v>0</v>
      </c>
      <c r="C139" s="25">
        <f>sýni!E139+sýni!F139+sýni!G139</f>
        <v>4</v>
      </c>
      <c r="D139" s="25">
        <f>sýni!H139+sýni!I139+sýni!J139</f>
        <v>0</v>
      </c>
      <c r="E139" s="25">
        <f>sýni!K139+sýni!L139+sýni!M139</f>
        <v>0</v>
      </c>
      <c r="F139" s="25">
        <f>sýni!N139+sýni!O139+sýni!P139</f>
        <v>0</v>
      </c>
      <c r="G139" s="25">
        <f>sýni!Q139+sýni!R139+sýni!S139</f>
        <v>0</v>
      </c>
    </row>
    <row r="140" spans="1:7" x14ac:dyDescent="0.3">
      <c r="A140" t="str">
        <f>sýni!A140</f>
        <v>Sipunculidea/Sipunculidae</v>
      </c>
      <c r="B140" s="25">
        <f>sýni!B140+sýni!C140+sýni!D140</f>
        <v>0</v>
      </c>
      <c r="C140" s="25">
        <f>sýni!E140+sýni!F140+sýni!G140</f>
        <v>8</v>
      </c>
      <c r="D140" s="25">
        <f>sýni!H140+sýni!I140+sýni!J140</f>
        <v>0</v>
      </c>
      <c r="E140" s="25">
        <f>sýni!K140+sýni!L140+sýni!M140</f>
        <v>0</v>
      </c>
      <c r="F140" s="25">
        <f>sýni!N140+sýni!O140+sýni!P140</f>
        <v>0</v>
      </c>
      <c r="G140" s="25">
        <f>sýni!Q140+sýni!R140+sýni!S140</f>
        <v>0</v>
      </c>
    </row>
    <row r="141" spans="1:7" x14ac:dyDescent="0.3">
      <c r="A141" t="str">
        <f>sýni!A141</f>
        <v>Sphaerosyllis erinaceus</v>
      </c>
      <c r="B141" s="25">
        <f>sýni!B141+sýni!C141+sýni!D141</f>
        <v>0</v>
      </c>
      <c r="C141" s="25">
        <f>sýni!E141+sýni!F141+sýni!G141</f>
        <v>0</v>
      </c>
      <c r="D141" s="25">
        <f>sýni!H141+sýni!I141+sýni!J141</f>
        <v>0</v>
      </c>
      <c r="E141" s="25">
        <f>sýni!K141+sýni!L141+sýni!M141</f>
        <v>0</v>
      </c>
      <c r="F141" s="25">
        <f>sýni!N141+sýni!O141+sýni!P141</f>
        <v>8</v>
      </c>
      <c r="G141" s="25" t="e">
        <f>sýni!Q141+sýni!R141+sýni!S141</f>
        <v>#VALUE!</v>
      </c>
    </row>
    <row r="142" spans="1:7" x14ac:dyDescent="0.3">
      <c r="A142" t="str">
        <f>sýni!A142</f>
        <v>Sphaerosyllis ungv.</v>
      </c>
      <c r="B142" s="25">
        <f>sýni!B142+sýni!C142+sýni!D142</f>
        <v>0</v>
      </c>
      <c r="C142" s="25">
        <f>sýni!E142+sýni!F142+sýni!G142</f>
        <v>0</v>
      </c>
      <c r="D142" s="25">
        <f>sýni!H142+sýni!I142+sýni!J142</f>
        <v>0</v>
      </c>
      <c r="E142" s="25">
        <f>sýni!K142+sýni!L142+sýni!M142</f>
        <v>0</v>
      </c>
      <c r="F142" s="25">
        <f>sýni!N142+sýni!O142+sýni!P142</f>
        <v>0</v>
      </c>
      <c r="G142" s="25">
        <f>sýni!Q142+sýni!R142+sýni!S142</f>
        <v>0</v>
      </c>
    </row>
    <row r="143" spans="1:7" x14ac:dyDescent="0.3">
      <c r="A143" t="str">
        <f>sýni!A143</f>
        <v>Spionidae sp.</v>
      </c>
      <c r="B143" s="25">
        <f>sýni!B143+sýni!C143+sýni!D143</f>
        <v>8</v>
      </c>
      <c r="C143" s="25">
        <f>sýni!E143+sýni!F143+sýni!G143</f>
        <v>5</v>
      </c>
      <c r="D143" s="25">
        <f>sýni!H143+sýni!I143+sýni!J143</f>
        <v>0</v>
      </c>
      <c r="E143" s="25">
        <f>sýni!K143+sýni!L143+sýni!M143</f>
        <v>12</v>
      </c>
      <c r="F143" s="25">
        <f>sýni!N143+sýni!O143+sýni!P143</f>
        <v>16</v>
      </c>
      <c r="G143" s="25">
        <f>sýni!Q143+sýni!R143+sýni!S143</f>
        <v>81</v>
      </c>
    </row>
    <row r="144" spans="1:7" x14ac:dyDescent="0.3">
      <c r="A144" t="str">
        <f>sýni!A144</f>
        <v>Sternapsis/Sternaspis? scutata</v>
      </c>
      <c r="B144" s="25">
        <f>sýni!B144+sýni!C144+sýni!D144</f>
        <v>0</v>
      </c>
      <c r="C144" s="25">
        <f>sýni!E144+sýni!F144+sýni!G144</f>
        <v>0</v>
      </c>
      <c r="D144" s="25">
        <f>sýni!H144+sýni!I144+sýni!J144</f>
        <v>0</v>
      </c>
      <c r="E144" s="25">
        <f>sýni!K144+sýni!L144+sýni!M144</f>
        <v>0</v>
      </c>
      <c r="F144" s="25">
        <f>sýni!N144+sýni!O144+sýni!P144</f>
        <v>0</v>
      </c>
      <c r="G144" s="25">
        <f>sýni!Q144+sýni!R144+sýni!S144</f>
        <v>0</v>
      </c>
    </row>
    <row r="145" spans="1:7" x14ac:dyDescent="0.3">
      <c r="A145" t="str">
        <f>sýni!A145</f>
        <v>Syllidae sp</v>
      </c>
      <c r="B145" s="25">
        <f>sýni!B145+sýni!C145+sýni!D145</f>
        <v>0</v>
      </c>
      <c r="C145" s="25">
        <f>sýni!E145+sýni!F145+sýni!G145</f>
        <v>0</v>
      </c>
      <c r="D145" s="25">
        <f>sýni!H145+sýni!I145+sýni!J145</f>
        <v>0</v>
      </c>
      <c r="E145" s="25">
        <f>sýni!K145+sýni!L145+sýni!M145</f>
        <v>0</v>
      </c>
      <c r="F145" s="25">
        <f>sýni!N145+sýni!O145+sýni!P145</f>
        <v>0</v>
      </c>
      <c r="G145" s="25">
        <f>sýni!Q145+sýni!R145+sýni!S145</f>
        <v>0</v>
      </c>
    </row>
    <row r="146" spans="1:7" x14ac:dyDescent="0.3">
      <c r="A146" t="str">
        <f>sýni!A146</f>
        <v>Syllis cornuta</v>
      </c>
      <c r="B146" s="25">
        <f>sýni!B146+sýni!C146+sýni!D146</f>
        <v>0</v>
      </c>
      <c r="C146" s="25">
        <f>sýni!E146+sýni!F146+sýni!G146</f>
        <v>0</v>
      </c>
      <c r="D146" s="25">
        <f>sýni!H146+sýni!I146+sýni!J146</f>
        <v>0</v>
      </c>
      <c r="E146" s="25">
        <f>sýni!K146+sýni!L146+sýni!M146</f>
        <v>4</v>
      </c>
      <c r="F146" s="25">
        <f>sýni!N146+sýni!O146+sýni!P146</f>
        <v>0</v>
      </c>
      <c r="G146" s="25">
        <f>sýni!Q146+sýni!R146+sýni!S146</f>
        <v>0</v>
      </c>
    </row>
    <row r="147" spans="1:7" x14ac:dyDescent="0.3">
      <c r="A147" t="str">
        <f>sýni!A147</f>
        <v>Thyasira flexuosa</v>
      </c>
      <c r="B147" s="25">
        <f>sýni!B147+sýni!C147+sýni!D147</f>
        <v>4</v>
      </c>
      <c r="C147" s="25">
        <f>sýni!E147+sýni!F147+sýni!G147</f>
        <v>20</v>
      </c>
      <c r="D147" s="25">
        <f>sýni!H147+sýni!I147+sýni!J147</f>
        <v>0</v>
      </c>
      <c r="E147" s="25">
        <f>sýni!K147+sýni!L147+sýni!M147</f>
        <v>0</v>
      </c>
      <c r="F147" s="25">
        <f>sýni!N147+sýni!O147+sýni!P147</f>
        <v>8</v>
      </c>
      <c r="G147" s="25">
        <f>sýni!Q147+sýni!R147+sýni!S147</f>
        <v>8</v>
      </c>
    </row>
    <row r="148" spans="1:7" x14ac:dyDescent="0.3">
      <c r="A148" t="str">
        <f>sýni!A148</f>
        <v>Terebellidae sp</v>
      </c>
      <c r="B148" s="25">
        <f>sýni!B148+sýni!C148+sýni!D148</f>
        <v>0</v>
      </c>
      <c r="C148" s="25">
        <f>sýni!E148+sýni!F148+sýni!G148</f>
        <v>0</v>
      </c>
      <c r="D148" s="25">
        <f>sýni!H148+sýni!I148+sýni!J148</f>
        <v>0</v>
      </c>
      <c r="E148" s="25">
        <f>sýni!K148+sýni!L148+sýni!M148</f>
        <v>0</v>
      </c>
      <c r="F148" s="25">
        <f>sýni!N148+sýni!O148+sýni!P148</f>
        <v>5</v>
      </c>
      <c r="G148" s="25">
        <f>sýni!Q148+sýni!R148+sýni!S148</f>
        <v>0</v>
      </c>
    </row>
    <row r="149" spans="1:7" x14ac:dyDescent="0.3">
      <c r="A149" t="str">
        <f>sýni!A149</f>
        <v>Terebellidae juv</v>
      </c>
      <c r="B149" s="25">
        <f>sýni!B149+sýni!C149+sýni!D149</f>
        <v>0</v>
      </c>
      <c r="C149" s="25">
        <f>sýni!E149+sýni!F149+sýni!G149</f>
        <v>4</v>
      </c>
      <c r="D149" s="25">
        <f>sýni!H149+sýni!I149+sýni!J149</f>
        <v>0</v>
      </c>
      <c r="E149" s="25">
        <f>sýni!K149+sýni!L149+sýni!M149</f>
        <v>0</v>
      </c>
      <c r="F149" s="25">
        <f>sýni!N149+sýni!O149+sýni!P149</f>
        <v>0</v>
      </c>
      <c r="G149" s="25">
        <f>sýni!Q149+sýni!R149+sýni!S149</f>
        <v>0</v>
      </c>
    </row>
    <row r="150" spans="1:7" x14ac:dyDescent="0.3">
      <c r="A150" t="str">
        <f>sýni!A150</f>
        <v>Terebellides benedi</v>
      </c>
      <c r="B150" s="25">
        <f>sýni!B150+sýni!C150+sýni!D150</f>
        <v>0</v>
      </c>
      <c r="C150" s="25">
        <f>sýni!E150+sýni!F150+sýni!G150</f>
        <v>12</v>
      </c>
      <c r="D150" s="25">
        <f>sýni!H150+sýni!I150+sýni!J150</f>
        <v>0</v>
      </c>
      <c r="E150" s="25">
        <f>sýni!K150+sýni!L150+sýni!M150</f>
        <v>8</v>
      </c>
      <c r="F150" s="25">
        <f>sýni!N150+sýni!O150+sýni!P150</f>
        <v>0</v>
      </c>
      <c r="G150" s="25">
        <f>sýni!Q150+sýni!R150+sýni!S150</f>
        <v>0</v>
      </c>
    </row>
    <row r="151" spans="1:7" x14ac:dyDescent="0.3">
      <c r="A151" t="str">
        <f>sýni!A151</f>
        <v>Terribellides kozloffi</v>
      </c>
      <c r="B151" s="25">
        <f>sýni!B151+sýni!C151+sýni!D151</f>
        <v>0</v>
      </c>
      <c r="C151" s="25">
        <f>sýni!E151+sýni!F151+sýni!G151</f>
        <v>4</v>
      </c>
      <c r="D151" s="25">
        <f>sýni!H151+sýni!I151+sýni!J151</f>
        <v>0</v>
      </c>
      <c r="E151" s="25">
        <f>sýni!K151+sýni!L151+sýni!M151</f>
        <v>4</v>
      </c>
      <c r="F151" s="25">
        <f>sýni!N151+sýni!O151+sýni!P151</f>
        <v>0</v>
      </c>
      <c r="G151" s="25">
        <f>sýni!Q151+sýni!R151+sýni!S151</f>
        <v>0</v>
      </c>
    </row>
    <row r="152" spans="1:7" x14ac:dyDescent="0.3">
      <c r="A152" t="str">
        <f>sýni!A152</f>
        <v>Terribellides stroemi</v>
      </c>
      <c r="B152" s="25">
        <f>sýni!B152+sýni!C152+sýni!D152</f>
        <v>1</v>
      </c>
      <c r="C152" s="25">
        <f>sýni!E152+sýni!F152+sýni!G152</f>
        <v>0</v>
      </c>
      <c r="D152" s="25">
        <f>sýni!H152+sýni!I152+sýni!J152</f>
        <v>0</v>
      </c>
      <c r="E152" s="25">
        <f>sýni!K152+sýni!L152+sýni!M152</f>
        <v>0</v>
      </c>
      <c r="F152" s="25">
        <f>sýni!N152+sýni!O152+sýni!P152</f>
        <v>1</v>
      </c>
      <c r="G152" s="25">
        <f>sýni!Q152+sýni!R152+sýni!S152</f>
        <v>0</v>
      </c>
    </row>
    <row r="153" spans="1:7" x14ac:dyDescent="0.3">
      <c r="A153" t="str">
        <f>sýni!A153</f>
        <v>Tubificidae</v>
      </c>
      <c r="B153" s="25">
        <f>sýni!B153+sýni!C153+sýni!D153</f>
        <v>0</v>
      </c>
      <c r="C153" s="25">
        <f>sýni!E153+sýni!F153+sýni!G153</f>
        <v>0</v>
      </c>
      <c r="D153" s="25">
        <f>sýni!H153+sýni!I153+sýni!J153</f>
        <v>0</v>
      </c>
      <c r="E153" s="25">
        <f>sýni!K153+sýni!L153+sýni!M153</f>
        <v>0</v>
      </c>
      <c r="F153" s="25">
        <f>sýni!N153+sýni!O153+sýni!P153</f>
        <v>4</v>
      </c>
      <c r="G153" s="25">
        <f>sýni!Q153+sýni!R153+sýni!S153</f>
        <v>0</v>
      </c>
    </row>
    <row r="154" spans="1:7" x14ac:dyDescent="0.3">
      <c r="A154" t="str">
        <f>sýni!A154</f>
        <v>Turbellaria</v>
      </c>
      <c r="B154" s="25">
        <f>sýni!B154+sýni!C154+sýni!D154</f>
        <v>0</v>
      </c>
      <c r="C154" s="25">
        <f>sýni!E154+sýni!F154+sýni!G154</f>
        <v>0</v>
      </c>
      <c r="D154" s="25">
        <f>sýni!H154+sýni!I154+sýni!J154</f>
        <v>0</v>
      </c>
      <c r="E154" s="25">
        <f>sýni!K154+sýni!L154+sýni!M154</f>
        <v>0</v>
      </c>
      <c r="F154" s="25">
        <f>sýni!N154+sýni!O154+sýni!P154</f>
        <v>0</v>
      </c>
      <c r="G154" s="25">
        <f>sýni!Q154+sýni!R154+sýni!S154</f>
        <v>4</v>
      </c>
    </row>
    <row r="155" spans="1:7" x14ac:dyDescent="0.3">
      <c r="A155" t="str">
        <f>sýni!A155</f>
        <v>Typosyllis armillaris</v>
      </c>
      <c r="B155" s="25">
        <f>sýni!B155+sýni!C155+sýni!D155</f>
        <v>0</v>
      </c>
      <c r="C155" s="25">
        <f>sýni!E155+sýni!F155+sýni!G155</f>
        <v>0</v>
      </c>
      <c r="D155" s="25">
        <f>sýni!H155+sýni!I155+sýni!J155</f>
        <v>0</v>
      </c>
      <c r="E155" s="25">
        <f>sýni!K155+sýni!L155+sýni!M155</f>
        <v>0</v>
      </c>
      <c r="F155" s="25">
        <f>sýni!N155+sýni!O155+sýni!P155</f>
        <v>0</v>
      </c>
      <c r="G155" s="25">
        <f>sýni!Q155+sýni!R155+sýni!S155</f>
        <v>0</v>
      </c>
    </row>
    <row r="156" spans="1:7" x14ac:dyDescent="0.3">
      <c r="A156" t="str">
        <f>sýni!A156</f>
        <v>Verruca stroemia</v>
      </c>
      <c r="B156" s="25">
        <f>sýni!B156+sýni!C156+sýni!D156</f>
        <v>0</v>
      </c>
      <c r="C156" s="25" t="e">
        <f>sýni!E156+sýni!F156+sýni!G156</f>
        <v>#VALUE!</v>
      </c>
      <c r="D156" s="25">
        <f>sýni!H156+sýni!I156+sýni!J156</f>
        <v>0</v>
      </c>
      <c r="E156" s="25">
        <f>sýni!K156+sýni!L156+sýni!M156</f>
        <v>0</v>
      </c>
      <c r="F156" s="25">
        <f>sýni!N156+sýni!O156+sýni!P156</f>
        <v>0</v>
      </c>
      <c r="G156" s="25">
        <f>sýni!Q156+sýni!R156+sýni!S156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selection activeCell="I12" sqref="I12"/>
    </sheetView>
  </sheetViews>
  <sheetFormatPr defaultRowHeight="14.4" x14ac:dyDescent="0.3"/>
  <cols>
    <col min="1" max="1" width="24.77734375" customWidth="1"/>
    <col min="2" max="6" width="9" style="25" bestFit="1" customWidth="1"/>
    <col min="7" max="7" width="9.5546875" style="25" bestFit="1" customWidth="1"/>
  </cols>
  <sheetData>
    <row r="1" spans="1:7" x14ac:dyDescent="0.3">
      <c r="B1" s="27" t="str">
        <f>stöðvar!B1</f>
        <v>A7</v>
      </c>
      <c r="C1" s="27" t="str">
        <f>stöðvar!C1</f>
        <v>B5</v>
      </c>
      <c r="D1" s="27" t="str">
        <f>stöðvar!D1</f>
        <v>B8</v>
      </c>
      <c r="E1" s="27" t="str">
        <f>stöðvar!E1</f>
        <v>C4</v>
      </c>
      <c r="F1" s="27" t="str">
        <f>stöðvar!F1</f>
        <v>E3</v>
      </c>
      <c r="G1" s="27" t="str">
        <f>stöðvar!G1</f>
        <v>E4</v>
      </c>
    </row>
    <row r="2" spans="1:7" x14ac:dyDescent="0.3">
      <c r="A2" t="str">
        <f>stöðvar!A2</f>
        <v>Abra nitida</v>
      </c>
      <c r="B2" s="28">
        <f>stöðvar!B2/0.041</f>
        <v>780.48780487804879</v>
      </c>
      <c r="C2" s="28">
        <f>stöðvar!C2/0.041</f>
        <v>1756.0975609756097</v>
      </c>
      <c r="D2" s="28">
        <f>stöðvar!D2/0.041</f>
        <v>1658.5365853658536</v>
      </c>
      <c r="E2" s="28">
        <f>stöðvar!E2/0.041</f>
        <v>780.48780487804879</v>
      </c>
      <c r="F2" s="28">
        <f>stöðvar!F2/0.041</f>
        <v>0</v>
      </c>
      <c r="G2" s="28">
        <f>stöðvar!G2/0.041</f>
        <v>975.60975609756099</v>
      </c>
    </row>
    <row r="3" spans="1:7" x14ac:dyDescent="0.3">
      <c r="A3" t="str">
        <f>stöðvar!A3</f>
        <v>Acarina sp</v>
      </c>
      <c r="B3" s="28">
        <f>stöðvar!B3/0.041</f>
        <v>0</v>
      </c>
      <c r="C3" s="28">
        <f>stöðvar!C3/0.041</f>
        <v>0</v>
      </c>
      <c r="D3" s="28">
        <f>stöðvar!D3/0.041</f>
        <v>0</v>
      </c>
      <c r="E3" s="28">
        <f>stöðvar!E3/0.041</f>
        <v>0</v>
      </c>
      <c r="F3" s="28">
        <f>stöðvar!F3/0.041</f>
        <v>0</v>
      </c>
      <c r="G3" s="28">
        <f>stöðvar!G3/0.041</f>
        <v>0</v>
      </c>
    </row>
    <row r="4" spans="1:7" x14ac:dyDescent="0.3">
      <c r="A4" t="str">
        <f>stöðvar!A4</f>
        <v>Acanthocardia echinata</v>
      </c>
      <c r="B4" s="28">
        <f>stöðvar!B4/0.041</f>
        <v>0</v>
      </c>
      <c r="C4" s="28">
        <f>stöðvar!C4/0.041</f>
        <v>24.390243902439025</v>
      </c>
      <c r="D4" s="28">
        <f>stöðvar!D4/0.041</f>
        <v>0</v>
      </c>
      <c r="E4" s="28">
        <f>stöðvar!E4/0.041</f>
        <v>0</v>
      </c>
      <c r="F4" s="28">
        <f>stöðvar!F4/0.041</f>
        <v>0</v>
      </c>
      <c r="G4" s="28">
        <f>stöðvar!G4/0.041</f>
        <v>0</v>
      </c>
    </row>
    <row r="5" spans="1:7" x14ac:dyDescent="0.3">
      <c r="A5" t="str">
        <f>stöðvar!A5</f>
        <v>Acmaea testudinalis</v>
      </c>
      <c r="B5" s="28">
        <f>stöðvar!B5/0.041</f>
        <v>0</v>
      </c>
      <c r="C5" s="28">
        <f>stöðvar!C5/0.041</f>
        <v>0</v>
      </c>
      <c r="D5" s="28">
        <f>stöðvar!D5/0.041</f>
        <v>0</v>
      </c>
      <c r="E5" s="28">
        <f>stöðvar!E5/0.041</f>
        <v>0</v>
      </c>
      <c r="F5" s="28">
        <f>stöðvar!F5/0.041</f>
        <v>0</v>
      </c>
      <c r="G5" s="28">
        <f>stöðvar!G5/0.041</f>
        <v>0</v>
      </c>
    </row>
    <row r="6" spans="1:7" x14ac:dyDescent="0.3">
      <c r="A6" t="str">
        <f>stöðvar!A6</f>
        <v>Ampharete acutifrons</v>
      </c>
      <c r="B6" s="28">
        <f>stöðvar!B6/0.041</f>
        <v>0</v>
      </c>
      <c r="C6" s="28">
        <f>stöðvar!C6/0.041</f>
        <v>0</v>
      </c>
      <c r="D6" s="28">
        <f>stöðvar!D6/0.041</f>
        <v>0</v>
      </c>
      <c r="E6" s="28">
        <f>stöðvar!E6/0.041</f>
        <v>0</v>
      </c>
      <c r="F6" s="28">
        <f>stöðvar!F6/0.041</f>
        <v>0</v>
      </c>
      <c r="G6" s="28">
        <f>stöðvar!G6/0.041</f>
        <v>0</v>
      </c>
    </row>
    <row r="7" spans="1:7" x14ac:dyDescent="0.3">
      <c r="A7" t="str">
        <f>stöðvar!A7</f>
        <v>Ampharete sp</v>
      </c>
      <c r="B7" s="28">
        <f>stöðvar!B7/0.041</f>
        <v>0</v>
      </c>
      <c r="C7" s="28">
        <f>stöðvar!C7/0.041</f>
        <v>0</v>
      </c>
      <c r="D7" s="28">
        <f>stöðvar!D7/0.041</f>
        <v>97.560975609756099</v>
      </c>
      <c r="E7" s="28">
        <f>stöðvar!E7/0.041</f>
        <v>0</v>
      </c>
      <c r="F7" s="28">
        <f>stöðvar!F7/0.041</f>
        <v>0</v>
      </c>
      <c r="G7" s="28">
        <f>stöðvar!G7/0.041</f>
        <v>0</v>
      </c>
    </row>
    <row r="8" spans="1:7" x14ac:dyDescent="0.3">
      <c r="A8" t="str">
        <f>stöðvar!A8</f>
        <v>Amphipoda sp</v>
      </c>
      <c r="B8" s="28">
        <f>stöðvar!B8/0.041</f>
        <v>0</v>
      </c>
      <c r="C8" s="28">
        <f>stöðvar!C8/0.041</f>
        <v>0</v>
      </c>
      <c r="D8" s="28">
        <f>stöðvar!D8/0.041</f>
        <v>292.6829268292683</v>
      </c>
      <c r="E8" s="28">
        <f>stöðvar!E8/0.041</f>
        <v>97.560975609756099</v>
      </c>
      <c r="F8" s="28">
        <f>stöðvar!F8/0.041</f>
        <v>121.95121951219512</v>
      </c>
      <c r="G8" s="28">
        <f>stöðvar!G8/0.041</f>
        <v>219.51219512195121</v>
      </c>
    </row>
    <row r="9" spans="1:7" x14ac:dyDescent="0.3">
      <c r="A9" t="str">
        <f>stöðvar!A9</f>
        <v>Amphipoda ungv.</v>
      </c>
      <c r="B9" s="28">
        <f>stöðvar!B9/0.041</f>
        <v>0</v>
      </c>
      <c r="C9" s="28">
        <f>stöðvar!C9/0.041</f>
        <v>0</v>
      </c>
      <c r="D9" s="28">
        <f>stöðvar!D9/0.041</f>
        <v>0</v>
      </c>
      <c r="E9" s="28">
        <f>stöðvar!E9/0.041</f>
        <v>0</v>
      </c>
      <c r="F9" s="28">
        <f>stöðvar!F9/0.041</f>
        <v>0</v>
      </c>
      <c r="G9" s="28">
        <f>stöðvar!G9/0.041</f>
        <v>0</v>
      </c>
    </row>
    <row r="10" spans="1:7" x14ac:dyDescent="0.3">
      <c r="A10" t="str">
        <f>stöðvar!A10</f>
        <v>Ampharetidae</v>
      </c>
      <c r="B10" s="28">
        <f>stöðvar!B10/0.041</f>
        <v>0</v>
      </c>
      <c r="C10" s="28">
        <f>stöðvar!C10/0.041</f>
        <v>0</v>
      </c>
      <c r="D10" s="28">
        <f>stöðvar!D10/0.041</f>
        <v>0</v>
      </c>
      <c r="E10" s="28">
        <f>stöðvar!E10/0.041</f>
        <v>0</v>
      </c>
      <c r="F10" s="28">
        <f>stöðvar!F10/0.041</f>
        <v>97.560975609756099</v>
      </c>
      <c r="G10" s="28">
        <f>stöðvar!G10/0.041</f>
        <v>97.560975609756099</v>
      </c>
    </row>
    <row r="11" spans="1:7" x14ac:dyDescent="0.3">
      <c r="A11" t="str">
        <f>stöðvar!A11</f>
        <v>Ampharete acutifrons</v>
      </c>
      <c r="B11" s="28">
        <f>stöðvar!B11/0.041</f>
        <v>0</v>
      </c>
      <c r="C11" s="28">
        <f>stöðvar!C11/0.041</f>
        <v>0</v>
      </c>
      <c r="D11" s="28">
        <f>stöðvar!D11/0.041</f>
        <v>0</v>
      </c>
      <c r="E11" s="28">
        <f>stöðvar!E11/0.041</f>
        <v>0</v>
      </c>
      <c r="F11" s="28">
        <f>stöðvar!F11/0.041</f>
        <v>0</v>
      </c>
      <c r="G11" s="28">
        <f>stöðvar!G11/0.041</f>
        <v>97.560975609756099</v>
      </c>
    </row>
    <row r="12" spans="1:7" x14ac:dyDescent="0.3">
      <c r="A12" t="str">
        <f>stöðvar!A12</f>
        <v>Amphitrite affinis</v>
      </c>
      <c r="B12" s="28">
        <f>stöðvar!B12/0.041</f>
        <v>0</v>
      </c>
      <c r="C12" s="28">
        <f>stöðvar!C12/0.041</f>
        <v>0</v>
      </c>
      <c r="D12" s="28">
        <f>stöðvar!D12/0.041</f>
        <v>0</v>
      </c>
      <c r="E12" s="28">
        <f>stöðvar!E12/0.041</f>
        <v>0</v>
      </c>
      <c r="F12" s="28">
        <f>stöðvar!F12/0.041</f>
        <v>0</v>
      </c>
      <c r="G12" s="28">
        <f>stöðvar!G12/0.041</f>
        <v>0</v>
      </c>
    </row>
    <row r="13" spans="1:7" x14ac:dyDescent="0.3">
      <c r="A13" t="str">
        <f>stöðvar!A13</f>
        <v>Amphitrite cirrata</v>
      </c>
      <c r="B13" s="28">
        <f>stöðvar!B13/0.041</f>
        <v>0</v>
      </c>
      <c r="C13" s="28">
        <f>stöðvar!C13/0.041</f>
        <v>0</v>
      </c>
      <c r="D13" s="28">
        <f>stöðvar!D13/0.041</f>
        <v>0</v>
      </c>
      <c r="E13" s="28">
        <f>stöðvar!E13/0.041</f>
        <v>0</v>
      </c>
      <c r="F13" s="28">
        <f>stöðvar!F13/0.041</f>
        <v>24.390243902439025</v>
      </c>
      <c r="G13" s="28">
        <f>stöðvar!G13/0.041</f>
        <v>0</v>
      </c>
    </row>
    <row r="14" spans="1:7" x14ac:dyDescent="0.3">
      <c r="A14" t="str">
        <f>stöðvar!A14</f>
        <v>Anthozoa</v>
      </c>
      <c r="B14" s="28">
        <f>stöðvar!B14/0.041</f>
        <v>0</v>
      </c>
      <c r="C14" s="28">
        <f>stöðvar!C14/0.041</f>
        <v>0</v>
      </c>
      <c r="D14" s="28">
        <f>stöðvar!D14/0.041</f>
        <v>0</v>
      </c>
      <c r="E14" s="28">
        <f>stöðvar!E14/0.041</f>
        <v>0</v>
      </c>
      <c r="F14" s="28">
        <f>stöðvar!F14/0.041</f>
        <v>0</v>
      </c>
      <c r="G14" s="28">
        <f>stöðvar!G14/0.041</f>
        <v>0</v>
      </c>
    </row>
    <row r="15" spans="1:7" x14ac:dyDescent="0.3">
      <c r="A15" t="str">
        <f>stöðvar!A15</f>
        <v>Apistobranchus tullbergi</v>
      </c>
      <c r="B15" s="28">
        <f>stöðvar!B15/0.041</f>
        <v>0</v>
      </c>
      <c r="C15" s="28">
        <f>stöðvar!C15/0.041</f>
        <v>0</v>
      </c>
      <c r="D15" s="28">
        <f>stöðvar!D15/0.041</f>
        <v>97.560975609756099</v>
      </c>
      <c r="E15" s="28">
        <f>stöðvar!E15/0.041</f>
        <v>0</v>
      </c>
      <c r="F15" s="28">
        <f>stöðvar!F15/0.041</f>
        <v>121.95121951219512</v>
      </c>
      <c r="G15" s="28">
        <f>stöðvar!G15/0.041</f>
        <v>0</v>
      </c>
    </row>
    <row r="16" spans="1:7" x14ac:dyDescent="0.3">
      <c r="A16" t="str">
        <f>stöðvar!A16</f>
        <v>Arctica islandica</v>
      </c>
      <c r="B16" s="28">
        <f>stöðvar!B16/0.041</f>
        <v>97.560975609756099</v>
      </c>
      <c r="C16" s="28">
        <f>stöðvar!C16/0.041</f>
        <v>97.560975609756099</v>
      </c>
      <c r="D16" s="28">
        <f>stöðvar!D16/0.041</f>
        <v>487.80487804878049</v>
      </c>
      <c r="E16" s="28">
        <f>stöðvar!E16/0.041</f>
        <v>0</v>
      </c>
      <c r="F16" s="28">
        <f>stöðvar!F16/0.041</f>
        <v>97.560975609756099</v>
      </c>
      <c r="G16" s="28">
        <f>stöðvar!G16/0.041</f>
        <v>585.36585365853659</v>
      </c>
    </row>
    <row r="17" spans="1:7" x14ac:dyDescent="0.3">
      <c r="A17" t="str">
        <f>stöðvar!A17</f>
        <v>Arenicola marina</v>
      </c>
      <c r="B17" s="28">
        <f>stöðvar!B17/0.041</f>
        <v>0</v>
      </c>
      <c r="C17" s="28">
        <f>stöðvar!C17/0.041</f>
        <v>0</v>
      </c>
      <c r="D17" s="28">
        <f>stöðvar!D17/0.041</f>
        <v>0</v>
      </c>
      <c r="E17" s="28">
        <f>stöðvar!E17/0.041</f>
        <v>0</v>
      </c>
      <c r="F17" s="28">
        <f>stöðvar!F17/0.041</f>
        <v>0</v>
      </c>
      <c r="G17" s="28">
        <f>stöðvar!G17/0.041</f>
        <v>0</v>
      </c>
    </row>
    <row r="18" spans="1:7" x14ac:dyDescent="0.3">
      <c r="A18" t="str">
        <f>stöðvar!A18</f>
        <v>Arenicola marina ungviði</v>
      </c>
      <c r="B18" s="28">
        <f>stöðvar!B18/0.041</f>
        <v>0</v>
      </c>
      <c r="C18" s="28">
        <f>stöðvar!C18/0.041</f>
        <v>0</v>
      </c>
      <c r="D18" s="28">
        <f>stöðvar!D18/0.041</f>
        <v>0</v>
      </c>
      <c r="E18" s="28">
        <f>stöðvar!E18/0.041</f>
        <v>97.560975609756099</v>
      </c>
      <c r="F18" s="28">
        <f>stöðvar!F18/0.041</f>
        <v>0</v>
      </c>
      <c r="G18" s="28">
        <f>stöðvar!G18/0.041</f>
        <v>0</v>
      </c>
    </row>
    <row r="19" spans="1:7" x14ac:dyDescent="0.3">
      <c r="A19" t="str">
        <f>stöðvar!A19</f>
        <v>Aricidea suecica</v>
      </c>
      <c r="B19" s="28">
        <f>stöðvar!B19/0.041</f>
        <v>292.6829268292683</v>
      </c>
      <c r="C19" s="28">
        <f>stöðvar!C19/0.041</f>
        <v>487.80487804878049</v>
      </c>
      <c r="D19" s="28">
        <f>stöðvar!D19/0.041</f>
        <v>0</v>
      </c>
      <c r="E19" s="28">
        <f>stöðvar!E19/0.041</f>
        <v>97.560975609756099</v>
      </c>
      <c r="F19" s="28">
        <f>stöðvar!F19/0.041</f>
        <v>97.560975609756099</v>
      </c>
      <c r="G19" s="28">
        <f>stöðvar!G19/0.041</f>
        <v>292.6829268292683</v>
      </c>
    </row>
    <row r="20" spans="1:7" x14ac:dyDescent="0.3">
      <c r="A20" t="str">
        <f>stöðvar!A20</f>
        <v>Ascidiacea sp</v>
      </c>
      <c r="B20" s="28">
        <f>stöðvar!B20/0.041</f>
        <v>0</v>
      </c>
      <c r="C20" s="28">
        <f>stöðvar!C20/0.041</f>
        <v>0</v>
      </c>
      <c r="D20" s="28">
        <f>stöðvar!D20/0.041</f>
        <v>0</v>
      </c>
      <c r="E20" s="28">
        <f>stöðvar!E20/0.041</f>
        <v>0</v>
      </c>
      <c r="F20" s="28">
        <f>stöðvar!F20/0.041</f>
        <v>0</v>
      </c>
      <c r="G20" s="28">
        <f>stöðvar!G20/0.041</f>
        <v>0</v>
      </c>
    </row>
    <row r="21" spans="1:7" x14ac:dyDescent="0.3">
      <c r="A21" t="str">
        <f>stöðvar!A21</f>
        <v>Astarte borealis</v>
      </c>
      <c r="B21" s="28">
        <f>stöðvar!B21/0.041</f>
        <v>0</v>
      </c>
      <c r="C21" s="28">
        <f>stöðvar!C21/0.041</f>
        <v>0</v>
      </c>
      <c r="D21" s="28">
        <f>stöðvar!D21/0.041</f>
        <v>0</v>
      </c>
      <c r="E21" s="28">
        <f>stöðvar!E21/0.041</f>
        <v>0</v>
      </c>
      <c r="F21" s="28">
        <f>stöðvar!F21/0.041</f>
        <v>0</v>
      </c>
      <c r="G21" s="28">
        <f>stöðvar!G21/0.041</f>
        <v>0</v>
      </c>
    </row>
    <row r="22" spans="1:7" x14ac:dyDescent="0.3">
      <c r="A22" t="str">
        <f>stöðvar!A22</f>
        <v>Asteroidea</v>
      </c>
      <c r="B22" s="28">
        <f>stöðvar!B22/0.041</f>
        <v>0</v>
      </c>
      <c r="C22" s="28">
        <f>stöðvar!C22/0.041</f>
        <v>0</v>
      </c>
      <c r="D22" s="28">
        <f>stöðvar!D22/0.041</f>
        <v>0</v>
      </c>
      <c r="E22" s="28">
        <f>stöðvar!E22/0.041</f>
        <v>0</v>
      </c>
      <c r="F22" s="28">
        <f>stöðvar!F22/0.041</f>
        <v>0</v>
      </c>
      <c r="G22" s="28">
        <f>stöðvar!G22/0.041</f>
        <v>97.560975609756099</v>
      </c>
    </row>
    <row r="23" spans="1:7" x14ac:dyDescent="0.3">
      <c r="A23" t="str">
        <f>stöðvar!A23</f>
        <v>Axionice maculata</v>
      </c>
      <c r="B23" s="28">
        <f>stöðvar!B23/0.041</f>
        <v>0</v>
      </c>
      <c r="C23" s="28">
        <f>stöðvar!C23/0.041</f>
        <v>0</v>
      </c>
      <c r="D23" s="28">
        <f>stöðvar!D23/0.041</f>
        <v>0</v>
      </c>
      <c r="E23" s="28">
        <f>stöðvar!E23/0.041</f>
        <v>0</v>
      </c>
      <c r="F23" s="28">
        <f>stöðvar!F23/0.041</f>
        <v>0</v>
      </c>
      <c r="G23" s="28">
        <f>stöðvar!G23/0.041</f>
        <v>0</v>
      </c>
    </row>
    <row r="24" spans="1:7" x14ac:dyDescent="0.3">
      <c r="A24" t="str">
        <f>stöðvar!A24</f>
        <v>Balanus</v>
      </c>
      <c r="B24" s="28">
        <f>stöðvar!B24/0.041</f>
        <v>0</v>
      </c>
      <c r="C24" s="28">
        <f>stöðvar!C24/0.041</f>
        <v>0</v>
      </c>
      <c r="D24" s="28">
        <f>stöðvar!D24/0.041</f>
        <v>0</v>
      </c>
      <c r="E24" s="28">
        <f>stöðvar!E24/0.041</f>
        <v>0</v>
      </c>
      <c r="F24" s="28">
        <f>stöðvar!F24/0.041</f>
        <v>0</v>
      </c>
      <c r="G24" s="28">
        <f>stöðvar!G24/0.041</f>
        <v>97.560975609756099</v>
      </c>
    </row>
    <row r="25" spans="1:7" x14ac:dyDescent="0.3">
      <c r="A25" t="str">
        <f>stöðvar!A25</f>
        <v>Balanus nýsestir</v>
      </c>
      <c r="B25" s="28">
        <f>stöðvar!B25/0.041</f>
        <v>0</v>
      </c>
      <c r="C25" s="28">
        <f>stöðvar!C25/0.041</f>
        <v>0</v>
      </c>
      <c r="D25" s="28">
        <f>stöðvar!D25/0.041</f>
        <v>0</v>
      </c>
      <c r="E25" s="28">
        <f>stöðvar!E25/0.041</f>
        <v>0</v>
      </c>
      <c r="F25" s="28">
        <f>stöðvar!F25/0.041</f>
        <v>0</v>
      </c>
      <c r="G25" s="28">
        <f>stöðvar!G25/0.041</f>
        <v>4390.2439024390242</v>
      </c>
    </row>
    <row r="26" spans="1:7" x14ac:dyDescent="0.3">
      <c r="A26" t="str">
        <f>stöðvar!A26</f>
        <v>Bivalvia sp.</v>
      </c>
      <c r="B26" s="28">
        <f>stöðvar!B26/0.041</f>
        <v>0</v>
      </c>
      <c r="C26" s="28">
        <f>stöðvar!C26/0.041</f>
        <v>0</v>
      </c>
      <c r="D26" s="28">
        <f>stöðvar!D26/0.041</f>
        <v>0</v>
      </c>
      <c r="E26" s="28">
        <f>stöðvar!E26/0.041</f>
        <v>0</v>
      </c>
      <c r="F26" s="28">
        <f>stöðvar!F26/0.041</f>
        <v>0</v>
      </c>
      <c r="G26" s="28">
        <f>stöðvar!G26/0.041</f>
        <v>0</v>
      </c>
    </row>
    <row r="27" spans="1:7" x14ac:dyDescent="0.3">
      <c r="A27" t="str">
        <f>stöðvar!A27</f>
        <v>Brada inhabilis</v>
      </c>
      <c r="B27" s="28">
        <f>stöðvar!B27/0.041</f>
        <v>0</v>
      </c>
      <c r="C27" s="28">
        <f>stöðvar!C27/0.041</f>
        <v>0</v>
      </c>
      <c r="D27" s="28">
        <f>stöðvar!D27/0.041</f>
        <v>0</v>
      </c>
      <c r="E27" s="28">
        <f>stöðvar!E27/0.041</f>
        <v>0</v>
      </c>
      <c r="F27" s="28">
        <f>stöðvar!F27/0.041</f>
        <v>0</v>
      </c>
      <c r="G27" s="28">
        <f>stöðvar!G27/0.041</f>
        <v>0</v>
      </c>
    </row>
    <row r="28" spans="1:7" x14ac:dyDescent="0.3">
      <c r="A28" t="str">
        <f>stöðvar!A28</f>
        <v>Brada villosa</v>
      </c>
      <c r="B28" s="28">
        <f>stöðvar!B28/0.041</f>
        <v>0</v>
      </c>
      <c r="C28" s="28">
        <f>stöðvar!C28/0.041</f>
        <v>0</v>
      </c>
      <c r="D28" s="28">
        <f>stöðvar!D28/0.041</f>
        <v>0</v>
      </c>
      <c r="E28" s="28">
        <f>stöðvar!E28/0.041</f>
        <v>0</v>
      </c>
      <c r="F28" s="28">
        <f>stöðvar!F28/0.041</f>
        <v>0</v>
      </c>
      <c r="G28" s="28">
        <f>stöðvar!G28/0.041</f>
        <v>0</v>
      </c>
    </row>
    <row r="29" spans="1:7" x14ac:dyDescent="0.3">
      <c r="A29" t="str">
        <f>stöðvar!A29</f>
        <v>Bryozoa</v>
      </c>
      <c r="B29" s="28">
        <f>stöðvar!B29/0.041</f>
        <v>0</v>
      </c>
      <c r="C29" s="28">
        <f>stöðvar!C29/0.041</f>
        <v>0</v>
      </c>
      <c r="D29" s="28">
        <f>stöðvar!D29/0.041</f>
        <v>0</v>
      </c>
      <c r="E29" s="28" t="e">
        <f>stöðvar!E29/0.041</f>
        <v>#VALUE!</v>
      </c>
      <c r="F29" s="28">
        <f>stöðvar!F29/0.041</f>
        <v>0</v>
      </c>
      <c r="G29" s="28">
        <f>stöðvar!G29/0.041</f>
        <v>0</v>
      </c>
    </row>
    <row r="30" spans="1:7" x14ac:dyDescent="0.3">
      <c r="A30" t="str">
        <f>stöðvar!A30</f>
        <v>Buccinum undatum</v>
      </c>
      <c r="B30" s="28">
        <f>stöðvar!B30/0.041</f>
        <v>0</v>
      </c>
      <c r="C30" s="28">
        <f>stöðvar!C30/0.041</f>
        <v>0</v>
      </c>
      <c r="D30" s="28">
        <f>stöðvar!D30/0.041</f>
        <v>0</v>
      </c>
      <c r="E30" s="28">
        <f>stöðvar!E30/0.041</f>
        <v>0</v>
      </c>
      <c r="F30" s="28">
        <f>stöðvar!F30/0.041</f>
        <v>0</v>
      </c>
      <c r="G30" s="28">
        <f>stöðvar!G30/0.041</f>
        <v>24.390243902439025</v>
      </c>
    </row>
    <row r="31" spans="1:7" x14ac:dyDescent="0.3">
      <c r="A31" t="str">
        <f>stöðvar!A31</f>
        <v>Cardidae juv</v>
      </c>
      <c r="B31" s="28">
        <f>stöðvar!B31/0.041</f>
        <v>195.1219512195122</v>
      </c>
      <c r="C31" s="28">
        <f>stöðvar!C31/0.041</f>
        <v>292.6829268292683</v>
      </c>
      <c r="D31" s="28">
        <f>stöðvar!D31/0.041</f>
        <v>292.6829268292683</v>
      </c>
      <c r="E31" s="28">
        <f>stöðvar!E31/0.041</f>
        <v>0</v>
      </c>
      <c r="F31" s="28">
        <f>stöðvar!F31/0.041</f>
        <v>0</v>
      </c>
      <c r="G31" s="28">
        <f>stöðvar!G31/0.041</f>
        <v>97.560975609756099</v>
      </c>
    </row>
    <row r="32" spans="1:7" x14ac:dyDescent="0.3">
      <c r="A32" t="str">
        <f>stöðvar!A32</f>
        <v>Campanulariidae</v>
      </c>
      <c r="B32" s="28">
        <f>stöðvar!B32/0.041</f>
        <v>0</v>
      </c>
      <c r="C32" s="28">
        <f>stöðvar!C32/0.041</f>
        <v>0</v>
      </c>
      <c r="D32" s="28">
        <f>stöðvar!D32/0.041</f>
        <v>0</v>
      </c>
      <c r="E32" s="28">
        <f>stöðvar!E32/0.041</f>
        <v>0</v>
      </c>
      <c r="F32" s="28">
        <f>stöðvar!F32/0.041</f>
        <v>0</v>
      </c>
      <c r="G32" s="28">
        <f>stöðvar!G32/0.041</f>
        <v>0</v>
      </c>
    </row>
    <row r="33" spans="1:7" x14ac:dyDescent="0.3">
      <c r="A33" t="str">
        <f>stöðvar!A33</f>
        <v>Capitella capitata</v>
      </c>
      <c r="B33" s="28">
        <f>stöðvar!B33/0.041</f>
        <v>0</v>
      </c>
      <c r="C33" s="28">
        <f>stöðvar!C33/0.041</f>
        <v>0</v>
      </c>
      <c r="D33" s="28">
        <f>stöðvar!D33/0.041</f>
        <v>0</v>
      </c>
      <c r="E33" s="28">
        <f>stöðvar!E33/0.041</f>
        <v>0</v>
      </c>
      <c r="F33" s="28">
        <f>stöðvar!F33/0.041</f>
        <v>0</v>
      </c>
      <c r="G33" s="28">
        <f>stöðvar!G33/0.041</f>
        <v>0</v>
      </c>
    </row>
    <row r="34" spans="1:7" x14ac:dyDescent="0.3">
      <c r="A34" t="str">
        <f>stöðvar!A34</f>
        <v>Caprellidae</v>
      </c>
      <c r="B34" s="28">
        <f>stöðvar!B34/0.041</f>
        <v>0</v>
      </c>
      <c r="C34" s="28">
        <f>stöðvar!C34/0.041</f>
        <v>0</v>
      </c>
      <c r="D34" s="28">
        <f>stöðvar!D34/0.041</f>
        <v>0</v>
      </c>
      <c r="E34" s="28">
        <f>stöðvar!E34/0.041</f>
        <v>0</v>
      </c>
      <c r="F34" s="28">
        <f>stöðvar!F34/0.041</f>
        <v>24.390243902439025</v>
      </c>
      <c r="G34" s="28">
        <f>stöðvar!G34/0.041</f>
        <v>0</v>
      </c>
    </row>
    <row r="35" spans="1:7" x14ac:dyDescent="0.3">
      <c r="A35" t="str">
        <f>stöðvar!A35</f>
        <v>Cerastoderma ovale</v>
      </c>
      <c r="B35" s="28">
        <f>stöðvar!B35/0.041</f>
        <v>0</v>
      </c>
      <c r="C35" s="28">
        <f>stöðvar!C35/0.041</f>
        <v>0</v>
      </c>
      <c r="D35" s="28">
        <f>stöðvar!D35/0.041</f>
        <v>0</v>
      </c>
      <c r="E35" s="28">
        <f>stöðvar!E35/0.041</f>
        <v>0</v>
      </c>
      <c r="F35" s="28">
        <f>stöðvar!F35/0.041</f>
        <v>0</v>
      </c>
      <c r="G35" s="28">
        <f>stöðvar!G35/0.041</f>
        <v>390.2439024390244</v>
      </c>
    </row>
    <row r="36" spans="1:7" x14ac:dyDescent="0.3">
      <c r="A36" t="str">
        <f>stöðvar!A36</f>
        <v>Chaetozone setosa</v>
      </c>
      <c r="B36" s="28">
        <f>stöðvar!B36/0.041</f>
        <v>682.92682926829264</v>
      </c>
      <c r="C36" s="28">
        <f>stöðvar!C36/0.041</f>
        <v>585.36585365853659</v>
      </c>
      <c r="D36" s="28">
        <f>stöðvar!D36/0.041</f>
        <v>487.80487804878049</v>
      </c>
      <c r="E36" s="28">
        <f>stöðvar!E36/0.041</f>
        <v>2341.4634146341464</v>
      </c>
      <c r="F36" s="28">
        <f>stöðvar!F36/0.041</f>
        <v>512.19512195121945</v>
      </c>
      <c r="G36" s="28">
        <f>stöðvar!G36/0.041</f>
        <v>195.1219512195122</v>
      </c>
    </row>
    <row r="37" spans="1:7" x14ac:dyDescent="0.3">
      <c r="A37" t="str">
        <f>stöðvar!A37</f>
        <v>Cirratulus cirratus</v>
      </c>
      <c r="B37" s="28">
        <f>stöðvar!B37/0.041</f>
        <v>0</v>
      </c>
      <c r="C37" s="28">
        <f>stöðvar!C37/0.041</f>
        <v>0</v>
      </c>
      <c r="D37" s="28">
        <f>stöðvar!D37/0.041</f>
        <v>0</v>
      </c>
      <c r="E37" s="28">
        <f>stöðvar!E37/0.041</f>
        <v>0</v>
      </c>
      <c r="F37" s="28">
        <f>stöðvar!F37/0.041</f>
        <v>97.560975609756099</v>
      </c>
      <c r="G37" s="28">
        <f>stöðvar!G37/0.041</f>
        <v>0</v>
      </c>
    </row>
    <row r="38" spans="1:7" x14ac:dyDescent="0.3">
      <c r="A38" t="str">
        <f>stöðvar!A38</f>
        <v xml:space="preserve">Clinocardium cillaturn skilaði engum niðurstöðum. </v>
      </c>
      <c r="B38" s="28">
        <f>stöðvar!B38/0.041</f>
        <v>0</v>
      </c>
      <c r="C38" s="28">
        <f>stöðvar!C38/0.041</f>
        <v>0</v>
      </c>
      <c r="D38" s="28">
        <f>stöðvar!D38/0.041</f>
        <v>0</v>
      </c>
      <c r="E38" s="28">
        <f>stöðvar!E38/0.041</f>
        <v>0</v>
      </c>
      <c r="F38" s="28">
        <f>stöðvar!F38/0.041</f>
        <v>0</v>
      </c>
      <c r="G38" s="28">
        <f>stöðvar!G38/0.041</f>
        <v>0</v>
      </c>
    </row>
    <row r="39" spans="1:7" x14ac:dyDescent="0.3">
      <c r="A39" t="str">
        <f>stöðvar!A39</f>
        <v>Collembola STÖKKMOR Í SJÓ?</v>
      </c>
      <c r="B39" s="28">
        <f>stöðvar!B39/0.041</f>
        <v>0</v>
      </c>
      <c r="C39" s="28">
        <f>stöðvar!C39/0.041</f>
        <v>0</v>
      </c>
      <c r="D39" s="28">
        <f>stöðvar!D39/0.041</f>
        <v>0</v>
      </c>
      <c r="E39" s="28">
        <f>stöðvar!E39/0.041</f>
        <v>0</v>
      </c>
      <c r="F39" s="28">
        <f>stöðvar!F39/0.041</f>
        <v>0</v>
      </c>
      <c r="G39" s="28">
        <f>stöðvar!G39/0.041</f>
        <v>0</v>
      </c>
    </row>
    <row r="40" spans="1:7" x14ac:dyDescent="0.3">
      <c r="A40" t="str">
        <f>stöðvar!A40</f>
        <v>Corophium bonnellii</v>
      </c>
      <c r="B40" s="28">
        <f>stöðvar!B40/0.041</f>
        <v>195.1219512195122</v>
      </c>
      <c r="C40" s="28">
        <f>stöðvar!C40/0.041</f>
        <v>0</v>
      </c>
      <c r="D40" s="28">
        <f>stöðvar!D40/0.041</f>
        <v>97.560975609756099</v>
      </c>
      <c r="E40" s="28">
        <f>stöðvar!E40/0.041</f>
        <v>0</v>
      </c>
      <c r="F40" s="28">
        <f>stöðvar!F40/0.041</f>
        <v>780.48780487804879</v>
      </c>
      <c r="G40" s="28">
        <f>stöðvar!G40/0.041</f>
        <v>2439.0243902439024</v>
      </c>
    </row>
    <row r="41" spans="1:7" x14ac:dyDescent="0.3">
      <c r="A41" t="str">
        <f>stöðvar!A41</f>
        <v>Cossura longocirrata</v>
      </c>
      <c r="B41" s="28">
        <f>stöðvar!B41/0.041</f>
        <v>97.560975609756099</v>
      </c>
      <c r="C41" s="28">
        <f>stöðvar!C41/0.041</f>
        <v>390.2439024390244</v>
      </c>
      <c r="D41" s="28">
        <f>stöðvar!D41/0.041</f>
        <v>292.6829268292683</v>
      </c>
      <c r="E41" s="28">
        <f>stöðvar!E41/0.041</f>
        <v>0</v>
      </c>
      <c r="F41" s="28">
        <f>stöðvar!F41/0.041</f>
        <v>97.560975609756099</v>
      </c>
      <c r="G41" s="28">
        <f>stöðvar!G41/0.041</f>
        <v>0</v>
      </c>
    </row>
    <row r="42" spans="1:7" x14ac:dyDescent="0.3">
      <c r="A42" t="str">
        <f>stöðvar!A42</f>
        <v>Cossura pygodactylata</v>
      </c>
      <c r="B42" s="28">
        <f>stöðvar!B42/0.041</f>
        <v>0</v>
      </c>
      <c r="C42" s="28">
        <f>stöðvar!C42/0.041</f>
        <v>195.1219512195122</v>
      </c>
      <c r="D42" s="28">
        <f>stöðvar!D42/0.041</f>
        <v>0</v>
      </c>
      <c r="E42" s="28">
        <f>stöðvar!E42/0.041</f>
        <v>0</v>
      </c>
      <c r="F42" s="28">
        <f>stöðvar!F42/0.041</f>
        <v>0</v>
      </c>
      <c r="G42" s="28">
        <f>stöðvar!G42/0.041</f>
        <v>585.36585365853659</v>
      </c>
    </row>
    <row r="43" spans="1:7" x14ac:dyDescent="0.3">
      <c r="A43" t="str">
        <f>stöðvar!A43</f>
        <v>Crenella sp</v>
      </c>
      <c r="B43" s="28">
        <f>stöðvar!B43/0.041</f>
        <v>0</v>
      </c>
      <c r="C43" s="28">
        <f>stöðvar!C43/0.041</f>
        <v>0</v>
      </c>
      <c r="D43" s="28">
        <f>stöðvar!D43/0.041</f>
        <v>0</v>
      </c>
      <c r="E43" s="28">
        <f>stöðvar!E43/0.041</f>
        <v>0</v>
      </c>
      <c r="F43" s="28">
        <f>stöðvar!F43/0.041</f>
        <v>0</v>
      </c>
      <c r="G43" s="28">
        <f>stöðvar!G43/0.041</f>
        <v>0</v>
      </c>
    </row>
    <row r="44" spans="1:7" x14ac:dyDescent="0.3">
      <c r="A44" t="str">
        <f>stöðvar!A44</f>
        <v>Cumacea sp</v>
      </c>
      <c r="B44" s="28">
        <f>stöðvar!B44/0.041</f>
        <v>0</v>
      </c>
      <c r="C44" s="28">
        <f>stöðvar!C44/0.041</f>
        <v>0</v>
      </c>
      <c r="D44" s="28">
        <f>stöðvar!D44/0.041</f>
        <v>0</v>
      </c>
      <c r="E44" s="28">
        <f>stöðvar!E44/0.041</f>
        <v>0</v>
      </c>
      <c r="F44" s="28">
        <f>stöðvar!F44/0.041</f>
        <v>0</v>
      </c>
      <c r="G44" s="28">
        <f>stöðvar!G44/0.041</f>
        <v>97.560975609756099</v>
      </c>
    </row>
    <row r="45" spans="1:7" x14ac:dyDescent="0.3">
      <c r="A45" t="str">
        <f>stöðvar!A45</f>
        <v>Cycloterus lumpus</v>
      </c>
      <c r="B45" s="28">
        <f>stöðvar!B45/0.041</f>
        <v>0</v>
      </c>
      <c r="C45" s="28">
        <f>stöðvar!C45/0.041</f>
        <v>0</v>
      </c>
      <c r="D45" s="28">
        <f>stöðvar!D45/0.041</f>
        <v>0</v>
      </c>
      <c r="E45" s="28">
        <f>stöðvar!E45/0.041</f>
        <v>0</v>
      </c>
      <c r="F45" s="28">
        <f>stöðvar!F45/0.041</f>
        <v>24.390243902439025</v>
      </c>
      <c r="G45" s="28">
        <f>stöðvar!G45/0.041</f>
        <v>0</v>
      </c>
    </row>
    <row r="46" spans="1:7" x14ac:dyDescent="0.3">
      <c r="A46" t="str">
        <f>stöðvar!A46</f>
        <v>Dodecaceria concharum</v>
      </c>
      <c r="B46" s="28">
        <f>stöðvar!B46/0.041</f>
        <v>0</v>
      </c>
      <c r="C46" s="28">
        <f>stöðvar!C46/0.041</f>
        <v>0</v>
      </c>
      <c r="D46" s="28">
        <f>stöðvar!D46/0.041</f>
        <v>0</v>
      </c>
      <c r="E46" s="28">
        <f>stöðvar!E46/0.041</f>
        <v>0</v>
      </c>
      <c r="F46" s="28">
        <f>stöðvar!F46/0.041</f>
        <v>0</v>
      </c>
      <c r="G46" s="28">
        <f>stöðvar!G46/0.041</f>
        <v>0</v>
      </c>
    </row>
    <row r="47" spans="1:7" x14ac:dyDescent="0.3">
      <c r="A47" t="str">
        <f>stöðvar!A47</f>
        <v>Dexamine thea</v>
      </c>
      <c r="B47" s="28">
        <f>stöðvar!B47/0.041</f>
        <v>0</v>
      </c>
      <c r="C47" s="28">
        <f>stöðvar!C47/0.041</f>
        <v>0</v>
      </c>
      <c r="D47" s="28">
        <f>stöðvar!D47/0.041</f>
        <v>0</v>
      </c>
      <c r="E47" s="28">
        <f>stöðvar!E47/0.041</f>
        <v>0</v>
      </c>
      <c r="F47" s="28">
        <f>stöðvar!F47/0.041</f>
        <v>97.560975609756099</v>
      </c>
      <c r="G47" s="28">
        <f>stöðvar!G47/0.041</f>
        <v>0</v>
      </c>
    </row>
    <row r="48" spans="1:7" x14ac:dyDescent="0.3">
      <c r="A48" t="str">
        <f>stöðvar!A48</f>
        <v>Ennucula tenuis</v>
      </c>
      <c r="B48" s="28">
        <f>stöðvar!B48/0.041</f>
        <v>0</v>
      </c>
      <c r="C48" s="28">
        <f>stöðvar!C48/0.041</f>
        <v>97.560975609756099</v>
      </c>
      <c r="D48" s="28">
        <f>stöðvar!D48/0.041</f>
        <v>0</v>
      </c>
      <c r="E48" s="28">
        <f>stöðvar!E48/0.041</f>
        <v>97.560975609756099</v>
      </c>
      <c r="F48" s="28">
        <f>stöðvar!F48/0.041</f>
        <v>0</v>
      </c>
      <c r="G48" s="28">
        <f>stöðvar!G48/0.041</f>
        <v>0</v>
      </c>
    </row>
    <row r="49" spans="1:7" x14ac:dyDescent="0.3">
      <c r="A49" t="str">
        <f>stöðvar!A49</f>
        <v xml:space="preserve">Eteone longa </v>
      </c>
      <c r="B49" s="28">
        <f>stöðvar!B49/0.041</f>
        <v>195.1219512195122</v>
      </c>
      <c r="C49" s="28">
        <f>stöðvar!C49/0.041</f>
        <v>292.6829268292683</v>
      </c>
      <c r="D49" s="28">
        <f>stöðvar!D49/0.041</f>
        <v>0</v>
      </c>
      <c r="E49" s="28">
        <f>stöðvar!E49/0.041</f>
        <v>585.36585365853659</v>
      </c>
      <c r="F49" s="28">
        <f>stöðvar!F49/0.041</f>
        <v>317.07317073170731</v>
      </c>
      <c r="G49" s="28">
        <f>stöðvar!G49/0.041</f>
        <v>804.8780487804878</v>
      </c>
    </row>
    <row r="50" spans="1:7" x14ac:dyDescent="0.3">
      <c r="A50" t="str">
        <f>stöðvar!A50</f>
        <v>Eteone suecica</v>
      </c>
      <c r="B50" s="28">
        <f>stöðvar!B50/0.041</f>
        <v>0</v>
      </c>
      <c r="C50" s="28">
        <f>stöðvar!C50/0.041</f>
        <v>0</v>
      </c>
      <c r="D50" s="28">
        <f>stöðvar!D50/0.041</f>
        <v>0</v>
      </c>
      <c r="E50" s="28">
        <f>stöðvar!E50/0.041</f>
        <v>0</v>
      </c>
      <c r="F50" s="28">
        <f>stöðvar!F50/0.041</f>
        <v>0</v>
      </c>
      <c r="G50" s="28">
        <f>stöðvar!G50/0.041</f>
        <v>0</v>
      </c>
    </row>
    <row r="51" spans="1:7" x14ac:dyDescent="0.3">
      <c r="A51" t="str">
        <f>stöðvar!A51</f>
        <v>Euchone sp.</v>
      </c>
      <c r="B51" s="28">
        <f>stöðvar!B51/0.041</f>
        <v>0</v>
      </c>
      <c r="C51" s="28">
        <f>stöðvar!C51/0.041</f>
        <v>0</v>
      </c>
      <c r="D51" s="28">
        <f>stöðvar!D51/0.041</f>
        <v>0</v>
      </c>
      <c r="E51" s="28">
        <f>stöðvar!E51/0.041</f>
        <v>0</v>
      </c>
      <c r="F51" s="28">
        <f>stöðvar!F51/0.041</f>
        <v>97.560975609756099</v>
      </c>
      <c r="G51" s="28">
        <f>stöðvar!G51/0.041</f>
        <v>0</v>
      </c>
    </row>
    <row r="52" spans="1:7" x14ac:dyDescent="0.3">
      <c r="A52" t="str">
        <f>stöðvar!A52</f>
        <v>Eunoe nodosa</v>
      </c>
      <c r="B52" s="28">
        <f>stöðvar!B52/0.041</f>
        <v>0</v>
      </c>
      <c r="C52" s="28">
        <f>stöðvar!C52/0.041</f>
        <v>0</v>
      </c>
      <c r="D52" s="28">
        <f>stöðvar!D52/0.041</f>
        <v>0</v>
      </c>
      <c r="E52" s="28">
        <f>stöðvar!E52/0.041</f>
        <v>0</v>
      </c>
      <c r="F52" s="28">
        <f>stöðvar!F52/0.041</f>
        <v>0</v>
      </c>
      <c r="G52" s="28">
        <f>stöðvar!G52/0.041</f>
        <v>0</v>
      </c>
    </row>
    <row r="53" spans="1:7" x14ac:dyDescent="0.3">
      <c r="A53" t="str">
        <f>stöðvar!A53</f>
        <v>Eupolymnia nesidensis</v>
      </c>
      <c r="B53" s="28">
        <f>stöðvar!B53/0.041</f>
        <v>0</v>
      </c>
      <c r="C53" s="28">
        <f>stöðvar!C53/0.041</f>
        <v>0</v>
      </c>
      <c r="D53" s="28">
        <f>stöðvar!D53/0.041</f>
        <v>0</v>
      </c>
      <c r="E53" s="28">
        <f>stöðvar!E53/0.041</f>
        <v>0</v>
      </c>
      <c r="F53" s="28">
        <f>stöðvar!F53/0.041</f>
        <v>0</v>
      </c>
      <c r="G53" s="28">
        <f>stöðvar!G53/0.041</f>
        <v>0</v>
      </c>
    </row>
    <row r="54" spans="1:7" x14ac:dyDescent="0.3">
      <c r="A54" t="str">
        <f>stöðvar!A54</f>
        <v>Exogone hebes</v>
      </c>
      <c r="B54" s="28">
        <f>stöðvar!B54/0.041</f>
        <v>0</v>
      </c>
      <c r="C54" s="28">
        <f>stöðvar!C54/0.041</f>
        <v>0</v>
      </c>
      <c r="D54" s="28">
        <f>stöðvar!D54/0.041</f>
        <v>0</v>
      </c>
      <c r="E54" s="28">
        <f>stöðvar!E54/0.041</f>
        <v>0</v>
      </c>
      <c r="F54" s="28">
        <f>stöðvar!F54/0.041</f>
        <v>0</v>
      </c>
      <c r="G54" s="28">
        <f>stöðvar!G54/0.041</f>
        <v>0</v>
      </c>
    </row>
    <row r="55" spans="1:7" x14ac:dyDescent="0.3">
      <c r="A55" t="str">
        <f>stöðvar!A55</f>
        <v>Exogone ver(r)ugera</v>
      </c>
      <c r="B55" s="28">
        <f>stöðvar!B55/0.041</f>
        <v>0</v>
      </c>
      <c r="C55" s="28">
        <f>stöðvar!C55/0.041</f>
        <v>0</v>
      </c>
      <c r="D55" s="28">
        <f>stöðvar!D55/0.041</f>
        <v>0</v>
      </c>
      <c r="E55" s="28">
        <f>stöðvar!E55/0.041</f>
        <v>0</v>
      </c>
      <c r="F55" s="28">
        <f>stöðvar!F55/0.041</f>
        <v>0</v>
      </c>
      <c r="G55" s="28">
        <f>stöðvar!G55/0.041</f>
        <v>0</v>
      </c>
    </row>
    <row r="56" spans="1:7" x14ac:dyDescent="0.3">
      <c r="A56" t="str">
        <f>stöðvar!A56</f>
        <v>Flabelligera affinis</v>
      </c>
      <c r="B56" s="28">
        <f>stöðvar!B56/0.041</f>
        <v>0</v>
      </c>
      <c r="C56" s="28">
        <f>stöðvar!C56/0.041</f>
        <v>0</v>
      </c>
      <c r="D56" s="28">
        <f>stöðvar!D56/0.041</f>
        <v>0</v>
      </c>
      <c r="E56" s="28">
        <f>stöðvar!E56/0.041</f>
        <v>0</v>
      </c>
      <c r="F56" s="28">
        <f>stöðvar!F56/0.041</f>
        <v>97.560975609756099</v>
      </c>
      <c r="G56" s="28">
        <f>stöðvar!G56/0.041</f>
        <v>0</v>
      </c>
    </row>
    <row r="57" spans="1:7" x14ac:dyDescent="0.3">
      <c r="A57" t="str">
        <f>stöðvar!A57</f>
        <v>Galathowenia oculata</v>
      </c>
      <c r="B57" s="28">
        <f>stöðvar!B57/0.041</f>
        <v>0</v>
      </c>
      <c r="C57" s="28">
        <f>stöðvar!C57/0.041</f>
        <v>0</v>
      </c>
      <c r="D57" s="28">
        <f>stöðvar!D57/0.041</f>
        <v>0</v>
      </c>
      <c r="E57" s="28">
        <f>stöðvar!E57/0.041</f>
        <v>0</v>
      </c>
      <c r="F57" s="28">
        <f>stöðvar!F57/0.041</f>
        <v>0</v>
      </c>
      <c r="G57" s="28">
        <f>stöðvar!G57/0.041</f>
        <v>97.560975609756099</v>
      </c>
    </row>
    <row r="58" spans="1:7" x14ac:dyDescent="0.3">
      <c r="A58" t="str">
        <f>stöðvar!A58</f>
        <v>Gammarus sp.</v>
      </c>
      <c r="B58" s="28">
        <f>stöðvar!B58/0.041</f>
        <v>0</v>
      </c>
      <c r="C58" s="28">
        <f>stöðvar!C58/0.041</f>
        <v>0</v>
      </c>
      <c r="D58" s="28">
        <f>stöðvar!D58/0.041</f>
        <v>0</v>
      </c>
      <c r="E58" s="28">
        <f>stöðvar!E58/0.041</f>
        <v>0</v>
      </c>
      <c r="F58" s="28">
        <f>stöðvar!F58/0.041</f>
        <v>0</v>
      </c>
      <c r="G58" s="28">
        <f>stöðvar!G58/0.041</f>
        <v>0</v>
      </c>
    </row>
    <row r="59" spans="1:7" x14ac:dyDescent="0.3">
      <c r="A59" t="str">
        <f>stöðvar!A59</f>
        <v>Gastropoda ungv</v>
      </c>
      <c r="B59" s="28">
        <f>stöðvar!B59/0.041</f>
        <v>0</v>
      </c>
      <c r="C59" s="28">
        <f>stöðvar!C59/0.041</f>
        <v>0</v>
      </c>
      <c r="D59" s="28">
        <f>stöðvar!D59/0.041</f>
        <v>97.560975609756099</v>
      </c>
      <c r="E59" s="28">
        <f>stöðvar!E59/0.041</f>
        <v>0</v>
      </c>
      <c r="F59" s="28">
        <f>stöðvar!F59/0.041</f>
        <v>0</v>
      </c>
      <c r="G59" s="28">
        <f>stöðvar!G59/0.041</f>
        <v>97.560975609756099</v>
      </c>
    </row>
    <row r="60" spans="1:7" x14ac:dyDescent="0.3">
      <c r="A60" t="str">
        <f>stöðvar!A60</f>
        <v>Gattyana cirrosa</v>
      </c>
      <c r="B60" s="28">
        <f>stöðvar!B60/0.041</f>
        <v>0</v>
      </c>
      <c r="C60" s="28">
        <f>stöðvar!C60/0.041</f>
        <v>0</v>
      </c>
      <c r="D60" s="28">
        <f>stöðvar!D60/0.041</f>
        <v>0</v>
      </c>
      <c r="E60" s="28">
        <f>stöðvar!E60/0.041</f>
        <v>0</v>
      </c>
      <c r="F60" s="28">
        <f>stöðvar!F60/0.041</f>
        <v>0</v>
      </c>
      <c r="G60" s="28">
        <f>stöðvar!G60/0.041</f>
        <v>0</v>
      </c>
    </row>
    <row r="61" spans="1:7" x14ac:dyDescent="0.3">
      <c r="A61" t="str">
        <f>stöðvar!A61</f>
        <v>Gibbula tumida</v>
      </c>
      <c r="B61" s="28">
        <f>stöðvar!B61/0.041</f>
        <v>0</v>
      </c>
      <c r="C61" s="28">
        <f>stöðvar!C61/0.041</f>
        <v>0</v>
      </c>
      <c r="D61" s="28">
        <f>stöðvar!D61/0.041</f>
        <v>0</v>
      </c>
      <c r="E61" s="28">
        <f>stöðvar!E61/0.041</f>
        <v>0</v>
      </c>
      <c r="F61" s="28">
        <f>stöðvar!F61/0.041</f>
        <v>0</v>
      </c>
      <c r="G61" s="28">
        <f>stöðvar!G61/0.041</f>
        <v>0</v>
      </c>
    </row>
    <row r="62" spans="1:7" x14ac:dyDescent="0.3">
      <c r="A62" t="str">
        <f>stöðvar!A62</f>
        <v>Glycera capitata</v>
      </c>
      <c r="B62" s="28">
        <f>stöðvar!B62/0.041</f>
        <v>0</v>
      </c>
      <c r="C62" s="28">
        <f>stöðvar!C62/0.041</f>
        <v>0</v>
      </c>
      <c r="D62" s="28">
        <f>stöðvar!D62/0.041</f>
        <v>0</v>
      </c>
      <c r="E62" s="28">
        <f>stöðvar!E62/0.041</f>
        <v>0</v>
      </c>
      <c r="F62" s="28">
        <f>stöðvar!F62/0.041</f>
        <v>0</v>
      </c>
      <c r="G62" s="28">
        <f>stöðvar!G62/0.041</f>
        <v>0</v>
      </c>
    </row>
    <row r="63" spans="1:7" x14ac:dyDescent="0.3">
      <c r="A63" t="str">
        <f>stöðvar!A63</f>
        <v>Harmothoe sp</v>
      </c>
      <c r="B63" s="28">
        <f>stöðvar!B63/0.041</f>
        <v>195.1219512195122</v>
      </c>
      <c r="C63" s="28">
        <f>stöðvar!C63/0.041</f>
        <v>0</v>
      </c>
      <c r="D63" s="28">
        <f>stöðvar!D63/0.041</f>
        <v>0</v>
      </c>
      <c r="E63" s="28">
        <f>stöðvar!E63/0.041</f>
        <v>97.560975609756099</v>
      </c>
      <c r="F63" s="28">
        <f>stöðvar!F63/0.041</f>
        <v>439.02439024390242</v>
      </c>
      <c r="G63" s="28">
        <f>stöðvar!G63/0.041</f>
        <v>390.2439024390244</v>
      </c>
    </row>
    <row r="64" spans="1:7" x14ac:dyDescent="0.3">
      <c r="A64" t="str">
        <f>stöðvar!A64</f>
        <v>Harpacticoida sp.</v>
      </c>
      <c r="B64" s="28">
        <f>stöðvar!B64/0.041</f>
        <v>0</v>
      </c>
      <c r="C64" s="28">
        <f>stöðvar!C64/0.041</f>
        <v>97.560975609756099</v>
      </c>
      <c r="D64" s="28">
        <f>stöðvar!D64/0.041</f>
        <v>0</v>
      </c>
      <c r="E64" s="28">
        <f>stöðvar!E64/0.041</f>
        <v>0</v>
      </c>
      <c r="F64" s="28">
        <f>stöðvar!F64/0.041</f>
        <v>0</v>
      </c>
      <c r="G64" s="28">
        <f>stöðvar!G64/0.041</f>
        <v>390.2439024390244</v>
      </c>
    </row>
    <row r="65" spans="1:7" x14ac:dyDescent="0.3">
      <c r="A65" t="str">
        <f>stöðvar!A65</f>
        <v>Henricia sanguinolenta</v>
      </c>
      <c r="B65" s="28">
        <f>stöðvar!B65/0.041</f>
        <v>0</v>
      </c>
      <c r="C65" s="28">
        <f>stöðvar!C65/0.041</f>
        <v>0</v>
      </c>
      <c r="D65" s="28">
        <f>stöðvar!D65/0.041</f>
        <v>0</v>
      </c>
      <c r="E65" s="28">
        <f>stöðvar!E65/0.041</f>
        <v>0</v>
      </c>
      <c r="F65" s="28">
        <f>stöðvar!F65/0.041</f>
        <v>0</v>
      </c>
      <c r="G65" s="28">
        <f>stöðvar!G65/0.041</f>
        <v>0</v>
      </c>
    </row>
    <row r="66" spans="1:7" x14ac:dyDescent="0.3">
      <c r="A66" t="str">
        <f>stöðvar!A66</f>
        <v>Heteromastus filiformis</v>
      </c>
      <c r="B66" s="28">
        <f>stöðvar!B66/0.041</f>
        <v>0</v>
      </c>
      <c r="C66" s="28">
        <f>stöðvar!C66/0.041</f>
        <v>0</v>
      </c>
      <c r="D66" s="28">
        <f>stöðvar!D66/0.041</f>
        <v>0</v>
      </c>
      <c r="E66" s="28">
        <f>stöðvar!E66/0.041</f>
        <v>0</v>
      </c>
      <c r="F66" s="28">
        <f>stöðvar!F66/0.041</f>
        <v>97.560975609756099</v>
      </c>
      <c r="G66" s="28">
        <f>stöðvar!G66/0.041</f>
        <v>0</v>
      </c>
    </row>
    <row r="67" spans="1:7" x14ac:dyDescent="0.3">
      <c r="A67" t="str">
        <f>stöðvar!A67</f>
        <v>Hiatella arctica</v>
      </c>
      <c r="B67" s="28">
        <f>stöðvar!B67/0.041</f>
        <v>0</v>
      </c>
      <c r="C67" s="28">
        <f>stöðvar!C67/0.041</f>
        <v>0</v>
      </c>
      <c r="D67" s="28">
        <f>stöðvar!D67/0.041</f>
        <v>0</v>
      </c>
      <c r="E67" s="28">
        <f>stöðvar!E67/0.041</f>
        <v>0</v>
      </c>
      <c r="F67" s="28">
        <f>stöðvar!F67/0.041</f>
        <v>24.390243902439025</v>
      </c>
      <c r="G67" s="28">
        <f>stöðvar!G67/0.041</f>
        <v>390.2439024390244</v>
      </c>
    </row>
    <row r="68" spans="1:7" x14ac:dyDescent="0.3">
      <c r="A68" t="str">
        <f>stöðvar!A68</f>
        <v>Hyas araneus</v>
      </c>
      <c r="B68" s="28">
        <f>stöðvar!B68/0.041</f>
        <v>0</v>
      </c>
      <c r="C68" s="28">
        <f>stöðvar!C68/0.041</f>
        <v>0</v>
      </c>
      <c r="D68" s="28">
        <f>stöðvar!D68/0.041</f>
        <v>0</v>
      </c>
      <c r="E68" s="28">
        <f>stöðvar!E68/0.041</f>
        <v>0</v>
      </c>
      <c r="F68" s="28">
        <f>stöðvar!F68/0.041</f>
        <v>0</v>
      </c>
      <c r="G68" s="28">
        <f>stöðvar!G68/0.041</f>
        <v>0</v>
      </c>
    </row>
    <row r="69" spans="1:7" x14ac:dyDescent="0.3">
      <c r="A69" t="str">
        <f>stöðvar!A69</f>
        <v>Hydrozoa</v>
      </c>
      <c r="B69" s="28">
        <f>stöðvar!B69/0.041</f>
        <v>487.80487804878049</v>
      </c>
      <c r="C69" s="28">
        <f>stöðvar!C69/0.041</f>
        <v>97.560975609756099</v>
      </c>
      <c r="D69" s="28">
        <f>stöðvar!D69/0.041</f>
        <v>878.04878048780483</v>
      </c>
      <c r="E69" s="28">
        <f>stöðvar!E69/0.041</f>
        <v>0</v>
      </c>
      <c r="F69" s="28">
        <f>stöðvar!F69/0.041</f>
        <v>0</v>
      </c>
      <c r="G69" s="28">
        <f>stöðvar!G69/0.041</f>
        <v>97.560975609756099</v>
      </c>
    </row>
    <row r="70" spans="1:7" x14ac:dyDescent="0.3">
      <c r="A70" t="str">
        <f>stöðvar!A70</f>
        <v>Lacuna vincta</v>
      </c>
      <c r="B70" s="28">
        <f>stöðvar!B70/0.041</f>
        <v>0</v>
      </c>
      <c r="C70" s="28">
        <f>stöðvar!C70/0.041</f>
        <v>0</v>
      </c>
      <c r="D70" s="28">
        <f>stöðvar!D70/0.041</f>
        <v>0</v>
      </c>
      <c r="E70" s="28">
        <f>stöðvar!E70/0.041</f>
        <v>0</v>
      </c>
      <c r="F70" s="28">
        <f>stöðvar!F70/0.041</f>
        <v>0</v>
      </c>
      <c r="G70" s="28">
        <f>stöðvar!G70/0.041</f>
        <v>0</v>
      </c>
    </row>
    <row r="71" spans="1:7" x14ac:dyDescent="0.3">
      <c r="A71" t="str">
        <f>stöðvar!A71</f>
        <v>Lanassa venusta</v>
      </c>
      <c r="B71" s="28">
        <f>stöðvar!B71/0.041</f>
        <v>0</v>
      </c>
      <c r="C71" s="28">
        <f>stöðvar!C71/0.041</f>
        <v>195.1219512195122</v>
      </c>
      <c r="D71" s="28">
        <f>stöðvar!D71/0.041</f>
        <v>0</v>
      </c>
      <c r="E71" s="28">
        <f>stöðvar!E71/0.041</f>
        <v>0</v>
      </c>
      <c r="F71" s="28">
        <f>stöðvar!F71/0.041</f>
        <v>487.80487804878049</v>
      </c>
      <c r="G71" s="28">
        <f>stöðvar!G71/0.041</f>
        <v>97.560975609756099</v>
      </c>
    </row>
    <row r="72" spans="1:7" x14ac:dyDescent="0.3">
      <c r="A72" t="str">
        <f>stöðvar!A72</f>
        <v>Lepeta caeca</v>
      </c>
      <c r="B72" s="28">
        <f>stöðvar!B72/0.041</f>
        <v>0</v>
      </c>
      <c r="C72" s="28">
        <f>stöðvar!C72/0.041</f>
        <v>0</v>
      </c>
      <c r="D72" s="28">
        <f>stöðvar!D72/0.041</f>
        <v>0</v>
      </c>
      <c r="E72" s="28">
        <f>stöðvar!E72/0.041</f>
        <v>0</v>
      </c>
      <c r="F72" s="28">
        <f>stöðvar!F72/0.041</f>
        <v>0</v>
      </c>
      <c r="G72" s="28">
        <f>stöðvar!G72/0.041</f>
        <v>0</v>
      </c>
    </row>
    <row r="73" spans="1:7" x14ac:dyDescent="0.3">
      <c r="A73" t="str">
        <f>stöðvar!A73</f>
        <v>Lepidonotus squamatus</v>
      </c>
      <c r="B73" s="28">
        <f>stöðvar!B73/0.041</f>
        <v>0</v>
      </c>
      <c r="C73" s="28">
        <f>stöðvar!C73/0.041</f>
        <v>0</v>
      </c>
      <c r="D73" s="28">
        <f>stöðvar!D73/0.041</f>
        <v>0</v>
      </c>
      <c r="E73" s="28">
        <f>stöðvar!E73/0.041</f>
        <v>0</v>
      </c>
      <c r="F73" s="28">
        <f>stöðvar!F73/0.041</f>
        <v>0</v>
      </c>
      <c r="G73" s="28">
        <f>stöðvar!G73/0.041</f>
        <v>0</v>
      </c>
    </row>
    <row r="74" spans="1:7" x14ac:dyDescent="0.3">
      <c r="A74" t="str">
        <f>stöðvar!A74</f>
        <v>Levinsenia gracilis</v>
      </c>
      <c r="B74" s="28">
        <f>stöðvar!B74/0.041</f>
        <v>0</v>
      </c>
      <c r="C74" s="28">
        <f>stöðvar!C74/0.041</f>
        <v>0</v>
      </c>
      <c r="D74" s="28">
        <f>stöðvar!D74/0.041</f>
        <v>0</v>
      </c>
      <c r="E74" s="28">
        <f>stöðvar!E74/0.041</f>
        <v>0</v>
      </c>
      <c r="F74" s="28">
        <f>stöðvar!F74/0.041</f>
        <v>0</v>
      </c>
      <c r="G74" s="28">
        <f>stöðvar!G74/0.041</f>
        <v>0</v>
      </c>
    </row>
    <row r="75" spans="1:7" x14ac:dyDescent="0.3">
      <c r="A75" t="str">
        <f>stöðvar!A75</f>
        <v>Macoma calcarea</v>
      </c>
      <c r="B75" s="28">
        <f>stöðvar!B75/0.041</f>
        <v>560.97560975609758</v>
      </c>
      <c r="C75" s="28">
        <f>stöðvar!C75/0.041</f>
        <v>2951.2195121951218</v>
      </c>
      <c r="D75" s="28">
        <f>stöðvar!D75/0.041</f>
        <v>3024.3902439024391</v>
      </c>
      <c r="E75" s="28">
        <f>stöðvar!E75/0.041</f>
        <v>3268.292682926829</v>
      </c>
      <c r="F75" s="28">
        <f>stöðvar!F75/0.041</f>
        <v>414.63414634146341</v>
      </c>
      <c r="G75" s="28">
        <f>stöðvar!G75/0.041</f>
        <v>1731.7073170731708</v>
      </c>
    </row>
    <row r="76" spans="1:7" x14ac:dyDescent="0.3">
      <c r="A76" t="str">
        <f>stöðvar!A76</f>
        <v>Malacoceros fuliginosus</v>
      </c>
      <c r="B76" s="28">
        <f>stöðvar!B76/0.041</f>
        <v>0</v>
      </c>
      <c r="C76" s="28">
        <f>stöðvar!C76/0.041</f>
        <v>0</v>
      </c>
      <c r="D76" s="28">
        <f>stöðvar!D76/0.041</f>
        <v>0</v>
      </c>
      <c r="E76" s="28">
        <f>stöðvar!E76/0.041</f>
        <v>0</v>
      </c>
      <c r="F76" s="28">
        <f>stöðvar!F76/0.041</f>
        <v>0</v>
      </c>
      <c r="G76" s="28">
        <f>stöðvar!G76/0.041</f>
        <v>0</v>
      </c>
    </row>
    <row r="77" spans="1:7" x14ac:dyDescent="0.3">
      <c r="A77" t="str">
        <f>stöðvar!A77</f>
        <v>Maldanidae sp</v>
      </c>
      <c r="B77" s="28">
        <f>stöðvar!B77/0.041</f>
        <v>0</v>
      </c>
      <c r="C77" s="28">
        <f>stöðvar!C77/0.041</f>
        <v>0</v>
      </c>
      <c r="D77" s="28">
        <f>stöðvar!D77/0.041</f>
        <v>0</v>
      </c>
      <c r="E77" s="28">
        <f>stöðvar!E77/0.041</f>
        <v>0</v>
      </c>
      <c r="F77" s="28">
        <f>stöðvar!F77/0.041</f>
        <v>0</v>
      </c>
      <c r="G77" s="28">
        <f>stöðvar!G77/0.041</f>
        <v>24.390243902439025</v>
      </c>
    </row>
    <row r="78" spans="1:7" x14ac:dyDescent="0.3">
      <c r="A78" t="str">
        <f>stöðvar!A78</f>
        <v>Margarites groenlandicus</v>
      </c>
      <c r="B78" s="28">
        <f>stöðvar!B78/0.041</f>
        <v>0</v>
      </c>
      <c r="C78" s="28">
        <f>stöðvar!C78/0.041</f>
        <v>0</v>
      </c>
      <c r="D78" s="28">
        <f>stöðvar!D78/0.041</f>
        <v>0</v>
      </c>
      <c r="E78" s="28">
        <f>stöðvar!E78/0.041</f>
        <v>0</v>
      </c>
      <c r="F78" s="28">
        <f>stöðvar!F78/0.041</f>
        <v>97.560975609756099</v>
      </c>
      <c r="G78" s="28">
        <f>stöðvar!G78/0.041</f>
        <v>0</v>
      </c>
    </row>
    <row r="79" spans="1:7" x14ac:dyDescent="0.3">
      <c r="A79" t="str">
        <f>stöðvar!A79</f>
        <v>Mediomastus filiformis kemur líka Heteromastus filiformis</v>
      </c>
      <c r="B79" s="28">
        <f>stöðvar!B79/0.041</f>
        <v>0</v>
      </c>
      <c r="C79" s="28">
        <f>stöðvar!C79/0.041</f>
        <v>0</v>
      </c>
      <c r="D79" s="28">
        <f>stöðvar!D79/0.041</f>
        <v>0</v>
      </c>
      <c r="E79" s="28">
        <f>stöðvar!E79/0.041</f>
        <v>0</v>
      </c>
      <c r="F79" s="28">
        <f>stöðvar!F79/0.041</f>
        <v>24.390243902439025</v>
      </c>
      <c r="G79" s="28">
        <f>stöðvar!G79/0.041</f>
        <v>0</v>
      </c>
    </row>
    <row r="80" spans="1:7" x14ac:dyDescent="0.3">
      <c r="A80" t="str">
        <f>stöðvar!A80</f>
        <v>Mediomastus fragilis</v>
      </c>
      <c r="B80" s="28">
        <f>stöðvar!B80/0.041</f>
        <v>780.48780487804879</v>
      </c>
      <c r="C80" s="28">
        <f>stöðvar!C80/0.041</f>
        <v>1560.9756097560976</v>
      </c>
      <c r="D80" s="28">
        <f>stöðvar!D80/0.041</f>
        <v>1560.9756097560976</v>
      </c>
      <c r="E80" s="28">
        <f>stöðvar!E80/0.041</f>
        <v>1268.2926829268292</v>
      </c>
      <c r="F80" s="28">
        <f>stöðvar!F80/0.041</f>
        <v>658.53658536585363</v>
      </c>
      <c r="G80" s="28">
        <f>stöðvar!G80/0.041</f>
        <v>1951.219512195122</v>
      </c>
    </row>
    <row r="81" spans="1:7" x14ac:dyDescent="0.3">
      <c r="A81" t="str">
        <f>stöðvar!A81</f>
        <v>Microphthalmus aberrans</v>
      </c>
      <c r="B81" s="28">
        <f>stöðvar!B81/0.041</f>
        <v>390.2439024390244</v>
      </c>
      <c r="C81" s="28">
        <f>stöðvar!C81/0.041</f>
        <v>97.560975609756099</v>
      </c>
      <c r="D81" s="28">
        <f>stöðvar!D81/0.041</f>
        <v>97.560975609756099</v>
      </c>
      <c r="E81" s="28">
        <f>stöðvar!E81/0.041</f>
        <v>487.80487804878049</v>
      </c>
      <c r="F81" s="28">
        <f>stöðvar!F81/0.041</f>
        <v>0</v>
      </c>
      <c r="G81" s="28">
        <f>stöðvar!G81/0.041</f>
        <v>487.80487804878049</v>
      </c>
    </row>
    <row r="82" spans="1:7" x14ac:dyDescent="0.3">
      <c r="A82" t="str">
        <f>stöðvar!A82</f>
        <v>Moelleria costulata</v>
      </c>
      <c r="B82" s="28">
        <f>stöðvar!B82/0.041</f>
        <v>0</v>
      </c>
      <c r="C82" s="28">
        <f>stöðvar!C82/0.041</f>
        <v>0</v>
      </c>
      <c r="D82" s="28">
        <f>stöðvar!D82/0.041</f>
        <v>0</v>
      </c>
      <c r="E82" s="28">
        <f>stöðvar!E82/0.041</f>
        <v>0</v>
      </c>
      <c r="F82" s="28">
        <f>stöðvar!F82/0.041</f>
        <v>0</v>
      </c>
      <c r="G82" s="28">
        <f>stöðvar!G82/0.041</f>
        <v>0</v>
      </c>
    </row>
    <row r="83" spans="1:7" x14ac:dyDescent="0.3">
      <c r="A83" t="str">
        <f>stöðvar!A83</f>
        <v>Musculus</v>
      </c>
      <c r="B83" s="28">
        <f>stöðvar!B83/0.041</f>
        <v>0</v>
      </c>
      <c r="C83" s="28">
        <f>stöðvar!C83/0.041</f>
        <v>0</v>
      </c>
      <c r="D83" s="28">
        <f>stöðvar!D83/0.041</f>
        <v>0</v>
      </c>
      <c r="E83" s="28">
        <f>stöðvar!E83/0.041</f>
        <v>0</v>
      </c>
      <c r="F83" s="28">
        <f>stöðvar!F83/0.041</f>
        <v>97.560975609756099</v>
      </c>
      <c r="G83" s="28">
        <f>stöðvar!G83/0.041</f>
        <v>0</v>
      </c>
    </row>
    <row r="84" spans="1:7" x14ac:dyDescent="0.3">
      <c r="A84" t="str">
        <f>stöðvar!A84</f>
        <v>Mya sp.</v>
      </c>
      <c r="B84" s="28">
        <f>stöðvar!B84/0.041</f>
        <v>0</v>
      </c>
      <c r="C84" s="28">
        <f>stöðvar!C84/0.041</f>
        <v>0</v>
      </c>
      <c r="D84" s="28">
        <f>stöðvar!D84/0.041</f>
        <v>390.2439024390244</v>
      </c>
      <c r="E84" s="28">
        <f>stöðvar!E84/0.041</f>
        <v>0</v>
      </c>
      <c r="F84" s="28">
        <f>stöðvar!F84/0.041</f>
        <v>0</v>
      </c>
      <c r="G84" s="28">
        <f>stöðvar!G84/0.041</f>
        <v>0</v>
      </c>
    </row>
    <row r="85" spans="1:7" x14ac:dyDescent="0.3">
      <c r="A85" t="str">
        <f>stöðvar!A85</f>
        <v>Mya juv</v>
      </c>
      <c r="B85" s="28">
        <f>stöðvar!B85/0.041</f>
        <v>0</v>
      </c>
      <c r="C85" s="28">
        <f>stöðvar!C85/0.041</f>
        <v>0</v>
      </c>
      <c r="D85" s="28">
        <f>stöðvar!D85/0.041</f>
        <v>292.6829268292683</v>
      </c>
      <c r="E85" s="28">
        <f>stöðvar!E85/0.041</f>
        <v>97.560975609756099</v>
      </c>
      <c r="F85" s="28">
        <f>stöðvar!F85/0.041</f>
        <v>97.560975609756099</v>
      </c>
      <c r="G85" s="28">
        <f>stöðvar!G85/0.041</f>
        <v>0</v>
      </c>
    </row>
    <row r="86" spans="1:7" x14ac:dyDescent="0.3">
      <c r="A86" t="str">
        <f>stöðvar!A86</f>
        <v>Mya arenaria</v>
      </c>
      <c r="B86" s="28">
        <f>stöðvar!B86/0.041</f>
        <v>0</v>
      </c>
      <c r="C86" s="28">
        <f>stöðvar!C86/0.041</f>
        <v>0</v>
      </c>
      <c r="D86" s="28">
        <f>stöðvar!D86/0.041</f>
        <v>97.560975609756099</v>
      </c>
      <c r="E86" s="28">
        <f>stöðvar!E86/0.041</f>
        <v>97.560975609756099</v>
      </c>
      <c r="F86" s="28">
        <f>stöðvar!F86/0.041</f>
        <v>48.780487804878049</v>
      </c>
      <c r="G86" s="28">
        <f>stöðvar!G86/0.041</f>
        <v>1390.2439024390244</v>
      </c>
    </row>
    <row r="87" spans="1:7" x14ac:dyDescent="0.3">
      <c r="A87" t="str">
        <f>stöðvar!A87</f>
        <v>Mya truncata</v>
      </c>
      <c r="B87" s="28">
        <f>stöðvar!B87/0.041</f>
        <v>0</v>
      </c>
      <c r="C87" s="28">
        <f>stöðvar!C87/0.041</f>
        <v>0</v>
      </c>
      <c r="D87" s="28">
        <f>stöðvar!D87/0.041</f>
        <v>0</v>
      </c>
      <c r="E87" s="28">
        <f>stöðvar!E87/0.041</f>
        <v>0</v>
      </c>
      <c r="F87" s="28">
        <f>stöðvar!F87/0.041</f>
        <v>0</v>
      </c>
      <c r="G87" s="28">
        <f>stöðvar!G87/0.041</f>
        <v>0</v>
      </c>
    </row>
    <row r="88" spans="1:7" x14ac:dyDescent="0.3">
      <c r="A88" t="str">
        <f>stöðvar!A88</f>
        <v>Myriochele oculata</v>
      </c>
      <c r="B88" s="28">
        <f>stöðvar!B88/0.041</f>
        <v>0</v>
      </c>
      <c r="C88" s="28">
        <f>stöðvar!C88/0.041</f>
        <v>0</v>
      </c>
      <c r="D88" s="28">
        <f>stöðvar!D88/0.041</f>
        <v>0</v>
      </c>
      <c r="E88" s="28">
        <f>stöðvar!E88/0.041</f>
        <v>0</v>
      </c>
      <c r="F88" s="28">
        <f>stöðvar!F88/0.041</f>
        <v>0</v>
      </c>
      <c r="G88" s="28">
        <f>stöðvar!G88/0.041</f>
        <v>0</v>
      </c>
    </row>
    <row r="89" spans="1:7" x14ac:dyDescent="0.3">
      <c r="A89" t="str">
        <f>stöðvar!A89</f>
        <v>Mytilidae</v>
      </c>
      <c r="B89" s="28">
        <f>stöðvar!B89/0.041</f>
        <v>0</v>
      </c>
      <c r="C89" s="28">
        <f>stöðvar!C89/0.041</f>
        <v>0</v>
      </c>
      <c r="D89" s="28">
        <f>stöðvar!D89/0.041</f>
        <v>195.1219512195122</v>
      </c>
      <c r="E89" s="28">
        <f>stöðvar!E89/0.041</f>
        <v>0</v>
      </c>
      <c r="F89" s="28">
        <f>stöðvar!F89/0.041</f>
        <v>0</v>
      </c>
      <c r="G89" s="28">
        <f>stöðvar!G89/0.041</f>
        <v>0</v>
      </c>
    </row>
    <row r="90" spans="1:7" x14ac:dyDescent="0.3">
      <c r="A90" t="str">
        <f>stöðvar!A90</f>
        <v>Mytilidae juv</v>
      </c>
      <c r="B90" s="28">
        <f>stöðvar!B90/0.041</f>
        <v>0</v>
      </c>
      <c r="C90" s="28">
        <f>stöðvar!C90/0.041</f>
        <v>0</v>
      </c>
      <c r="D90" s="28">
        <f>stöðvar!D90/0.041</f>
        <v>0</v>
      </c>
      <c r="E90" s="28">
        <f>stöðvar!E90/0.041</f>
        <v>97.560975609756099</v>
      </c>
      <c r="F90" s="28">
        <f>stöðvar!F90/0.041</f>
        <v>0</v>
      </c>
      <c r="G90" s="28">
        <f>stöðvar!G90/0.041</f>
        <v>292.6829268292683</v>
      </c>
    </row>
    <row r="91" spans="1:7" x14ac:dyDescent="0.3">
      <c r="A91" t="str">
        <f>stöðvar!A91</f>
        <v>Mytilus edulis</v>
      </c>
      <c r="B91" s="28">
        <f>stöðvar!B91/0.041</f>
        <v>0</v>
      </c>
      <c r="C91" s="28">
        <f>stöðvar!C91/0.041</f>
        <v>0</v>
      </c>
      <c r="D91" s="28">
        <f>stöðvar!D91/0.041</f>
        <v>0</v>
      </c>
      <c r="E91" s="28">
        <f>stöðvar!E91/0.041</f>
        <v>0</v>
      </c>
      <c r="F91" s="28">
        <f>stöðvar!F91/0.041</f>
        <v>0</v>
      </c>
      <c r="G91" s="28">
        <f>stöðvar!G91/0.041</f>
        <v>0</v>
      </c>
    </row>
    <row r="92" spans="1:7" x14ac:dyDescent="0.3">
      <c r="A92" t="str">
        <f>stöðvar!A92</f>
        <v>Möttuldýr TUNICATA EÐA FLEIRI?</v>
      </c>
      <c r="B92" s="28">
        <f>stöðvar!B92/0.041</f>
        <v>0</v>
      </c>
      <c r="C92" s="28">
        <f>stöðvar!C92/0.041</f>
        <v>0</v>
      </c>
      <c r="D92" s="28">
        <f>stöðvar!D92/0.041</f>
        <v>0</v>
      </c>
      <c r="E92" s="28">
        <f>stöðvar!E92/0.041</f>
        <v>0</v>
      </c>
      <c r="F92" s="28">
        <f>stöðvar!F92/0.041</f>
        <v>0</v>
      </c>
      <c r="G92" s="28">
        <f>stöðvar!G92/0.041</f>
        <v>0</v>
      </c>
    </row>
    <row r="93" spans="1:7" x14ac:dyDescent="0.3">
      <c r="A93" t="str">
        <f>stöðvar!A93</f>
        <v>Naticidae</v>
      </c>
      <c r="B93" s="28">
        <f>stöðvar!B93/0.041</f>
        <v>0</v>
      </c>
      <c r="C93" s="28">
        <f>stöðvar!C93/0.041</f>
        <v>0</v>
      </c>
      <c r="D93" s="28">
        <f>stöðvar!D93/0.041</f>
        <v>0</v>
      </c>
      <c r="E93" s="28">
        <f>stöðvar!E93/0.041</f>
        <v>0</v>
      </c>
      <c r="F93" s="28">
        <f>stöðvar!F93/0.041</f>
        <v>0</v>
      </c>
      <c r="G93" s="28">
        <f>stöðvar!G93/0.041</f>
        <v>97.560975609756099</v>
      </c>
    </row>
    <row r="94" spans="1:7" x14ac:dyDescent="0.3">
      <c r="A94" t="str">
        <f>stöðvar!A94</f>
        <v>Naineris quadricuspida</v>
      </c>
      <c r="B94" s="28">
        <f>stöðvar!B94/0.041</f>
        <v>0</v>
      </c>
      <c r="C94" s="28">
        <f>stöðvar!C94/0.041</f>
        <v>0</v>
      </c>
      <c r="D94" s="28">
        <f>stöðvar!D94/0.041</f>
        <v>0</v>
      </c>
      <c r="E94" s="28">
        <f>stöðvar!E94/0.041</f>
        <v>0</v>
      </c>
      <c r="F94" s="28">
        <f>stöðvar!F94/0.041</f>
        <v>0</v>
      </c>
      <c r="G94" s="28">
        <f>stöðvar!G94/0.041</f>
        <v>0</v>
      </c>
    </row>
    <row r="95" spans="1:7" x14ac:dyDescent="0.3">
      <c r="A95" t="str">
        <f>stöðvar!A95</f>
        <v>Nemertea=nemertina</v>
      </c>
      <c r="B95" s="28">
        <f>stöðvar!B95/0.041</f>
        <v>195.1219512195122</v>
      </c>
      <c r="C95" s="28">
        <f>stöðvar!C95/0.041</f>
        <v>0</v>
      </c>
      <c r="D95" s="28">
        <f>stöðvar!D95/0.041</f>
        <v>97.560975609756099</v>
      </c>
      <c r="E95" s="28">
        <f>stöðvar!E95/0.041</f>
        <v>195.1219512195122</v>
      </c>
      <c r="F95" s="28">
        <f>stöðvar!F95/0.041</f>
        <v>292.6829268292683</v>
      </c>
      <c r="G95" s="28">
        <f>stöðvar!G95/0.041</f>
        <v>292.6829268292683</v>
      </c>
    </row>
    <row r="96" spans="1:7" x14ac:dyDescent="0.3">
      <c r="A96" t="str">
        <f>stöðvar!A96</f>
        <v>Nematoda</v>
      </c>
      <c r="B96" s="28">
        <f>stöðvar!B96/0.041</f>
        <v>0</v>
      </c>
      <c r="C96" s="28">
        <f>stöðvar!C96/0.041</f>
        <v>487.80487804878049</v>
      </c>
      <c r="D96" s="28">
        <f>stöðvar!D96/0.041</f>
        <v>0</v>
      </c>
      <c r="E96" s="28">
        <f>stöðvar!E96/0.041</f>
        <v>3317.0731707317073</v>
      </c>
      <c r="F96" s="28">
        <f>stöðvar!F96/0.041</f>
        <v>0</v>
      </c>
      <c r="G96" s="28">
        <f>stöðvar!G96/0.041</f>
        <v>195.1219512195122</v>
      </c>
    </row>
    <row r="97" spans="1:7" x14ac:dyDescent="0.3">
      <c r="A97" t="str">
        <f>stöðvar!A97</f>
        <v>Nephtyidae sp</v>
      </c>
      <c r="B97" s="28">
        <f>stöðvar!B97/0.041</f>
        <v>0</v>
      </c>
      <c r="C97" s="28">
        <f>stöðvar!C97/0.041</f>
        <v>0</v>
      </c>
      <c r="D97" s="28">
        <f>stöðvar!D97/0.041</f>
        <v>0</v>
      </c>
      <c r="E97" s="28">
        <f>stöðvar!E97/0.041</f>
        <v>0</v>
      </c>
      <c r="F97" s="28">
        <f>stöðvar!F97/0.041</f>
        <v>0</v>
      </c>
      <c r="G97" s="28">
        <f>stöðvar!G97/0.041</f>
        <v>0</v>
      </c>
    </row>
    <row r="98" spans="1:7" x14ac:dyDescent="0.3">
      <c r="A98" t="str">
        <f>stöðvar!A98</f>
        <v>Nepthys</v>
      </c>
      <c r="B98" s="28">
        <f>stöðvar!B98/0.041</f>
        <v>0</v>
      </c>
      <c r="C98" s="28">
        <f>stöðvar!C98/0.041</f>
        <v>24.390243902439025</v>
      </c>
      <c r="D98" s="28">
        <f>stöðvar!D98/0.041</f>
        <v>0</v>
      </c>
      <c r="E98" s="28">
        <f>stöðvar!E98/0.041</f>
        <v>48.780487804878049</v>
      </c>
      <c r="F98" s="28">
        <f>stöðvar!F98/0.041</f>
        <v>146.34146341463415</v>
      </c>
      <c r="G98" s="28">
        <f>stöðvar!G98/0.041</f>
        <v>48.780487804878049</v>
      </c>
    </row>
    <row r="99" spans="1:7" x14ac:dyDescent="0.3">
      <c r="A99" t="str">
        <f>stöðvar!A99</f>
        <v>Nereimyra punctata</v>
      </c>
      <c r="B99" s="28">
        <f>stöðvar!B99/0.041</f>
        <v>0</v>
      </c>
      <c r="C99" s="28">
        <f>stöðvar!C99/0.041</f>
        <v>0</v>
      </c>
      <c r="D99" s="28">
        <f>stöðvar!D99/0.041</f>
        <v>0</v>
      </c>
      <c r="E99" s="28">
        <f>stöðvar!E99/0.041</f>
        <v>0</v>
      </c>
      <c r="F99" s="28">
        <f>stöðvar!F99/0.041</f>
        <v>0</v>
      </c>
      <c r="G99" s="28">
        <f>stöðvar!G99/0.041</f>
        <v>0</v>
      </c>
    </row>
    <row r="100" spans="1:7" x14ac:dyDescent="0.3">
      <c r="A100" t="str">
        <f>stöðvar!A100</f>
        <v>Nereis pelagica</v>
      </c>
      <c r="B100" s="28">
        <f>stöðvar!B100/0.041</f>
        <v>0</v>
      </c>
      <c r="C100" s="28">
        <f>stöðvar!C100/0.041</f>
        <v>0</v>
      </c>
      <c r="D100" s="28">
        <f>stöðvar!D100/0.041</f>
        <v>0</v>
      </c>
      <c r="E100" s="28">
        <f>stöðvar!E100/0.041</f>
        <v>0</v>
      </c>
      <c r="F100" s="28">
        <f>stöðvar!F100/0.041</f>
        <v>0</v>
      </c>
      <c r="G100" s="28">
        <f>stöðvar!G100/0.041</f>
        <v>0</v>
      </c>
    </row>
    <row r="101" spans="1:7" x14ac:dyDescent="0.3">
      <c r="A101" t="str">
        <f>stöðvar!A101</f>
        <v xml:space="preserve">Notomastus latericeus </v>
      </c>
      <c r="B101" s="28">
        <f>stöðvar!B101/0.041</f>
        <v>0</v>
      </c>
      <c r="C101" s="28">
        <f>stöðvar!C101/0.041</f>
        <v>97.560975609756099</v>
      </c>
      <c r="D101" s="28">
        <f>stöðvar!D101/0.041</f>
        <v>0</v>
      </c>
      <c r="E101" s="28">
        <f>stöðvar!E101/0.041</f>
        <v>0</v>
      </c>
      <c r="F101" s="28">
        <f>stöðvar!F101/0.041</f>
        <v>0</v>
      </c>
      <c r="G101" s="28">
        <f>stöðvar!G101/0.041</f>
        <v>0</v>
      </c>
    </row>
    <row r="102" spans="1:7" x14ac:dyDescent="0.3">
      <c r="A102" t="str">
        <f>stöðvar!A102</f>
        <v>Nicolea zostericola</v>
      </c>
      <c r="B102" s="28">
        <f>stöðvar!B102/0.041</f>
        <v>0</v>
      </c>
      <c r="C102" s="28">
        <f>stöðvar!C102/0.041</f>
        <v>0</v>
      </c>
      <c r="D102" s="28">
        <f>stöðvar!D102/0.041</f>
        <v>0</v>
      </c>
      <c r="E102" s="28">
        <f>stöðvar!E102/0.041</f>
        <v>0</v>
      </c>
      <c r="F102" s="28">
        <f>stöðvar!F102/0.041</f>
        <v>97.560975609756099</v>
      </c>
      <c r="G102" s="28">
        <f>stöðvar!G102/0.041</f>
        <v>0</v>
      </c>
    </row>
    <row r="103" spans="1:7" x14ac:dyDescent="0.3">
      <c r="A103" t="str">
        <f>stöðvar!A103</f>
        <v>Nuculana tenuis</v>
      </c>
      <c r="B103" s="28">
        <f>stöðvar!B103/0.041</f>
        <v>0</v>
      </c>
      <c r="C103" s="28">
        <f>stöðvar!C103/0.041</f>
        <v>0</v>
      </c>
      <c r="D103" s="28">
        <f>stöðvar!D103/0.041</f>
        <v>0</v>
      </c>
      <c r="E103" s="28">
        <f>stöðvar!E103/0.041</f>
        <v>0</v>
      </c>
      <c r="F103" s="28">
        <f>stöðvar!F103/0.041</f>
        <v>97.560975609756099</v>
      </c>
      <c r="G103" s="28">
        <f>stöðvar!G103/0.041</f>
        <v>0</v>
      </c>
    </row>
    <row r="104" spans="1:7" x14ac:dyDescent="0.3">
      <c r="A104" t="str">
        <f>stöðvar!A104</f>
        <v>Nudibranch</v>
      </c>
      <c r="B104" s="28">
        <f>stöðvar!B104/0.041</f>
        <v>0</v>
      </c>
      <c r="C104" s="28">
        <f>stöðvar!C104/0.041</f>
        <v>0</v>
      </c>
      <c r="D104" s="28">
        <f>stöðvar!D104/0.041</f>
        <v>0</v>
      </c>
      <c r="E104" s="28">
        <f>stöðvar!E104/0.041</f>
        <v>0</v>
      </c>
      <c r="F104" s="28">
        <f>stöðvar!F104/0.041</f>
        <v>195.1219512195122</v>
      </c>
      <c r="G104" s="28">
        <f>stöðvar!G104/0.041</f>
        <v>0</v>
      </c>
    </row>
    <row r="105" spans="1:7" x14ac:dyDescent="0.3">
      <c r="A105" t="str">
        <f>stöðvar!A105</f>
        <v>Oligochaeta sp.</v>
      </c>
      <c r="B105" s="28">
        <f>stöðvar!B105/0.041</f>
        <v>0</v>
      </c>
      <c r="C105" s="28">
        <f>stöðvar!C105/0.041</f>
        <v>0</v>
      </c>
      <c r="D105" s="28">
        <f>stöðvar!D105/0.041</f>
        <v>0</v>
      </c>
      <c r="E105" s="28">
        <f>stöðvar!E105/0.041</f>
        <v>682.92682926829264</v>
      </c>
      <c r="F105" s="28">
        <f>stöðvar!F105/0.041</f>
        <v>682.92682926829264</v>
      </c>
      <c r="G105" s="28">
        <f>stöðvar!G105/0.041</f>
        <v>2536.5853658536585</v>
      </c>
    </row>
    <row r="106" spans="1:7" x14ac:dyDescent="0.3">
      <c r="A106" t="str">
        <f>stöðvar!A106</f>
        <v>Onoba aculeus</v>
      </c>
      <c r="B106" s="28">
        <f>stöðvar!B106/0.041</f>
        <v>97.560975609756099</v>
      </c>
      <c r="C106" s="28">
        <f>stöðvar!C106/0.041</f>
        <v>0</v>
      </c>
      <c r="D106" s="28">
        <f>stöðvar!D106/0.041</f>
        <v>0</v>
      </c>
      <c r="E106" s="28">
        <f>stöðvar!E106/0.041</f>
        <v>0</v>
      </c>
      <c r="F106" s="28">
        <f>stöðvar!F106/0.041</f>
        <v>0</v>
      </c>
      <c r="G106" s="28">
        <f>stöðvar!G106/0.041</f>
        <v>0</v>
      </c>
    </row>
    <row r="107" spans="1:7" x14ac:dyDescent="0.3">
      <c r="A107" t="str">
        <f>stöðvar!A107</f>
        <v>Onoba striata</v>
      </c>
      <c r="B107" s="28">
        <f>stöðvar!B107/0.041</f>
        <v>0</v>
      </c>
      <c r="C107" s="28">
        <f>stöðvar!C107/0.041</f>
        <v>0</v>
      </c>
      <c r="D107" s="28">
        <f>stöðvar!D107/0.041</f>
        <v>0</v>
      </c>
      <c r="E107" s="28">
        <f>stöðvar!E107/0.041</f>
        <v>0</v>
      </c>
      <c r="F107" s="28">
        <f>stöðvar!F107/0.041</f>
        <v>24.390243902439025</v>
      </c>
      <c r="G107" s="28">
        <f>stöðvar!G107/0.041</f>
        <v>0</v>
      </c>
    </row>
    <row r="108" spans="1:7" x14ac:dyDescent="0.3">
      <c r="A108" t="str">
        <f>stöðvar!A108</f>
        <v>Ophelina acuminata</v>
      </c>
      <c r="B108" s="28">
        <f>stöðvar!B108/0.041</f>
        <v>317.07317073170731</v>
      </c>
      <c r="C108" s="28">
        <f>stöðvar!C108/0.041</f>
        <v>1195.1219512195121</v>
      </c>
      <c r="D108" s="28">
        <f>stöðvar!D108/0.041</f>
        <v>804.8780487804878</v>
      </c>
      <c r="E108" s="28">
        <f>stöðvar!E108/0.041</f>
        <v>4682.9268292682927</v>
      </c>
      <c r="F108" s="28">
        <f>stöðvar!F108/0.041</f>
        <v>97.560975609756099</v>
      </c>
      <c r="G108" s="28">
        <f>stöðvar!G108/0.041</f>
        <v>2146.3414634146338</v>
      </c>
    </row>
    <row r="109" spans="1:7" x14ac:dyDescent="0.3">
      <c r="A109" t="str">
        <f>stöðvar!A109</f>
        <v>Ophiuroidea sp</v>
      </c>
      <c r="B109" s="28">
        <f>stöðvar!B109/0.041</f>
        <v>0</v>
      </c>
      <c r="C109" s="28">
        <f>stöðvar!C109/0.041</f>
        <v>0</v>
      </c>
      <c r="D109" s="28">
        <f>stöðvar!D109/0.041</f>
        <v>0</v>
      </c>
      <c r="E109" s="28">
        <f>stöðvar!E109/0.041</f>
        <v>0</v>
      </c>
      <c r="F109" s="28">
        <f>stöðvar!F109/0.041</f>
        <v>0</v>
      </c>
      <c r="G109" s="28">
        <f>stöðvar!G109/0.041</f>
        <v>0</v>
      </c>
    </row>
    <row r="110" spans="1:7" x14ac:dyDescent="0.3">
      <c r="A110" t="str">
        <f>stöðvar!A110</f>
        <v>Opistobranchia sp.</v>
      </c>
      <c r="B110" s="28">
        <f>stöðvar!B110/0.041</f>
        <v>0</v>
      </c>
      <c r="C110" s="28">
        <f>stöðvar!C110/0.041</f>
        <v>0</v>
      </c>
      <c r="D110" s="28">
        <f>stöðvar!D110/0.041</f>
        <v>97.560975609756099</v>
      </c>
      <c r="E110" s="28">
        <f>stöðvar!E110/0.041</f>
        <v>0</v>
      </c>
      <c r="F110" s="28">
        <f>stöðvar!F110/0.041</f>
        <v>0</v>
      </c>
      <c r="G110" s="28">
        <f>stöðvar!G110/0.041</f>
        <v>0</v>
      </c>
    </row>
    <row r="111" spans="1:7" x14ac:dyDescent="0.3">
      <c r="A111" t="str">
        <f>stöðvar!A111</f>
        <v>Ophryotrocha cosmetandra</v>
      </c>
      <c r="B111" s="28">
        <f>stöðvar!B111/0.041</f>
        <v>0</v>
      </c>
      <c r="C111" s="28">
        <f>stöðvar!C111/0.041</f>
        <v>0</v>
      </c>
      <c r="D111" s="28">
        <f>stöðvar!D111/0.041</f>
        <v>0</v>
      </c>
      <c r="E111" s="28">
        <f>stöðvar!E111/0.041</f>
        <v>0</v>
      </c>
      <c r="F111" s="28">
        <f>stöðvar!F111/0.041</f>
        <v>0</v>
      </c>
      <c r="G111" s="28">
        <f>stöðvar!G111/0.041</f>
        <v>0</v>
      </c>
    </row>
    <row r="112" spans="1:7" x14ac:dyDescent="0.3">
      <c r="A112" t="str">
        <f>stöðvar!A112</f>
        <v>Orbiniidae sp</v>
      </c>
      <c r="B112" s="28">
        <f>stöðvar!B112/0.041</f>
        <v>0</v>
      </c>
      <c r="C112" s="28">
        <f>stöðvar!C112/0.041</f>
        <v>0</v>
      </c>
      <c r="D112" s="28">
        <f>stöðvar!D112/0.041</f>
        <v>0</v>
      </c>
      <c r="E112" s="28">
        <f>stöðvar!E112/0.041</f>
        <v>0</v>
      </c>
      <c r="F112" s="28">
        <f>stöðvar!F112/0.041</f>
        <v>0</v>
      </c>
      <c r="G112" s="28">
        <f>stöðvar!G112/0.041</f>
        <v>0</v>
      </c>
    </row>
    <row r="113" spans="1:7" x14ac:dyDescent="0.3">
      <c r="A113" t="str">
        <f>stöðvar!A113</f>
        <v>Ostracoda</v>
      </c>
      <c r="B113" s="28">
        <f>stöðvar!B113/0.041</f>
        <v>0</v>
      </c>
      <c r="C113" s="28">
        <f>stöðvar!C113/0.041</f>
        <v>0</v>
      </c>
      <c r="D113" s="28">
        <f>stöðvar!D113/0.041</f>
        <v>0</v>
      </c>
      <c r="E113" s="28">
        <f>stöðvar!E113/0.041</f>
        <v>0</v>
      </c>
      <c r="F113" s="28">
        <f>stöðvar!F113/0.041</f>
        <v>0</v>
      </c>
      <c r="G113" s="28">
        <f>stöðvar!G113/0.041</f>
        <v>0</v>
      </c>
    </row>
    <row r="114" spans="1:7" x14ac:dyDescent="0.3">
      <c r="A114" t="str">
        <f>stöðvar!A114</f>
        <v>Parougia nigridentata</v>
      </c>
      <c r="B114" s="28">
        <f>stöðvar!B114/0.041</f>
        <v>0</v>
      </c>
      <c r="C114" s="28">
        <f>stöðvar!C114/0.041</f>
        <v>0</v>
      </c>
      <c r="D114" s="28">
        <f>stöðvar!D114/0.041</f>
        <v>0</v>
      </c>
      <c r="E114" s="28">
        <f>stöðvar!E114/0.041</f>
        <v>0</v>
      </c>
      <c r="F114" s="28">
        <f>stöðvar!F114/0.041</f>
        <v>0</v>
      </c>
      <c r="G114" s="28">
        <f>stöðvar!G114/0.041</f>
        <v>0</v>
      </c>
    </row>
    <row r="115" spans="1:7" x14ac:dyDescent="0.3">
      <c r="A115" t="str">
        <f>stöðvar!A115</f>
        <v>Pectinaria granulata</v>
      </c>
      <c r="B115" s="28">
        <f>stöðvar!B115/0.041</f>
        <v>0</v>
      </c>
      <c r="C115" s="28" t="e">
        <f>stöðvar!C115/0.041</f>
        <v>#VALUE!</v>
      </c>
      <c r="D115" s="28">
        <f>stöðvar!D115/0.041</f>
        <v>0</v>
      </c>
      <c r="E115" s="28">
        <f>stöðvar!E115/0.041</f>
        <v>0</v>
      </c>
      <c r="F115" s="28">
        <f>stöðvar!F115/0.041</f>
        <v>121.95121951219512</v>
      </c>
      <c r="G115" s="28">
        <f>stöðvar!G115/0.041</f>
        <v>0</v>
      </c>
    </row>
    <row r="116" spans="1:7" x14ac:dyDescent="0.3">
      <c r="A116" t="str">
        <f>stöðvar!A116</f>
        <v>Pectinaria koreni</v>
      </c>
      <c r="B116" s="28">
        <f>stöðvar!B116/0.041</f>
        <v>0</v>
      </c>
      <c r="C116" s="28">
        <f>stöðvar!C116/0.041</f>
        <v>195.1219512195122</v>
      </c>
      <c r="D116" s="28">
        <f>stöðvar!D116/0.041</f>
        <v>0</v>
      </c>
      <c r="E116" s="28">
        <f>stöðvar!E116/0.041</f>
        <v>243.90243902439025</v>
      </c>
      <c r="F116" s="28">
        <f>stöðvar!F116/0.041</f>
        <v>0</v>
      </c>
      <c r="G116" s="28">
        <f>stöðvar!G116/0.041</f>
        <v>0</v>
      </c>
    </row>
    <row r="117" spans="1:7" x14ac:dyDescent="0.3">
      <c r="A117" t="str">
        <f>stöðvar!A117</f>
        <v>Pherusa plumosa</v>
      </c>
      <c r="B117" s="28">
        <f>stöðvar!B117/0.041</f>
        <v>0</v>
      </c>
      <c r="C117" s="28">
        <f>stöðvar!C117/0.041</f>
        <v>0</v>
      </c>
      <c r="D117" s="28">
        <f>stöðvar!D117/0.041</f>
        <v>0</v>
      </c>
      <c r="E117" s="28">
        <f>stöðvar!E117/0.041</f>
        <v>0</v>
      </c>
      <c r="F117" s="28">
        <f>stöðvar!F117/0.041</f>
        <v>97.560975609756099</v>
      </c>
      <c r="G117" s="28">
        <f>stöðvar!G117/0.041</f>
        <v>0</v>
      </c>
    </row>
    <row r="118" spans="1:7" x14ac:dyDescent="0.3">
      <c r="A118" t="str">
        <f>stöðvar!A118</f>
        <v>Philomedes globosus</v>
      </c>
      <c r="B118" s="28">
        <f>stöðvar!B118/0.041</f>
        <v>0</v>
      </c>
      <c r="C118" s="28">
        <f>stöðvar!C118/0.041</f>
        <v>0</v>
      </c>
      <c r="D118" s="28">
        <f>stöðvar!D118/0.041</f>
        <v>0</v>
      </c>
      <c r="E118" s="28">
        <f>stöðvar!E118/0.041</f>
        <v>0</v>
      </c>
      <c r="F118" s="28">
        <f>stöðvar!F118/0.041</f>
        <v>0</v>
      </c>
      <c r="G118" s="28">
        <f>stöðvar!G118/0.041</f>
        <v>0</v>
      </c>
    </row>
    <row r="119" spans="1:7" x14ac:dyDescent="0.3">
      <c r="A119" t="str">
        <f>stöðvar!A119</f>
        <v>Pholoe sp</v>
      </c>
      <c r="B119" s="28">
        <f>stöðvar!B119/0.041</f>
        <v>0</v>
      </c>
      <c r="C119" s="28">
        <f>stöðvar!C119/0.041</f>
        <v>0</v>
      </c>
      <c r="D119" s="28">
        <f>stöðvar!D119/0.041</f>
        <v>0</v>
      </c>
      <c r="E119" s="28">
        <f>stöðvar!E119/0.041</f>
        <v>0</v>
      </c>
      <c r="F119" s="28">
        <f>stöðvar!F119/0.041</f>
        <v>0</v>
      </c>
      <c r="G119" s="28">
        <f>stöðvar!G119/0.041</f>
        <v>97.560975609756099</v>
      </c>
    </row>
    <row r="120" spans="1:7" x14ac:dyDescent="0.3">
      <c r="A120" t="str">
        <f>stöðvar!A120</f>
        <v>Phyllodoce maculata</v>
      </c>
      <c r="B120" s="28">
        <f>stöðvar!B120/0.041</f>
        <v>0</v>
      </c>
      <c r="C120" s="28">
        <f>stöðvar!C120/0.041</f>
        <v>0</v>
      </c>
      <c r="D120" s="28">
        <f>stöðvar!D120/0.041</f>
        <v>0</v>
      </c>
      <c r="E120" s="28">
        <f>stöðvar!E120/0.041</f>
        <v>0</v>
      </c>
      <c r="F120" s="28">
        <f>stöðvar!F120/0.041</f>
        <v>0</v>
      </c>
      <c r="G120" s="28">
        <f>stöðvar!G120/0.041</f>
        <v>1219.5121951219512</v>
      </c>
    </row>
    <row r="121" spans="1:7" x14ac:dyDescent="0.3">
      <c r="A121" t="str">
        <f>stöðvar!A121</f>
        <v>Phyllodocidae sp</v>
      </c>
      <c r="B121" s="28">
        <f>stöðvar!B121/0.041</f>
        <v>0</v>
      </c>
      <c r="C121" s="28">
        <f>stöðvar!C121/0.041</f>
        <v>0</v>
      </c>
      <c r="D121" s="28">
        <f>stöðvar!D121/0.041</f>
        <v>0</v>
      </c>
      <c r="E121" s="28">
        <f>stöðvar!E121/0.041</f>
        <v>0</v>
      </c>
      <c r="F121" s="28">
        <f>stöðvar!F121/0.041</f>
        <v>0</v>
      </c>
      <c r="G121" s="28">
        <f>stöðvar!G121/0.041</f>
        <v>0</v>
      </c>
    </row>
    <row r="122" spans="1:7" x14ac:dyDescent="0.3">
      <c r="A122" t="str">
        <f>stöðvar!A122</f>
        <v>Plerugonium spinosissum</v>
      </c>
      <c r="B122" s="28">
        <f>stöðvar!B122/0.041</f>
        <v>0</v>
      </c>
      <c r="C122" s="28">
        <f>stöðvar!C122/0.041</f>
        <v>0</v>
      </c>
      <c r="D122" s="28">
        <f>stöðvar!D122/0.041</f>
        <v>0</v>
      </c>
      <c r="E122" s="28">
        <f>stöðvar!E122/0.041</f>
        <v>0</v>
      </c>
      <c r="F122" s="28">
        <f>stöðvar!F122/0.041</f>
        <v>0</v>
      </c>
      <c r="G122" s="28">
        <f>stöðvar!G122/0.041</f>
        <v>97.560975609756099</v>
      </c>
    </row>
    <row r="123" spans="1:7" x14ac:dyDescent="0.3">
      <c r="A123" t="str">
        <f>stöðvar!A123</f>
        <v>Polycirrinae sp.</v>
      </c>
      <c r="B123" s="28">
        <f>stöðvar!B123/0.041</f>
        <v>0</v>
      </c>
      <c r="C123" s="28">
        <f>stöðvar!C123/0.041</f>
        <v>0</v>
      </c>
      <c r="D123" s="28">
        <f>stöðvar!D123/0.041</f>
        <v>0</v>
      </c>
      <c r="E123" s="28">
        <f>stöðvar!E123/0.041</f>
        <v>0</v>
      </c>
      <c r="F123" s="28">
        <f>stöðvar!F123/0.041</f>
        <v>0</v>
      </c>
      <c r="G123" s="28">
        <f>stöðvar!G123/0.041</f>
        <v>0</v>
      </c>
    </row>
    <row r="124" spans="1:7" x14ac:dyDescent="0.3">
      <c r="A124" t="str">
        <f>stöðvar!A124</f>
        <v>Polydora sp.</v>
      </c>
      <c r="B124" s="28">
        <f>stöðvar!B124/0.041</f>
        <v>97.560975609756099</v>
      </c>
      <c r="C124" s="28">
        <f>stöðvar!C124/0.041</f>
        <v>195.1219512195122</v>
      </c>
      <c r="D124" s="28">
        <f>stöðvar!D124/0.041</f>
        <v>487.80487804878049</v>
      </c>
      <c r="E124" s="28">
        <f>stöðvar!E124/0.041</f>
        <v>317.07317073170731</v>
      </c>
      <c r="F124" s="28">
        <f>stöðvar!F124/0.041</f>
        <v>1707.3170731707316</v>
      </c>
      <c r="G124" s="28">
        <f>stöðvar!G124/0.041</f>
        <v>32048.780487804877</v>
      </c>
    </row>
    <row r="125" spans="1:7" x14ac:dyDescent="0.3">
      <c r="A125" t="str">
        <f>stöðvar!A125</f>
        <v>Polynoida ungv.</v>
      </c>
      <c r="B125" s="28">
        <f>stöðvar!B125/0.041</f>
        <v>0</v>
      </c>
      <c r="C125" s="28">
        <f>stöðvar!C125/0.041</f>
        <v>0</v>
      </c>
      <c r="D125" s="28">
        <f>stöðvar!D125/0.041</f>
        <v>0</v>
      </c>
      <c r="E125" s="28">
        <f>stöðvar!E125/0.041</f>
        <v>0</v>
      </c>
      <c r="F125" s="28">
        <f>stöðvar!F125/0.041</f>
        <v>0</v>
      </c>
      <c r="G125" s="28">
        <f>stöðvar!G125/0.041</f>
        <v>0</v>
      </c>
    </row>
    <row r="126" spans="1:7" x14ac:dyDescent="0.3">
      <c r="A126" t="str">
        <f>stöðvar!A126</f>
        <v>Polyplacophora sp</v>
      </c>
      <c r="B126" s="28">
        <f>stöðvar!B126/0.041</f>
        <v>0</v>
      </c>
      <c r="C126" s="28">
        <f>stöðvar!C126/0.041</f>
        <v>0</v>
      </c>
      <c r="D126" s="28">
        <f>stöðvar!D126/0.041</f>
        <v>0</v>
      </c>
      <c r="E126" s="28">
        <f>stöðvar!E126/0.041</f>
        <v>0</v>
      </c>
      <c r="F126" s="28">
        <f>stöðvar!F126/0.041</f>
        <v>0</v>
      </c>
      <c r="G126" s="28">
        <f>stöðvar!G126/0.041</f>
        <v>0</v>
      </c>
    </row>
    <row r="127" spans="1:7" x14ac:dyDescent="0.3">
      <c r="A127" t="str">
        <f>stöðvar!A127</f>
        <v>Porifera sp</v>
      </c>
      <c r="B127" s="28">
        <f>stöðvar!B127/0.041</f>
        <v>0</v>
      </c>
      <c r="C127" s="28">
        <f>stöðvar!C127/0.041</f>
        <v>0</v>
      </c>
      <c r="D127" s="28">
        <f>stöðvar!D127/0.041</f>
        <v>0</v>
      </c>
      <c r="E127" s="28">
        <f>stöðvar!E127/0.041</f>
        <v>0</v>
      </c>
      <c r="F127" s="28">
        <f>stöðvar!F127/0.041</f>
        <v>0</v>
      </c>
      <c r="G127" s="28">
        <f>stöðvar!G127/0.041</f>
        <v>0</v>
      </c>
    </row>
    <row r="128" spans="1:7" x14ac:dyDescent="0.3">
      <c r="A128" t="str">
        <f>stöðvar!A128</f>
        <v>Praxillella m.</v>
      </c>
      <c r="B128" s="28">
        <f>stöðvar!B128/0.041</f>
        <v>0</v>
      </c>
      <c r="C128" s="28">
        <f>stöðvar!C128/0.041</f>
        <v>0</v>
      </c>
      <c r="D128" s="28">
        <f>stöðvar!D128/0.041</f>
        <v>0</v>
      </c>
      <c r="E128" s="28">
        <f>stöðvar!E128/0.041</f>
        <v>0</v>
      </c>
      <c r="F128" s="28">
        <f>stöðvar!F128/0.041</f>
        <v>0</v>
      </c>
      <c r="G128" s="28">
        <f>stöðvar!G128/0.041</f>
        <v>0</v>
      </c>
    </row>
    <row r="129" spans="1:7" x14ac:dyDescent="0.3">
      <c r="A129" t="str">
        <f>stöðvar!A129</f>
        <v>Praxillella praetermissa</v>
      </c>
      <c r="B129" s="28">
        <f>stöðvar!B129/0.041</f>
        <v>756.09756097560978</v>
      </c>
      <c r="C129" s="28">
        <f>stöðvar!C129/0.041</f>
        <v>829.26829268292681</v>
      </c>
      <c r="D129" s="28">
        <f>stöðvar!D129/0.041</f>
        <v>658.53658536585363</v>
      </c>
      <c r="E129" s="28">
        <f>stöðvar!E129/0.041</f>
        <v>0</v>
      </c>
      <c r="F129" s="28">
        <f>stöðvar!F129/0.041</f>
        <v>926.82926829268285</v>
      </c>
      <c r="G129" s="28">
        <f>stöðvar!G129/0.041</f>
        <v>1097.560975609756</v>
      </c>
    </row>
    <row r="130" spans="1:7" x14ac:dyDescent="0.3">
      <c r="A130" t="str">
        <f>stöðvar!A130</f>
        <v>Priapulus camelus ER HANN NOKKUÐ TIL?</v>
      </c>
      <c r="B130" s="28">
        <f>stöðvar!B130/0.041</f>
        <v>0</v>
      </c>
      <c r="C130" s="28">
        <f>stöðvar!C130/0.041</f>
        <v>0</v>
      </c>
      <c r="D130" s="28">
        <f>stöðvar!D130/0.041</f>
        <v>0</v>
      </c>
      <c r="E130" s="28">
        <f>stöðvar!E130/0.041</f>
        <v>0</v>
      </c>
      <c r="F130" s="28">
        <f>stöðvar!F130/0.041</f>
        <v>0</v>
      </c>
      <c r="G130" s="28">
        <f>stöðvar!G130/0.041</f>
        <v>0</v>
      </c>
    </row>
    <row r="131" spans="1:7" x14ac:dyDescent="0.3">
      <c r="A131" t="str">
        <f>stöðvar!A131</f>
        <v>Priapulus candatus</v>
      </c>
      <c r="B131" s="28">
        <f>stöðvar!B131/0.041</f>
        <v>97.560975609756099</v>
      </c>
      <c r="C131" s="28">
        <f>stöðvar!C131/0.041</f>
        <v>97.560975609756099</v>
      </c>
      <c r="D131" s="28">
        <f>stöðvar!D131/0.041</f>
        <v>97.560975609756099</v>
      </c>
      <c r="E131" s="28">
        <f>stöðvar!E131/0.041</f>
        <v>292.6829268292683</v>
      </c>
      <c r="F131" s="28">
        <f>stöðvar!F131/0.041</f>
        <v>0</v>
      </c>
      <c r="G131" s="28">
        <f>stöðvar!G131/0.041</f>
        <v>97.560975609756099</v>
      </c>
    </row>
    <row r="132" spans="1:7" x14ac:dyDescent="0.3">
      <c r="A132" t="str">
        <f>stöðvar!A132</f>
        <v>Protomedeia fasciata</v>
      </c>
      <c r="B132" s="28">
        <f>stöðvar!B132/0.041</f>
        <v>0</v>
      </c>
      <c r="C132" s="28">
        <f>stöðvar!C132/0.041</f>
        <v>0</v>
      </c>
      <c r="D132" s="28">
        <f>stöðvar!D132/0.041</f>
        <v>0</v>
      </c>
      <c r="E132" s="28">
        <f>stöðvar!E132/0.041</f>
        <v>97.560975609756099</v>
      </c>
      <c r="F132" s="28">
        <f>stöðvar!F132/0.041</f>
        <v>97.560975609756099</v>
      </c>
      <c r="G132" s="28">
        <f>stöðvar!G132/0.041</f>
        <v>2731.7073170731705</v>
      </c>
    </row>
    <row r="133" spans="1:7" x14ac:dyDescent="0.3">
      <c r="A133" t="str">
        <f>stöðvar!A133</f>
        <v>Pycnogonida sp</v>
      </c>
      <c r="B133" s="28">
        <f>stöðvar!B133/0.041</f>
        <v>0</v>
      </c>
      <c r="C133" s="28">
        <f>stöðvar!C133/0.041</f>
        <v>97.560975609756099</v>
      </c>
      <c r="D133" s="28">
        <f>stöðvar!D133/0.041</f>
        <v>0</v>
      </c>
      <c r="E133" s="28">
        <f>stöðvar!E133/0.041</f>
        <v>0</v>
      </c>
      <c r="F133" s="28">
        <f>stöðvar!F133/0.041</f>
        <v>0</v>
      </c>
      <c r="G133" s="28">
        <f>stöðvar!G133/0.041</f>
        <v>0</v>
      </c>
    </row>
    <row r="134" spans="1:7" x14ac:dyDescent="0.3">
      <c r="A134" t="str">
        <f>stöðvar!A134</f>
        <v>Pygospio elegans</v>
      </c>
      <c r="B134" s="28">
        <f>stöðvar!B134/0.041</f>
        <v>0</v>
      </c>
      <c r="C134" s="28">
        <f>stöðvar!C134/0.041</f>
        <v>0</v>
      </c>
      <c r="D134" s="28">
        <f>stöðvar!D134/0.041</f>
        <v>0</v>
      </c>
      <c r="E134" s="28">
        <f>stöðvar!E134/0.041</f>
        <v>0</v>
      </c>
      <c r="F134" s="28">
        <f>stöðvar!F134/0.041</f>
        <v>0</v>
      </c>
      <c r="G134" s="28">
        <f>stöðvar!G134/0.041</f>
        <v>292.6829268292683</v>
      </c>
    </row>
    <row r="135" spans="1:7" x14ac:dyDescent="0.3">
      <c r="A135" t="str">
        <f>stöðvar!A135</f>
        <v>Rhodine gracilior</v>
      </c>
      <c r="B135" s="28">
        <f>stöðvar!B135/0.041</f>
        <v>0</v>
      </c>
      <c r="C135" s="28">
        <f>stöðvar!C135/0.041</f>
        <v>0</v>
      </c>
      <c r="D135" s="28">
        <f>stöðvar!D135/0.041</f>
        <v>0</v>
      </c>
      <c r="E135" s="28">
        <f>stöðvar!E135/0.041</f>
        <v>0</v>
      </c>
      <c r="F135" s="28">
        <f>stöðvar!F135/0.041</f>
        <v>0</v>
      </c>
      <c r="G135" s="28">
        <f>stöðvar!G135/0.041</f>
        <v>0</v>
      </c>
    </row>
    <row r="136" spans="1:7" x14ac:dyDescent="0.3">
      <c r="A136" t="str">
        <f>stöðvar!A136</f>
        <v>Sabellida sp</v>
      </c>
      <c r="B136" s="28">
        <f>stöðvar!B136/0.041</f>
        <v>0</v>
      </c>
      <c r="C136" s="28">
        <f>stöðvar!C136/0.041</f>
        <v>0</v>
      </c>
      <c r="D136" s="28">
        <f>stöðvar!D136/0.041</f>
        <v>0</v>
      </c>
      <c r="E136" s="28">
        <f>stöðvar!E136/0.041</f>
        <v>0</v>
      </c>
      <c r="F136" s="28">
        <f>stöðvar!F136/0.041</f>
        <v>97.560975609756099</v>
      </c>
      <c r="G136" s="28">
        <f>stöðvar!G136/0.041</f>
        <v>0</v>
      </c>
    </row>
    <row r="137" spans="1:7" x14ac:dyDescent="0.3">
      <c r="A137" t="str">
        <f>stöðvar!A137</f>
        <v>Scalibregma inflatum</v>
      </c>
      <c r="B137" s="28">
        <f>stöðvar!B137/0.041</f>
        <v>4292.6829268292677</v>
      </c>
      <c r="C137" s="28">
        <f>stöðvar!C137/0.041</f>
        <v>365.85365853658533</v>
      </c>
      <c r="D137" s="28">
        <f>stöðvar!D137/0.041</f>
        <v>6365.8536585365855</v>
      </c>
      <c r="E137" s="28">
        <f>stöðvar!E137/0.041</f>
        <v>878.04878048780483</v>
      </c>
      <c r="F137" s="28">
        <f>stöðvar!F137/0.041</f>
        <v>682.92682926829264</v>
      </c>
      <c r="G137" s="28">
        <f>stöðvar!G137/0.041</f>
        <v>292.6829268292683</v>
      </c>
    </row>
    <row r="138" spans="1:7" x14ac:dyDescent="0.3">
      <c r="A138" t="str">
        <f>stöðvar!A138</f>
        <v>Scoloplos armiger</v>
      </c>
      <c r="B138" s="28">
        <f>stöðvar!B138/0.041</f>
        <v>1170.7317073170732</v>
      </c>
      <c r="C138" s="28">
        <f>stöðvar!C138/0.041</f>
        <v>1902.4390243902437</v>
      </c>
      <c r="D138" s="28">
        <f>stöðvar!D138/0.041</f>
        <v>975.60975609756099</v>
      </c>
      <c r="E138" s="28">
        <f>stöðvar!E138/0.041</f>
        <v>2073.1707317073169</v>
      </c>
      <c r="F138" s="28">
        <f>stöðvar!F138/0.041</f>
        <v>1439.0243902439024</v>
      </c>
      <c r="G138" s="28">
        <f>stöðvar!G138/0.041</f>
        <v>2439.0243902439024</v>
      </c>
    </row>
    <row r="139" spans="1:7" x14ac:dyDescent="0.3">
      <c r="A139" t="str">
        <f>stöðvar!A139</f>
        <v>Serripes groenlandica</v>
      </c>
      <c r="B139" s="28">
        <f>stöðvar!B139/0.041</f>
        <v>0</v>
      </c>
      <c r="C139" s="28">
        <f>stöðvar!C139/0.041</f>
        <v>97.560975609756099</v>
      </c>
      <c r="D139" s="28">
        <f>stöðvar!D139/0.041</f>
        <v>0</v>
      </c>
      <c r="E139" s="28">
        <f>stöðvar!E139/0.041</f>
        <v>0</v>
      </c>
      <c r="F139" s="28">
        <f>stöðvar!F139/0.041</f>
        <v>0</v>
      </c>
      <c r="G139" s="28">
        <f>stöðvar!G139/0.041</f>
        <v>0</v>
      </c>
    </row>
    <row r="140" spans="1:7" x14ac:dyDescent="0.3">
      <c r="A140" t="str">
        <f>stöðvar!A140</f>
        <v>Sipunculidea/Sipunculidae</v>
      </c>
      <c r="B140" s="28">
        <f>stöðvar!B140/0.041</f>
        <v>0</v>
      </c>
      <c r="C140" s="28">
        <f>stöðvar!C140/0.041</f>
        <v>195.1219512195122</v>
      </c>
      <c r="D140" s="28">
        <f>stöðvar!D140/0.041</f>
        <v>0</v>
      </c>
      <c r="E140" s="28">
        <f>stöðvar!E140/0.041</f>
        <v>0</v>
      </c>
      <c r="F140" s="28">
        <f>stöðvar!F140/0.041</f>
        <v>0</v>
      </c>
      <c r="G140" s="28">
        <f>stöðvar!G140/0.041</f>
        <v>0</v>
      </c>
    </row>
    <row r="141" spans="1:7" x14ac:dyDescent="0.3">
      <c r="A141" t="str">
        <f>stöðvar!A141</f>
        <v>Sphaerosyllis erinaceus</v>
      </c>
      <c r="B141" s="28">
        <f>stöðvar!B141/0.041</f>
        <v>0</v>
      </c>
      <c r="C141" s="28">
        <f>stöðvar!C141/0.041</f>
        <v>0</v>
      </c>
      <c r="D141" s="28">
        <f>stöðvar!D141/0.041</f>
        <v>0</v>
      </c>
      <c r="E141" s="28">
        <f>stöðvar!E141/0.041</f>
        <v>0</v>
      </c>
      <c r="F141" s="28">
        <f>stöðvar!F141/0.041</f>
        <v>195.1219512195122</v>
      </c>
      <c r="G141" s="28" t="e">
        <f>stöðvar!G141/0.041</f>
        <v>#VALUE!</v>
      </c>
    </row>
    <row r="142" spans="1:7" x14ac:dyDescent="0.3">
      <c r="A142" t="str">
        <f>stöðvar!A142</f>
        <v>Sphaerosyllis ungv.</v>
      </c>
      <c r="B142" s="28">
        <f>stöðvar!B142/0.041</f>
        <v>0</v>
      </c>
      <c r="C142" s="28">
        <f>stöðvar!C142/0.041</f>
        <v>0</v>
      </c>
      <c r="D142" s="28">
        <f>stöðvar!D142/0.041</f>
        <v>0</v>
      </c>
      <c r="E142" s="28">
        <f>stöðvar!E142/0.041</f>
        <v>0</v>
      </c>
      <c r="F142" s="28">
        <f>stöðvar!F142/0.041</f>
        <v>0</v>
      </c>
      <c r="G142" s="28">
        <f>stöðvar!G142/0.041</f>
        <v>0</v>
      </c>
    </row>
    <row r="143" spans="1:7" x14ac:dyDescent="0.3">
      <c r="A143" t="str">
        <f>stöðvar!A143</f>
        <v>Spionidae sp.</v>
      </c>
      <c r="B143" s="28">
        <f>stöðvar!B143/0.041</f>
        <v>195.1219512195122</v>
      </c>
      <c r="C143" s="28">
        <f>stöðvar!C143/0.041</f>
        <v>121.95121951219512</v>
      </c>
      <c r="D143" s="28">
        <f>stöðvar!D143/0.041</f>
        <v>0</v>
      </c>
      <c r="E143" s="28">
        <f>stöðvar!E143/0.041</f>
        <v>292.6829268292683</v>
      </c>
      <c r="F143" s="28">
        <f>stöðvar!F143/0.041</f>
        <v>390.2439024390244</v>
      </c>
      <c r="G143" s="28">
        <f>stöðvar!G143/0.041</f>
        <v>1975.6097560975609</v>
      </c>
    </row>
    <row r="144" spans="1:7" x14ac:dyDescent="0.3">
      <c r="A144" t="str">
        <f>stöðvar!A144</f>
        <v>Sternapsis/Sternaspis? scutata</v>
      </c>
      <c r="B144" s="28">
        <f>stöðvar!B144/0.041</f>
        <v>0</v>
      </c>
      <c r="C144" s="28">
        <f>stöðvar!C144/0.041</f>
        <v>0</v>
      </c>
      <c r="D144" s="28">
        <f>stöðvar!D144/0.041</f>
        <v>0</v>
      </c>
      <c r="E144" s="28">
        <f>stöðvar!E144/0.041</f>
        <v>0</v>
      </c>
      <c r="F144" s="28">
        <f>stöðvar!F144/0.041</f>
        <v>0</v>
      </c>
      <c r="G144" s="28">
        <f>stöðvar!G144/0.041</f>
        <v>0</v>
      </c>
    </row>
    <row r="145" spans="1:7" x14ac:dyDescent="0.3">
      <c r="A145" t="str">
        <f>stöðvar!A145</f>
        <v>Syllidae sp</v>
      </c>
      <c r="B145" s="28">
        <f>stöðvar!B145/0.041</f>
        <v>0</v>
      </c>
      <c r="C145" s="28">
        <f>stöðvar!C145/0.041</f>
        <v>0</v>
      </c>
      <c r="D145" s="28">
        <f>stöðvar!D145/0.041</f>
        <v>0</v>
      </c>
      <c r="E145" s="28">
        <f>stöðvar!E145/0.041</f>
        <v>0</v>
      </c>
      <c r="F145" s="28">
        <f>stöðvar!F145/0.041</f>
        <v>0</v>
      </c>
      <c r="G145" s="28">
        <f>stöðvar!G145/0.041</f>
        <v>0</v>
      </c>
    </row>
    <row r="146" spans="1:7" x14ac:dyDescent="0.3">
      <c r="A146" t="str">
        <f>stöðvar!A146</f>
        <v>Syllis cornuta</v>
      </c>
      <c r="B146" s="28">
        <f>stöðvar!B146/0.041</f>
        <v>0</v>
      </c>
      <c r="C146" s="28">
        <f>stöðvar!C146/0.041</f>
        <v>0</v>
      </c>
      <c r="D146" s="28">
        <f>stöðvar!D146/0.041</f>
        <v>0</v>
      </c>
      <c r="E146" s="28">
        <f>stöðvar!E146/0.041</f>
        <v>97.560975609756099</v>
      </c>
      <c r="F146" s="28">
        <f>stöðvar!F146/0.041</f>
        <v>0</v>
      </c>
      <c r="G146" s="28">
        <f>stöðvar!G146/0.041</f>
        <v>0</v>
      </c>
    </row>
    <row r="147" spans="1:7" x14ac:dyDescent="0.3">
      <c r="A147" t="str">
        <f>stöðvar!A147</f>
        <v>Thyasira flexuosa</v>
      </c>
      <c r="B147" s="28">
        <f>stöðvar!B147/0.041</f>
        <v>97.560975609756099</v>
      </c>
      <c r="C147" s="28">
        <f>stöðvar!C147/0.041</f>
        <v>487.80487804878049</v>
      </c>
      <c r="D147" s="28">
        <f>stöðvar!D147/0.041</f>
        <v>0</v>
      </c>
      <c r="E147" s="28">
        <f>stöðvar!E147/0.041</f>
        <v>0</v>
      </c>
      <c r="F147" s="28">
        <f>stöðvar!F147/0.041</f>
        <v>195.1219512195122</v>
      </c>
      <c r="G147" s="28">
        <f>stöðvar!G147/0.041</f>
        <v>195.1219512195122</v>
      </c>
    </row>
    <row r="148" spans="1:7" x14ac:dyDescent="0.3">
      <c r="A148" t="str">
        <f>stöðvar!A148</f>
        <v>Terebellidae sp</v>
      </c>
      <c r="B148" s="28">
        <f>stöðvar!B148/0.041</f>
        <v>0</v>
      </c>
      <c r="C148" s="28">
        <f>stöðvar!C148/0.041</f>
        <v>0</v>
      </c>
      <c r="D148" s="28">
        <f>stöðvar!D148/0.041</f>
        <v>0</v>
      </c>
      <c r="E148" s="28">
        <f>stöðvar!E148/0.041</f>
        <v>0</v>
      </c>
      <c r="F148" s="28">
        <f>stöðvar!F148/0.041</f>
        <v>121.95121951219512</v>
      </c>
      <c r="G148" s="28">
        <f>stöðvar!G148/0.041</f>
        <v>0</v>
      </c>
    </row>
    <row r="149" spans="1:7" x14ac:dyDescent="0.3">
      <c r="A149" t="str">
        <f>stöðvar!A149</f>
        <v>Terebellidae juv</v>
      </c>
      <c r="B149" s="28">
        <f>stöðvar!B149/0.041</f>
        <v>0</v>
      </c>
      <c r="C149" s="28">
        <f>stöðvar!C149/0.041</f>
        <v>97.560975609756099</v>
      </c>
      <c r="D149" s="28">
        <f>stöðvar!D149/0.041</f>
        <v>0</v>
      </c>
      <c r="E149" s="28">
        <f>stöðvar!E149/0.041</f>
        <v>0</v>
      </c>
      <c r="F149" s="28">
        <f>stöðvar!F149/0.041</f>
        <v>0</v>
      </c>
      <c r="G149" s="28">
        <f>stöðvar!G149/0.041</f>
        <v>0</v>
      </c>
    </row>
    <row r="150" spans="1:7" x14ac:dyDescent="0.3">
      <c r="A150" t="str">
        <f>stöðvar!A150</f>
        <v>Terebellides benedi</v>
      </c>
      <c r="B150" s="28">
        <f>stöðvar!B150/0.041</f>
        <v>0</v>
      </c>
      <c r="C150" s="28">
        <f>stöðvar!C150/0.041</f>
        <v>292.6829268292683</v>
      </c>
      <c r="D150" s="28">
        <f>stöðvar!D150/0.041</f>
        <v>0</v>
      </c>
      <c r="E150" s="28">
        <f>stöðvar!E150/0.041</f>
        <v>195.1219512195122</v>
      </c>
      <c r="F150" s="28">
        <f>stöðvar!F150/0.041</f>
        <v>0</v>
      </c>
      <c r="G150" s="28">
        <f>stöðvar!G150/0.041</f>
        <v>0</v>
      </c>
    </row>
    <row r="151" spans="1:7" x14ac:dyDescent="0.3">
      <c r="A151" t="str">
        <f>stöðvar!A151</f>
        <v>Terribellides kozloffi</v>
      </c>
      <c r="B151" s="28">
        <f>stöðvar!B151/0.041</f>
        <v>0</v>
      </c>
      <c r="C151" s="28">
        <f>stöðvar!C151/0.041</f>
        <v>97.560975609756099</v>
      </c>
      <c r="D151" s="28">
        <f>stöðvar!D151/0.041</f>
        <v>0</v>
      </c>
      <c r="E151" s="28">
        <f>stöðvar!E151/0.041</f>
        <v>97.560975609756099</v>
      </c>
      <c r="F151" s="28">
        <f>stöðvar!F151/0.041</f>
        <v>0</v>
      </c>
      <c r="G151" s="28">
        <f>stöðvar!G151/0.041</f>
        <v>0</v>
      </c>
    </row>
    <row r="152" spans="1:7" x14ac:dyDescent="0.3">
      <c r="A152" t="str">
        <f>stöðvar!A152</f>
        <v>Terribellides stroemi</v>
      </c>
      <c r="B152" s="28">
        <f>stöðvar!B152/0.041</f>
        <v>24.390243902439025</v>
      </c>
      <c r="C152" s="28">
        <f>stöðvar!C152/0.041</f>
        <v>0</v>
      </c>
      <c r="D152" s="28">
        <f>stöðvar!D152/0.041</f>
        <v>0</v>
      </c>
      <c r="E152" s="28">
        <f>stöðvar!E152/0.041</f>
        <v>0</v>
      </c>
      <c r="F152" s="28">
        <f>stöðvar!F152/0.041</f>
        <v>24.390243902439025</v>
      </c>
      <c r="G152" s="28">
        <f>stöðvar!G152/0.041</f>
        <v>0</v>
      </c>
    </row>
    <row r="153" spans="1:7" x14ac:dyDescent="0.3">
      <c r="A153" t="str">
        <f>stöðvar!A153</f>
        <v>Tubificidae</v>
      </c>
      <c r="B153" s="28">
        <f>stöðvar!B153/0.041</f>
        <v>0</v>
      </c>
      <c r="C153" s="28">
        <f>stöðvar!C153/0.041</f>
        <v>0</v>
      </c>
      <c r="D153" s="28">
        <f>stöðvar!D153/0.041</f>
        <v>0</v>
      </c>
      <c r="E153" s="28">
        <f>stöðvar!E153/0.041</f>
        <v>0</v>
      </c>
      <c r="F153" s="28">
        <f>stöðvar!F153/0.041</f>
        <v>97.560975609756099</v>
      </c>
      <c r="G153" s="28">
        <f>stöðvar!G153/0.041</f>
        <v>0</v>
      </c>
    </row>
    <row r="154" spans="1:7" x14ac:dyDescent="0.3">
      <c r="A154" t="str">
        <f>stöðvar!A154</f>
        <v>Turbellaria</v>
      </c>
      <c r="B154" s="28">
        <f>stöðvar!B154/0.041</f>
        <v>0</v>
      </c>
      <c r="C154" s="28">
        <f>stöðvar!C154/0.041</f>
        <v>0</v>
      </c>
      <c r="D154" s="28">
        <f>stöðvar!D154/0.041</f>
        <v>0</v>
      </c>
      <c r="E154" s="28">
        <f>stöðvar!E154/0.041</f>
        <v>0</v>
      </c>
      <c r="F154" s="28">
        <f>stöðvar!F154/0.041</f>
        <v>0</v>
      </c>
      <c r="G154" s="28">
        <f>stöðvar!G154/0.041</f>
        <v>97.560975609756099</v>
      </c>
    </row>
    <row r="155" spans="1:7" x14ac:dyDescent="0.3">
      <c r="A155" t="str">
        <f>stöðvar!A155</f>
        <v>Typosyllis armillaris</v>
      </c>
      <c r="B155" s="28">
        <f>stöðvar!B155/0.041</f>
        <v>0</v>
      </c>
      <c r="C155" s="28">
        <f>stöðvar!C155/0.041</f>
        <v>0</v>
      </c>
      <c r="D155" s="28">
        <f>stöðvar!D155/0.041</f>
        <v>0</v>
      </c>
      <c r="E155" s="28">
        <f>stöðvar!E155/0.041</f>
        <v>0</v>
      </c>
      <c r="F155" s="28">
        <f>stöðvar!F155/0.041</f>
        <v>0</v>
      </c>
      <c r="G155" s="28">
        <f>stöðvar!G155/0.041</f>
        <v>0</v>
      </c>
    </row>
    <row r="156" spans="1:7" x14ac:dyDescent="0.3">
      <c r="A156" t="str">
        <f>stöðvar!A156</f>
        <v>Verruca stroemia</v>
      </c>
      <c r="B156" s="28">
        <f>stöðvar!B156/0.041</f>
        <v>0</v>
      </c>
      <c r="C156" s="28" t="e">
        <f>stöðvar!C156/0.041</f>
        <v>#VALUE!</v>
      </c>
      <c r="D156" s="28">
        <f>stöðvar!D156/0.041</f>
        <v>0</v>
      </c>
      <c r="E156" s="28">
        <f>stöðvar!E156/0.041</f>
        <v>0</v>
      </c>
      <c r="F156" s="28">
        <f>stöðvar!F156/0.041</f>
        <v>0</v>
      </c>
      <c r="G156" s="28">
        <f>stöðvar!G156/0.041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talning</vt:lpstr>
      <vt:lpstr>sýni</vt:lpstr>
      <vt:lpstr>stöðvar</vt:lpstr>
      <vt:lpstr>fjöldi á m2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Jón Einar</dc:creator>
  <cp:lastModifiedBy>Jón Einar</cp:lastModifiedBy>
  <dcterms:created xsi:type="dcterms:W3CDTF">2018-11-15T15:50:34Z</dcterms:created>
  <dcterms:modified xsi:type="dcterms:W3CDTF">2018-12-19T16:17:32Z</dcterms:modified>
</cp:coreProperties>
</file>