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.unrath\Desktop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  <c r="B9" i="1"/>
  <c r="B8" i="1"/>
  <c r="B7" i="1"/>
  <c r="B4" i="1"/>
  <c r="G11" i="1" s="1"/>
  <c r="B5" i="1"/>
  <c r="B3" i="1"/>
  <c r="F11" i="1" l="1"/>
  <c r="G10" i="1"/>
  <c r="H12" i="1"/>
  <c r="G12" i="1"/>
  <c r="H11" i="1"/>
  <c r="F10" i="1"/>
  <c r="F12" i="1"/>
  <c r="H10" i="1"/>
  <c r="G13" i="1" l="1"/>
  <c r="F13" i="1"/>
  <c r="H13" i="1"/>
  <c r="I13" i="1" l="1"/>
</calcChain>
</file>

<file path=xl/sharedStrings.xml><?xml version="1.0" encoding="utf-8"?>
<sst xmlns="http://schemas.openxmlformats.org/spreadsheetml/2006/main" count="19" uniqueCount="19">
  <si>
    <t>Jack Abraham</t>
  </si>
  <si>
    <t>Letters</t>
  </si>
  <si>
    <t>vowels</t>
  </si>
  <si>
    <t>consonants</t>
  </si>
  <si>
    <t>John Evans</t>
  </si>
  <si>
    <t>Ted Dziuba</t>
  </si>
  <si>
    <t>IncludeSpaces</t>
  </si>
  <si>
    <t>IncludeDashes</t>
  </si>
  <si>
    <t>IncludeNums</t>
  </si>
  <si>
    <t>iPad 2 - 4-pack</t>
  </si>
  <si>
    <t>Girl Scouts Thin Mints</t>
  </si>
  <si>
    <t>Nerf Crossbow</t>
  </si>
  <si>
    <t>JA</t>
  </si>
  <si>
    <t>JE</t>
  </si>
  <si>
    <t>TD</t>
  </si>
  <si>
    <t>iPad</t>
  </si>
  <si>
    <t>GS</t>
  </si>
  <si>
    <t>Nerf</t>
  </si>
  <si>
    <t>IncludeSpacesAsCons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</si>
</sst>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tabSelected="1" workbookViewId="0">
      <selection activeCell="H4" sqref="H4"/>
    </sheetView>
  </sheetViews>
  <sheetFormatPr defaultRowHeight="14.4" x14ac:dyDescent="0.3"/>
  <cols>
    <col min="1" max="1" width="18.6640625" bestFit="1" customWidth="1"/>
  </cols>
  <sheetData>
    <row r="2" spans="1:10" x14ac:dyDescent="0.3">
      <c r="B2" t="s">
        <v>1</v>
      </c>
      <c r="C2" t="s">
        <v>2</v>
      </c>
      <c r="D2" t="s">
        <v>3</v>
      </c>
      <c r="G2" t="s">
        <v>6</v>
      </c>
      <c r="H2" t="s">
        <v>7</v>
      </c>
      <c r="I2" t="s">
        <v>8</v>
      </c>
      <c r="J2" t="s">
        <v>18</v>
      </c>
    </row>
    <row r="3" spans="1:10" x14ac:dyDescent="0.3">
      <c r="A3" t="s">
        <v>0</v>
      </c>
      <c r="B3">
        <f>11+G3</f>
        <v>11</v>
      </c>
      <c r="C3">
        <v>4</v>
      </c>
      <c r="D3">
        <f>7+J3</f>
        <v>7</v>
      </c>
      <c r="G3">
        <v>0</v>
      </c>
      <c r="H3">
        <v>1</v>
      </c>
      <c r="I3">
        <v>1</v>
      </c>
      <c r="J3">
        <v>0</v>
      </c>
    </row>
    <row r="4" spans="1:10" x14ac:dyDescent="0.3">
      <c r="A4" t="s">
        <v>4</v>
      </c>
      <c r="B4">
        <f>9+G3</f>
        <v>9</v>
      </c>
      <c r="C4">
        <v>3</v>
      </c>
      <c r="D4">
        <f>6+J3</f>
        <v>6</v>
      </c>
    </row>
    <row r="5" spans="1:10" x14ac:dyDescent="0.3">
      <c r="A5" t="s">
        <v>5</v>
      </c>
      <c r="B5">
        <f>9+G3</f>
        <v>9</v>
      </c>
      <c r="C5">
        <v>4</v>
      </c>
      <c r="D5">
        <f>5+J3</f>
        <v>5</v>
      </c>
    </row>
    <row r="7" spans="1:10" x14ac:dyDescent="0.3">
      <c r="A7" t="s">
        <v>9</v>
      </c>
      <c r="B7">
        <f>8+3*G3+2*H3+2*I3</f>
        <v>12</v>
      </c>
    </row>
    <row r="8" spans="1:10" x14ac:dyDescent="0.3">
      <c r="A8" t="s">
        <v>10</v>
      </c>
      <c r="B8">
        <f>19+3*G3</f>
        <v>19</v>
      </c>
    </row>
    <row r="9" spans="1:10" x14ac:dyDescent="0.3">
      <c r="A9" t="s">
        <v>11</v>
      </c>
      <c r="B9">
        <f>12+G3</f>
        <v>12</v>
      </c>
      <c r="F9" t="s">
        <v>12</v>
      </c>
      <c r="G9" t="s">
        <v>13</v>
      </c>
      <c r="H9" t="s">
        <v>14</v>
      </c>
    </row>
    <row r="10" spans="1:10" x14ac:dyDescent="0.3">
      <c r="E10" t="s">
        <v>15</v>
      </c>
      <c r="F10">
        <f>(ISODD(B7)*D3+ISEVEN(B7)*C3*1.5)*(1+0.5*(GCD(B3,B7)&gt;1))</f>
        <v>6</v>
      </c>
      <c r="G10">
        <f>(ISODD(B7)*D4+ISEVEN(B7)*C4*1.5)*(1+0.5*(GCD(B4,B7)&gt;1))</f>
        <v>6.75</v>
      </c>
      <c r="H10">
        <f>(ISODD(B7)*D5+ISEVEN(B7)*C5*1.5)*(1+0.5*(GCD(B5,B7)&gt;1))</f>
        <v>9</v>
      </c>
    </row>
    <row r="11" spans="1:10" x14ac:dyDescent="0.3">
      <c r="E11" t="s">
        <v>16</v>
      </c>
      <c r="F11">
        <f>(ISODD(B8)*D3+ISEVEN(B8)*C3*1.5)*(1+0.5*(GCD(B3,B8)&gt;1))</f>
        <v>7</v>
      </c>
      <c r="G11">
        <f>(ISODD(B8)*D4+ISEVEN(B8)*C4*1.5)*(1+0.5*(GCD(B4,B8)&gt;1))</f>
        <v>6</v>
      </c>
      <c r="H11">
        <f>(ISODD(B8)*D5+ISEVEN(B8)*C5*1.5)*(1+0.5*(GCD(B5,B8)&gt;1))</f>
        <v>5</v>
      </c>
    </row>
    <row r="12" spans="1:10" x14ac:dyDescent="0.3">
      <c r="E12" t="s">
        <v>17</v>
      </c>
      <c r="F12">
        <f>(ISODD(B9)*D3+ISEVEN(B9)*C3*1.5)*(1+0.5*(GCD(B3,B9)&gt;1))</f>
        <v>6</v>
      </c>
      <c r="G12">
        <f>(ISODD(B9)*D4+ISEVEN(B9)*C4*1.5)*(1+0.5*(GCD(B4,B9)&gt;1))</f>
        <v>6.75</v>
      </c>
      <c r="H12">
        <f>(ISODD(B9)*D5+ISEVEN(B9)*C5*1.5)*(1+0.5*(GCD(B5,B9)&gt;1))</f>
        <v>9</v>
      </c>
    </row>
    <row r="13" spans="1:10" x14ac:dyDescent="0.3">
      <c r="F13">
        <f>MAX(F10:F12)</f>
        <v>7</v>
      </c>
      <c r="G13">
        <f t="shared" ref="G13:H13" si="0">MAX(G10:G12)</f>
        <v>6.75</v>
      </c>
      <c r="H13">
        <f t="shared" si="0"/>
        <v>9</v>
      </c>
      <c r="I13">
        <f>SUM(F13:H13)</f>
        <v>22.75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Unrath, Matthew</dc:creator>
  <cp:lastModifiedBy>Unrath, Matthew</cp:lastModifiedBy>
  <dcterms:created xsi:type="dcterms:W3CDTF">2014-09-14T20:12:01Z</dcterms:created>
  <dcterms:modified xsi:type="dcterms:W3CDTF">2014-09-17T21:34:04Z</dcterms:modified>
</cp:coreProperties>
</file>