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00" windowHeight="11380"/>
  </bookViews>
  <sheets>
    <sheet name="FBA对应贴标资料" sheetId="1" r:id="rId1"/>
  </sheets>
  <definedNames>
    <definedName name="_xlnm.Print_Area" localSheetId="0">FBA对应贴标资料!$A$1:$K$21</definedName>
  </definedNames>
  <calcPr calcId="144525"/>
</workbook>
</file>

<file path=xl/sharedStrings.xml><?xml version="1.0" encoding="utf-8"?>
<sst xmlns="http://schemas.openxmlformats.org/spreadsheetml/2006/main" count="139" uniqueCount="80">
  <si>
    <t>INVOICE</t>
  </si>
  <si>
    <t>出货时间：</t>
  </si>
  <si>
    <t>2023.03.15</t>
  </si>
  <si>
    <t>外箱编号</t>
  </si>
  <si>
    <t>中英文品名</t>
  </si>
  <si>
    <t>中英文材质</t>
  </si>
  <si>
    <t>中英文用途</t>
  </si>
  <si>
    <t>箱数</t>
  </si>
  <si>
    <t xml:space="preserve">重量KG
</t>
  </si>
  <si>
    <t>箱子尺寸</t>
  </si>
  <si>
    <t>单箱总数</t>
  </si>
  <si>
    <t>对应贴FNSKU数量</t>
  </si>
  <si>
    <t>贴标对应编码</t>
  </si>
  <si>
    <t>对应的FNSKU码</t>
  </si>
  <si>
    <t>产品高清图片</t>
  </si>
  <si>
    <t>外箱标对应 Outer box label correspondence</t>
  </si>
  <si>
    <t>FBA仓库地址（入仓地址）
FBA address</t>
  </si>
  <si>
    <t>10-1</t>
  </si>
  <si>
    <t>袜子
Socks</t>
  </si>
  <si>
    <t>78%棉+22%涤纶 78%cotton+22%polyester</t>
  </si>
  <si>
    <t>wear，穿着</t>
  </si>
  <si>
    <t>59*48*39</t>
  </si>
  <si>
    <t>A-1</t>
  </si>
  <si>
    <t>X000WBQXYT</t>
  </si>
  <si>
    <t>FBA15DCLNMJPU000001</t>
  </si>
  <si>
    <t>Amazon.co.jp TYO2 FBA入庫係
346-8511
埼玉県
久喜市
上清久字桟敷1000番1
日本</t>
  </si>
  <si>
    <t>10-2</t>
  </si>
  <si>
    <t>B-1</t>
  </si>
  <si>
    <t>FBA15DCLNMJPU000002</t>
  </si>
  <si>
    <t>10-3</t>
  </si>
  <si>
    <t>C-1</t>
  </si>
  <si>
    <t>X000WTOX3T</t>
  </si>
  <si>
    <t>FBA15DCLNMJPU000003</t>
  </si>
  <si>
    <t>10-4</t>
  </si>
  <si>
    <t>D-1</t>
  </si>
  <si>
    <t>X000WF6VRJ</t>
  </si>
  <si>
    <t>FBA15DCLNMJPU000004</t>
  </si>
  <si>
    <t>10-5</t>
  </si>
  <si>
    <t>E-1</t>
  </si>
  <si>
    <t>FBA15DCLNMJPU000005</t>
  </si>
  <si>
    <t>10-6（混装）</t>
  </si>
  <si>
    <t>F-2</t>
  </si>
  <si>
    <t>X0011DDY3P</t>
  </si>
  <si>
    <t>FBA15DCLNMJPU000006</t>
  </si>
  <si>
    <t>F-1</t>
  </si>
  <si>
    <t>X00105FYXH</t>
  </si>
  <si>
    <t>10-7（混装）</t>
  </si>
  <si>
    <t>G-2</t>
  </si>
  <si>
    <t>G-1</t>
  </si>
  <si>
    <t>10-8（混装）</t>
  </si>
  <si>
    <t>H-1</t>
  </si>
  <si>
    <t>X0011N4Y93</t>
  </si>
  <si>
    <t>H-2</t>
  </si>
  <si>
    <t>X000UG804R</t>
  </si>
  <si>
    <t>10-9（混装）</t>
  </si>
  <si>
    <t>I-2</t>
  </si>
  <si>
    <t>FBA15DCLNMJPU000007</t>
  </si>
  <si>
    <t>78%棉+22%涤纶 78%cotton+23%polyester</t>
  </si>
  <si>
    <t>I-1</t>
  </si>
  <si>
    <t>X000Y416SR</t>
  </si>
  <si>
    <t>10-10（混装）</t>
  </si>
  <si>
    <t>78%棉+22%涤纶 78%cotton+24%polyester</t>
  </si>
  <si>
    <t>51*41*41</t>
  </si>
  <si>
    <t>J-2</t>
  </si>
  <si>
    <t>X000VF4KOV</t>
  </si>
  <si>
    <t>FBA15DCLNMJPU000008</t>
  </si>
  <si>
    <t>78%棉+22%涤纶 78%cotton+25%polyester</t>
  </si>
  <si>
    <t>J-1</t>
  </si>
  <si>
    <t>围巾
Scarf</t>
  </si>
  <si>
    <t>78%棉+22%涤纶 78%cotton+26%polyester</t>
  </si>
  <si>
    <t>Keep warm，保暖</t>
  </si>
  <si>
    <t>J-4</t>
  </si>
  <si>
    <t>X000PKCFOJ</t>
  </si>
  <si>
    <t>78%棉+22%涤纶 78%cotton+27%polyester</t>
  </si>
  <si>
    <t>J-3</t>
  </si>
  <si>
    <t>X000U3OXU5</t>
  </si>
  <si>
    <t>78%棉+22%涤纶 78%cotton+28%polyester</t>
  </si>
  <si>
    <t>J-5</t>
  </si>
  <si>
    <t>X0010SJIBN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</si>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</sst>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4">
    <font>
      <sz val="12"/>
      <color indexed="8"/>
      <name val="宋体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宋体"/>
      <charset val="134"/>
    </font>
    <font>
      <sz val="20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b/>
      <sz val="9"/>
      <color indexed="8"/>
      <name val="微软雅黑"/>
      <charset val="134"/>
    </font>
    <font>
      <sz val="12"/>
      <color indexed="8"/>
      <name val="Arial"/>
      <charset val="0"/>
    </font>
    <font>
      <sz val="11"/>
      <color indexed="63"/>
      <name val="Arial"/>
      <charset val="0"/>
    </font>
    <font>
      <sz val="9"/>
      <color indexed="63"/>
      <name val="Arial"/>
      <charset val="0"/>
    </font>
    <font>
      <sz val="9"/>
      <color indexed="8"/>
      <name val="Arial"/>
      <charset val="0"/>
    </font>
    <font>
      <sz val="11"/>
      <color indexed="8"/>
      <name val="Arial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Protection="0">
      <alignment vertical="center"/>
    </xf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12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5" fillId="5" borderId="12" applyNumberFormat="0" applyAlignment="0" applyProtection="0">
      <alignment vertical="center"/>
    </xf>
    <xf numFmtId="0" fontId="26" fillId="6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53">
    <xf numFmtId="0" fontId="0" fillId="0" borderId="0" xfId="0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Protection="1">
      <alignment vertical="center"/>
    </xf>
    <xf numFmtId="0" fontId="1" fillId="0" borderId="0" xfId="0" applyFont="1" applyAlignment="1" applyProtection="1">
      <alignment horizontal="center" vertical="center" shrinkToFit="1"/>
    </xf>
    <xf numFmtId="0" fontId="1" fillId="0" borderId="0" xfId="0" applyFont="1" applyAlignment="1" applyProtection="1">
      <alignment vertical="center" wrapText="1"/>
    </xf>
    <xf numFmtId="0" fontId="4" fillId="0" borderId="0" xfId="0" applyFont="1" applyProtection="1">
      <alignment vertical="center"/>
    </xf>
    <xf numFmtId="176" fontId="1" fillId="0" borderId="0" xfId="0" applyNumberFormat="1" applyFont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49" fontId="3" fillId="0" borderId="3" xfId="0" applyNumberFormat="1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</xf>
    <xf numFmtId="49" fontId="3" fillId="0" borderId="4" xfId="0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 shrinkToFit="1"/>
      <protection locked="0"/>
    </xf>
    <xf numFmtId="0" fontId="5" fillId="2" borderId="1" xfId="0" applyFont="1" applyFill="1" applyBorder="1" applyAlignment="1" applyProtection="1">
      <alignment horizontal="center" vertical="center" shrinkToFit="1"/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1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 wrapText="1" shrinkToFit="1"/>
      <protection locked="0"/>
    </xf>
    <xf numFmtId="0" fontId="13" fillId="0" borderId="4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0" fontId="13" fillId="0" borderId="4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4" fillId="0" borderId="4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333333"/>
      <color rgb="0099CC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  <pageSetUpPr fitToPage="1"/>
  </sheetPr>
  <dimension ref="A1:N45"/>
  <sheetViews>
    <sheetView tabSelected="1" zoomScale="90" zoomScaleNormal="90" zoomScaleSheetLayoutView="85" workbookViewId="0">
      <pane ySplit="2" topLeftCell="A3" activePane="bottomLeft" state="frozen"/>
      <selection/>
      <selection pane="bottomLeft" activeCell="L3" sqref="L3"/>
    </sheetView>
  </sheetViews>
  <sheetFormatPr defaultColWidth="8.625" defaultRowHeight="30" customHeight="1"/>
  <cols>
    <col min="1" max="1" width="9.21428571428571" style="5" customWidth="1"/>
    <col min="2" max="2" width="15.5" style="5" customWidth="1"/>
    <col min="3" max="3" width="13.7767857142857" style="5" customWidth="1"/>
    <col min="4" max="4" width="14.2053571428571" style="5" customWidth="1"/>
    <col min="5" max="5" width="6.89285714285714" style="1" customWidth="1"/>
    <col min="6" max="6" width="9.125" style="1" customWidth="1"/>
    <col min="7" max="7" width="12.6964285714286" style="1" customWidth="1"/>
    <col min="8" max="8" width="8.88392857142857" style="1" customWidth="1"/>
    <col min="9" max="9" width="9.88392857142857" style="6" customWidth="1"/>
    <col min="10" max="10" width="9.75" style="7" customWidth="1"/>
    <col min="11" max="11" width="16.1964285714286" style="1" customWidth="1"/>
    <col min="12" max="12" width="15.1071428571429" style="1" customWidth="1"/>
    <col min="13" max="13" width="28.8839285714286" style="1" customWidth="1"/>
    <col min="14" max="14" width="29.1071428571429" style="5" customWidth="1"/>
    <col min="15" max="16384" width="8.625" style="5"/>
  </cols>
  <sheetData>
    <row r="1" ht="33.75" customHeight="1" spans="1:4">
      <c r="A1" s="8" t="s">
        <v>0</v>
      </c>
      <c r="B1" s="8"/>
      <c r="C1" s="9" t="s">
        <v>1</v>
      </c>
      <c r="D1" s="5" t="s">
        <v>2</v>
      </c>
    </row>
    <row r="2" s="1" customFormat="1" ht="86" customHeight="1" spans="1:14">
      <c r="A2" s="10" t="s">
        <v>3</v>
      </c>
      <c r="B2" s="10" t="s">
        <v>4</v>
      </c>
      <c r="C2" s="11" t="s">
        <v>5</v>
      </c>
      <c r="D2" s="11" t="s">
        <v>6</v>
      </c>
      <c r="E2" s="10" t="s">
        <v>7</v>
      </c>
      <c r="F2" s="23" t="s">
        <v>8</v>
      </c>
      <c r="G2" s="24" t="s">
        <v>9</v>
      </c>
      <c r="H2" s="10" t="s">
        <v>10</v>
      </c>
      <c r="I2" s="11" t="s">
        <v>11</v>
      </c>
      <c r="J2" s="11" t="s">
        <v>12</v>
      </c>
      <c r="K2" s="24" t="s">
        <v>13</v>
      </c>
      <c r="L2" s="11" t="s">
        <v>14</v>
      </c>
      <c r="M2" s="11" t="s">
        <v>15</v>
      </c>
      <c r="N2" s="23" t="s">
        <v>16</v>
      </c>
    </row>
    <row r="3" ht="66" customHeight="1" spans="1:14">
      <c r="A3" s="12" t="s">
        <v>17</v>
      </c>
      <c r="B3" s="13" t="s">
        <v>18</v>
      </c>
      <c r="C3" s="13" t="s">
        <v>19</v>
      </c>
      <c r="D3" s="14" t="s">
        <v>20</v>
      </c>
      <c r="E3" s="25">
        <v>1</v>
      </c>
      <c r="F3" s="25">
        <v>20.4</v>
      </c>
      <c r="G3" s="25" t="s">
        <v>21</v>
      </c>
      <c r="H3" s="26">
        <f>I3</f>
        <v>50</v>
      </c>
      <c r="I3" s="33">
        <v>50</v>
      </c>
      <c r="J3" s="34" t="s">
        <v>22</v>
      </c>
      <c r="K3" s="35" t="s">
        <v>23</v>
      </c>
      <c r="L3" s="36"/>
      <c r="M3" s="46" t="s">
        <v>24</v>
      </c>
      <c r="N3" s="47" t="s">
        <v>25</v>
      </c>
    </row>
    <row r="4" ht="65" customHeight="1" spans="1:14">
      <c r="A4" s="12" t="s">
        <v>26</v>
      </c>
      <c r="B4" s="13" t="s">
        <v>18</v>
      </c>
      <c r="C4" s="13" t="s">
        <v>19</v>
      </c>
      <c r="D4" s="14" t="s">
        <v>20</v>
      </c>
      <c r="E4" s="25">
        <v>1</v>
      </c>
      <c r="F4" s="27">
        <v>20.4</v>
      </c>
      <c r="G4" s="25" t="s">
        <v>21</v>
      </c>
      <c r="H4" s="26">
        <f>I4</f>
        <v>50</v>
      </c>
      <c r="I4" s="33">
        <v>50</v>
      </c>
      <c r="J4" s="34" t="s">
        <v>27</v>
      </c>
      <c r="K4" s="35" t="s">
        <v>23</v>
      </c>
      <c r="L4" s="28"/>
      <c r="M4" s="46" t="s">
        <v>28</v>
      </c>
      <c r="N4" s="48"/>
    </row>
    <row r="5" ht="65" customHeight="1" spans="1:14">
      <c r="A5" s="12" t="s">
        <v>29</v>
      </c>
      <c r="B5" s="13" t="s">
        <v>18</v>
      </c>
      <c r="C5" s="13" t="s">
        <v>19</v>
      </c>
      <c r="D5" s="14" t="s">
        <v>20</v>
      </c>
      <c r="E5" s="28">
        <v>1</v>
      </c>
      <c r="F5" s="27">
        <v>21.7</v>
      </c>
      <c r="G5" s="25" t="s">
        <v>21</v>
      </c>
      <c r="H5" s="26">
        <f>I5</f>
        <v>100</v>
      </c>
      <c r="I5" s="33">
        <v>100</v>
      </c>
      <c r="J5" s="34" t="s">
        <v>30</v>
      </c>
      <c r="K5" s="35" t="s">
        <v>31</v>
      </c>
      <c r="L5" s="28"/>
      <c r="M5" s="46" t="s">
        <v>32</v>
      </c>
      <c r="N5" s="48"/>
    </row>
    <row r="6" ht="64" customHeight="1" spans="1:14">
      <c r="A6" s="12" t="s">
        <v>33</v>
      </c>
      <c r="B6" s="13" t="s">
        <v>18</v>
      </c>
      <c r="C6" s="13" t="s">
        <v>19</v>
      </c>
      <c r="D6" s="14" t="s">
        <v>20</v>
      </c>
      <c r="E6" s="28">
        <v>1</v>
      </c>
      <c r="F6" s="27">
        <v>19.9</v>
      </c>
      <c r="G6" s="25" t="s">
        <v>21</v>
      </c>
      <c r="H6" s="26">
        <f>I6+I7</f>
        <v>104</v>
      </c>
      <c r="I6" s="33">
        <v>52</v>
      </c>
      <c r="J6" s="34" t="s">
        <v>34</v>
      </c>
      <c r="K6" s="35" t="s">
        <v>35</v>
      </c>
      <c r="L6" s="37"/>
      <c r="M6" s="46" t="s">
        <v>36</v>
      </c>
      <c r="N6" s="48"/>
    </row>
    <row r="7" s="1" customFormat="1" ht="61" customHeight="1" spans="1:14">
      <c r="A7" s="12" t="s">
        <v>37</v>
      </c>
      <c r="B7" s="13" t="s">
        <v>18</v>
      </c>
      <c r="C7" s="13" t="s">
        <v>19</v>
      </c>
      <c r="D7" s="14" t="s">
        <v>20</v>
      </c>
      <c r="E7" s="28">
        <v>1</v>
      </c>
      <c r="F7" s="27">
        <v>19.9</v>
      </c>
      <c r="G7" s="25" t="s">
        <v>21</v>
      </c>
      <c r="H7" s="29"/>
      <c r="I7" s="38">
        <v>52</v>
      </c>
      <c r="J7" s="34" t="s">
        <v>38</v>
      </c>
      <c r="K7" s="35" t="s">
        <v>35</v>
      </c>
      <c r="L7" s="37"/>
      <c r="M7" s="46" t="s">
        <v>39</v>
      </c>
      <c r="N7" s="48"/>
    </row>
    <row r="8" s="1" customFormat="1" ht="64" customHeight="1" spans="1:14">
      <c r="A8" s="12" t="s">
        <v>40</v>
      </c>
      <c r="B8" s="13" t="s">
        <v>18</v>
      </c>
      <c r="C8" s="13" t="s">
        <v>19</v>
      </c>
      <c r="D8" s="14" t="s">
        <v>20</v>
      </c>
      <c r="E8" s="25">
        <v>1</v>
      </c>
      <c r="F8" s="28">
        <v>20.7</v>
      </c>
      <c r="G8" s="28" t="s">
        <v>21</v>
      </c>
      <c r="H8" s="13">
        <f>I8+I9</f>
        <v>83</v>
      </c>
      <c r="I8" s="33">
        <v>33</v>
      </c>
      <c r="J8" s="34" t="s">
        <v>41</v>
      </c>
      <c r="K8" s="35" t="s">
        <v>42</v>
      </c>
      <c r="L8" s="37"/>
      <c r="M8" s="46" t="s">
        <v>43</v>
      </c>
      <c r="N8" s="48"/>
    </row>
    <row r="9" s="1" customFormat="1" ht="61" customHeight="1" spans="1:14">
      <c r="A9" s="15"/>
      <c r="B9" s="13" t="s">
        <v>18</v>
      </c>
      <c r="C9" s="13" t="s">
        <v>19</v>
      </c>
      <c r="D9" s="14" t="s">
        <v>20</v>
      </c>
      <c r="E9" s="30"/>
      <c r="F9" s="28"/>
      <c r="G9" s="28"/>
      <c r="H9" s="13"/>
      <c r="I9" s="38">
        <v>50</v>
      </c>
      <c r="J9" s="34" t="s">
        <v>44</v>
      </c>
      <c r="K9" s="35" t="s">
        <v>45</v>
      </c>
      <c r="L9" s="37"/>
      <c r="M9" s="46"/>
      <c r="N9" s="48"/>
    </row>
    <row r="10" s="1" customFormat="1" ht="64" customHeight="1" spans="1:14">
      <c r="A10" s="16" t="s">
        <v>46</v>
      </c>
      <c r="B10" s="13" t="s">
        <v>18</v>
      </c>
      <c r="C10" s="13" t="s">
        <v>19</v>
      </c>
      <c r="D10" s="14" t="s">
        <v>20</v>
      </c>
      <c r="E10" s="28">
        <v>1</v>
      </c>
      <c r="F10" s="28">
        <v>20.7</v>
      </c>
      <c r="G10" s="28" t="s">
        <v>21</v>
      </c>
      <c r="H10" s="28">
        <f>I10+I11</f>
        <v>83</v>
      </c>
      <c r="I10" s="33">
        <v>33</v>
      </c>
      <c r="J10" s="34" t="s">
        <v>47</v>
      </c>
      <c r="K10" s="35" t="s">
        <v>42</v>
      </c>
      <c r="L10" s="37"/>
      <c r="M10" s="49" t="s">
        <v>39</v>
      </c>
      <c r="N10" s="48"/>
    </row>
    <row r="11" s="1" customFormat="1" ht="64" customHeight="1" spans="1:14">
      <c r="A11" s="16"/>
      <c r="B11" s="13" t="s">
        <v>18</v>
      </c>
      <c r="C11" s="13" t="s">
        <v>19</v>
      </c>
      <c r="D11" s="14" t="s">
        <v>20</v>
      </c>
      <c r="E11" s="28"/>
      <c r="F11" s="28"/>
      <c r="G11" s="28"/>
      <c r="H11" s="28"/>
      <c r="I11" s="33">
        <v>50</v>
      </c>
      <c r="J11" s="34" t="s">
        <v>48</v>
      </c>
      <c r="K11" s="35" t="s">
        <v>45</v>
      </c>
      <c r="L11" s="37"/>
      <c r="M11" s="50"/>
      <c r="N11" s="48"/>
    </row>
    <row r="12" s="1" customFormat="1" ht="61" customHeight="1" spans="1:14">
      <c r="A12" s="16" t="s">
        <v>49</v>
      </c>
      <c r="B12" s="13" t="s">
        <v>18</v>
      </c>
      <c r="C12" s="13" t="s">
        <v>19</v>
      </c>
      <c r="D12" s="14" t="s">
        <v>20</v>
      </c>
      <c r="E12" s="28">
        <v>1</v>
      </c>
      <c r="F12" s="28">
        <v>21.1</v>
      </c>
      <c r="G12" s="28" t="s">
        <v>21</v>
      </c>
      <c r="H12" s="28">
        <f>I12+I13</f>
        <v>139</v>
      </c>
      <c r="I12" s="38">
        <v>49</v>
      </c>
      <c r="J12" s="34" t="s">
        <v>50</v>
      </c>
      <c r="K12" s="35" t="s">
        <v>51</v>
      </c>
      <c r="L12" s="37"/>
      <c r="M12" s="49" t="s">
        <v>43</v>
      </c>
      <c r="N12" s="48"/>
    </row>
    <row r="13" s="1" customFormat="1" ht="66" customHeight="1" spans="1:14">
      <c r="A13" s="16"/>
      <c r="B13" s="13" t="s">
        <v>18</v>
      </c>
      <c r="C13" s="13" t="s">
        <v>19</v>
      </c>
      <c r="D13" s="14" t="s">
        <v>20</v>
      </c>
      <c r="E13" s="28"/>
      <c r="F13" s="28"/>
      <c r="G13" s="28"/>
      <c r="H13" s="28"/>
      <c r="I13" s="33">
        <v>90</v>
      </c>
      <c r="J13" s="34" t="s">
        <v>52</v>
      </c>
      <c r="K13" s="35" t="s">
        <v>53</v>
      </c>
      <c r="L13" s="36"/>
      <c r="M13" s="50"/>
      <c r="N13" s="48"/>
    </row>
    <row r="14" s="2" customFormat="1" ht="60" customHeight="1" spans="1:14">
      <c r="A14" s="15" t="s">
        <v>54</v>
      </c>
      <c r="B14" s="13" t="s">
        <v>18</v>
      </c>
      <c r="C14" s="17" t="s">
        <v>19</v>
      </c>
      <c r="D14" s="18" t="s">
        <v>20</v>
      </c>
      <c r="E14" s="30">
        <v>1</v>
      </c>
      <c r="F14" s="31">
        <v>20</v>
      </c>
      <c r="G14" s="28" t="s">
        <v>21</v>
      </c>
      <c r="H14" s="28">
        <f>I14+I15</f>
        <v>83</v>
      </c>
      <c r="I14" s="38">
        <v>34</v>
      </c>
      <c r="J14" s="34" t="s">
        <v>55</v>
      </c>
      <c r="K14" s="35" t="s">
        <v>42</v>
      </c>
      <c r="L14" s="39"/>
      <c r="M14" s="49" t="s">
        <v>56</v>
      </c>
      <c r="N14" s="48"/>
    </row>
    <row r="15" s="2" customFormat="1" ht="60" customHeight="1" spans="1:14">
      <c r="A15" s="19"/>
      <c r="B15" s="13" t="s">
        <v>18</v>
      </c>
      <c r="C15" s="17" t="s">
        <v>57</v>
      </c>
      <c r="D15" s="14" t="s">
        <v>20</v>
      </c>
      <c r="E15" s="31"/>
      <c r="F15" s="28"/>
      <c r="G15" s="28"/>
      <c r="H15" s="28"/>
      <c r="I15" s="38">
        <v>49</v>
      </c>
      <c r="J15" s="34" t="s">
        <v>58</v>
      </c>
      <c r="K15" s="35" t="s">
        <v>59</v>
      </c>
      <c r="L15" s="39"/>
      <c r="M15" s="50"/>
      <c r="N15" s="48"/>
    </row>
    <row r="16" s="2" customFormat="1" ht="60" customHeight="1" spans="1:14">
      <c r="A16" s="15" t="s">
        <v>60</v>
      </c>
      <c r="B16" s="13" t="s">
        <v>18</v>
      </c>
      <c r="C16" s="17" t="s">
        <v>61</v>
      </c>
      <c r="D16" s="14" t="s">
        <v>20</v>
      </c>
      <c r="E16" s="30">
        <v>1</v>
      </c>
      <c r="F16" s="28">
        <v>17</v>
      </c>
      <c r="G16" s="28" t="s">
        <v>62</v>
      </c>
      <c r="H16" s="28">
        <f>I16+I17+I18+I19+I20</f>
        <v>130</v>
      </c>
      <c r="I16" s="38">
        <v>30</v>
      </c>
      <c r="J16" s="40" t="s">
        <v>63</v>
      </c>
      <c r="K16" s="35" t="s">
        <v>64</v>
      </c>
      <c r="L16" s="39"/>
      <c r="M16" s="49" t="s">
        <v>65</v>
      </c>
      <c r="N16" s="48"/>
    </row>
    <row r="17" s="2" customFormat="1" ht="60" customHeight="1" spans="1:14">
      <c r="A17" s="15"/>
      <c r="B17" s="13" t="s">
        <v>18</v>
      </c>
      <c r="C17" s="17" t="s">
        <v>66</v>
      </c>
      <c r="D17" s="14" t="s">
        <v>20</v>
      </c>
      <c r="E17" s="30"/>
      <c r="F17" s="28"/>
      <c r="G17" s="28"/>
      <c r="H17" s="28"/>
      <c r="I17" s="38">
        <v>10</v>
      </c>
      <c r="J17" s="40" t="s">
        <v>67</v>
      </c>
      <c r="K17" s="35" t="s">
        <v>53</v>
      </c>
      <c r="L17" s="39"/>
      <c r="M17" s="51"/>
      <c r="N17" s="48"/>
    </row>
    <row r="18" s="2" customFormat="1" ht="60" customHeight="1" spans="1:14">
      <c r="A18" s="15"/>
      <c r="B18" s="13" t="s">
        <v>68</v>
      </c>
      <c r="C18" s="17" t="s">
        <v>69</v>
      </c>
      <c r="D18" s="14" t="s">
        <v>70</v>
      </c>
      <c r="E18" s="30"/>
      <c r="F18" s="28"/>
      <c r="G18" s="28"/>
      <c r="H18" s="28"/>
      <c r="I18" s="38">
        <v>20</v>
      </c>
      <c r="J18" s="40" t="s">
        <v>71</v>
      </c>
      <c r="K18" s="35" t="s">
        <v>72</v>
      </c>
      <c r="L18" s="39"/>
      <c r="M18" s="51"/>
      <c r="N18" s="48"/>
    </row>
    <row r="19" s="2" customFormat="1" ht="60" customHeight="1" spans="1:14">
      <c r="A19" s="15"/>
      <c r="B19" s="13" t="s">
        <v>18</v>
      </c>
      <c r="C19" s="17" t="s">
        <v>73</v>
      </c>
      <c r="D19" s="14" t="s">
        <v>20</v>
      </c>
      <c r="E19" s="30"/>
      <c r="F19" s="28"/>
      <c r="G19" s="28"/>
      <c r="H19" s="28"/>
      <c r="I19" s="38">
        <v>20</v>
      </c>
      <c r="J19" s="40" t="s">
        <v>74</v>
      </c>
      <c r="K19" s="35" t="s">
        <v>75</v>
      </c>
      <c r="L19" s="39"/>
      <c r="M19" s="51"/>
      <c r="N19" s="48"/>
    </row>
    <row r="20" s="1" customFormat="1" ht="60" customHeight="1" spans="1:14">
      <c r="A20" s="19"/>
      <c r="B20" s="13" t="s">
        <v>18</v>
      </c>
      <c r="C20" s="17" t="s">
        <v>76</v>
      </c>
      <c r="D20" s="14" t="s">
        <v>20</v>
      </c>
      <c r="E20" s="31"/>
      <c r="F20" s="28"/>
      <c r="G20" s="28"/>
      <c r="H20" s="28"/>
      <c r="I20" s="41">
        <v>50</v>
      </c>
      <c r="J20" s="40" t="s">
        <v>77</v>
      </c>
      <c r="K20" s="35" t="s">
        <v>78</v>
      </c>
      <c r="L20" s="42"/>
      <c r="M20" s="50"/>
      <c r="N20" s="52"/>
    </row>
    <row r="21" s="3" customFormat="1" ht="33" customHeight="1" spans="1:13">
      <c r="A21" s="20" t="s">
        <v>79</v>
      </c>
      <c r="B21" s="21"/>
      <c r="C21" s="21"/>
      <c r="D21" s="22"/>
      <c r="E21" s="32">
        <f>SUM(E3:E20)</f>
        <v>10</v>
      </c>
      <c r="F21" s="32">
        <f>SUM(F3:F19)</f>
        <v>201.8</v>
      </c>
      <c r="G21" s="32"/>
      <c r="H21" s="21">
        <f>SUM(H3:H20)</f>
        <v>822</v>
      </c>
      <c r="I21" s="43">
        <f>SUM(I3:I20)</f>
        <v>822</v>
      </c>
      <c r="J21" s="40"/>
      <c r="K21" s="44"/>
      <c r="L21" s="45"/>
      <c r="M21" s="45"/>
    </row>
    <row r="22" s="4" customFormat="1" ht="15" customHeight="1"/>
    <row r="23" s="4" customFormat="1" ht="15" customHeight="1"/>
    <row r="24" s="4" customFormat="1" ht="15" customHeight="1"/>
    <row r="25" s="4" customFormat="1" ht="15" customHeight="1"/>
    <row r="26" s="4" customFormat="1" ht="15" customHeight="1"/>
    <row r="27" s="4" customFormat="1" ht="15" customHeight="1"/>
    <row r="28" s="4" customFormat="1" ht="15" customHeight="1"/>
    <row r="29" s="4" customFormat="1" ht="15" customHeight="1"/>
    <row r="30" s="4" customFormat="1" ht="15" customHeight="1"/>
    <row r="31" s="4" customFormat="1" ht="15" customHeight="1"/>
    <row r="32" s="4" customFormat="1" ht="15" customHeight="1"/>
    <row r="33" s="4" customFormat="1" ht="15" customHeight="1"/>
    <row r="34" s="4" customFormat="1" ht="15" customHeight="1"/>
    <row r="35" s="4" customFormat="1" ht="15" customHeight="1"/>
    <row r="36" s="4" customFormat="1" ht="15" customHeight="1"/>
    <row r="37" s="4" customFormat="1" ht="15" customHeight="1"/>
    <row r="38" s="4" customFormat="1" ht="15" customHeight="1"/>
    <row r="39" s="4" customFormat="1" ht="15" customHeight="1"/>
    <row r="40" s="4" customFormat="1" ht="15" customHeight="1"/>
    <row r="41" s="4" customFormat="1" ht="15" customHeight="1"/>
    <row r="42" s="4" customFormat="1" ht="15" customHeight="1"/>
    <row r="43" s="4" customFormat="1" ht="15" customHeight="1"/>
    <row r="44" s="4" customFormat="1" ht="15" customHeight="1"/>
    <row r="45" s="4" customFormat="1" ht="15" customHeight="1"/>
  </sheetData>
  <mergeCells count="32">
    <mergeCell ref="A8:A9"/>
    <mergeCell ref="A10:A11"/>
    <mergeCell ref="A12:A13"/>
    <mergeCell ref="A14:A15"/>
    <mergeCell ref="A16:A20"/>
    <mergeCell ref="E8:E9"/>
    <mergeCell ref="E10:E11"/>
    <mergeCell ref="E12:E13"/>
    <mergeCell ref="E14:E15"/>
    <mergeCell ref="E16:E20"/>
    <mergeCell ref="F8:F9"/>
    <mergeCell ref="F10:F11"/>
    <mergeCell ref="F12:F13"/>
    <mergeCell ref="F14:F15"/>
    <mergeCell ref="F16:F20"/>
    <mergeCell ref="G8:G9"/>
    <mergeCell ref="G10:G11"/>
    <mergeCell ref="G12:G13"/>
    <mergeCell ref="G14:G15"/>
    <mergeCell ref="G16:G20"/>
    <mergeCell ref="H6:H7"/>
    <mergeCell ref="H8:H9"/>
    <mergeCell ref="H10:H11"/>
    <mergeCell ref="H12:H13"/>
    <mergeCell ref="H14:H15"/>
    <mergeCell ref="H16:H20"/>
    <mergeCell ref="M8:M9"/>
    <mergeCell ref="M10:M11"/>
    <mergeCell ref="M12:M13"/>
    <mergeCell ref="M14:M15"/>
    <mergeCell ref="M16:M20"/>
    <mergeCell ref="N3:N20"/>
  </mergeCells>
  <pageMargins left="0.236081607698456" right="0.236081607698456" top="0.354122388081288" bottom="0.354122388081288" header="0.315238382872634" footer="0.315238382872634"/>
  <pageSetup paperSize="8" scale="81" fitToHeight="0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FBA对应贴标资料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cp:revision>1</cp:revision>
  <dcterms:created xsi:type="dcterms:W3CDTF">2015-08-04T10:26:00Z</dcterms:created>
  <cp:lastPrinted>2021-12-16T18:02:00Z</cp:lastPrinted>
  <dcterms:modified xsi:type="dcterms:W3CDTF">2025-02-08T14:59:44Z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E71CFBDFD83543C6AA88FA9610C58C05_13</vt:lpwstr>
  </property>
</Properties>
</file>