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箱单发票" sheetId="1" r:id="rId1"/>
  </sheet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843C535D60842B98EF6DEDC31757CC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2585" y="335280"/>
          <a:ext cx="1238250" cy="433705"/>
        </a:xfrm>
        <a:prstGeom prst="rect">
          <a:avLst/>
        </a:prstGeom>
      </xdr:spPr>
    </xdr:pic>
  </etc:cellImage>
  <etc:cellImage>
    <xdr:pic>
      <xdr:nvPicPr>
        <xdr:cNvPr id="4" name="ID_CE7407F3830D4107805BB4CA057524C5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220825" y="4107815"/>
          <a:ext cx="819150" cy="952500"/>
        </a:xfrm>
        <a:prstGeom prst="rect">
          <a:avLst/>
        </a:prstGeom>
      </xdr:spPr>
    </xdr:pic>
  </etc:cellImage>
  <etc:cellImage>
    <xdr:pic>
      <xdr:nvPicPr>
        <xdr:cNvPr id="2" name="ID_E485F79FC5BB4232AD8559D065F6055D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220825" y="6012815"/>
          <a:ext cx="819150" cy="952500"/>
        </a:xfrm>
        <a:prstGeom prst="rect">
          <a:avLst/>
        </a:prstGeom>
      </xdr:spPr>
    </xdr:pic>
  </etc:cellImage>
  <etc:cellImage>
    <xdr:pic>
      <xdr:nvPicPr>
        <xdr:cNvPr id="8" name="ID_73673617F1A542958EB65B467142DDC3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220825" y="7917815"/>
          <a:ext cx="819150" cy="95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<sst xmlns="http://schemas.openxmlformats.org/spreadsheetml/2006/main" count="88" uniqueCount="49">
  <si>
    <t>单号 Courier number</t>
  </si>
  <si>
    <t>日期  Date:</t>
  </si>
  <si>
    <t>公司名  COMPANY:</t>
  </si>
  <si>
    <t>地址 ADRESS：</t>
  </si>
  <si>
    <t>MDW2
250 EMERALD DR
Joliet, IL 60433-3280
US (MDW2)</t>
  </si>
  <si>
    <t>收件人姓名：（私人地址需填写）:</t>
  </si>
  <si>
    <t>联系电话：（私人地址需填写）</t>
  </si>
  <si>
    <t>FBA外箱标</t>
  </si>
  <si>
    <t>CTN    
箱数</t>
  </si>
  <si>
    <t>详细的商品名称
Full Description of Goods</t>
  </si>
  <si>
    <t>HS Code
海关编码</t>
  </si>
  <si>
    <t>Total QTY
总数量（pcs)</t>
  </si>
  <si>
    <t>Unit Value 单价
(USD)</t>
  </si>
  <si>
    <t>Total amout 
总价
(USD)</t>
  </si>
  <si>
    <t>Gross Weight毛重(KGS)单个品名</t>
  </si>
  <si>
    <t>Net Weight净重(KGS)单个品名</t>
  </si>
  <si>
    <t>WEIGHT
(KGS)实重</t>
  </si>
  <si>
    <t>规格</t>
  </si>
  <si>
    <t>总体积 CBM</t>
  </si>
  <si>
    <t>实物图片</t>
  </si>
  <si>
    <t>带电/带磁（如实填写）</t>
  </si>
  <si>
    <t>（欧洲）
需提供销售链接</t>
  </si>
  <si>
    <t>L(cm)</t>
  </si>
  <si>
    <t>W(cm)</t>
  </si>
  <si>
    <t>H(cm)</t>
  </si>
  <si>
    <t>FBA171F1JKW8U000001</t>
  </si>
  <si>
    <t>dog bandana（口水巾）</t>
  </si>
  <si>
    <t>6117109000</t>
  </si>
  <si>
    <t>51</t>
  </si>
  <si>
    <t>41</t>
  </si>
  <si>
    <t xml:space="preserve"> </t>
  </si>
  <si>
    <t/>
  </si>
  <si>
    <t>Belt（腰封）</t>
  </si>
  <si>
    <t>3926209000</t>
  </si>
  <si>
    <t>scarf（围巾）</t>
  </si>
  <si>
    <t>总计</t>
  </si>
  <si>
    <t>申报要素（必填）</t>
  </si>
  <si>
    <t xml:space="preserve">备注：
文件命名：德邦单号+报关件/自有VAT
发票内容：单号栏必须填写单号信息
带电带磁：货物信息汇报必须与发票一致
</t>
  </si>
  <si>
    <t>HS</t>
  </si>
  <si>
    <t>品名</t>
  </si>
  <si>
    <t>材质</t>
  </si>
  <si>
    <t>聚酯纤维</t>
  </si>
  <si>
    <t>用途</t>
  </si>
  <si>
    <t>装饰</t>
  </si>
  <si>
    <t>品牌</t>
  </si>
  <si>
    <t>无</t>
  </si>
  <si>
    <t>型号</t>
  </si>
  <si>
    <t>合金</t>
  </si>
  <si>
    <t>保暖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</si>
</sst>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$-409]#,##0.00;[Red][$$-409]#,##0.00"/>
    <numFmt numFmtId="177" formatCode="\$#,##0.00;\-\$#,##0.00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0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6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3C8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 tint="-0.499984740745262"/>
      </right>
      <top style="thin">
        <color theme="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  <border>
      <left/>
      <right style="medium">
        <color auto="1"/>
      </right>
      <top style="thin">
        <color theme="0"/>
      </top>
      <bottom style="thin">
        <color theme="0" tint="-0.49998474074526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0" fillId="10" borderId="39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14" borderId="42" applyNumberFormat="0" applyAlignment="0" applyProtection="0">
      <alignment vertical="center"/>
    </xf>
    <xf numFmtId="0" fontId="22" fillId="14" borderId="38" applyNumberFormat="0" applyAlignment="0" applyProtection="0">
      <alignment vertical="center"/>
    </xf>
    <xf numFmtId="0" fontId="23" fillId="15" borderId="4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5" fillId="0" borderId="45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1" fillId="3" borderId="9" xfId="13" applyNumberFormat="1" applyFont="1" applyFill="1" applyBorder="1" applyAlignment="1">
      <alignment horizontal="center" vertical="center" wrapText="1"/>
    </xf>
    <xf numFmtId="0" fontId="1" fillId="3" borderId="9" xfId="13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3" borderId="9" xfId="13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177" fontId="1" fillId="3" borderId="9" xfId="13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14" fontId="1" fillId="3" borderId="7" xfId="0" applyNumberFormat="1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vertical="center" wrapText="1"/>
    </xf>
    <xf numFmtId="176" fontId="1" fillId="3" borderId="28" xfId="13" applyNumberFormat="1" applyFont="1" applyFill="1" applyBorder="1" applyAlignment="1">
      <alignment horizontal="center" vertical="center" wrapText="1"/>
    </xf>
    <xf numFmtId="176" fontId="1" fillId="3" borderId="7" xfId="13" applyNumberFormat="1" applyFont="1" applyFill="1" applyBorder="1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2" fillId="2" borderId="29" xfId="0" applyFont="1" applyFill="1" applyBorder="1" applyAlignment="1">
      <alignment horizontal="center" vertical="center"/>
    </xf>
    <xf numFmtId="0" fontId="1" fillId="3" borderId="32" xfId="0" applyNumberFormat="1" applyFont="1" applyFill="1" applyBorder="1" applyAlignment="1">
      <alignment vertical="center" wrapText="1"/>
    </xf>
    <xf numFmtId="0" fontId="1" fillId="3" borderId="24" xfId="0" applyNumberFormat="1" applyFont="1" applyFill="1" applyBorder="1" applyAlignment="1">
      <alignment horizontal="center" vertical="center" wrapText="1"/>
    </xf>
    <xf numFmtId="0" fontId="1" fillId="4" borderId="33" xfId="0" applyNumberFormat="1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wrapText="1"/>
    </xf>
    <xf numFmtId="0" fontId="1" fillId="4" borderId="4" xfId="0" applyNumberFormat="1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5" fillId="0" borderId="35" xfId="0" applyNumberFormat="1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  <xf numFmtId="0" fontId="5" fillId="0" borderId="36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" xfId="51"/>
  </cellStyles>
  <tableStyles count="0" defaultTableStyle="TableStyleMedium2" defaultPivotStyle="PivotStyleMedium9"/>
  <colors>
    <mruColors>
      <color rgb="00373C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54"/>
  <sheetViews>
    <sheetView showGridLines="0" tabSelected="1" zoomScale="80" zoomScaleNormal="80" workbookViewId="0">
      <selection activeCell="X11" sqref="X11"/>
    </sheetView>
  </sheetViews>
  <sheetFormatPr defaultColWidth="9" defaultRowHeight="16.5"/>
  <cols>
    <col min="1" max="1" width="4.625" style="1" customWidth="1"/>
    <col min="2" max="2" width="25" style="2" customWidth="1"/>
    <col min="3" max="3" width="9.125" style="3" customWidth="1"/>
    <col min="4" max="4" width="17" style="1" customWidth="1"/>
    <col min="5" max="5" width="18.875" style="1" customWidth="1"/>
    <col min="6" max="6" width="12.125" style="3" customWidth="1"/>
    <col min="7" max="7" width="12.125" style="1" customWidth="1"/>
    <col min="8" max="10" width="12.125" style="4" customWidth="1"/>
    <col min="11" max="11" width="13.75" style="3" customWidth="1"/>
    <col min="12" max="14" width="9.125" style="3" customWidth="1"/>
    <col min="15" max="15" width="9.75" style="3" customWidth="1"/>
    <col min="16" max="18" width="11.25" style="1" customWidth="1"/>
    <col min="19" max="19" width="9" style="1"/>
    <col min="20" max="24" width="9" style="1" customWidth="1"/>
    <col min="25" max="16384" width="9" style="1"/>
  </cols>
  <sheetData>
    <row r="1" ht="10.5" customHeight="1"/>
    <row r="2" ht="14.25" customHeight="1"/>
    <row r="3" ht="36.75" customHeight="1" spans="2:18">
      <c r="B3" s="5" t="str">
        <f>_xlfn.DISPIMG("ID_2843C535D60842B98EF6DEDC31757CCC",1)</f>
        <v>=DISPIMG("ID_2843C535D60842B98EF6DEDC31757CCC",1)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59"/>
    </row>
    <row r="4" ht="43.5" customHeight="1" spans="2:18">
      <c r="B4" s="7" t="s">
        <v>0</v>
      </c>
      <c r="C4" s="8"/>
      <c r="D4" s="9"/>
      <c r="E4" s="9"/>
      <c r="F4" s="9"/>
      <c r="G4" s="10"/>
      <c r="H4" s="11" t="s">
        <v>1</v>
      </c>
      <c r="I4" s="11"/>
      <c r="J4" s="11"/>
      <c r="K4" s="11"/>
      <c r="L4" s="50">
        <f ca="1">TODAY()</f>
        <v>44986</v>
      </c>
      <c r="M4" s="51"/>
      <c r="N4" s="52"/>
      <c r="O4" s="52"/>
      <c r="P4" s="52"/>
      <c r="Q4" s="52"/>
      <c r="R4" s="60"/>
    </row>
    <row r="5" ht="97" customHeight="1" spans="2:18">
      <c r="B5" s="12" t="s">
        <v>2</v>
      </c>
      <c r="C5" s="13"/>
      <c r="D5" s="13"/>
      <c r="E5" s="13"/>
      <c r="F5" s="13"/>
      <c r="G5" s="13"/>
      <c r="H5" s="13" t="s">
        <v>3</v>
      </c>
      <c r="I5" s="13"/>
      <c r="J5" s="13"/>
      <c r="K5" s="13"/>
      <c r="L5" s="14" t="s">
        <v>4</v>
      </c>
      <c r="M5" s="15"/>
      <c r="N5" s="15"/>
      <c r="O5" s="15"/>
      <c r="P5" s="15"/>
      <c r="Q5" s="15"/>
      <c r="R5" s="61"/>
    </row>
    <row r="6" ht="48.75" customHeight="1" spans="2:18">
      <c r="B6" s="12" t="s">
        <v>5</v>
      </c>
      <c r="C6" s="14"/>
      <c r="D6" s="15"/>
      <c r="E6" s="15"/>
      <c r="F6" s="15"/>
      <c r="G6" s="16"/>
      <c r="H6" s="14" t="s">
        <v>6</v>
      </c>
      <c r="I6" s="15"/>
      <c r="J6" s="15"/>
      <c r="K6" s="16"/>
      <c r="L6" s="14"/>
      <c r="M6" s="15"/>
      <c r="N6" s="15"/>
      <c r="O6" s="15"/>
      <c r="P6" s="15"/>
      <c r="Q6" s="15"/>
      <c r="R6" s="61"/>
    </row>
    <row r="7" ht="27.95" customHeight="1" spans="2:18">
      <c r="B7" s="17" t="s">
        <v>7</v>
      </c>
      <c r="C7" s="13" t="s">
        <v>8</v>
      </c>
      <c r="D7" s="18" t="s">
        <v>9</v>
      </c>
      <c r="E7" s="19" t="s">
        <v>10</v>
      </c>
      <c r="F7" s="20" t="s">
        <v>11</v>
      </c>
      <c r="G7" s="19" t="s">
        <v>12</v>
      </c>
      <c r="H7" s="19" t="s">
        <v>13</v>
      </c>
      <c r="I7" s="53" t="s">
        <v>14</v>
      </c>
      <c r="J7" s="53" t="s">
        <v>15</v>
      </c>
      <c r="K7" s="20" t="s">
        <v>16</v>
      </c>
      <c r="L7" s="13" t="s">
        <v>17</v>
      </c>
      <c r="M7" s="13"/>
      <c r="N7" s="13"/>
      <c r="O7" s="20" t="s">
        <v>18</v>
      </c>
      <c r="P7" s="13" t="s">
        <v>19</v>
      </c>
      <c r="Q7" s="62" t="s">
        <v>20</v>
      </c>
      <c r="R7" s="63" t="s">
        <v>21</v>
      </c>
    </row>
    <row r="8" ht="60" customHeight="1" spans="2:18">
      <c r="B8" s="17"/>
      <c r="C8" s="13"/>
      <c r="D8" s="18"/>
      <c r="E8" s="19"/>
      <c r="F8" s="20"/>
      <c r="G8" s="19"/>
      <c r="H8" s="19"/>
      <c r="I8" s="54"/>
      <c r="J8" s="54"/>
      <c r="K8" s="20"/>
      <c r="L8" s="20" t="s">
        <v>22</v>
      </c>
      <c r="M8" s="20" t="s">
        <v>23</v>
      </c>
      <c r="N8" s="20" t="s">
        <v>24</v>
      </c>
      <c r="O8" s="20"/>
      <c r="P8" s="13"/>
      <c r="Q8" s="64"/>
      <c r="R8" s="65"/>
    </row>
    <row r="9" ht="75" customHeight="1" spans="2:18">
      <c r="B9" s="17" t="s">
        <v>25</v>
      </c>
      <c r="C9" s="13">
        <v>1</v>
      </c>
      <c r="D9" s="18" t="s">
        <v>26</v>
      </c>
      <c r="E9" s="20" t="s">
        <v>27</v>
      </c>
      <c r="F9" s="20">
        <v>130</v>
      </c>
      <c r="G9" s="19">
        <v>0.15</v>
      </c>
      <c r="H9" s="19">
        <f>F9*G9</f>
        <v>19.5</v>
      </c>
      <c r="I9" s="22">
        <v>0.04</v>
      </c>
      <c r="J9" s="20">
        <v>0.04</v>
      </c>
      <c r="K9" s="20">
        <v>0.04</v>
      </c>
      <c r="L9" s="20" t="s">
        <v>28</v>
      </c>
      <c r="M9" s="20" t="s">
        <v>29</v>
      </c>
      <c r="N9" s="20" t="s">
        <v>29</v>
      </c>
      <c r="O9" s="20">
        <f>L9*M9*N9*0.000001</f>
        <v>0.085731</v>
      </c>
      <c r="P9" s="13" t="str">
        <f>_xlfn.DISPIMG("ID_CE7407F3830D4107805BB4CA057524C5",1)</f>
        <v>=DISPIMG("ID_CE7407F3830D4107805BB4CA057524C5",1)</v>
      </c>
      <c r="Q9" s="14" t="s">
        <v>30</v>
      </c>
      <c r="R9" s="66" t="s">
        <v>31</v>
      </c>
    </row>
    <row r="10" ht="75" customHeight="1" spans="2:18">
      <c r="B10" s="17">
        <v>1</v>
      </c>
      <c r="C10" s="13">
        <v>1</v>
      </c>
      <c r="D10" s="18" t="s">
        <v>32</v>
      </c>
      <c r="E10" s="20" t="s">
        <v>33</v>
      </c>
      <c r="F10" s="20">
        <v>122</v>
      </c>
      <c r="G10" s="19">
        <v>0.2</v>
      </c>
      <c r="H10" s="19">
        <f>F10*G10</f>
        <v>24.4</v>
      </c>
      <c r="I10" s="22">
        <v>0.076</v>
      </c>
      <c r="J10" s="20">
        <v>0.076</v>
      </c>
      <c r="K10" s="20">
        <v>0.076</v>
      </c>
      <c r="L10" s="20" t="s">
        <v>28</v>
      </c>
      <c r="M10" s="20" t="s">
        <v>29</v>
      </c>
      <c r="N10" s="20" t="s">
        <v>29</v>
      </c>
      <c r="O10" s="20">
        <f>L10*M10*N10*0.000001</f>
        <v>0.085731</v>
      </c>
      <c r="P10" s="13" t="str">
        <f>_xlfn.DISPIMG("ID_E485F79FC5BB4232AD8559D065F6055D",1)</f>
        <v>=DISPIMG("ID_E485F79FC5BB4232AD8559D065F6055D",1)</v>
      </c>
      <c r="Q10" s="14" t="s">
        <v>30</v>
      </c>
      <c r="R10" s="66" t="s">
        <v>31</v>
      </c>
    </row>
    <row r="11" ht="75" customHeight="1" spans="2:18">
      <c r="B11" s="17">
        <v>1</v>
      </c>
      <c r="C11" s="13">
        <v>1</v>
      </c>
      <c r="D11" s="18" t="s">
        <v>34</v>
      </c>
      <c r="E11" s="20" t="s">
        <v>27</v>
      </c>
      <c r="F11" s="20">
        <v>137</v>
      </c>
      <c r="G11" s="19">
        <v>0.15</v>
      </c>
      <c r="H11" s="19">
        <f>F11*G11</f>
        <v>20.55</v>
      </c>
      <c r="I11" s="22">
        <v>0.05</v>
      </c>
      <c r="J11" s="20">
        <v>0.05</v>
      </c>
      <c r="K11" s="20">
        <v>0.05</v>
      </c>
      <c r="L11" s="20" t="s">
        <v>28</v>
      </c>
      <c r="M11" s="20" t="s">
        <v>29</v>
      </c>
      <c r="N11" s="20" t="s">
        <v>29</v>
      </c>
      <c r="O11" s="20">
        <f>L11*M11*N11*0.000001</f>
        <v>0.085731</v>
      </c>
      <c r="P11" s="13" t="str">
        <f>_xlfn.DISPIMG("ID_73673617F1A542958EB65B467142DDC3",1)</f>
        <v>=DISPIMG("ID_73673617F1A542958EB65B467142DDC3",1)</v>
      </c>
      <c r="Q11" s="14" t="s">
        <v>30</v>
      </c>
      <c r="R11" s="66" t="s">
        <v>31</v>
      </c>
    </row>
    <row r="12" ht="29.1" customHeight="1" spans="2:18">
      <c r="B12" s="21"/>
      <c r="C12" s="22"/>
      <c r="D12" s="23"/>
      <c r="E12" s="24"/>
      <c r="F12" s="22"/>
      <c r="G12" s="25"/>
      <c r="H12" s="25"/>
      <c r="I12" s="22"/>
      <c r="J12" s="22"/>
      <c r="K12" s="55"/>
      <c r="L12" s="55"/>
      <c r="M12" s="55"/>
      <c r="N12" s="55"/>
      <c r="O12" s="55"/>
      <c r="P12" s="55"/>
      <c r="Q12" s="67"/>
      <c r="R12" s="66"/>
    </row>
    <row r="13" ht="29.1" customHeight="1" spans="2:18">
      <c r="B13" s="26"/>
      <c r="C13" s="27"/>
      <c r="D13" s="28"/>
      <c r="E13" s="29"/>
      <c r="F13" s="30"/>
      <c r="G13" s="29"/>
      <c r="H13" s="29"/>
      <c r="I13" s="30"/>
      <c r="J13" s="30"/>
      <c r="K13" s="30"/>
      <c r="L13" s="30"/>
      <c r="M13" s="30"/>
      <c r="N13" s="30"/>
      <c r="O13" s="30"/>
      <c r="P13" s="30"/>
      <c r="Q13" s="68"/>
      <c r="R13" s="69"/>
    </row>
    <row r="14" ht="27.75" customHeight="1" spans="2:18">
      <c r="B14" s="31" t="s">
        <v>35</v>
      </c>
      <c r="C14" s="32">
        <f>SUM(C9,)</f>
        <v>1</v>
      </c>
      <c r="D14" s="33"/>
      <c r="E14" s="33"/>
      <c r="F14" s="32">
        <f>SUM(F9:F11)</f>
        <v>389</v>
      </c>
      <c r="G14" s="33"/>
      <c r="H14" s="33">
        <f>SUM(H9:H11)</f>
        <v>64.45</v>
      </c>
      <c r="I14" s="33"/>
      <c r="J14" s="33"/>
      <c r="K14" s="32">
        <f>SUM(K9:K11)</f>
        <v>0.166</v>
      </c>
      <c r="L14" s="32"/>
      <c r="M14" s="32"/>
      <c r="N14" s="32"/>
      <c r="O14" s="30">
        <f>SUM(O9,)</f>
        <v>0.085731</v>
      </c>
      <c r="P14" s="33"/>
      <c r="Q14" s="33"/>
      <c r="R14" s="70"/>
    </row>
    <row r="15" ht="27.75" customHeight="1"/>
    <row r="16" ht="36" customHeight="1" spans="2:15">
      <c r="B16" s="34" t="s">
        <v>36</v>
      </c>
      <c r="C16" s="35"/>
      <c r="D16" s="36"/>
      <c r="F16" s="37" t="s">
        <v>37</v>
      </c>
      <c r="G16" s="38"/>
      <c r="H16" s="38"/>
      <c r="I16" s="38"/>
      <c r="J16" s="38"/>
      <c r="K16" s="38"/>
      <c r="L16" s="56"/>
      <c r="M16" s="1"/>
      <c r="N16" s="1"/>
      <c r="O16" s="1"/>
    </row>
    <row r="17" ht="27.75" customHeight="1" spans="2:15">
      <c r="B17" s="39" t="s">
        <v>38</v>
      </c>
      <c r="C17" s="40" t="s">
        <v>27</v>
      </c>
      <c r="D17" s="41"/>
      <c r="F17" s="42"/>
      <c r="G17" s="43"/>
      <c r="H17" s="43"/>
      <c r="I17" s="43"/>
      <c r="J17" s="43"/>
      <c r="K17" s="43"/>
      <c r="L17" s="57"/>
      <c r="M17" s="1"/>
      <c r="N17" s="1"/>
      <c r="O17" s="1"/>
    </row>
    <row r="18" ht="27.75" customHeight="1" spans="2:15">
      <c r="B18" s="21" t="s">
        <v>39</v>
      </c>
      <c r="C18" s="44" t="s">
        <v>26</v>
      </c>
      <c r="D18" s="45"/>
      <c r="F18" s="42"/>
      <c r="G18" s="43"/>
      <c r="H18" s="43"/>
      <c r="I18" s="43"/>
      <c r="J18" s="43"/>
      <c r="K18" s="43"/>
      <c r="L18" s="57"/>
      <c r="M18" s="1"/>
      <c r="N18" s="1"/>
      <c r="O18" s="1"/>
    </row>
    <row r="19" ht="27.75" customHeight="1" spans="2:15">
      <c r="B19" s="21" t="s">
        <v>40</v>
      </c>
      <c r="C19" s="44" t="s">
        <v>41</v>
      </c>
      <c r="D19" s="45"/>
      <c r="F19" s="42"/>
      <c r="G19" s="43"/>
      <c r="H19" s="43"/>
      <c r="I19" s="43"/>
      <c r="J19" s="43"/>
      <c r="K19" s="43"/>
      <c r="L19" s="57"/>
      <c r="M19" s="1"/>
      <c r="N19" s="1"/>
      <c r="O19" s="1"/>
    </row>
    <row r="20" ht="27.75" customHeight="1" spans="2:15">
      <c r="B20" s="21" t="s">
        <v>42</v>
      </c>
      <c r="C20" s="44" t="s">
        <v>43</v>
      </c>
      <c r="D20" s="45"/>
      <c r="F20" s="42"/>
      <c r="G20" s="43"/>
      <c r="H20" s="43"/>
      <c r="I20" s="43"/>
      <c r="J20" s="43"/>
      <c r="K20" s="43"/>
      <c r="L20" s="57"/>
      <c r="M20" s="1"/>
      <c r="N20" s="1"/>
      <c r="O20" s="1"/>
    </row>
    <row r="21" ht="27.75" customHeight="1" spans="2:15">
      <c r="B21" s="21" t="s">
        <v>44</v>
      </c>
      <c r="C21" s="44" t="s">
        <v>45</v>
      </c>
      <c r="D21" s="45"/>
      <c r="F21" s="42"/>
      <c r="G21" s="43"/>
      <c r="H21" s="43"/>
      <c r="I21" s="43"/>
      <c r="J21" s="43"/>
      <c r="K21" s="43"/>
      <c r="L21" s="57"/>
      <c r="M21" s="1"/>
      <c r="N21" s="1"/>
      <c r="O21" s="1"/>
    </row>
    <row r="22" ht="27.75" customHeight="1" spans="2:15">
      <c r="B22" s="26" t="s">
        <v>46</v>
      </c>
      <c r="C22" s="46" t="s">
        <v>45</v>
      </c>
      <c r="D22" s="47"/>
      <c r="F22" s="48"/>
      <c r="G22" s="49"/>
      <c r="H22" s="49"/>
      <c r="I22" s="49"/>
      <c r="J22" s="49"/>
      <c r="K22" s="49"/>
      <c r="L22" s="58"/>
      <c r="M22" s="1"/>
      <c r="N22" s="1"/>
      <c r="O22" s="1"/>
    </row>
    <row r="23" ht="27.75" customHeight="1" spans="6:15">
      <c r="F23" s="1"/>
      <c r="H23" s="1"/>
      <c r="I23" s="1"/>
      <c r="J23" s="1"/>
      <c r="K23" s="1"/>
      <c r="L23" s="1"/>
      <c r="M23" s="1"/>
      <c r="N23" s="1"/>
      <c r="O23" s="1"/>
    </row>
    <row r="24" ht="27.75" customHeight="1" spans="2:15">
      <c r="B24" s="34" t="s">
        <v>36</v>
      </c>
      <c r="C24" s="35"/>
      <c r="D24" s="36"/>
      <c r="F24" s="1"/>
      <c r="H24" s="1"/>
      <c r="I24" s="1"/>
      <c r="J24" s="1"/>
      <c r="K24" s="1"/>
      <c r="L24" s="1"/>
      <c r="M24" s="1"/>
      <c r="N24" s="1"/>
      <c r="O24" s="1"/>
    </row>
    <row r="25" ht="27.75" customHeight="1" spans="2:15">
      <c r="B25" s="39" t="s">
        <v>38</v>
      </c>
      <c r="C25" s="40" t="s">
        <v>33</v>
      </c>
      <c r="D25" s="41"/>
      <c r="F25" s="1"/>
      <c r="H25" s="1"/>
      <c r="I25" s="1"/>
      <c r="J25" s="1"/>
      <c r="K25" s="1"/>
      <c r="L25" s="1"/>
      <c r="M25" s="1"/>
      <c r="N25" s="1"/>
      <c r="O25" s="1"/>
    </row>
    <row r="26" ht="27.75" customHeight="1" spans="2:15">
      <c r="B26" s="21" t="s">
        <v>39</v>
      </c>
      <c r="C26" s="44" t="s">
        <v>32</v>
      </c>
      <c r="D26" s="45"/>
      <c r="F26" s="1"/>
      <c r="H26" s="1"/>
      <c r="I26" s="1"/>
      <c r="J26" s="1"/>
      <c r="K26" s="1"/>
      <c r="L26" s="1"/>
      <c r="M26" s="1"/>
      <c r="N26" s="1"/>
      <c r="O26" s="1"/>
    </row>
    <row r="27" ht="27.75" customHeight="1" spans="2:15">
      <c r="B27" s="21" t="s">
        <v>40</v>
      </c>
      <c r="C27" s="44" t="s">
        <v>47</v>
      </c>
      <c r="D27" s="45"/>
      <c r="F27" s="1"/>
      <c r="H27" s="1"/>
      <c r="I27" s="1"/>
      <c r="J27" s="1"/>
      <c r="K27" s="1"/>
      <c r="L27" s="1"/>
      <c r="M27" s="1"/>
      <c r="N27" s="1"/>
      <c r="O27" s="1"/>
    </row>
    <row r="28" ht="27.75" customHeight="1" spans="2:15">
      <c r="B28" s="21" t="s">
        <v>42</v>
      </c>
      <c r="C28" s="44" t="s">
        <v>43</v>
      </c>
      <c r="D28" s="45"/>
      <c r="F28" s="1"/>
      <c r="H28" s="1"/>
      <c r="I28" s="1"/>
      <c r="J28" s="1"/>
      <c r="K28" s="1"/>
      <c r="L28" s="1"/>
      <c r="M28" s="1"/>
      <c r="N28" s="1"/>
      <c r="O28" s="1"/>
    </row>
    <row r="29" ht="27.75" customHeight="1" spans="2:15">
      <c r="B29" s="21" t="s">
        <v>44</v>
      </c>
      <c r="C29" s="44" t="s">
        <v>45</v>
      </c>
      <c r="D29" s="45"/>
      <c r="F29" s="1"/>
      <c r="H29" s="1"/>
      <c r="I29" s="1"/>
      <c r="J29" s="1"/>
      <c r="K29" s="1"/>
      <c r="L29" s="1"/>
      <c r="M29" s="1"/>
      <c r="N29" s="1"/>
      <c r="O29" s="1"/>
    </row>
    <row r="30" ht="27.75" customHeight="1" spans="2:15">
      <c r="B30" s="26" t="s">
        <v>46</v>
      </c>
      <c r="C30" s="46" t="s">
        <v>45</v>
      </c>
      <c r="D30" s="47"/>
      <c r="F30" s="1"/>
      <c r="H30" s="1"/>
      <c r="I30" s="1"/>
      <c r="J30" s="1"/>
      <c r="K30" s="1"/>
      <c r="L30" s="1"/>
      <c r="M30" s="1"/>
      <c r="N30" s="1"/>
      <c r="O30" s="1"/>
    </row>
    <row r="31" ht="27.75" customHeight="1" spans="6:15">
      <c r="F31" s="1"/>
      <c r="H31" s="1"/>
      <c r="I31" s="1"/>
      <c r="J31" s="1"/>
      <c r="K31" s="1"/>
      <c r="L31" s="1"/>
      <c r="M31" s="1"/>
      <c r="N31" s="1"/>
      <c r="O31" s="1"/>
    </row>
    <row r="32" ht="27.75" customHeight="1" spans="2:15">
      <c r="B32" s="34" t="s">
        <v>36</v>
      </c>
      <c r="C32" s="35"/>
      <c r="D32" s="36"/>
      <c r="F32" s="1"/>
      <c r="H32" s="1"/>
      <c r="I32" s="1"/>
      <c r="J32" s="1"/>
      <c r="K32" s="1"/>
      <c r="L32" s="1"/>
      <c r="M32" s="1"/>
      <c r="N32" s="1"/>
      <c r="O32" s="1"/>
    </row>
    <row r="33" ht="27.75" customHeight="1" spans="2:15">
      <c r="B33" s="39" t="s">
        <v>38</v>
      </c>
      <c r="C33" s="40" t="s">
        <v>27</v>
      </c>
      <c r="D33" s="41"/>
      <c r="F33" s="1"/>
      <c r="H33" s="1"/>
      <c r="I33" s="1"/>
      <c r="J33" s="1"/>
      <c r="K33" s="1"/>
      <c r="L33" s="1"/>
      <c r="M33" s="1"/>
      <c r="N33" s="1"/>
      <c r="O33" s="1"/>
    </row>
    <row r="34" ht="27.75" customHeight="1" spans="2:15">
      <c r="B34" s="21" t="s">
        <v>39</v>
      </c>
      <c r="C34" s="44" t="s">
        <v>34</v>
      </c>
      <c r="D34" s="45"/>
      <c r="F34" s="1"/>
      <c r="H34" s="1"/>
      <c r="I34" s="1"/>
      <c r="J34" s="1"/>
      <c r="K34" s="1"/>
      <c r="L34" s="1"/>
      <c r="M34" s="1"/>
      <c r="N34" s="1"/>
      <c r="O34" s="1"/>
    </row>
    <row r="35" ht="27.75" customHeight="1" spans="2:15">
      <c r="B35" s="21" t="s">
        <v>40</v>
      </c>
      <c r="C35" s="44" t="s">
        <v>41</v>
      </c>
      <c r="D35" s="45"/>
      <c r="F35" s="1"/>
      <c r="H35" s="1"/>
      <c r="I35" s="1"/>
      <c r="J35" s="1"/>
      <c r="K35" s="1"/>
      <c r="L35" s="1"/>
      <c r="M35" s="1"/>
      <c r="N35" s="1"/>
      <c r="O35" s="1"/>
    </row>
    <row r="36" ht="27.75" customHeight="1" spans="2:15">
      <c r="B36" s="21" t="s">
        <v>42</v>
      </c>
      <c r="C36" s="44" t="s">
        <v>48</v>
      </c>
      <c r="D36" s="45"/>
      <c r="F36" s="1"/>
      <c r="H36" s="1"/>
      <c r="I36" s="1"/>
      <c r="J36" s="1"/>
      <c r="K36" s="1"/>
      <c r="L36" s="1"/>
      <c r="M36" s="1"/>
      <c r="N36" s="1"/>
      <c r="O36" s="1"/>
    </row>
    <row r="37" ht="27.75" customHeight="1" spans="2:15">
      <c r="B37" s="21" t="s">
        <v>44</v>
      </c>
      <c r="C37" s="44" t="s">
        <v>45</v>
      </c>
      <c r="D37" s="45"/>
      <c r="F37" s="1"/>
      <c r="H37" s="1"/>
      <c r="I37" s="1"/>
      <c r="J37" s="1"/>
      <c r="K37" s="1"/>
      <c r="L37" s="1"/>
      <c r="M37" s="1"/>
      <c r="N37" s="1"/>
      <c r="O37" s="1"/>
    </row>
    <row r="38" ht="27.75" customHeight="1" spans="2:15">
      <c r="B38" s="26" t="s">
        <v>46</v>
      </c>
      <c r="C38" s="46" t="s">
        <v>45</v>
      </c>
      <c r="D38" s="47"/>
      <c r="F38" s="1"/>
      <c r="H38" s="1"/>
      <c r="I38" s="1"/>
      <c r="J38" s="1"/>
      <c r="K38" s="1"/>
      <c r="L38" s="1"/>
      <c r="M38" s="1"/>
      <c r="N38" s="1"/>
      <c r="O38" s="1"/>
    </row>
    <row r="39" ht="27.75" customHeight="1" spans="2:15">
      <c r="B39" s="1"/>
      <c r="C39" s="1"/>
      <c r="F39" s="1"/>
      <c r="H39" s="1"/>
      <c r="I39" s="1"/>
      <c r="J39" s="1"/>
      <c r="K39" s="1"/>
      <c r="L39" s="1"/>
      <c r="M39" s="1"/>
      <c r="N39" s="1"/>
      <c r="O39" s="1"/>
    </row>
    <row r="40" ht="27.75" customHeight="1" spans="2:15">
      <c r="B40" s="1"/>
      <c r="C40" s="1"/>
      <c r="F40" s="1"/>
      <c r="H40" s="1"/>
      <c r="I40" s="1"/>
      <c r="J40" s="1"/>
      <c r="K40" s="1"/>
      <c r="L40" s="1"/>
      <c r="M40" s="1"/>
      <c r="N40" s="1"/>
      <c r="O40" s="1"/>
    </row>
    <row r="41" ht="27.75" customHeight="1" spans="2:15">
      <c r="B41" s="1"/>
      <c r="C41" s="1"/>
      <c r="F41" s="1"/>
      <c r="H41" s="1"/>
      <c r="I41" s="1"/>
      <c r="J41" s="1"/>
      <c r="K41" s="1"/>
      <c r="L41" s="1"/>
      <c r="M41" s="1"/>
      <c r="N41" s="1"/>
      <c r="O41" s="1"/>
    </row>
    <row r="42" ht="27.75" customHeight="1" spans="2:15">
      <c r="B42" s="1"/>
      <c r="C42" s="1"/>
      <c r="F42" s="1"/>
      <c r="H42" s="1"/>
      <c r="I42" s="1"/>
      <c r="J42" s="1"/>
      <c r="K42" s="1"/>
      <c r="L42" s="1"/>
      <c r="M42" s="1"/>
      <c r="N42" s="1"/>
      <c r="O42" s="1"/>
    </row>
    <row r="43" ht="27.75" customHeight="1" spans="2:15">
      <c r="B43" s="1"/>
      <c r="C43" s="1"/>
      <c r="F43" s="1"/>
      <c r="H43" s="1"/>
      <c r="I43" s="1"/>
      <c r="J43" s="1"/>
      <c r="K43" s="1"/>
      <c r="L43" s="1"/>
      <c r="M43" s="1"/>
      <c r="N43" s="1"/>
      <c r="O43" s="1"/>
    </row>
    <row r="44" ht="27.75" customHeight="1" spans="2:15">
      <c r="B44" s="1"/>
      <c r="C44" s="1"/>
      <c r="F44" s="1"/>
      <c r="H44" s="1"/>
      <c r="I44" s="1"/>
      <c r="J44" s="1"/>
      <c r="K44" s="1"/>
      <c r="L44" s="1"/>
      <c r="M44" s="1"/>
      <c r="N44" s="1"/>
      <c r="O44" s="1"/>
    </row>
    <row r="45" ht="27.75" customHeight="1" spans="2:15">
      <c r="B45" s="1"/>
      <c r="C45" s="1"/>
      <c r="F45" s="1"/>
      <c r="H45" s="1"/>
      <c r="I45" s="1"/>
      <c r="J45" s="1"/>
      <c r="K45" s="1"/>
      <c r="L45" s="1"/>
      <c r="M45" s="1"/>
      <c r="N45" s="1"/>
      <c r="O45" s="1"/>
    </row>
    <row r="46" ht="27.75" customHeight="1" spans="2:15">
      <c r="B46" s="1"/>
      <c r="C46" s="1"/>
      <c r="F46" s="1"/>
      <c r="H46" s="1"/>
      <c r="I46" s="1"/>
      <c r="J46" s="1"/>
      <c r="K46" s="1"/>
      <c r="L46" s="1"/>
      <c r="M46" s="1"/>
      <c r="N46" s="1"/>
      <c r="O46" s="1"/>
    </row>
    <row r="47" ht="27.75" customHeight="1" spans="2:15">
      <c r="B47" s="1"/>
      <c r="C47" s="1"/>
      <c r="F47" s="1"/>
      <c r="H47" s="1"/>
      <c r="I47" s="1"/>
      <c r="J47" s="1"/>
      <c r="K47" s="1"/>
      <c r="L47" s="1"/>
      <c r="M47" s="1"/>
      <c r="N47" s="1"/>
      <c r="O47" s="1"/>
    </row>
    <row r="48" ht="27.75" customHeight="1" spans="2:15">
      <c r="B48" s="1"/>
      <c r="C48" s="1"/>
      <c r="F48" s="1"/>
      <c r="H48" s="1"/>
      <c r="I48" s="1"/>
      <c r="J48" s="1"/>
      <c r="K48" s="1"/>
      <c r="L48" s="1"/>
      <c r="M48" s="1"/>
      <c r="N48" s="1"/>
      <c r="O48" s="1"/>
    </row>
    <row r="49" ht="27.75" customHeight="1" spans="2:15">
      <c r="B49" s="1"/>
      <c r="C49" s="1"/>
      <c r="F49" s="1"/>
      <c r="H49" s="1"/>
      <c r="I49" s="1"/>
      <c r="J49" s="1"/>
      <c r="K49" s="1"/>
      <c r="L49" s="1"/>
      <c r="M49" s="1"/>
      <c r="N49" s="1"/>
      <c r="O49" s="1"/>
    </row>
    <row r="50" ht="27.75" customHeight="1" spans="2:15">
      <c r="B50" s="1"/>
      <c r="C50" s="1"/>
      <c r="F50" s="1"/>
      <c r="H50" s="1"/>
      <c r="I50" s="1"/>
      <c r="J50" s="1"/>
      <c r="K50" s="1"/>
      <c r="L50" s="1"/>
      <c r="M50" s="1"/>
      <c r="N50" s="1"/>
      <c r="O50" s="1"/>
    </row>
    <row r="51" ht="27.75" customHeight="1" spans="2:15">
      <c r="B51" s="1"/>
      <c r="C51" s="1"/>
      <c r="F51" s="1"/>
      <c r="H51" s="1"/>
      <c r="I51" s="1"/>
      <c r="J51" s="1"/>
      <c r="K51" s="1"/>
      <c r="L51" s="1"/>
      <c r="M51" s="1"/>
      <c r="N51" s="1"/>
      <c r="O51" s="1"/>
    </row>
    <row r="52" ht="27.75" customHeight="1" spans="2:15">
      <c r="B52" s="1"/>
      <c r="C52" s="1"/>
      <c r="F52" s="1"/>
      <c r="H52" s="1"/>
      <c r="I52" s="1"/>
      <c r="J52" s="1"/>
      <c r="K52" s="1"/>
      <c r="L52" s="1"/>
      <c r="M52" s="1"/>
      <c r="N52" s="1"/>
      <c r="O52" s="1"/>
    </row>
    <row r="53" ht="27.75" customHeight="1" spans="2:15">
      <c r="B53" s="1"/>
      <c r="C53" s="1"/>
      <c r="F53" s="1"/>
      <c r="H53" s="1"/>
      <c r="I53" s="1"/>
      <c r="J53" s="1"/>
      <c r="K53" s="1"/>
      <c r="L53" s="1"/>
      <c r="M53" s="1"/>
      <c r="N53" s="1"/>
      <c r="O53" s="1"/>
    </row>
    <row r="54" ht="27.75" customHeight="1" spans="2:15">
      <c r="B54" s="1"/>
      <c r="C54" s="1"/>
      <c r="F54" s="1"/>
      <c r="H54" s="1"/>
      <c r="I54" s="1"/>
      <c r="J54" s="1"/>
      <c r="K54" s="1"/>
      <c r="L54" s="1"/>
      <c r="M54" s="1"/>
      <c r="N54" s="1"/>
      <c r="O54" s="1"/>
    </row>
  </sheetData>
  <mergeCells count="53">
    <mergeCell ref="B3:R3"/>
    <mergeCell ref="C4:G4"/>
    <mergeCell ref="H4:K4"/>
    <mergeCell ref="L4:M4"/>
    <mergeCell ref="C5:G5"/>
    <mergeCell ref="H5:K5"/>
    <mergeCell ref="L5:R5"/>
    <mergeCell ref="C6:G6"/>
    <mergeCell ref="H6:K6"/>
    <mergeCell ref="L6:R6"/>
    <mergeCell ref="L7:N7"/>
    <mergeCell ref="B16:D16"/>
    <mergeCell ref="C17:D17"/>
    <mergeCell ref="C18:D18"/>
    <mergeCell ref="C19:D19"/>
    <mergeCell ref="C20:D20"/>
    <mergeCell ref="C21:D21"/>
    <mergeCell ref="C22:D22"/>
    <mergeCell ref="B24:D24"/>
    <mergeCell ref="C25:D25"/>
    <mergeCell ref="C26:D26"/>
    <mergeCell ref="C27:D27"/>
    <mergeCell ref="C28:D28"/>
    <mergeCell ref="C29:D29"/>
    <mergeCell ref="C30:D30"/>
    <mergeCell ref="B32:D32"/>
    <mergeCell ref="C33:D33"/>
    <mergeCell ref="C34:D34"/>
    <mergeCell ref="C35:D35"/>
    <mergeCell ref="C36:D36"/>
    <mergeCell ref="C37:D37"/>
    <mergeCell ref="C38:D38"/>
    <mergeCell ref="B7:B8"/>
    <mergeCell ref="B9:B11"/>
    <mergeCell ref="C7:C8"/>
    <mergeCell ref="C9:C11"/>
    <mergeCell ref="D7:D8"/>
    <mergeCell ref="E7:E8"/>
    <mergeCell ref="F7:F8"/>
    <mergeCell ref="G7:G8"/>
    <mergeCell ref="H7:H8"/>
    <mergeCell ref="I7:I8"/>
    <mergeCell ref="J7:J8"/>
    <mergeCell ref="K7:K8"/>
    <mergeCell ref="L9:L11"/>
    <mergeCell ref="M9:M11"/>
    <mergeCell ref="N9:N11"/>
    <mergeCell ref="O7:O8"/>
    <mergeCell ref="O9:O11"/>
    <mergeCell ref="P7:P8"/>
    <mergeCell ref="Q7:Q8"/>
    <mergeCell ref="R7:R8"/>
    <mergeCell ref="F16:L2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箱单发票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煎茶</cp:lastModifiedBy>
  <dcterms:created xsi:type="dcterms:W3CDTF">2006-09-16T00:00:00Z</dcterms:created>
  <dcterms:modified xsi:type="dcterms:W3CDTF">2023-03-01T07:15:32Z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934AA9F8DEAA46FFAAF6AA8ABC66AD5C</vt:lpwstr>
  </property>
</Properties>
</file>