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36f44aa679dd8ab1/Documents/"/>
    </mc:Choice>
  </mc:AlternateContent>
  <xr:revisionPtr revIDLastSave="227" documentId="8_{3E609014-1EED-4C11-A927-160A9C1AD148}" xr6:coauthVersionLast="47" xr6:coauthVersionMax="47" xr10:uidLastSave="{509AEEED-2137-40F6-A475-E74B453A9B37}"/>
  <bookViews>
    <workbookView xWindow="-120" yWindow="-120" windowWidth="20730" windowHeight="11040" xr2:uid="{00000000-000D-0000-FFFF-FFFF00000000}"/>
  </bookViews>
  <sheets>
    <sheet name="Business Analysis" sheetId="1" r:id="rId1"/>
    <sheet name="Analysis" sheetId="2" r:id="rId2"/>
    <sheet name="Visualization" sheetId="3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<sst xmlns="http://schemas.openxmlformats.org/spreadsheetml/2006/main" count="71" uniqueCount="44">
  <si>
    <t>Store</t>
  </si>
  <si>
    <t>Gross Sales</t>
  </si>
  <si>
    <t>P&amp;A</t>
  </si>
  <si>
    <t>Net Sales</t>
  </si>
  <si>
    <t>COL</t>
  </si>
  <si>
    <t>COF</t>
  </si>
  <si>
    <t>Semi-Var</t>
  </si>
  <si>
    <t>Cash +/-</t>
  </si>
  <si>
    <t>Misc Income</t>
  </si>
  <si>
    <t>Work comp</t>
  </si>
  <si>
    <t xml:space="preserve">Crntl Profit </t>
  </si>
  <si>
    <t>Bonus</t>
  </si>
  <si>
    <t>Advertising</t>
  </si>
  <si>
    <t>EBITDA</t>
  </si>
  <si>
    <t>Compr Inc/lo</t>
  </si>
  <si>
    <t>COL %</t>
  </si>
  <si>
    <t>COF %</t>
  </si>
  <si>
    <t>Semi-Var %</t>
  </si>
  <si>
    <t>Cash %</t>
  </si>
  <si>
    <t>Cntrl Profit %</t>
  </si>
  <si>
    <t>Bonus %</t>
  </si>
  <si>
    <t>Payroll Tax %</t>
  </si>
  <si>
    <t>Payroll Tax</t>
  </si>
  <si>
    <t>Advertising %</t>
  </si>
  <si>
    <t>EBITDA %</t>
  </si>
  <si>
    <t>Dep&amp;Amr %</t>
  </si>
  <si>
    <t>Dep&amp;Amr</t>
  </si>
  <si>
    <t>Comp Inc %</t>
  </si>
  <si>
    <t xml:space="preserve">Store 1 </t>
  </si>
  <si>
    <t xml:space="preserve">Store 2 </t>
  </si>
  <si>
    <t>Column1</t>
  </si>
  <si>
    <t>Row Labels</t>
  </si>
  <si>
    <t>(blank)</t>
  </si>
  <si>
    <t>Grand Total</t>
  </si>
  <si>
    <t xml:space="preserve">Sum of Store 1 </t>
  </si>
  <si>
    <t xml:space="preserve">Sum of Store 2 </t>
  </si>
  <si>
    <t>* Check Control Profit</t>
  </si>
  <si>
    <t xml:space="preserve"> * Check EBITDA</t>
  </si>
  <si>
    <t>* Check  Comprehensive Income/Loss</t>
  </si>
  <si>
    <t>* Make sure to keep your Semi-Variables in check</t>
  </si>
  <si>
    <t xml:space="preserve">* Make sure policies are are being followed for cash handling </t>
  </si>
  <si>
    <t>* Make sure labor and food cost are at the right percentage</t>
  </si>
  <si>
    <t xml:space="preserve"> This project is to focus on the key factors of a business</t>
  </si>
  <si>
    <t>* Find a business's blood pressure: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</si>
</sst>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6"/>
      <color theme="1"/>
      <name val="Alasassy Caps"/>
    </font>
    <font>
      <b/>
      <sz val="16"/>
      <color theme="1"/>
      <name val="Aptos Display"/>
      <family val="2"/>
      <scheme val="major"/>
    </font>
    <font>
      <sz val="16"/>
      <color theme="1"/>
      <name val="Aptos Display"/>
      <family val="2"/>
      <scheme val="major"/>
    </font>
    <font>
      <sz val="11"/>
      <color theme="1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Analysis.xlsx]Analysis!PivotTable1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 b="0">
                <a:latin typeface="Alasassy Caps" pitchFamily="2" charset="0"/>
              </a:rPr>
              <a:t>Busines</a:t>
            </a:r>
            <a:r>
              <a:rPr lang="en-US" sz="3200" b="0" baseline="0">
                <a:latin typeface="Alasassy Caps" pitchFamily="2" charset="0"/>
              </a:rPr>
              <a:t>s Statistics</a:t>
            </a:r>
          </a:p>
        </c:rich>
      </c:tx>
      <c:layout>
        <c:manualLayout>
          <c:xMode val="edge"/>
          <c:yMode val="edge"/>
          <c:x val="0.39236034992237778"/>
          <c:y val="1.7421120232311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305692012379047"/>
          <c:y val="0.1724979002624672"/>
          <c:w val="0.83847178477690287"/>
          <c:h val="0.630369553805774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Sum of Store 1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Analysis!$A$4:$A$32</c:f>
              <c:strCache>
                <c:ptCount val="28"/>
                <c:pt idx="0">
                  <c:v>Advertising</c:v>
                </c:pt>
                <c:pt idx="1">
                  <c:v>Advertising %</c:v>
                </c:pt>
                <c:pt idx="2">
                  <c:v>Bonus</c:v>
                </c:pt>
                <c:pt idx="3">
                  <c:v>Bonus %</c:v>
                </c:pt>
                <c:pt idx="4">
                  <c:v>Cash %</c:v>
                </c:pt>
                <c:pt idx="5">
                  <c:v>Cash +/-</c:v>
                </c:pt>
                <c:pt idx="6">
                  <c:v>Cntrl Profit %</c:v>
                </c:pt>
                <c:pt idx="7">
                  <c:v>COF</c:v>
                </c:pt>
                <c:pt idx="8">
                  <c:v>COF %</c:v>
                </c:pt>
                <c:pt idx="9">
                  <c:v>COL</c:v>
                </c:pt>
                <c:pt idx="10">
                  <c:v>COL %</c:v>
                </c:pt>
                <c:pt idx="11">
                  <c:v>Comp Inc %</c:v>
                </c:pt>
                <c:pt idx="12">
                  <c:v>Compr Inc/lo</c:v>
                </c:pt>
                <c:pt idx="13">
                  <c:v>Crntl Profit </c:v>
                </c:pt>
                <c:pt idx="14">
                  <c:v>Dep&amp;Amr</c:v>
                </c:pt>
                <c:pt idx="15">
                  <c:v>Dep&amp;Amr %</c:v>
                </c:pt>
                <c:pt idx="16">
                  <c:v>EBITDA</c:v>
                </c:pt>
                <c:pt idx="17">
                  <c:v>EBITDA %</c:v>
                </c:pt>
                <c:pt idx="18">
                  <c:v>Gross Sales</c:v>
                </c:pt>
                <c:pt idx="19">
                  <c:v>Misc Income</c:v>
                </c:pt>
                <c:pt idx="20">
                  <c:v>Net Sales</c:v>
                </c:pt>
                <c:pt idx="21">
                  <c:v>P&amp;A</c:v>
                </c:pt>
                <c:pt idx="22">
                  <c:v>Payroll Tax</c:v>
                </c:pt>
                <c:pt idx="23">
                  <c:v>Payroll Tax %</c:v>
                </c:pt>
                <c:pt idx="24">
                  <c:v>Semi-Var</c:v>
                </c:pt>
                <c:pt idx="25">
                  <c:v>Semi-Var %</c:v>
                </c:pt>
                <c:pt idx="26">
                  <c:v>Work comp</c:v>
                </c:pt>
                <c:pt idx="27">
                  <c:v>(blank)</c:v>
                </c:pt>
              </c:strCache>
            </c:strRef>
          </c:cat>
          <c:val>
            <c:numRef>
              <c:f>Analysis!$B$4:$B$32</c:f>
              <c:numCache>
                <c:formatCode>General</c:formatCode>
                <c:ptCount val="28"/>
                <c:pt idx="0">
                  <c:v>5292</c:v>
                </c:pt>
                <c:pt idx="1">
                  <c:v>7</c:v>
                </c:pt>
                <c:pt idx="2">
                  <c:v>249.48</c:v>
                </c:pt>
                <c:pt idx="3">
                  <c:v>0.33</c:v>
                </c:pt>
                <c:pt idx="4">
                  <c:v>-0.2</c:v>
                </c:pt>
                <c:pt idx="5">
                  <c:v>-156</c:v>
                </c:pt>
                <c:pt idx="6">
                  <c:v>46.63</c:v>
                </c:pt>
                <c:pt idx="7">
                  <c:v>20412</c:v>
                </c:pt>
                <c:pt idx="8">
                  <c:v>27</c:v>
                </c:pt>
                <c:pt idx="9">
                  <c:v>18900</c:v>
                </c:pt>
                <c:pt idx="10">
                  <c:v>25</c:v>
                </c:pt>
                <c:pt idx="11">
                  <c:v>11</c:v>
                </c:pt>
                <c:pt idx="12">
                  <c:v>8316</c:v>
                </c:pt>
                <c:pt idx="13">
                  <c:v>35251.26</c:v>
                </c:pt>
                <c:pt idx="14">
                  <c:v>5292</c:v>
                </c:pt>
                <c:pt idx="15">
                  <c:v>7</c:v>
                </c:pt>
                <c:pt idx="16">
                  <c:v>8316</c:v>
                </c:pt>
                <c:pt idx="17">
                  <c:v>11</c:v>
                </c:pt>
                <c:pt idx="18">
                  <c:v>84000</c:v>
                </c:pt>
                <c:pt idx="19">
                  <c:v>0</c:v>
                </c:pt>
                <c:pt idx="20">
                  <c:v>75600</c:v>
                </c:pt>
                <c:pt idx="21">
                  <c:v>8400</c:v>
                </c:pt>
                <c:pt idx="22">
                  <c:v>1973.16</c:v>
                </c:pt>
                <c:pt idx="23">
                  <c:v>7</c:v>
                </c:pt>
                <c:pt idx="24">
                  <c:v>880.74</c:v>
                </c:pt>
                <c:pt idx="25">
                  <c:v>1.165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7-4B71-917F-22690E56DABB}"/>
            </c:ext>
          </c:extLst>
        </c:ser>
        <c:ser>
          <c:idx val="1"/>
          <c:order val="1"/>
          <c:tx>
            <c:strRef>
              <c:f>Analysis!$C$3</c:f>
              <c:strCache>
                <c:ptCount val="1"/>
                <c:pt idx="0">
                  <c:v>Sum of Store 2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Analysis!$A$4:$A$32</c:f>
              <c:strCache>
                <c:ptCount val="28"/>
                <c:pt idx="0">
                  <c:v>Advertising</c:v>
                </c:pt>
                <c:pt idx="1">
                  <c:v>Advertising %</c:v>
                </c:pt>
                <c:pt idx="2">
                  <c:v>Bonus</c:v>
                </c:pt>
                <c:pt idx="3">
                  <c:v>Bonus %</c:v>
                </c:pt>
                <c:pt idx="4">
                  <c:v>Cash %</c:v>
                </c:pt>
                <c:pt idx="5">
                  <c:v>Cash +/-</c:v>
                </c:pt>
                <c:pt idx="6">
                  <c:v>Cntrl Profit %</c:v>
                </c:pt>
                <c:pt idx="7">
                  <c:v>COF</c:v>
                </c:pt>
                <c:pt idx="8">
                  <c:v>COF %</c:v>
                </c:pt>
                <c:pt idx="9">
                  <c:v>COL</c:v>
                </c:pt>
                <c:pt idx="10">
                  <c:v>COL %</c:v>
                </c:pt>
                <c:pt idx="11">
                  <c:v>Comp Inc %</c:v>
                </c:pt>
                <c:pt idx="12">
                  <c:v>Compr Inc/lo</c:v>
                </c:pt>
                <c:pt idx="13">
                  <c:v>Crntl Profit </c:v>
                </c:pt>
                <c:pt idx="14">
                  <c:v>Dep&amp;Amr</c:v>
                </c:pt>
                <c:pt idx="15">
                  <c:v>Dep&amp;Amr %</c:v>
                </c:pt>
                <c:pt idx="16">
                  <c:v>EBITDA</c:v>
                </c:pt>
                <c:pt idx="17">
                  <c:v>EBITDA %</c:v>
                </c:pt>
                <c:pt idx="18">
                  <c:v>Gross Sales</c:v>
                </c:pt>
                <c:pt idx="19">
                  <c:v>Misc Income</c:v>
                </c:pt>
                <c:pt idx="20">
                  <c:v>Net Sales</c:v>
                </c:pt>
                <c:pt idx="21">
                  <c:v>P&amp;A</c:v>
                </c:pt>
                <c:pt idx="22">
                  <c:v>Payroll Tax</c:v>
                </c:pt>
                <c:pt idx="23">
                  <c:v>Payroll Tax %</c:v>
                </c:pt>
                <c:pt idx="24">
                  <c:v>Semi-Var</c:v>
                </c:pt>
                <c:pt idx="25">
                  <c:v>Semi-Var %</c:v>
                </c:pt>
                <c:pt idx="26">
                  <c:v>Work comp</c:v>
                </c:pt>
                <c:pt idx="27">
                  <c:v>(blank)</c:v>
                </c:pt>
              </c:strCache>
            </c:strRef>
          </c:cat>
          <c:val>
            <c:numRef>
              <c:f>Analysis!$C$4:$C$32</c:f>
              <c:numCache>
                <c:formatCode>General</c:formatCode>
                <c:ptCount val="28"/>
                <c:pt idx="0">
                  <c:v>9450</c:v>
                </c:pt>
                <c:pt idx="1">
                  <c:v>7</c:v>
                </c:pt>
                <c:pt idx="2">
                  <c:v>445.5</c:v>
                </c:pt>
                <c:pt idx="3">
                  <c:v>0.33</c:v>
                </c:pt>
                <c:pt idx="4">
                  <c:v>2.2200000000000002</c:v>
                </c:pt>
                <c:pt idx="5">
                  <c:v>3</c:v>
                </c:pt>
                <c:pt idx="6">
                  <c:v>46.84</c:v>
                </c:pt>
                <c:pt idx="7">
                  <c:v>36450</c:v>
                </c:pt>
                <c:pt idx="8">
                  <c:v>27</c:v>
                </c:pt>
                <c:pt idx="9">
                  <c:v>33750</c:v>
                </c:pt>
                <c:pt idx="10">
                  <c:v>25</c:v>
                </c:pt>
                <c:pt idx="11">
                  <c:v>18</c:v>
                </c:pt>
                <c:pt idx="12">
                  <c:v>24300</c:v>
                </c:pt>
                <c:pt idx="13">
                  <c:v>63230.25</c:v>
                </c:pt>
                <c:pt idx="14">
                  <c:v>0</c:v>
                </c:pt>
                <c:pt idx="15">
                  <c:v>0</c:v>
                </c:pt>
                <c:pt idx="16">
                  <c:v>24300</c:v>
                </c:pt>
                <c:pt idx="17">
                  <c:v>18</c:v>
                </c:pt>
                <c:pt idx="18">
                  <c:v>150000</c:v>
                </c:pt>
                <c:pt idx="19">
                  <c:v>0</c:v>
                </c:pt>
                <c:pt idx="20">
                  <c:v>135000</c:v>
                </c:pt>
                <c:pt idx="21">
                  <c:v>15000</c:v>
                </c:pt>
                <c:pt idx="22">
                  <c:v>3523.5</c:v>
                </c:pt>
                <c:pt idx="23">
                  <c:v>7</c:v>
                </c:pt>
                <c:pt idx="24">
                  <c:v>1572.75</c:v>
                </c:pt>
                <c:pt idx="25">
                  <c:v>1.165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7-4B71-917F-22690E56D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1640656"/>
        <c:axId val="861649776"/>
      </c:barChart>
      <c:catAx>
        <c:axId val="8616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49776"/>
        <c:crosses val="autoZero"/>
        <c:auto val="1"/>
        <c:lblAlgn val="ctr"/>
        <c:lblOffset val="100"/>
        <c:noMultiLvlLbl val="0"/>
      </c:catAx>
      <c:valAx>
        <c:axId val="86164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17499118580314"/>
          <c:y val="1.7129921259842518E-2"/>
          <c:w val="0.20086308614408274"/>
          <c:h val="0.14481372120151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0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8B2C9A-093D-4AC7-A475-CE5B93B14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ok Thompson" refreshedDate="45598.12676053241" createdVersion="8" refreshedVersion="8" minRefreshableVersion="3" recordCount="29" xr:uid="{C9951865-73CC-465B-A7BF-DC388B28B23B}">
  <cacheSource type="worksheet">
    <worksheetSource name="Table1"/>
  </cacheSource>
  <cacheFields count="4">
    <cacheField name="Store" numFmtId="0">
      <sharedItems containsBlank="1" count="28">
        <s v="Gross Sales"/>
        <s v="P&amp;A"/>
        <s v="Net Sales"/>
        <m/>
        <s v="COL"/>
        <s v="COF"/>
        <s v="Semi-Var"/>
        <s v="Cash +/-"/>
        <s v="Misc Income"/>
        <s v="Work comp"/>
        <s v="Crntl Profit "/>
        <s v="Bonus"/>
        <s v="Payroll Tax"/>
        <s v="Advertising"/>
        <s v="EBITDA"/>
        <s v="Dep&amp;Amr"/>
        <s v="Compr Inc/lo"/>
        <s v="COL %"/>
        <s v="COF %"/>
        <s v="Semi-Var %"/>
        <s v="Cash %"/>
        <s v="Cntrl Profit %"/>
        <s v="Bonus %"/>
        <s v="Payroll Tax %"/>
        <s v="Advertising %"/>
        <s v="EBITDA %"/>
        <s v="Dep&amp;Amr %"/>
        <s v="Comp Inc %"/>
      </sharedItems>
    </cacheField>
    <cacheField name="Column1" numFmtId="0">
      <sharedItems containsNonDate="0" containsString="0" containsBlank="1" count="1">
        <m/>
      </sharedItems>
    </cacheField>
    <cacheField name="Store 1 " numFmtId="0">
      <sharedItems containsString="0" containsBlank="1" containsNumber="1" minValue="-156" maxValue="84000"/>
    </cacheField>
    <cacheField name="Store 2 " numFmtId="0">
      <sharedItems containsString="0" containsBlank="1" containsNumber="1" minValue="0" maxValue="1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n v="84000"/>
    <n v="150000"/>
  </r>
  <r>
    <x v="1"/>
    <x v="0"/>
    <n v="8400"/>
    <n v="15000"/>
  </r>
  <r>
    <x v="2"/>
    <x v="0"/>
    <n v="75600"/>
    <n v="135000"/>
  </r>
  <r>
    <x v="3"/>
    <x v="0"/>
    <m/>
    <m/>
  </r>
  <r>
    <x v="4"/>
    <x v="0"/>
    <n v="18900"/>
    <n v="33750"/>
  </r>
  <r>
    <x v="5"/>
    <x v="0"/>
    <n v="20412"/>
    <n v="36450"/>
  </r>
  <r>
    <x v="6"/>
    <x v="0"/>
    <n v="880.74"/>
    <n v="1572.75"/>
  </r>
  <r>
    <x v="7"/>
    <x v="0"/>
    <n v="-156"/>
    <n v="3"/>
  </r>
  <r>
    <x v="8"/>
    <x v="0"/>
    <n v="0"/>
    <n v="0"/>
  </r>
  <r>
    <x v="9"/>
    <x v="0"/>
    <n v="0"/>
    <n v="0"/>
  </r>
  <r>
    <x v="10"/>
    <x v="0"/>
    <n v="35251.26"/>
    <n v="63230.25"/>
  </r>
  <r>
    <x v="11"/>
    <x v="0"/>
    <n v="249.48"/>
    <n v="445.5"/>
  </r>
  <r>
    <x v="12"/>
    <x v="0"/>
    <n v="1973.16"/>
    <n v="3523.5"/>
  </r>
  <r>
    <x v="13"/>
    <x v="0"/>
    <n v="5292"/>
    <n v="9450"/>
  </r>
  <r>
    <x v="14"/>
    <x v="0"/>
    <n v="8316"/>
    <n v="24300"/>
  </r>
  <r>
    <x v="15"/>
    <x v="0"/>
    <n v="5292"/>
    <n v="0"/>
  </r>
  <r>
    <x v="16"/>
    <x v="0"/>
    <n v="8316"/>
    <n v="24300"/>
  </r>
  <r>
    <x v="3"/>
    <x v="0"/>
    <m/>
    <m/>
  </r>
  <r>
    <x v="17"/>
    <x v="0"/>
    <n v="25"/>
    <n v="25"/>
  </r>
  <r>
    <x v="18"/>
    <x v="0"/>
    <n v="27"/>
    <n v="27"/>
  </r>
  <r>
    <x v="19"/>
    <x v="0"/>
    <n v="1.165"/>
    <n v="1.165"/>
  </r>
  <r>
    <x v="20"/>
    <x v="0"/>
    <n v="-0.2"/>
    <n v="2.2200000000000002"/>
  </r>
  <r>
    <x v="21"/>
    <x v="0"/>
    <n v="46.63"/>
    <n v="46.84"/>
  </r>
  <r>
    <x v="22"/>
    <x v="0"/>
    <n v="0.33"/>
    <n v="0.33"/>
  </r>
  <r>
    <x v="23"/>
    <x v="0"/>
    <n v="7"/>
    <n v="7"/>
  </r>
  <r>
    <x v="24"/>
    <x v="0"/>
    <n v="7"/>
    <n v="7"/>
  </r>
  <r>
    <x v="25"/>
    <x v="0"/>
    <n v="11"/>
    <n v="18"/>
  </r>
  <r>
    <x v="26"/>
    <x v="0"/>
    <n v="7"/>
    <n v="0"/>
  </r>
  <r>
    <x v="27"/>
    <x v="0"/>
    <n v="11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5C0E0-C915-494D-8EAE-2548FEBB32E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C32" firstHeaderRow="0" firstDataRow="1" firstDataCol="1"/>
  <pivotFields count="4">
    <pivotField axis="axisRow" showAll="0" sortType="ascending">
      <items count="29">
        <item x="13"/>
        <item x="24"/>
        <item x="11"/>
        <item x="22"/>
        <item x="20"/>
        <item x="7"/>
        <item x="21"/>
        <item x="5"/>
        <item x="18"/>
        <item x="4"/>
        <item x="17"/>
        <item x="27"/>
        <item x="16"/>
        <item x="10"/>
        <item x="15"/>
        <item x="26"/>
        <item x="14"/>
        <item x="25"/>
        <item x="0"/>
        <item x="8"/>
        <item x="2"/>
        <item x="1"/>
        <item x="12"/>
        <item x="23"/>
        <item x="6"/>
        <item x="19"/>
        <item x="9"/>
        <item x="3"/>
        <item t="default"/>
      </items>
    </pivotField>
    <pivotField showAll="0">
      <items count="2">
        <item x="0"/>
        <item t="default"/>
      </items>
    </pivotField>
    <pivotField dataField="1" showAll="0"/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ore 1 " fld="2" baseField="0" baseItem="0"/>
    <dataField name="Sum of Store 2 " fld="3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470785-926F-4332-9F38-7A2FD50538C2}" name="Table1" displayName="Table1" ref="A1:D30" totalsRowShown="0">
  <autoFilter ref="A1:D30" xr:uid="{45470785-926F-4332-9F38-7A2FD50538C2}"/>
  <tableColumns count="4">
    <tableColumn id="1" xr3:uid="{F481C256-9421-4B08-A1E1-0B583BEF672D}" name="Store"/>
    <tableColumn id="2" xr3:uid="{C07F4623-4558-4BC2-9347-0C085BD9C124}" name="Column1"/>
    <tableColumn id="3" xr3:uid="{F1D24897-9278-400F-86AC-CDD022D44AA7}" name="Store 1 " dataDxfId="13"/>
    <tableColumn id="4" xr3:uid="{80D82BB3-9F39-416C-8953-E137C1967DE0}" name="Store 2 " dataDxfId="1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A4" workbookViewId="0">
      <selection activeCell="M11" sqref="M11"/>
    </sheetView>
  </sheetViews>
  <sheetFormatPr defaultRowHeight="15" x14ac:dyDescent="0.25"/>
  <cols>
    <col min="1" max="2" width="11.28515625" customWidth="1"/>
    <col min="3" max="3" width="11.85546875" customWidth="1"/>
    <col min="4" max="4" width="12.42578125" customWidth="1"/>
    <col min="5" max="5" width="12.140625" customWidth="1"/>
    <col min="6" max="6" width="12.28515625" customWidth="1"/>
    <col min="7" max="7" width="12.140625" customWidth="1"/>
    <col min="8" max="8" width="12.28515625" customWidth="1"/>
    <col min="9" max="12" width="12" customWidth="1"/>
  </cols>
  <sheetData>
    <row r="1" spans="1:11" x14ac:dyDescent="0.25">
      <c r="A1" t="s">
        <v>0</v>
      </c>
      <c r="B1" t="s">
        <v>30</v>
      </c>
      <c r="C1" t="s">
        <v>28</v>
      </c>
      <c r="D1" t="s">
        <v>29</v>
      </c>
    </row>
    <row r="2" spans="1:11" x14ac:dyDescent="0.25">
      <c r="A2" t="s">
        <v>1</v>
      </c>
      <c r="C2" s="1">
        <v>84000</v>
      </c>
      <c r="D2" s="1">
        <v>150000</v>
      </c>
    </row>
    <row r="3" spans="1:11" x14ac:dyDescent="0.25">
      <c r="A3" t="s">
        <v>2</v>
      </c>
      <c r="C3" s="1">
        <v>8400</v>
      </c>
      <c r="D3" s="1">
        <v>15000</v>
      </c>
    </row>
    <row r="4" spans="1:11" ht="26.25" x14ac:dyDescent="0.4">
      <c r="A4" t="s">
        <v>3</v>
      </c>
      <c r="C4" s="1">
        <v>75600</v>
      </c>
      <c r="D4" s="1">
        <v>135000</v>
      </c>
      <c r="F4" s="7" t="s">
        <v>42</v>
      </c>
      <c r="G4" s="7"/>
      <c r="H4" s="7"/>
      <c r="I4" s="7"/>
      <c r="J4" s="7"/>
      <c r="K4" s="7"/>
    </row>
    <row r="5" spans="1:11" x14ac:dyDescent="0.25">
      <c r="C5" s="1"/>
      <c r="D5" s="1"/>
    </row>
    <row r="6" spans="1:11" ht="21" x14ac:dyDescent="0.35">
      <c r="A6" t="s">
        <v>4</v>
      </c>
      <c r="C6" s="1">
        <v>18900</v>
      </c>
      <c r="D6" s="1">
        <v>33750</v>
      </c>
      <c r="F6" s="6" t="s">
        <v>43</v>
      </c>
      <c r="G6" s="6"/>
      <c r="H6" s="6"/>
    </row>
    <row r="7" spans="1:11" ht="19.5" x14ac:dyDescent="0.25">
      <c r="A7" t="s">
        <v>5</v>
      </c>
      <c r="C7" s="1">
        <v>20412</v>
      </c>
      <c r="D7" s="1">
        <v>36450</v>
      </c>
      <c r="F7" s="5"/>
      <c r="G7" s="5"/>
      <c r="H7" s="5"/>
    </row>
    <row r="8" spans="1:11" ht="21" x14ac:dyDescent="0.35">
      <c r="A8" t="s">
        <v>6</v>
      </c>
      <c r="C8" s="1">
        <v>880.74</v>
      </c>
      <c r="D8" s="1">
        <v>1572.75</v>
      </c>
      <c r="F8" s="8" t="s">
        <v>36</v>
      </c>
      <c r="G8" s="8"/>
      <c r="H8" s="8"/>
      <c r="I8" s="9"/>
      <c r="J8" s="9"/>
      <c r="K8" s="9"/>
    </row>
    <row r="9" spans="1:11" x14ac:dyDescent="0.25">
      <c r="A9" t="s">
        <v>7</v>
      </c>
      <c r="C9" s="1">
        <v>-156</v>
      </c>
      <c r="D9" s="1">
        <v>3</v>
      </c>
      <c r="F9" s="9"/>
      <c r="G9" s="9"/>
      <c r="H9" s="9"/>
      <c r="I9" s="9"/>
      <c r="J9" s="9"/>
      <c r="K9" s="9"/>
    </row>
    <row r="10" spans="1:11" ht="21" x14ac:dyDescent="0.35">
      <c r="A10" t="s">
        <v>8</v>
      </c>
      <c r="C10" s="1">
        <v>0</v>
      </c>
      <c r="D10" s="1">
        <v>0</v>
      </c>
      <c r="F10" s="8" t="s">
        <v>37</v>
      </c>
      <c r="G10" s="8"/>
      <c r="H10" s="8"/>
      <c r="I10" s="8"/>
      <c r="J10" s="9"/>
      <c r="K10" s="9"/>
    </row>
    <row r="11" spans="1:11" ht="21" x14ac:dyDescent="0.35">
      <c r="A11" t="s">
        <v>9</v>
      </c>
      <c r="C11" s="1">
        <v>0</v>
      </c>
      <c r="D11" s="1">
        <v>0</v>
      </c>
      <c r="F11" s="8"/>
      <c r="G11" s="8"/>
      <c r="H11" s="8"/>
      <c r="I11" s="8"/>
      <c r="J11" s="9"/>
      <c r="K11" s="9"/>
    </row>
    <row r="12" spans="1:11" ht="21" x14ac:dyDescent="0.35">
      <c r="A12" t="s">
        <v>10</v>
      </c>
      <c r="C12" s="1">
        <v>35251.26</v>
      </c>
      <c r="D12" s="1">
        <v>63230.25</v>
      </c>
      <c r="F12" s="8" t="s">
        <v>38</v>
      </c>
      <c r="G12" s="8"/>
      <c r="H12" s="8"/>
      <c r="I12" s="8"/>
      <c r="J12" s="9"/>
      <c r="K12" s="9"/>
    </row>
    <row r="13" spans="1:11" ht="21" x14ac:dyDescent="0.35">
      <c r="A13" t="s">
        <v>11</v>
      </c>
      <c r="C13" s="1">
        <v>249.48</v>
      </c>
      <c r="D13" s="1">
        <v>445.5</v>
      </c>
      <c r="F13" s="8"/>
      <c r="G13" s="8"/>
      <c r="H13" s="8"/>
      <c r="I13" s="8"/>
      <c r="J13" s="9"/>
      <c r="K13" s="9"/>
    </row>
    <row r="14" spans="1:11" ht="21" x14ac:dyDescent="0.35">
      <c r="A14" t="s">
        <v>22</v>
      </c>
      <c r="C14" s="1">
        <v>1973.16</v>
      </c>
      <c r="D14" s="1">
        <v>3523.5</v>
      </c>
      <c r="F14" s="8" t="s">
        <v>39</v>
      </c>
      <c r="G14" s="8"/>
      <c r="H14" s="8"/>
      <c r="I14" s="8"/>
      <c r="J14" s="9"/>
      <c r="K14" s="9"/>
    </row>
    <row r="15" spans="1:11" ht="21" x14ac:dyDescent="0.35">
      <c r="A15" t="s">
        <v>12</v>
      </c>
      <c r="C15" s="1">
        <v>5292</v>
      </c>
      <c r="D15" s="1">
        <v>9450</v>
      </c>
      <c r="F15" s="8"/>
      <c r="G15" s="8"/>
      <c r="H15" s="8"/>
      <c r="I15" s="8"/>
      <c r="J15" s="9"/>
      <c r="K15" s="9"/>
    </row>
    <row r="16" spans="1:11" ht="21" x14ac:dyDescent="0.35">
      <c r="A16" t="s">
        <v>13</v>
      </c>
      <c r="C16" s="1">
        <v>8316</v>
      </c>
      <c r="D16" s="1">
        <v>24300</v>
      </c>
      <c r="F16" s="8" t="s">
        <v>40</v>
      </c>
      <c r="G16" s="8"/>
      <c r="H16" s="8"/>
      <c r="I16" s="8"/>
      <c r="J16" s="9"/>
      <c r="K16" s="9"/>
    </row>
    <row r="17" spans="1:11" ht="21" x14ac:dyDescent="0.35">
      <c r="A17" t="s">
        <v>26</v>
      </c>
      <c r="C17" s="1">
        <v>5292</v>
      </c>
      <c r="D17" s="1">
        <v>0</v>
      </c>
      <c r="F17" s="8"/>
      <c r="G17" s="8"/>
      <c r="H17" s="8"/>
      <c r="I17" s="8"/>
      <c r="J17" s="9"/>
      <c r="K17" s="9"/>
    </row>
    <row r="18" spans="1:11" ht="21" x14ac:dyDescent="0.35">
      <c r="A18" t="s">
        <v>14</v>
      </c>
      <c r="C18" s="1">
        <v>8316</v>
      </c>
      <c r="D18" s="1">
        <v>24300</v>
      </c>
      <c r="F18" s="8" t="s">
        <v>41</v>
      </c>
      <c r="G18" s="8"/>
      <c r="H18" s="8"/>
      <c r="I18" s="8"/>
      <c r="J18" s="9"/>
      <c r="K18" s="9"/>
    </row>
    <row r="20" spans="1:11" x14ac:dyDescent="0.25">
      <c r="A20" t="s">
        <v>15</v>
      </c>
      <c r="C20" s="1">
        <v>25</v>
      </c>
      <c r="D20" s="1">
        <v>25</v>
      </c>
    </row>
    <row r="21" spans="1:11" x14ac:dyDescent="0.25">
      <c r="A21" t="s">
        <v>16</v>
      </c>
      <c r="C21" s="1">
        <v>27</v>
      </c>
      <c r="D21" s="1">
        <v>27</v>
      </c>
    </row>
    <row r="22" spans="1:11" x14ac:dyDescent="0.25">
      <c r="A22" t="s">
        <v>17</v>
      </c>
      <c r="C22" s="1">
        <v>1.165</v>
      </c>
      <c r="D22" s="1">
        <v>1.165</v>
      </c>
    </row>
    <row r="23" spans="1:11" x14ac:dyDescent="0.25">
      <c r="A23" t="s">
        <v>18</v>
      </c>
      <c r="C23" s="1">
        <v>-0.2</v>
      </c>
      <c r="D23" s="1">
        <v>2.2200000000000002</v>
      </c>
    </row>
    <row r="24" spans="1:11" x14ac:dyDescent="0.25">
      <c r="A24" t="s">
        <v>19</v>
      </c>
      <c r="C24" s="1">
        <v>46.63</v>
      </c>
      <c r="D24" s="1">
        <v>46.84</v>
      </c>
    </row>
    <row r="25" spans="1:11" x14ac:dyDescent="0.25">
      <c r="A25" t="s">
        <v>20</v>
      </c>
      <c r="C25" s="1">
        <v>0.33</v>
      </c>
      <c r="D25" s="1">
        <v>0.33</v>
      </c>
    </row>
    <row r="26" spans="1:11" x14ac:dyDescent="0.25">
      <c r="A26" t="s">
        <v>21</v>
      </c>
      <c r="C26" s="1">
        <v>7</v>
      </c>
      <c r="D26" s="1">
        <v>7</v>
      </c>
    </row>
    <row r="27" spans="1:11" x14ac:dyDescent="0.25">
      <c r="A27" t="s">
        <v>23</v>
      </c>
      <c r="C27" s="1">
        <v>7</v>
      </c>
      <c r="D27" s="1">
        <v>7</v>
      </c>
    </row>
    <row r="28" spans="1:11" x14ac:dyDescent="0.25">
      <c r="A28" t="s">
        <v>24</v>
      </c>
      <c r="C28" s="1">
        <v>11</v>
      </c>
      <c r="D28" s="1">
        <v>18</v>
      </c>
    </row>
    <row r="29" spans="1:11" x14ac:dyDescent="0.25">
      <c r="A29" t="s">
        <v>25</v>
      </c>
      <c r="C29" s="1">
        <v>7</v>
      </c>
      <c r="D29" s="1">
        <v>0</v>
      </c>
    </row>
    <row r="30" spans="1:11" x14ac:dyDescent="0.25">
      <c r="A30" t="s">
        <v>27</v>
      </c>
      <c r="C30" s="1">
        <v>11</v>
      </c>
      <c r="D30" s="1">
        <v>18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5AB8-0021-417C-ABAC-77979730B851}">
  <dimension ref="A3:C32"/>
  <sheetViews>
    <sheetView topLeftCell="A13" workbookViewId="0">
      <selection activeCell="D3" sqref="D3"/>
    </sheetView>
  </sheetViews>
  <sheetFormatPr defaultRowHeight="15" x14ac:dyDescent="0.25"/>
  <cols>
    <col min="1" max="1" width="13.42578125" bestFit="1" customWidth="1"/>
    <col min="2" max="3" width="14.5703125" bestFit="1" customWidth="1"/>
  </cols>
  <sheetData>
    <row r="3" spans="1:3" x14ac:dyDescent="0.25">
      <c r="A3" s="2" t="s">
        <v>31</v>
      </c>
      <c r="B3" s="2" t="s">
        <v>34</v>
      </c>
      <c r="C3" s="2" t="s">
        <v>35</v>
      </c>
    </row>
    <row r="4" spans="1:3" x14ac:dyDescent="0.25">
      <c r="A4" s="3" t="s">
        <v>12</v>
      </c>
      <c r="B4" s="4">
        <v>5292</v>
      </c>
      <c r="C4" s="4">
        <v>9450</v>
      </c>
    </row>
    <row r="5" spans="1:3" x14ac:dyDescent="0.25">
      <c r="A5" s="3" t="s">
        <v>23</v>
      </c>
      <c r="B5" s="4">
        <v>7</v>
      </c>
      <c r="C5" s="4">
        <v>7</v>
      </c>
    </row>
    <row r="6" spans="1:3" x14ac:dyDescent="0.25">
      <c r="A6" s="3" t="s">
        <v>11</v>
      </c>
      <c r="B6" s="4">
        <v>249.48</v>
      </c>
      <c r="C6" s="4">
        <v>445.5</v>
      </c>
    </row>
    <row r="7" spans="1:3" x14ac:dyDescent="0.25">
      <c r="A7" s="3" t="s">
        <v>20</v>
      </c>
      <c r="B7" s="4">
        <v>0.33</v>
      </c>
      <c r="C7" s="4">
        <v>0.33</v>
      </c>
    </row>
    <row r="8" spans="1:3" x14ac:dyDescent="0.25">
      <c r="A8" s="3" t="s">
        <v>18</v>
      </c>
      <c r="B8" s="4">
        <v>-0.2</v>
      </c>
      <c r="C8" s="4">
        <v>2.2200000000000002</v>
      </c>
    </row>
    <row r="9" spans="1:3" x14ac:dyDescent="0.25">
      <c r="A9" s="3" t="s">
        <v>7</v>
      </c>
      <c r="B9" s="4">
        <v>-156</v>
      </c>
      <c r="C9" s="4">
        <v>3</v>
      </c>
    </row>
    <row r="10" spans="1:3" x14ac:dyDescent="0.25">
      <c r="A10" s="3" t="s">
        <v>19</v>
      </c>
      <c r="B10" s="4">
        <v>46.63</v>
      </c>
      <c r="C10" s="4">
        <v>46.84</v>
      </c>
    </row>
    <row r="11" spans="1:3" x14ac:dyDescent="0.25">
      <c r="A11" s="3" t="s">
        <v>5</v>
      </c>
      <c r="B11" s="4">
        <v>20412</v>
      </c>
      <c r="C11" s="4">
        <v>36450</v>
      </c>
    </row>
    <row r="12" spans="1:3" x14ac:dyDescent="0.25">
      <c r="A12" s="3" t="s">
        <v>16</v>
      </c>
      <c r="B12" s="4">
        <v>27</v>
      </c>
      <c r="C12" s="4">
        <v>27</v>
      </c>
    </row>
    <row r="13" spans="1:3" x14ac:dyDescent="0.25">
      <c r="A13" s="3" t="s">
        <v>4</v>
      </c>
      <c r="B13" s="4">
        <v>18900</v>
      </c>
      <c r="C13" s="4">
        <v>33750</v>
      </c>
    </row>
    <row r="14" spans="1:3" x14ac:dyDescent="0.25">
      <c r="A14" s="3" t="s">
        <v>15</v>
      </c>
      <c r="B14" s="4">
        <v>25</v>
      </c>
      <c r="C14" s="4">
        <v>25</v>
      </c>
    </row>
    <row r="15" spans="1:3" x14ac:dyDescent="0.25">
      <c r="A15" s="3" t="s">
        <v>27</v>
      </c>
      <c r="B15" s="4">
        <v>11</v>
      </c>
      <c r="C15" s="4">
        <v>18</v>
      </c>
    </row>
    <row r="16" spans="1:3" x14ac:dyDescent="0.25">
      <c r="A16" s="3" t="s">
        <v>14</v>
      </c>
      <c r="B16" s="4">
        <v>8316</v>
      </c>
      <c r="C16" s="4">
        <v>24300</v>
      </c>
    </row>
    <row r="17" spans="1:3" x14ac:dyDescent="0.25">
      <c r="A17" s="3" t="s">
        <v>10</v>
      </c>
      <c r="B17" s="4">
        <v>35251.26</v>
      </c>
      <c r="C17" s="4">
        <v>63230.25</v>
      </c>
    </row>
    <row r="18" spans="1:3" x14ac:dyDescent="0.25">
      <c r="A18" s="3" t="s">
        <v>26</v>
      </c>
      <c r="B18" s="4">
        <v>5292</v>
      </c>
      <c r="C18" s="4">
        <v>0</v>
      </c>
    </row>
    <row r="19" spans="1:3" x14ac:dyDescent="0.25">
      <c r="A19" s="3" t="s">
        <v>25</v>
      </c>
      <c r="B19" s="4">
        <v>7</v>
      </c>
      <c r="C19" s="4">
        <v>0</v>
      </c>
    </row>
    <row r="20" spans="1:3" x14ac:dyDescent="0.25">
      <c r="A20" s="3" t="s">
        <v>13</v>
      </c>
      <c r="B20" s="4">
        <v>8316</v>
      </c>
      <c r="C20" s="4">
        <v>24300</v>
      </c>
    </row>
    <row r="21" spans="1:3" x14ac:dyDescent="0.25">
      <c r="A21" s="3" t="s">
        <v>24</v>
      </c>
      <c r="B21" s="4">
        <v>11</v>
      </c>
      <c r="C21" s="4">
        <v>18</v>
      </c>
    </row>
    <row r="22" spans="1:3" x14ac:dyDescent="0.25">
      <c r="A22" s="3" t="s">
        <v>1</v>
      </c>
      <c r="B22" s="4">
        <v>84000</v>
      </c>
      <c r="C22" s="4">
        <v>150000</v>
      </c>
    </row>
    <row r="23" spans="1:3" x14ac:dyDescent="0.25">
      <c r="A23" s="3" t="s">
        <v>8</v>
      </c>
      <c r="B23" s="4">
        <v>0</v>
      </c>
      <c r="C23" s="4">
        <v>0</v>
      </c>
    </row>
    <row r="24" spans="1:3" x14ac:dyDescent="0.25">
      <c r="A24" s="3" t="s">
        <v>3</v>
      </c>
      <c r="B24" s="4">
        <v>75600</v>
      </c>
      <c r="C24" s="4">
        <v>135000</v>
      </c>
    </row>
    <row r="25" spans="1:3" x14ac:dyDescent="0.25">
      <c r="A25" s="3" t="s">
        <v>2</v>
      </c>
      <c r="B25" s="4">
        <v>8400</v>
      </c>
      <c r="C25" s="4">
        <v>15000</v>
      </c>
    </row>
    <row r="26" spans="1:3" x14ac:dyDescent="0.25">
      <c r="A26" s="3" t="s">
        <v>22</v>
      </c>
      <c r="B26" s="4">
        <v>1973.16</v>
      </c>
      <c r="C26" s="4">
        <v>3523.5</v>
      </c>
    </row>
    <row r="27" spans="1:3" x14ac:dyDescent="0.25">
      <c r="A27" s="3" t="s">
        <v>21</v>
      </c>
      <c r="B27" s="4">
        <v>7</v>
      </c>
      <c r="C27" s="4">
        <v>7</v>
      </c>
    </row>
    <row r="28" spans="1:3" x14ac:dyDescent="0.25">
      <c r="A28" s="3" t="s">
        <v>6</v>
      </c>
      <c r="B28" s="4">
        <v>880.74</v>
      </c>
      <c r="C28" s="4">
        <v>1572.75</v>
      </c>
    </row>
    <row r="29" spans="1:3" x14ac:dyDescent="0.25">
      <c r="A29" s="3" t="s">
        <v>17</v>
      </c>
      <c r="B29" s="4">
        <v>1.165</v>
      </c>
      <c r="C29" s="4">
        <v>1.165</v>
      </c>
    </row>
    <row r="30" spans="1:3" x14ac:dyDescent="0.25">
      <c r="A30" s="3" t="s">
        <v>9</v>
      </c>
      <c r="B30" s="4">
        <v>0</v>
      </c>
      <c r="C30" s="4">
        <v>0</v>
      </c>
    </row>
    <row r="31" spans="1:3" x14ac:dyDescent="0.25">
      <c r="A31" s="3" t="s">
        <v>32</v>
      </c>
      <c r="B31" s="4"/>
      <c r="C31" s="4"/>
    </row>
    <row r="32" spans="1:3" x14ac:dyDescent="0.25">
      <c r="A32" s="3" t="s">
        <v>33</v>
      </c>
      <c r="B32" s="4">
        <v>272869.56499999994</v>
      </c>
      <c r="C32" s="4">
        <v>497177.55499999999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623A-C369-4E68-972B-B233702497BC}">
  <dimension ref="A1"/>
  <sheetViews>
    <sheetView workbookViewId="0"/>
  </sheetViews>
  <sheetFormatPr defaultRowHeight="15" x14ac:dyDescent="0.25"/>
  <cols>
    <col min="16" max="16" width="10.42578125" customWidth="1"/>
    <col min="20" max="20" width="13.28515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Business Analysis</vt:lpstr>
      <vt:lpstr>Analysis</vt:lpstr>
      <vt:lpstr>Visualization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Brook Thompson</cp:lastModifiedBy>
  <cp:revision/>
  <dcterms:created xsi:type="dcterms:W3CDTF">2024-10-20T04:05:49Z</dcterms:created>
  <dcterms:modified xsi:type="dcterms:W3CDTF">2024-11-02T08:00:21Z</dcterms:modified>
  <cp:category/>
  <cp:contentStatus/>
</cp:coreProperties>
</file>