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charts/chartEx2.xml" ContentType="application/vnd.ms-office.chartex+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drawings/drawing9.xml" ContentType="application/vnd.openxmlformats-officedocument.drawing+xml"/>
  <Override PartName="/xl/slicers/slicer2.xml" ContentType="application/vnd.ms-excel.slicer+xml"/>
  <Override PartName="/xl/charts/chartEx3.xml" ContentType="application/vnd.ms-office.chartex+xml"/>
  <Override PartName="/xl/charts/style11.xml" ContentType="application/vnd.ms-office.chartstyle+xml"/>
  <Override PartName="/xl/charts/colors11.xml" ContentType="application/vnd.ms-office.chartcolorstyle+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Ex4.xml" ContentType="application/vnd.ms-office.chartex+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mc:AlternateContent xmlns:mc="http://schemas.openxmlformats.org/markup-compatibility/2006">
    <mc:Choice Requires="x15">
      <x15ac:absPath xmlns:x15ac="http://schemas.microsoft.com/office/spreadsheetml/2010/11/ac" url="C:\Users\Harmeet Kaur\Downloads\"/>
    </mc:Choice>
  </mc:AlternateContent>
  <xr:revisionPtr revIDLastSave="0" documentId="13_ncr:1_{61C9C0B7-0BBA-4B28-B8F2-AD9E4B5B6E62}" xr6:coauthVersionLast="47" xr6:coauthVersionMax="47" xr10:uidLastSave="{00000000-0000-0000-0000-000000000000}"/>
  <bookViews>
    <workbookView xWindow="-108" yWindow="-108" windowWidth="23256" windowHeight="12456" firstSheet="2" activeTab="9" xr2:uid="{00000000-000D-0000-FFFF-FFFF00000000}"/>
  </bookViews>
  <sheets>
    <sheet name="sales&amp; profit" sheetId="3" r:id="rId1"/>
    <sheet name="category&amp;profit" sheetId="5" r:id="rId2"/>
    <sheet name="category&amp;sales" sheetId="6" r:id="rId3"/>
    <sheet name="top5" sheetId="10" r:id="rId4"/>
    <sheet name="filter" sheetId="12" r:id="rId5"/>
    <sheet name="Sheet10" sheetId="13" r:id="rId6"/>
    <sheet name="Sheet12" sheetId="16" r:id="rId7"/>
    <sheet name="Data" sheetId="1" r:id="rId8"/>
    <sheet name="layout" sheetId="2" r:id="rId9"/>
    <sheet name="Sheet11" sheetId="14" r:id="rId10"/>
  </sheets>
  <definedNames>
    <definedName name="_xlchart.v1.0" hidden="1">'category&amp;profit'!$D$4:$D$7</definedName>
    <definedName name="_xlchart.v1.1" hidden="1">'category&amp;profit'!$E$3</definedName>
    <definedName name="_xlchart.v1.11" hidden="1">'category&amp;profit'!$D$4:$D$7</definedName>
    <definedName name="_xlchart.v1.12" hidden="1">'category&amp;profit'!$E$3</definedName>
    <definedName name="_xlchart.v1.13" hidden="1">'category&amp;profit'!$E$4:$E$7</definedName>
    <definedName name="_xlchart.v1.2" hidden="1">'category&amp;profit'!$E$4:$E$7</definedName>
    <definedName name="_xlchart.v5.10" hidden="1">Sheet12!$F$4:$F$53</definedName>
    <definedName name="_xlchart.v5.3" hidden="1">Sheet12!$E$3</definedName>
    <definedName name="_xlchart.v5.4" hidden="1">Sheet12!$E$4:$E$53</definedName>
    <definedName name="_xlchart.v5.5" hidden="1">Sheet12!$F$3</definedName>
    <definedName name="_xlchart.v5.6" hidden="1">Sheet12!$F$4:$F$53</definedName>
    <definedName name="_xlchart.v5.7" hidden="1">Sheet12!$E$3</definedName>
    <definedName name="_xlchart.v5.8" hidden="1">Sheet12!$E$4:$E$53</definedName>
    <definedName name="_xlchart.v5.9" hidden="1">Sheet12!$F$3</definedName>
    <definedName name="_xlnm.Print_Area" localSheetId="9">Sheet11!$A$1:$T$43</definedName>
    <definedName name="Slicer_Region">#N/A</definedName>
    <definedName name="Slicer_Segment">#N/A</definedName>
    <definedName name="Slicer_Year1">#N/A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E5" i="16" l="1"/>
  <c r="E6" i="16"/>
  <c r="E7" i="16"/>
  <c r="E8" i="16"/>
  <c r="E9" i="16"/>
  <c r="E10" i="16"/>
  <c r="E11" i="16"/>
  <c r="E12" i="16"/>
  <c r="E13" i="16"/>
  <c r="E14" i="16"/>
  <c r="E15" i="16"/>
  <c r="E16" i="16"/>
  <c r="E17" i="16"/>
  <c r="E18" i="16"/>
  <c r="E19" i="16"/>
  <c r="E20" i="16"/>
  <c r="E21" i="16"/>
  <c r="E22" i="16"/>
  <c r="E23" i="16"/>
  <c r="E24" i="16"/>
  <c r="E25" i="16"/>
  <c r="E26" i="16"/>
  <c r="E27" i="16"/>
  <c r="E28" i="16"/>
  <c r="E29" i="16"/>
  <c r="E30" i="16"/>
  <c r="E31" i="16"/>
  <c r="E32" i="16"/>
  <c r="E33" i="16"/>
  <c r="E34" i="16"/>
  <c r="E35" i="16"/>
  <c r="E36" i="16"/>
  <c r="E37" i="16"/>
  <c r="E38" i="16"/>
  <c r="E39" i="16"/>
  <c r="E40" i="16"/>
  <c r="E41" i="16"/>
  <c r="E42" i="16"/>
  <c r="E43" i="16"/>
  <c r="E44" i="16"/>
  <c r="E45" i="16"/>
  <c r="E46" i="16"/>
  <c r="E47" i="16"/>
  <c r="E48" i="16"/>
  <c r="E49" i="16"/>
  <c r="E50" i="16"/>
  <c r="E51" i="16"/>
  <c r="E52" i="16"/>
  <c r="E53" i="16"/>
  <c r="E4" i="16"/>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F29" i="16"/>
  <c r="F46" i="16"/>
  <c r="F32" i="16"/>
  <c r="F47" i="16"/>
  <c r="F28" i="16"/>
  <c r="F36" i="16"/>
  <c r="K17" i="13"/>
  <c r="B17" i="13"/>
  <c r="F37" i="16"/>
  <c r="F15" i="16"/>
  <c r="F40" i="16"/>
  <c r="F9" i="16"/>
  <c r="F11" i="16"/>
  <c r="F44" i="16"/>
  <c r="H17" i="13"/>
  <c r="F27" i="16"/>
  <c r="F45" i="16"/>
  <c r="F6" i="16"/>
  <c r="F48" i="16"/>
  <c r="F10" i="16"/>
  <c r="F19" i="16"/>
  <c r="F52" i="16"/>
  <c r="E17" i="13"/>
  <c r="F23" i="16"/>
  <c r="F53" i="16"/>
  <c r="F14" i="16"/>
  <c r="F7" i="16"/>
  <c r="F25" i="16"/>
  <c r="F26" i="16"/>
  <c r="F35" i="16"/>
  <c r="F12" i="16"/>
  <c r="F18" i="16"/>
  <c r="F5" i="16"/>
  <c r="F22" i="16"/>
  <c r="F8" i="16"/>
  <c r="F33" i="16"/>
  <c r="F34" i="16"/>
  <c r="F43" i="16"/>
  <c r="F39" i="16"/>
  <c r="F31" i="16"/>
  <c r="F13" i="16"/>
  <c r="F30" i="16"/>
  <c r="F16" i="16"/>
  <c r="F41" i="16"/>
  <c r="F42" i="16"/>
  <c r="F51" i="16"/>
  <c r="F4" i="16"/>
  <c r="F38" i="16"/>
  <c r="F24" i="16"/>
  <c r="F49" i="16"/>
  <c r="F50" i="16"/>
  <c r="F20" i="16"/>
  <c r="N17" i="13"/>
  <c r="F17" i="16"/>
  <c r="F21" i="16"/>
</calcChain>
</file>

<file path=xl/sharedStrings.xml><?xml version="1.0" encoding="utf-8"?>
<sst xmlns="http://schemas.openxmlformats.org/spreadsheetml/2006/main" count="130127" uniqueCount="10960">
  <si>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</si>
  <si>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</si>
  <si>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</si>
  <si>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</si>
  <si>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</si>
  <si>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</si>
  <si>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</si>
  <si>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</si>
  <si>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</si>
  <si>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</si>
  <si>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</si>
  <si>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</si>
  <si>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</si>
  <si>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</si>
  <si>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</si>
  <si>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</si>
  <si>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</si>
  <si>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</si>
  <si>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</si>
  <si>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</si>
  <si>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</si>
  <si>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</si>
  <si>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</si>
  <si>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</si>
  <si>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</si>
  <si>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</si>
  <si>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</si>
  <si>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</si>
  <si>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</si>
  <si>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</si>
  <si>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</si>
  <si>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</si>
  <si>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</si>
  <si>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</si>
  <si>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</si>
  <si>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</si>
  <si>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</si>
  <si>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</si>
  <si>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</si>
  <si>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</si>
  <si>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</si>
  <si>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</si>
  <si>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</si>
  <si>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</si>
  <si>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</si>
  <si>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</si>
  <si>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</si>
  <si>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</si>
  <si>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</si>
  <si>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</si>
  <si>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</si>
  <si>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</si>
  <si>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</si>
  <si>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</si>
  <si>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</si>
  <si>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</si>
  <si>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</si>
  <si>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</si>
  <si>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</si>
  <si>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</si>
  <si>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</si>
  <si>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</si>
  <si>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</si>
  <si>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</si>
  <si>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</si>
  <si>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</si>
  <si>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</si>
  <si>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</si>
  <si>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</si>
  <si>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</si>
  <si>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</si>
  <si>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</si>
  <si>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</si>
  <si>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</si>
  <si>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</si>
  <si>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</si>
  <si>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</si>
  <si>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</si>
  <si>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</si>
  <si>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</si>
  <si>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</si>
  <si>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</si>
  <si>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</si>
  <si>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</si>
  <si>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</si>
  <si>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</si>
  <si>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</si>
  <si>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</si>
  <si>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</si>
  <si>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</si>
  <si>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</si>
  <si>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</si>
  <si>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</si>
  <si>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</si>
  <si>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</si>
  <si>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</si>
  <si>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</si>
  <si>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</si>
  <si>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</si>
  <si>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</si>
  <si>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</si>
  <si>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</si>
  <si>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</si>
  <si>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</si>
  <si>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</si>
  <si>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</si>
  <si>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</si>
  <si>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</si>
  <si>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</si>
  <si>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</si>
  <si>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</si>
  <si>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</si>
  <si>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</si>
  <si>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</si>
  <si>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</si>
  <si>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</si>
  <si>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</si>
  <si>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</si>
  <si>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</si>
  <si>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</si>
  <si>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</si>
  <si>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</si>
  <si>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</si>
  <si>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</si>
  <si>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</si>
  <si>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</si>
  <si>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</si>
  <si>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</si>
  <si>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</si>
  <si>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</si>
  <si>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</si>
  <si>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</si>
  <si>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</si>
  <si>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</si>
  <si>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</si>
  <si>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</si>
  <si>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</si>
  <si>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</si>
  <si>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</si>
  <si>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</si>
  <si>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</si>
  <si>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</si>
  <si>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</si>
  <si>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</si>
  <si>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</si>
  <si>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</si>
  <si>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</si>
  <si>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</si>
  <si>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</si>
  <si>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</si>
  <si>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</si>
  <si>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</si>
  <si>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</si>
  <si>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</si>
  <si>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</si>
  <si>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</si>
  <si>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</si>
  <si>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</si>
  <si>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</si>
  <si>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</si>
  <si>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</si>
  <si>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</si>
  <si>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</si>
  <si>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</si>
  <si>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</si>
  <si>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</si>
  <si>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</si>
  <si>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</si>
  <si>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</si>
  <si>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</si>
  <si>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</si>
  <si>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</si>
  <si>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</si>
  <si>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</si>
  <si>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</si>
  <si>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</si>
  <si>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</si>
  <si>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</si>
  <si>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</si>
  <si>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</si>
  <si>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</si>
  <si>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</si>
  <si>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</si>
  <si>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</si>
  <si>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</si>
  <si>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</si>
  <si>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</si>
  <si>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</si>
  <si>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</si>
  <si>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</si>
  <si>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</si>
  <si>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</si>
  <si>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</si>
  <si>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</si>
  <si>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</si>
  <si>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</si>
  <si>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</si>
  <si>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</si>
  <si>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</si>
  <si>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</si>
  <si>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</si>
  <si>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</si>
  <si>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</si>
  <si>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</si>
  <si>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</si>
  <si>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</si>
  <si>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</si>
  <si>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</si>
  <si>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</si>
  <si>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</si>
  <si>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</si>
  <si>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</si>
  <si>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</si>
  <si>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</si>
  <si>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</si>
  <si>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</si>
  <si>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</si>
  <si>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</si>
  <si>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</si>
  <si>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</si>
  <si>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</si>
  <si>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</si>
  <si>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</si>
  <si>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</si>
  <si>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</si>
  <si>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</si>
  <si>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</si>
  <si>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</si>
  <si>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</si>
  <si>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</si>
  <si>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</si>
  <si>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</si>
  <si>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</si>
  <si>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</si>
  <si>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</si>
  <si>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</si>
  <si>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</si>
  <si>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</si>
  <si>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</si>
  <si>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</si>
  <si>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</si>
  <si>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</si>
  <si>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</si>
  <si>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</si>
  <si>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</si>
  <si>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</si>
  <si>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</si>
  <si>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</si>
  <si>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</si>
  <si>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</si>
  <si>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</si>
  <si>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</si>
  <si>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</si>
  <si>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</si>
  <si>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</si>
  <si>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</si>
  <si>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</si>
  <si>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</si>
  <si>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</si>
  <si>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</si>
  <si>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</si>
  <si>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</si>
  <si>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</si>
  <si>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</si>
  <si>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</si>
  <si>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</si>
  <si>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</si>
  <si>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</si>
  <si>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</si>
  <si>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</si>
  <si>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</si>
  <si>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</si>
  <si>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</si>
  <si>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</si>
  <si>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</si>
  <si>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</si>
  <si>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</si>
  <si>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</si>
  <si>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</si>
  <si>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</si>
  <si>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</si>
  <si>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</si>
  <si>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</si>
  <si>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</si>
  <si>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</si>
  <si>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</si>
  <si>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</si>
  <si>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</si>
  <si>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</si>
  <si>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</si>
  <si>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</si>
  <si>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</si>
  <si>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</si>
  <si>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</si>
  <si>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</si>
  <si>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</si>
  <si>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</si>
  <si>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</si>
  <si>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</si>
  <si>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</si>
  <si>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</si>
  <si>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</si>
  <si>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</si>
  <si>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</si>
  <si>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</si>
  <si>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</si>
  <si>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</si>
  <si>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</si>
  <si>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</si>
  <si>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</si>
  <si>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</si>
  <si>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</si>
  <si>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</si>
  <si>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</si>
  <si>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</si>
  <si>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</si>
  <si>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</si>
  <si>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</si>
  <si>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</si>
  <si>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</si>
  <si>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</si>
  <si>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</si>
  <si>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</si>
  <si>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</si>
  <si>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</si>
  <si>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</si>
  <si>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</si>
  <si>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</si>
  <si>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</si>
  <si>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</si>
  <si>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</si>
  <si>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</si>
  <si>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</si>
  <si>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</si>
  <si>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</si>
  <si>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</si>
  <si>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</si>
  <si>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</si>
  <si>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</si>
  <si>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</si>
  <si>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</si>
  <si>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</si>
  <si>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</si>
  <si>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</si>
  <si>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</si>
  <si>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</si>
  <si>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</si>
  <si>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</si>
  <si>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</si>
  <si>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</si>
  <si>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</si>
  <si>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</si>
  <si>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</si>
  <si>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</si>
  <si>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</si>
  <si>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</si>
  <si>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</si>
  <si>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</si>
  <si>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</si>
  <si>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</si>
  <si>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</si>
  <si>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</si>
  <si>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</si>
  <si>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</si>
  <si>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</si>
  <si>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</si>
  <si>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</si>
  <si>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</si>
  <si>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</si>
  <si>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</si>
  <si>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</si>
  <si>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</si>
  <si>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</si>
  <si>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</si>
  <si>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</si>
  <si>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</si>
  <si>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</si>
  <si>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</si>
  <si>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</si>
  <si>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</si>
  <si>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</si>
  <si>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</si>
  <si>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</si>
  <si>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</si>
  <si>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</si>
  <si>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</si>
  <si>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</si>
  <si>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</si>
  <si>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</si>
  <si>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</si>
  <si>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</si>
  <si>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</si>
  <si>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</si>
  <si>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</si>
  <si>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</si>
  <si>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</si>
  <si>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</si>
  <si>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</si>
  <si>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</si>
  <si>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</si>
  <si>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</si>
  <si>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</si>
  <si>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</si>
  <si>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</si>
  <si>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</si>
  <si>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</si>
  <si>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</si>
  <si>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</si>
  <si>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</si>
  <si>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</si>
  <si>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</si>
  <si>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</si>
  <si>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</si>
  <si>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</si>
  <si>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</si>
  <si>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</si>
  <si>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</si>
  <si>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</si>
  <si>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</si>
  <si>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</si>
  <si>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</si>
  <si>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</si>
  <si>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</si>
  <si>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</si>
  <si>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</si>
  <si>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</si>
  <si>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</si>
  <si>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</si>
  <si>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</si>
  <si>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</si>
  <si>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</si>
  <si>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</si>
  <si>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</si>
  <si>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</si>
  <si>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</si>
  <si>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</si>
  <si>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</si>
  <si>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</si>
  <si>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</si>
  <si>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</si>
  <si>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</si>
  <si>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</si>
  <si>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</si>
  <si>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</si>
  <si>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</si>
  <si>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</si>
  <si>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</si>
  <si>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</si>
  <si>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</si>
  <si>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</si>
  <si>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</si>
  <si>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</si>
  <si>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</si>
  <si>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</si>
  <si>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</si>
  <si>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</si>
  <si>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</si>
  <si>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</si>
  <si>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</si>
  <si>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</si>
  <si>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</si>
  <si>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</si>
  <si>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</si>
  <si>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</si>
  <si>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</si>
  <si>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</si>
  <si>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</si>
  <si>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</si>
  <si>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</si>
  <si>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</si>
  <si>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</si>
  <si>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</si>
  <si>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</si>
  <si>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</si>
  <si>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</si>
  <si>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</si>
  <si>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</si>
  <si>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</si>
  <si>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</si>
  <si>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</si>
  <si>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</si>
  <si>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</si>
  <si>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</si>
  <si>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</si>
  <si>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</si>
  <si>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</si>
  <si>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</si>
  <si>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</si>
  <si>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</si>
  <si>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</si>
  <si>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</si>
  <si>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</si>
  <si>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</si>
  <si>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</si>
  <si>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</si>
  <si>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</si>
  <si>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</si>
  <si>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</si>
  <si>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</si>
  <si>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</si>
  <si>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</si>
  <si>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</si>
  <si>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</si>
  <si>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</si>
  <si>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</si>
  <si>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</si>
  <si>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</si>
  <si>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</si>
  <si>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</si>
  <si>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</si>
  <si>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</si>
  <si>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</si>
  <si>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</si>
  <si>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</si>
  <si>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</si>
  <si>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</si>
  <si>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</si>
  <si>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</si>
  <si>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</si>
  <si>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</si>
  <si>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</si>
  <si>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</si>
  <si>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</si>
  <si>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</si>
  <si>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</si>
  <si>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</si>
  <si>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</si>
  <si>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</si>
  <si>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</si>
  <si>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</si>
  <si>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</si>
  <si>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</si>
  <si>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</si>
  <si>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</si>
  <si>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</si>
  <si>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</si>
  <si>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</si>
  <si>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</si>
  <si>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</si>
  <si>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</si>
  <si>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</si>
  <si>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</si>
  <si>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</si>
  <si>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</si>
  <si>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</si>
  <si>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</si>
  <si>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</si>
  <si>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</si>
  <si>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</si>
  <si>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</si>
  <si>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</si>
  <si>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</si>
  <si>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</si>
  <si>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</si>
  <si>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</si>
  <si>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</si>
  <si>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</si>
  <si>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</si>
  <si>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</si>
  <si>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</si>
  <si>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</si>
  <si>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</si>
  <si>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</si>
  <si>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</si>
  <si>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</si>
  <si>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</si>
  <si>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</si>
  <si>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</si>
  <si>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</si>
  <si>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</si>
  <si>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</si>
  <si>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</si>
  <si>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</si>
  <si>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</si>
  <si>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</si>
  <si>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</si>
  <si>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</si>
  <si>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</si>
  <si>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</si>
  <si>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</si>
  <si>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</si>
  <si>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</si>
  <si>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</si>
  <si>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</si>
  <si>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</si>
  <si>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</si>
  <si>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</si>
  <si>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</si>
  <si>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</si>
  <si>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</si>
  <si>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</si>
  <si>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</si>
  <si>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</si>
  <si>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</si>
  <si>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</si>
  <si>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</si>
  <si>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</si>
  <si>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</si>
  <si>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</si>
  <si>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</si>
  <si>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</si>
  <si>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</si>
  <si>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</si>
  <si>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</si>
  <si>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</si>
  <si>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</si>
  <si>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</si>
  <si>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</si>
  <si>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</si>
  <si>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</si>
  <si>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</si>
  <si>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</si>
  <si>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</si>
  <si>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</si>
  <si>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</si>
  <si>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</si>
  <si>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</si>
  <si>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</si>
  <si>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</si>
  <si>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</si>
  <si>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</si>
  <si>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</si>
  <si>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</si>
  <si>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</si>
  <si>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</si>
  <si>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</si>
  <si>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</si>
  <si>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</si>
  <si>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</si>
  <si>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</si>
  <si>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</si>
  <si>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</si>
  <si>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</si>
  <si>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</si>
  <si>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</si>
  <si>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</si>
  <si>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</si>
  <si>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</si>
  <si>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</si>
  <si>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</si>
  <si>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</si>
  <si>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</si>
  <si>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</si>
  <si>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</si>
  <si>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</si>
  <si>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</si>
  <si>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</si>
  <si>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</si>
  <si>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</si>
  <si>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</si>
  <si>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</si>
  <si>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</si>
  <si>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</si>
  <si>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</si>
  <si>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</si>
  <si>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</si>
  <si>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</si>
  <si>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</si>
  <si>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</si>
  <si>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</si>
  <si>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</si>
  <si>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</si>
  <si>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</si>
  <si>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</si>
  <si>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</si>
  <si>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</si>
  <si>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</si>
  <si>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</si>
  <si>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</si>
  <si>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</si>
  <si>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</si>
  <si>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</si>
  <si>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</si>
  <si>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</si>
  <si>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</si>
  <si>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</si>
  <si>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</si>
  <si>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</si>
  <si>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</si>
  <si>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</si>
  <si>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</si>
  <si>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</si>
  <si>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</si>
  <si>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</si>
  <si>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</si>
  <si>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</si>
  <si>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</si>
  <si>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</si>
  <si>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</si>
  <si>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</si>
  <si>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</si>
  <si>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</si>
  <si>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</si>
  <si>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</si>
  <si>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</si>
  <si>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</si>
  <si>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</si>
  <si>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</si>
  <si>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</si>
  <si>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</si>
  <si>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</si>
  <si>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</si>
  <si>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</si>
  <si>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</si>
  <si>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</si>
  <si>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</si>
  <si>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</si>
  <si>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</si>
  <si>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</si>
  <si>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</si>
  <si>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</si>
  <si>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</si>
  <si>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</si>
  <si>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</si>
  <si>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</si>
  <si>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</si>
  <si>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</si>
  <si>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</si>
  <si>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</si>
  <si>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</si>
  <si>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</si>
  <si>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</si>
  <si>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</si>
  <si>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</si>
  <si>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</si>
  <si>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</si>
  <si>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</si>
  <si>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</si>
  <si>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</si>
  <si>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</si>
  <si>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</si>
  <si>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</si>
  <si>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</si>
  <si>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</si>
  <si>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</si>
  <si>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</si>
  <si>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</si>
  <si>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</si>
  <si>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</si>
  <si>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</si>
  <si>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</si>
  <si>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</si>
  <si>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</si>
  <si>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</si>
  <si>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</si>
  <si>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</si>
  <si>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</si>
  <si>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</si>
  <si>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</si>
  <si>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</si>
  <si>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</si>
  <si>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</si>
  <si>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</si>
  <si>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</si>
  <si>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</si>
  <si>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</si>
  <si>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</si>
  <si>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</si>
  <si>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</si>
  <si>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</si>
  <si>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</si>
  <si>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</si>
  <si>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</si>
  <si>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</si>
  <si>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</si>
  <si>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</si>
  <si>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</si>
  <si>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</si>
  <si>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</si>
  <si>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</si>
  <si>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</si>
  <si>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</si>
  <si>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</si>
  <si>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</si>
  <si>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</si>
  <si>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</si>
  <si>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</si>
  <si>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</si>
  <si>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</si>
  <si>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</si>
  <si>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</si>
  <si>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</si>
  <si>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</si>
  <si>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</si>
  <si>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</si>
  <si>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</si>
  <si>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</si>
  <si>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</si>
  <si>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</si>
  <si>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</si>
  <si>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</si>
  <si>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</si>
  <si>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</si>
  <si>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</si>
  <si>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</si>
  <si>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</si>
  <si>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</si>
  <si>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</si>
  <si>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</si>
  <si>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</si>
  <si>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</si>
  <si>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</si>
  <si>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</si>
  <si>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</si>
  <si>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</si>
  <si>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</si>
  <si>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</si>
  <si>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</si>
  <si>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</si>
  <si>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</si>
  <si>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</si>
  <si>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</si>
  <si>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</si>
  <si>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</si>
  <si>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</si>
  <si>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</si>
  <si>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</si>
  <si>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</si>
  <si>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</si>
  <si>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</si>
  <si>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</si>
  <si>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</si>
  <si>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</si>
  <si>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</si>
  <si>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</si>
  <si>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</si>
  <si>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</si>
  <si>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</si>
  <si>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</si>
  <si>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</si>
  <si>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</si>
  <si>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</si>
  <si>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</si>
  <si>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</si>
  <si>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</si>
  <si>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</si>
  <si>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</si>
  <si>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</si>
  <si>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</si>
  <si>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</si>
  <si>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</si>
  <si>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</si>
  <si>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</si>
  <si>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</si>
  <si>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</si>
  <si>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</si>
  <si>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</si>
  <si>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</si>
  <si>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</si>
  <si>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</si>
  <si>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</si>
  <si>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</si>
  <si>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</si>
  <si>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</si>
  <si>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</si>
  <si>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</si>
  <si>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</si>
  <si>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</si>
  <si>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</si>
  <si>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</si>
  <si>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</si>
  <si>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</si>
  <si>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</si>
  <si>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</si>
  <si>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</si>
  <si>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</si>
  <si>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</si>
  <si>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</si>
  <si>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</si>
  <si>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</si>
  <si>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</si>
  <si>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</si>
  <si>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</si>
  <si>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</si>
  <si>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</si>
  <si>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</si>
  <si>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</si>
  <si>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</si>
  <si>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</si>
  <si>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</si>
  <si>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</si>
  <si>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</si>
  <si>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</si>
  <si>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</si>
  <si>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</si>
  <si>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</si>
  <si>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</si>
  <si>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</si>
  <si>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</si>
  <si>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</si>
  <si>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</si>
  <si>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</si>
  <si>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</si>
  <si>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</si>
  <si>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</si>
  <si>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</si>
  <si>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</si>
  <si>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</si>
  <si>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</si>
  <si>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</si>
  <si>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</si>
  <si>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</si>
  <si>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</si>
  <si>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</si>
  <si>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</si>
  <si>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</si>
  <si>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</si>
  <si>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</si>
  <si>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</si>
  <si>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</si>
  <si>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</si>
  <si>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</si>
  <si>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</si>
  <si>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</si>
  <si>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</si>
  <si>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</si>
  <si>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</si>
  <si>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</si>
  <si>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</si>
  <si>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</si>
  <si>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</si>
  <si>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</si>
  <si>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</si>
  <si>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</si>
  <si>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</si>
  <si>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</si>
  <si>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</si>
  <si>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</si>
  <si>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</si>
  <si>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</si>
  <si>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</si>
  <si>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</si>
  <si>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</si>
  <si>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</si>
  <si>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</si>
  <si>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</si>
  <si>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</si>
  <si>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</si>
  <si>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</si>
  <si>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</si>
  <si>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</si>
  <si>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</si>
  <si>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</si>
  <si>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</si>
  <si>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</si>
  <si>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</si>
  <si>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</si>
  <si>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</si>
  <si>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</si>
  <si>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</si>
  <si>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</si>
  <si>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</si>
  <si>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</si>
  <si>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</si>
  <si>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</si>
  <si>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</si>
  <si>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</si>
  <si>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</si>
  <si>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</si>
  <si>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</si>
  <si>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</si>
  <si>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</si>
  <si>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</si>
  <si>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</si>
  <si>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</si>
  <si>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</si>
  <si>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</si>
  <si>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</si>
  <si>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</si>
  <si>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</si>
  <si>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</si>
  <si>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</si>
  <si>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</si>
  <si>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</si>
  <si>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</si>
  <si>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</si>
  <si>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</si>
  <si>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</si>
  <si>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</si>
  <si>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</si>
  <si>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</si>
  <si>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</si>
  <si>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</si>
  <si>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</si>
  <si>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</si>
  <si>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</si>
  <si>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</si>
  <si>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</si>
  <si>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</si>
  <si>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</si>
  <si>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</si>
  <si>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</si>
  <si>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</si>
  <si>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</si>
  <si>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</si>
  <si>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</si>
  <si>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</si>
  <si>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</si>
  <si>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</si>
  <si>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</si>
  <si>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</si>
  <si>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</si>
  <si>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</si>
  <si>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</si>
  <si>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</si>
  <si>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</si>
  <si>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</si>
  <si>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</si>
  <si>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</si>
  <si>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</si>
  <si>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</si>
  <si>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</si>
  <si>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</si>
  <si>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</si>
  <si>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</si>
  <si>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</si>
  <si>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</si>
  <si>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</si>
  <si>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</si>
  <si>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</si>
  <si>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</si>
  <si>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</si>
  <si>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</si>
  <si>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</si>
  <si>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</si>
  <si>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</si>
  <si>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</si>
  <si>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</si>
  <si>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</si>
  <si>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</si>
  <si>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</si>
  <si>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</si>
  <si>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</si>
  <si>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</si>
  <si>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</si>
  <si>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</si>
  <si>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</si>
  <si>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</si>
  <si>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</si>
  <si>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</si>
  <si>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</si>
  <si>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</si>
  <si>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</si>
  <si>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</si>
  <si>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</si>
  <si>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</si>
  <si>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</si>
  <si>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</si>
  <si>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</si>
  <si>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</si>
  <si>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</si>
  <si>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</si>
  <si>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</si>
  <si>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</si>
  <si>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</si>
  <si>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</si>
  <si>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</si>
  <si>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</si>
  <si>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</si>
  <si>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</si>
  <si>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</si>
  <si>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</si>
  <si>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</si>
  <si>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</si>
  <si>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</si>
  <si>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</si>
  <si>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</si>
  <si>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</si>
  <si>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</si>
  <si>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</si>
  <si>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</si>
  <si>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</si>
  <si>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</si>
  <si>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</si>
  <si>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</si>
  <si>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</si>
  <si>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</si>
  <si>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</si>
  <si>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</si>
  <si>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</si>
  <si>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</si>
  <si>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</si>
  <si>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</si>
  <si>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</si>
  <si>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</si>
  <si>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</si>
  <si>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</si>
  <si>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</si>
  <si>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</si>
  <si>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</si>
  <si>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</si>
  <si>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</si>
  <si>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</si>
  <si>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</si>
  <si>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</si>
  <si>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</si>
  <si>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</si>
  <si>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</si>
  <si>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</si>
  <si>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</si>
  <si>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</si>
  <si>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</si>
  <si>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</si>
  <si>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</si>
  <si>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</si>
  <si>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</si>
  <si>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</si>
  <si>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</si>
  <si>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</si>
  <si>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</si>
  <si>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</si>
  <si>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</si>
  <si>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</si>
  <si>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</si>
  <si>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</si>
  <si>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</si>
  <si>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</si>
  <si>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</si>
  <si>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</si>
  <si>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</si>
  <si>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</si>
  <si>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</si>
  <si>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</si>
  <si>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</si>
  <si>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</si>
  <si>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</si>
  <si>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</si>
  <si>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</si>
  <si>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</si>
  <si>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</si>
  <si>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</si>
  <si>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</si>
  <si>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</si>
  <si>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</si>
  <si>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</si>
  <si>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</si>
  <si>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</si>
  <si>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</si>
  <si>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</si>
  <si>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</si>
  <si>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</si>
  <si>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</si>
  <si>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</si>
  <si>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</si>
  <si>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</si>
  <si>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</si>
  <si>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</si>
  <si>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</si>
  <si>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</si>
  <si>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</si>
  <si>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</si>
  <si>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</si>
  <si>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</si>
  <si>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</si>
  <si>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</si>
  <si>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</si>
  <si>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</si>
  <si>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</si>
  <si>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</si>
  <si>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</si>
  <si>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</si>
  <si>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</si>
  <si>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</si>
  <si>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</si>
  <si>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</si>
  <si>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</si>
  <si>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</si>
  <si>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</si>
  <si>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</si>
  <si>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</si>
  <si>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</si>
  <si>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</si>
  <si>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</si>
  <si>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</si>
  <si>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</si>
  <si>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</si>
  <si>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</si>
  <si>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</si>
  <si>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</si>
  <si>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</si>
  <si>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</si>
  <si>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</si>
  <si>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</si>
  <si>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</si>
  <si>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</si>
  <si>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</si>
  <si>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</si>
  <si>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</si>
  <si>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</si>
  <si>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</si>
  <si>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</si>
  <si>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</si>
  <si>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</si>
  <si>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</si>
  <si>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</si>
  <si>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</si>
  <si>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</si>
  <si>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</si>
  <si>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</si>
  <si>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</si>
  <si>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</si>
  <si>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</si>
  <si>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</si>
  <si>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</si>
  <si>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</si>
  <si>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</si>
  <si>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</si>
  <si>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</si>
  <si>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</si>
  <si>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</si>
  <si>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</si>
  <si>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</si>
  <si>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</si>
  <si>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</si>
  <si>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</si>
  <si>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</si>
  <si>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</si>
  <si>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</si>
  <si>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</si>
  <si>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</si>
  <si>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</si>
  <si>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</si>
  <si>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</si>
  <si>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</si>
  <si>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</si>
  <si>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</si>
  <si>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</si>
  <si>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</si>
  <si>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</si>
  <si>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</si>
  <si>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</si>
  <si>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</si>
  <si>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</si>
  <si>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</si>
  <si>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</si>
  <si>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</si>
  <si>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</si>
  <si>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</si>
  <si>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</si>
  <si>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</si>
  <si>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</si>
  <si>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</si>
  <si>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</si>
  <si>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</si>
  <si>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</si>
  <si>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</si>
  <si>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</si>
  <si>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</si>
  <si>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</si>
  <si>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</si>
  <si>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</si>
  <si>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</si>
  <si>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</si>
  <si>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</si>
  <si>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</si>
  <si>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</si>
  <si>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</si>
  <si>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</si>
  <si>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</si>
  <si>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</si>
  <si>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</si>
  <si>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</si>
  <si>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</si>
  <si>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</si>
  <si>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</si>
  <si>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</si>
  <si>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</si>
  <si>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</si>
  <si>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</si>
  <si>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</si>
  <si>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</si>
  <si>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</si>
  <si>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</si>
  <si>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</si>
  <si>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</si>
  <si>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</si>
  <si>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</si>
  <si>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</si>
  <si>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</si>
  <si>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</si>
  <si>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</si>
  <si>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</si>
  <si>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</si>
  <si>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</si>
  <si>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</si>
  <si>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</si>
  <si>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</si>
  <si>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</si>
  <si>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</si>
  <si>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</si>
  <si>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</si>
  <si>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</si>
  <si>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</si>
  <si>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</si>
  <si>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</si>
  <si>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</si>
  <si>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</si>
  <si>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</si>
  <si>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</si>
  <si>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</si>
  <si>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</si>
  <si>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</si>
  <si>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</si>
  <si>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</si>
  <si>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</si>
  <si>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</si>
  <si>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</si>
  <si>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</si>
  <si>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</si>
  <si>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</si>
  <si>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</si>
  <si>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</si>
  <si>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</si>
  <si>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</si>
  <si>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</si>
  <si>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</si>
  <si>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</si>
  <si>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</si>
  <si>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</si>
  <si>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</si>
  <si>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</si>
  <si>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</si>
  <si>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</si>
  <si>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</si>
  <si>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</si>
  <si>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</si>
  <si>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</si>
  <si>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</si>
  <si>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</si>
  <si>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</si>
  <si>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</si>
  <si>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</si>
  <si>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</si>
  <si>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</si>
  <si>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</si>
  <si>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</si>
  <si>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</si>
  <si>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</si>
  <si>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</si>
  <si>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</si>
  <si>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</si>
  <si>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</si>
  <si>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</si>
  <si>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</si>
  <si>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</si>
  <si>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</si>
  <si>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</si>
  <si>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</si>
  <si>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</si>
  <si>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</si>
  <si>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</si>
  <si>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</si>
  <si>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</si>
  <si>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</si>
  <si>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</si>
  <si>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</si>
  <si>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</si>
  <si>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</si>
  <si>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</si>
  <si>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</si>
  <si>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</si>
  <si>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</si>
  <si>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</si>
  <si>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</si>
  <si>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</si>
  <si>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</si>
  <si>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</si>
  <si>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</si>
  <si>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</si>
  <si>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</si>
  <si>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</si>
  <si>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</si>
  <si>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</si>
  <si>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</si>
  <si>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</si>
  <si>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</si>
  <si>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</si>
  <si>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</si>
  <si>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</si>
  <si>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</si>
  <si>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</si>
  <si>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</si>
  <si>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</si>
  <si>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</si>
  <si>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</si>
  <si>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</si>
  <si>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</si>
  <si>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</si>
  <si>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</si>
  <si>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</si>
  <si>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</si>
  <si>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</si>
  <si>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</si>
  <si>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</si>
  <si>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</si>
  <si>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</si>
  <si>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</si>
  <si>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</si>
  <si>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</si>
  <si>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</si>
  <si>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</si>
  <si>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</si>
  <si>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</si>
  <si>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</si>
  <si>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</si>
  <si>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</si>
  <si>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</si>
  <si>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</si>
  <si>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</si>
  <si>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</si>
  <si>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</si>
  <si>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</si>
  <si>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</si>
  <si>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</si>
  <si>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</si>
  <si>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</si>
  <si>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</si>
  <si>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</si>
  <si>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</si>
  <si>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</si>
  <si>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</si>
  <si>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</si>
  <si>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</si>
  <si>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</si>
  <si>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</si>
  <si>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</si>
  <si>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</si>
  <si>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</si>
  <si>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</si>
  <si>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</si>
  <si>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</si>
  <si>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</si>
  <si>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</si>
  <si>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</si>
  <si>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</si>
  <si>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</si>
  <si>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</si>
  <si>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</si>
  <si>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</si>
  <si>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</si>
  <si>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</si>
  <si>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</si>
  <si>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</si>
  <si>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</si>
  <si>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</si>
  <si>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</si>
  <si>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</si>
  <si>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</si>
  <si>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</si>
  <si>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</si>
  <si>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</si>
  <si>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</si>
  <si>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</si>
  <si>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</si>
  <si>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</si>
  <si>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</si>
  <si>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</si>
  <si>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</si>
  <si>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</si>
  <si>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</si>
  <si>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</si>
  <si>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</si>
  <si>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</si>
  <si>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</si>
  <si>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</si>
  <si>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</si>
  <si>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</si>
  <si>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</si>
  <si>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</si>
  <si>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</si>
  <si>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</si>
  <si>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</si>
  <si>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</si>
  <si>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</si>
  <si>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</si>
  <si>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</si>
  <si>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</si>
  <si>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</si>
  <si>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</si>
  <si>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</si>
  <si>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</si>
  <si>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</si>
  <si>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</si>
  <si>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</si>
  <si>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</si>
  <si>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</si>
  <si>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</si>
  <si>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</si>
  <si>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</si>
  <si>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</si>
  <si>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</si>
  <si>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</si>
  <si>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</si>
  <si>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</si>
  <si>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</si>
  <si>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</si>
  <si>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</si>
  <si>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</si>
  <si>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</si>
  <si>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</si>
  <si>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</si>
  <si>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</si>
  <si>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</si>
  <si>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</si>
  <si>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</si>
  <si>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</si>
  <si>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</si>
  <si>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</si>
  <si>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</si>
  <si>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</si>
  <si>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</si>
  <si>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</si>
  <si>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</si>
  <si>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</si>
  <si>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</si>
  <si>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</si>
  <si>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</si>
  <si>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</si>
  <si>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</si>
  <si>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</si>
  <si>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</si>
  <si>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</si>
  <si>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</si>
  <si>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</si>
  <si>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</si>
  <si>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</si>
  <si>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</si>
  <si>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</si>
  <si>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</si>
  <si>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</si>
  <si>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</si>
  <si>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</si>
  <si>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</si>
  <si>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</si>
  <si>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</si>
  <si>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</si>
  <si>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</si>
  <si>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</si>
  <si>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</si>
  <si>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</si>
  <si>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</si>
  <si>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</si>
  <si>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</si>
  <si>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</si>
  <si>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</si>
  <si>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</si>
  <si>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</si>
  <si>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</si>
  <si>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</si>
  <si>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</si>
  <si>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</si>
  <si>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</si>
  <si>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</si>
  <si>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</si>
  <si>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</si>
  <si>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</si>
  <si>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</si>
  <si>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</si>
  <si>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</si>
  <si>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</si>
  <si>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</si>
  <si>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</si>
  <si>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</si>
  <si>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</si>
  <si>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</si>
  <si>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</si>
  <si>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</si>
  <si>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</si>
  <si>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</si>
  <si>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</si>
  <si>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</si>
  <si>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</si>
  <si>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</si>
  <si>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</si>
  <si>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</si>
  <si>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</si>
  <si>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</si>
  <si>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</si>
  <si>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</si>
  <si>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</si>
  <si>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</si>
  <si>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</si>
  <si>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</si>
  <si>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</si>
  <si>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</si>
  <si>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</si>
  <si>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</si>
  <si>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</si>
  <si>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</si>
  <si>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</si>
  <si>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</si>
  <si>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</si>
  <si>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</si>
  <si>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</si>
  <si>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</si>
  <si>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</si>
  <si>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</si>
  <si>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</si>
  <si>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</si>
  <si>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</si>
  <si>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</si>
  <si>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</si>
  <si>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</si>
  <si>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</si>
  <si>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</si>
  <si>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</si>
  <si>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</si>
  <si>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</si>
  <si>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</si>
  <si>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</si>
  <si>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</si>
  <si>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</si>
  <si>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</si>
  <si>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</si>
  <si>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</si>
  <si>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</si>
  <si>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</si>
  <si>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</si>
  <si>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</si>
  <si>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</si>
  <si>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</si>
  <si>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</si>
  <si>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</si>
  <si>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</si>
  <si>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</si>
  <si>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</si>
  <si>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</si>
  <si>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</si>
  <si>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</si>
  <si>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</si>
  <si>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</si>
  <si>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</si>
  <si>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</si>
  <si>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</si>
  <si>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</si>
  <si>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</si>
  <si>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</si>
  <si>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</si>
  <si>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</si>
  <si>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</si>
  <si>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</si>
  <si>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</si>
  <si>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</si>
  <si>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</si>
  <si>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</si>
  <si>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</si>
  <si>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</si>
  <si>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</si>
  <si>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</si>
  <si>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</si>
  <si>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</si>
  <si>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</si>
  <si>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</si>
  <si>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</si>
  <si>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</si>
  <si>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</si>
  <si>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</si>
  <si>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</si>
  <si>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</si>
  <si>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</si>
  <si>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</si>
  <si>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</si>
  <si>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</si>
  <si>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</si>
  <si>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</si>
  <si>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</si>
  <si>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</si>
  <si>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</si>
  <si>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</si>
  <si>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</si>
  <si>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</si>
  <si>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</si>
  <si>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</si>
  <si>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</si>
  <si>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</si>
  <si>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</si>
  <si>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</si>
  <si>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</si>
  <si>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</si>
  <si>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</si>
  <si>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</si>
  <si>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</si>
  <si>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</si>
  <si>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</si>
  <si>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</si>
  <si>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</si>
  <si>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</si>
  <si>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</si>
  <si>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</si>
  <si>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</si>
  <si>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</si>
  <si>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</si>
  <si>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</si>
  <si>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</si>
  <si>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</si>
  <si>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</si>
  <si>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</si>
  <si>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</si>
  <si>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</si>
  <si>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</si>
  <si>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</si>
  <si>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</si>
  <si>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</si>
  <si>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</si>
  <si>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</si>
  <si>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</si>
  <si>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</si>
  <si>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</si>
  <si>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</si>
  <si>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</si>
  <si>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</si>
  <si>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</si>
  <si>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</si>
  <si>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</si>
  <si>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</si>
  <si>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</si>
  <si>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</si>
  <si>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</si>
  <si>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</si>
  <si>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</si>
  <si>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</si>
  <si>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</si>
  <si>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</si>
  <si>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</si>
  <si>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</si>
  <si>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</si>
  <si>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</si>
  <si>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</si>
  <si>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</si>
  <si>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</si>
  <si>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</si>
  <si>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</si>
  <si>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</si>
  <si>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</si>
  <si>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</si>
  <si>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</si>
  <si>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</si>
  <si>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</si>
  <si>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</si>
  <si>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</si>
  <si>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</si>
  <si>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</si>
  <si>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</si>
  <si>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</si>
  <si>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</si>
  <si>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</si>
  <si>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</si>
  <si>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</si>
  <si>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</si>
  <si>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</si>
  <si>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</si>
  <si>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</si>
  <si>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</si>
  <si>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</si>
  <si>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</si>
  <si>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</si>
  <si>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</si>
  <si>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</si>
  <si>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</si>
  <si>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</si>
  <si>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</si>
  <si>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</si>
  <si>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</si>
  <si>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</si>
  <si>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</si>
  <si>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</si>
  <si>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</si>
  <si>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</si>
  <si>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</si>
  <si>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</si>
  <si>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</si>
  <si>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</si>
  <si>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</si>
  <si>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</si>
  <si>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</si>
  <si>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</si>
  <si>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</si>
  <si>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</si>
  <si>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</si>
  <si>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</si>
  <si>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</si>
  <si>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</si>
  <si>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</si>
  <si>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</si>
  <si>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</si>
  <si>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</si>
  <si>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</si>
  <si>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</si>
  <si>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</si>
  <si>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</si>
  <si>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</si>
  <si>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</si>
  <si>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</si>
  <si>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</si>
  <si>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</si>
  <si>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</si>
  <si>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</si>
  <si>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</si>
  <si>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</si>
  <si>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</si>
  <si>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</si>
  <si>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</si>
  <si>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</si>
  <si>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</si>
  <si>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</si>
  <si>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</si>
  <si>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</si>
  <si>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</si>
  <si>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</si>
  <si>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</si>
  <si>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</si>
  <si>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</si>
  <si>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</si>
  <si>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</si>
  <si>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</si>
  <si>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</si>
  <si>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</si>
  <si>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</si>
  <si>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</si>
  <si>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</si>
  <si>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</si>
  <si>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</si>
  <si>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</si>
  <si>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</si>
  <si>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</si>
  <si>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</si>
  <si>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</si>
  <si>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</si>
  <si>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</si>
  <si>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</si>
  <si>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</si>
  <si>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</si>
  <si>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</si>
  <si>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</si>
  <si>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</si>
  <si>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</si>
  <si>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</si>
  <si>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</si>
  <si>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</si>
  <si>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</si>
  <si>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</si>
  <si>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</si>
  <si>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</si>
  <si>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</si>
  <si>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</si>
  <si>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</si>
  <si>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</si>
  <si>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</si>
  <si>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</si>
  <si>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</si>
  <si>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</si>
  <si>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</si>
  <si>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</si>
  <si>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</si>
  <si>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</si>
  <si>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</si>
  <si>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</si>
  <si>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</si>
  <si>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</si>
  <si>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</si>
  <si>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</si>
  <si>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</si>
  <si>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</si>
  <si>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</si>
  <si>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</si>
  <si>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</si>
  <si>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</si>
  <si>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</si>
  <si>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</si>
  <si>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</si>
  <si>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</si>
  <si>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</si>
  <si>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</si>
  <si>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</si>
  <si>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</si>
  <si>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</si>
  <si>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</si>
  <si>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</si>
  <si>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</si>
  <si>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</si>
  <si>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</si>
  <si>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</si>
  <si>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</si>
  <si>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</si>
  <si>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</si>
  <si>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</si>
  <si>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</si>
  <si>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</si>
  <si>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</si>
  <si>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</si>
  <si>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</si>
  <si>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</si>
  <si>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</si>
  <si>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</si>
  <si>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</si>
  <si>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</si>
  <si>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</si>
  <si>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</si>
  <si>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</si>
  <si>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</si>
  <si>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</si>
  <si>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</si>
  <si>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</si>
  <si>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</si>
  <si>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</si>
  <si>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</si>
  <si>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</si>
  <si>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</si>
  <si>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</si>
  <si>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</si>
  <si>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</si>
  <si>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</si>
  <si>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</si>
  <si>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</si>
  <si>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</si>
  <si>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</si>
  <si>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</si>
  <si>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</si>
  <si>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</si>
  <si>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</si>
  <si>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</si>
  <si>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</si>
  <si>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</si>
  <si>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</si>
  <si>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</si>
  <si>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</si>
  <si>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</si>
  <si>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</si>
  <si>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</si>
  <si>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</si>
  <si>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</si>
  <si>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</si>
  <si>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</si>
  <si>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</si>
  <si>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</si>
  <si>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</si>
  <si>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</si>
  <si>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</si>
  <si>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</si>
  <si>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</si>
  <si>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</si>
  <si>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</si>
  <si>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</si>
  <si>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</si>
  <si>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</si>
  <si>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</si>
  <si>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</si>
  <si>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</si>
  <si>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</si>
  <si>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</si>
  <si>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</si>
  <si>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</si>
  <si>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</si>
  <si>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</si>
  <si>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</si>
  <si>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</si>
  <si>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</si>
  <si>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</si>
  <si>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</si>
  <si>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</si>
  <si>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</si>
  <si>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</si>
  <si>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</si>
  <si>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</si>
  <si>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</si>
  <si>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</si>
  <si>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</si>
  <si>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</si>
  <si>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</si>
  <si>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</si>
  <si>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</si>
  <si>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</si>
  <si>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</si>
  <si>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</si>
  <si>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</si>
  <si>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</si>
  <si>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</si>
  <si>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</si>
  <si>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</si>
  <si>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</si>
  <si>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</si>
  <si>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</si>
  <si>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</si>
  <si>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</si>
  <si>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</si>
  <si>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</si>
  <si>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</si>
  <si>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</si>
  <si>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</si>
  <si>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</si>
  <si>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</si>
  <si>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</si>
  <si>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</si>
  <si>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</si>
  <si>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</si>
  <si>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</si>
  <si>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</si>
  <si>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</si>
  <si>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</si>
  <si>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</si>
  <si>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</si>
  <si>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</si>
  <si>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</si>
  <si>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</si>
  <si>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</si>
  <si>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</si>
  <si>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</si>
  <si>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</si>
  <si>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</si>
  <si>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</si>
  <si>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</si>
  <si>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</si>
  <si>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</si>
  <si>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</si>
  <si>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</si>
  <si>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</si>
  <si>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</si>
  <si>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</si>
  <si>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</si>
  <si>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</si>
  <si>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</si>
  <si>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</si>
  <si>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</si>
  <si>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</si>
  <si>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</si>
  <si>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</si>
  <si>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</si>
  <si>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</si>
  <si>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</si>
  <si>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</si>
  <si>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</si>
  <si>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</si>
  <si>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</si>
  <si>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</si>
  <si>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</si>
  <si>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</si>
  <si>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</si>
  <si>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</si>
  <si>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</si>
  <si>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</si>
  <si>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</si>
  <si>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</si>
  <si>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</si>
  <si>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</si>
  <si>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</si>
  <si>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</si>
  <si>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</si>
  <si>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</si>
  <si>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</si>
  <si>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</si>
  <si>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</si>
  <si>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</si>
  <si>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</si>
  <si>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</si>
  <si>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</si>
  <si>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</si>
  <si>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</si>
  <si>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</si>
  <si>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</si>
  <si>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</si>
  <si>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</si>
  <si>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</si>
  <si>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</si>
  <si>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</si>
  <si>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</si>
  <si>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</si>
  <si>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</si>
  <si>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</si>
  <si>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</si>
  <si>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</si>
  <si>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</si>
  <si>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</si>
  <si>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</si>
  <si>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</si>
  <si>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</si>
  <si>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</si>
  <si>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</si>
  <si>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</si>
  <si>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</si>
  <si>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</si>
  <si>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</si>
  <si>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</si>
  <si>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</si>
  <si>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</si>
  <si>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</si>
  <si>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</si>
  <si>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</si>
  <si>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</si>
  <si>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</si>
  <si>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</si>
  <si>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</si>
  <si>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</si>
  <si>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</si>
  <si>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</si>
  <si>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</si>
  <si>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</si>
  <si>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</si>
  <si>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</si>
  <si>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</si>
  <si>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</si>
  <si>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</si>
  <si>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</si>
  <si>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</si>
  <si>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</si>
  <si>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</si>
  <si>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</si>
  <si>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</si>
  <si>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</si>
  <si>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</si>
  <si>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</si>
  <si>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</si>
  <si>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</si>
  <si>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</si>
  <si>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</si>
  <si>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</si>
  <si>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</si>
  <si>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</si>
  <si>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</si>
  <si>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</si>
  <si>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</si>
  <si>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</si>
  <si>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</si>
  <si>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</si>
  <si>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</si>
  <si>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</si>
  <si>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</si>
  <si>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</si>
  <si>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</si>
  <si>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</si>
  <si>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</si>
  <si>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</si>
  <si>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</si>
  <si>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</si>
  <si>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</si>
  <si>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</si>
  <si>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</si>
  <si>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</si>
  <si>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</si>
  <si>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</si>
  <si>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</si>
  <si>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</si>
  <si>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</si>
  <si>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</si>
  <si>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</si>
  <si>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</si>
  <si>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</si>
  <si>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</si>
  <si>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</si>
  <si>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</si>
  <si>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</si>
  <si>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</si>
  <si>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</si>
  <si>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</si>
  <si>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</si>
  <si>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</si>
  <si>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</si>
  <si>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</si>
  <si>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</si>
  <si>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</si>
  <si>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</si>
  <si>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</si>
  <si>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</si>
  <si>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</si>
  <si>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</si>
  <si>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</si>
  <si>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</si>
  <si>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</si>
  <si>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</si>
  <si>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</si>
  <si>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</si>
  <si>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</si>
  <si>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</si>
  <si>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</si>
  <si>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</si>
  <si>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</si>
  <si>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</si>
  <si>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</si>
  <si>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</si>
  <si>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</si>
  <si>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</si>
  <si>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</si>
  <si>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</si>
  <si>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</si>
  <si>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</si>
  <si>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</si>
  <si>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</si>
  <si>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</si>
  <si>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</si>
  <si>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</si>
  <si>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</si>
  <si>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</si>
  <si>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</si>
  <si>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</si>
  <si>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</si>
  <si>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</si>
  <si>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</si>
  <si>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</si>
  <si>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</si>
  <si>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</si>
  <si>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</si>
  <si>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</si>
  <si>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</si>
  <si>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</si>
  <si>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</si>
  <si>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</si>
  <si>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</si>
  <si>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</si>
  <si>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</si>
  <si>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</si>
  <si>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</si>
  <si>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</si>
  <si>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</si>
  <si>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</si>
  <si>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</si>
  <si>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</si>
  <si>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</si>
  <si>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</si>
  <si>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</si>
  <si>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</si>
  <si>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</si>
  <si>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</si>
  <si>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</si>
  <si>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</si>
  <si>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</si>
  <si>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</si>
  <si>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</si>
  <si>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</si>
  <si>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</si>
  <si>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</si>
  <si>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</si>
  <si>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</si>
  <si>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</si>
  <si>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</si>
  <si>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</si>
  <si>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</si>
  <si>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</si>
  <si>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</si>
  <si>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</si>
  <si>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</si>
  <si>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</si>
  <si>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</si>
  <si>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</si>
  <si>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</si>
  <si>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</si>
  <si>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</si>
  <si>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</si>
  <si>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</si>
  <si>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</si>
  <si>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</si>
  <si>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</si>
  <si>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</si>
  <si>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</si>
  <si>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</si>
  <si>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</si>
  <si>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</si>
  <si>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</si>
  <si>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</si>
  <si>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</si>
  <si>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</si>
  <si>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</si>
  <si>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</si>
  <si>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</si>
  <si>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</si>
  <si>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</si>
  <si>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</si>
  <si>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</si>
  <si>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</si>
  <si>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</si>
  <si>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</si>
  <si>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</si>
  <si>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</si>
  <si>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</si>
  <si>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</si>
  <si>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</si>
  <si>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</si>
  <si>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</si>
  <si>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</si>
  <si>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</si>
  <si>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</si>
  <si>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</si>
  <si>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</si>
  <si>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</si>
  <si>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</si>
  <si>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</si>
  <si>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</si>
  <si>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</si>
  <si>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</si>
  <si>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</si>
  <si>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</si>
  <si>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</si>
  <si>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</si>
  <si>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</si>
  <si>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</si>
  <si>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</si>
  <si>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</si>
  <si>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</si>
  <si>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</si>
  <si>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</si>
  <si>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</si>
  <si>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</si>
  <si>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</si>
  <si>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</si>
  <si>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</si>
  <si>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</si>
  <si>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</si>
  <si>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</si>
  <si>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</si>
  <si>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</si>
  <si>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</si>
  <si>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</si>
  <si>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</si>
  <si>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</si>
  <si>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</si>
  <si>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</si>
  <si>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</si>
  <si>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</si>
  <si>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</si>
  <si>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</si>
  <si>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</si>
  <si>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</si>
  <si>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</si>
  <si>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</si>
  <si>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</si>
  <si>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</si>
  <si>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</si>
  <si>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</si>
  <si>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</si>
  <si>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</si>
  <si>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</si>
  <si>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</si>
  <si>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</si>
  <si>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</si>
  <si>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</si>
  <si>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</si>
  <si>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</si>
  <si>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</si>
  <si>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</si>
  <si>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</si>
  <si>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</si>
  <si>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</si>
  <si>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</si>
  <si>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</si>
  <si>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</si>
  <si>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</si>
  <si>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</si>
  <si>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</si>
  <si>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</si>
  <si>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</si>
  <si>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</si>
  <si>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</si>
  <si>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</si>
  <si>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</si>
  <si>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</si>
  <si>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</si>
  <si>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</si>
  <si>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</si>
  <si>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</si>
  <si>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</si>
  <si>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</si>
  <si>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</si>
  <si>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</si>
  <si>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</si>
  <si>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</si>
  <si>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</si>
  <si>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</si>
  <si>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</si>
  <si>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</si>
  <si>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</si>
  <si>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</si>
  <si>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</si>
  <si>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</si>
  <si>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</si>
  <si>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</si>
  <si>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</si>
  <si>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</si>
  <si>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</si>
  <si>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</si>
  <si>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</si>
  <si>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</si>
  <si>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</si>
  <si>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</si>
  <si>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</si>
  <si>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</si>
  <si>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</si>
  <si>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</si>
  <si>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</si>
  <si>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</si>
  <si>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</si>
  <si>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</si>
  <si>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</si>
  <si>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</si>
  <si>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</si>
  <si>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</si>
  <si>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</si>
  <si>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</si>
  <si>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</si>
  <si>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</si>
  <si>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</si>
  <si>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</si>
  <si>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</si>
  <si>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</si>
  <si>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</si>
  <si>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</si>
  <si>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</si>
  <si>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</si>
  <si>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</si>
  <si>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</si>
  <si>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</si>
  <si>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</si>
  <si>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</si>
  <si>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</si>
  <si>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</si>
  <si>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</si>
  <si>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</si>
  <si>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</si>
  <si>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</si>
  <si>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</si>
  <si>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</si>
  <si>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</si>
  <si>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</si>
  <si>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</si>
  <si>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</si>
  <si>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</si>
  <si>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</si>
  <si>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</si>
  <si>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</si>
  <si>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</si>
  <si>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</si>
  <si>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</si>
  <si>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</si>
  <si>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</si>
  <si>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</si>
  <si>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</si>
  <si>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</si>
  <si>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</si>
  <si>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</si>
  <si>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</si>
  <si>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</si>
  <si>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</si>
  <si>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</si>
  <si>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</si>
  <si>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</si>
  <si>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</si>
  <si>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</si>
  <si>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</si>
  <si>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</si>
  <si>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</si>
  <si>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</si>
  <si>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</si>
  <si>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</si>
  <si>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</si>
  <si>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</si>
  <si>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</si>
  <si>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</si>
  <si>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</si>
  <si>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</si>
  <si>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</si>
  <si>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</si>
  <si>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</si>
  <si>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</si>
  <si>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</si>
  <si>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</si>
  <si>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</si>
  <si>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</si>
  <si>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</si>
  <si>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</si>
  <si>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</si>
  <si>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</si>
  <si>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</si>
  <si>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</si>
  <si>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</si>
  <si>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</si>
  <si>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</si>
  <si>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</si>
  <si>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</si>
  <si>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</si>
  <si>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</si>
  <si>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</si>
  <si>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</si>
  <si>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</si>
  <si>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</si>
  <si>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</si>
  <si>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</si>
  <si>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</si>
  <si>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</si>
  <si>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</si>
  <si>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</si>
  <si>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</si>
  <si>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</si>
  <si>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</si>
  <si>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</si>
  <si>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</si>
  <si>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</si>
  <si>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</si>
  <si>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</si>
  <si>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</si>
  <si>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</si>
  <si>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</si>
  <si>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</si>
  <si>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</si>
  <si>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</si>
  <si>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</si>
  <si>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</si>
  <si>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</si>
  <si>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</si>
  <si>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</si>
  <si>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</si>
  <si>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</si>
  <si>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</si>
  <si>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</si>
  <si>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</si>
  <si>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</si>
  <si>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</si>
  <si>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</si>
  <si>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</si>
  <si>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</si>
  <si>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</si>
  <si>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</si>
  <si>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</si>
  <si>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</si>
  <si>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</si>
  <si>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</si>
  <si>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</si>
  <si>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</si>
  <si>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</si>
  <si>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</si>
  <si>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</si>
  <si>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</si>
  <si>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</si>
  <si>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</si>
  <si>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</si>
  <si>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</si>
  <si>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</si>
  <si>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</si>
  <si>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</si>
  <si>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</si>
  <si>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</si>
  <si>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</si>
  <si>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</si>
  <si>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</si>
  <si>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</si>
  <si>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</si>
  <si>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</si>
  <si>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</si>
  <si>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</si>
  <si>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</si>
  <si>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</si>
  <si>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</si>
  <si>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</si>
  <si>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</si>
  <si>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</si>
  <si>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</si>
  <si>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</si>
  <si>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</si>
  <si>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</si>
  <si>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</si>
  <si>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</si>
  <si>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</si>
  <si>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</si>
  <si>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</si>
  <si>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</si>
  <si>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</si>
  <si>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</si>
  <si>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</si>
  <si>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</si>
  <si>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</si>
  <si>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</si>
  <si>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</si>
  <si>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</si>
  <si>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</si>
  <si>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</si>
  <si>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</si>
  <si>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</si>
  <si>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</si>
  <si>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</si>
  <si>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</si>
  <si>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</si>
  <si>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</si>
  <si>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</si>
  <si>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</si>
  <si>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</si>
  <si>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</si>
  <si>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</si>
  <si>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</si>
  <si>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</si>
  <si>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</si>
  <si>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</si>
  <si>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</si>
  <si>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</si>
  <si>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</si>
  <si>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</si>
  <si>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</si>
  <si>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</si>
  <si>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</si>
  <si>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</si>
  <si>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</si>
  <si>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</si>
  <si>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</si>
  <si>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</si>
  <si>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</si>
  <si>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</si>
  <si>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</si>
  <si>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</si>
  <si>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</si>
  <si>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</si>
  <si>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</si>
  <si>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</si>
  <si>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</si>
  <si>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</si>
  <si>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</si>
  <si>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</si>
  <si>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</si>
  <si>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</si>
  <si>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</si>
  <si>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</si>
  <si>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</si>
  <si>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</si>
  <si>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</si>
  <si>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</si>
  <si>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</si>
  <si>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</si>
  <si>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</si>
  <si>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</si>
  <si>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</si>
  <si>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</si>
  <si>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</si>
  <si>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</si>
  <si>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</si>
  <si>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</si>
  <si>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</si>
  <si>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</si>
  <si>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</si>
  <si>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</si>
  <si>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</si>
  <si>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</si>
  <si>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</si>
  <si>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</si>
  <si>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</si>
  <si>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</si>
  <si>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</si>
  <si>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</si>
  <si>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</si>
  <si>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</si>
  <si>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</si>
  <si>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</si>
  <si>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</si>
  <si>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</si>
  <si>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</si>
  <si>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</si>
  <si>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</si>
  <si>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</si>
  <si>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</si>
  <si>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</si>
  <si>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</si>
  <si>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</si>
  <si>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</si>
  <si>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</si>
  <si>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</si>
  <si>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</si>
  <si>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</si>
  <si>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</si>
  <si>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</si>
  <si>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</si>
  <si>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</si>
  <si>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</si>
  <si>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</si>
  <si>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</si>
  <si>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</si>
  <si>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</si>
  <si>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</si>
  <si>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</si>
  <si>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</si>
  <si>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</si>
  <si>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</si>
  <si>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</si>
  <si>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</si>
  <si>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</si>
  <si>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</si>
  <si>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</si>
  <si>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</si>
  <si>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</si>
  <si>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</si>
  <si>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</si>
  <si>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</si>
  <si>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</si>
  <si>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</si>
  <si>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</si>
  <si>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</si>
  <si>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</si>
  <si>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</si>
  <si>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</si>
  <si>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</si>
  <si>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</si>
  <si>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</si>
  <si>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</si>
  <si>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</si>
  <si>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</si>
  <si>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</si>
  <si>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</si>
  <si>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</si>
  <si>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</si>
  <si>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</si>
  <si>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</si>
  <si>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</si>
  <si>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</si>
  <si>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</si>
  <si>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</si>
  <si>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</si>
  <si>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</si>
  <si>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</si>
  <si>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</si>
  <si>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</si>
  <si>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</si>
  <si>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</si>
  <si>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</si>
  <si>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</si>
  <si>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</si>
  <si>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</si>
  <si>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</si>
  <si>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</si>
  <si>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</si>
  <si>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</si>
  <si>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</si>
  <si>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</si>
  <si>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</si>
  <si>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</si>
  <si>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</si>
  <si>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</si>
  <si>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</si>
  <si>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</si>
  <si>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</si>
  <si>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</si>
  <si>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</si>
  <si>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</si>
  <si>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</si>
  <si>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</si>
  <si>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</si>
  <si>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</si>
  <si>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</si>
  <si>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</si>
  <si>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</si>
  <si>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</si>
  <si>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</si>
  <si>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</si>
  <si>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</si>
  <si>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</si>
  <si>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</si>
  <si>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</si>
  <si>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</si>
  <si>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</si>
  <si>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</si>
  <si>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</si>
  <si>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</si>
  <si>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</si>
  <si>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</si>
  <si>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</si>
  <si>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</si>
  <si>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</si>
  <si>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</si>
  <si>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</si>
  <si>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</si>
  <si>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</si>
  <si>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</si>
  <si>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</si>
  <si>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</si>
  <si>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</si>
  <si>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</si>
  <si>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</si>
  <si>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</si>
  <si>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</si>
  <si>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</si>
  <si>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</si>
  <si>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</si>
  <si>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</si>
  <si>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</si>
  <si>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</si>
  <si>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</si>
  <si>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</si>
  <si>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</si>
  <si>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</si>
  <si>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</si>
  <si>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</si>
  <si>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</si>
  <si>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</si>
  <si>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</si>
  <si>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</si>
  <si>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</si>
  <si>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</si>
  <si>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</si>
  <si>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</si>
  <si>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</si>
  <si>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</si>
  <si>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</si>
  <si>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</si>
  <si>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</si>
  <si>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</si>
  <si>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</si>
  <si>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</si>
  <si>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</si>
  <si>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</si>
  <si>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</si>
  <si>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</si>
  <si>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</si>
  <si>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</si>
  <si>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</si>
  <si>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</si>
  <si>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</si>
  <si>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</si>
  <si>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</si>
  <si>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</si>
  <si>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</si>
  <si>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</si>
  <si>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</si>
  <si>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</si>
  <si>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</si>
  <si>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</si>
  <si>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</si>
  <si>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</si>
  <si>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</si>
  <si>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</si>
  <si>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</si>
  <si>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</si>
  <si>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</si>
  <si>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</si>
  <si>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</si>
  <si>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</si>
  <si>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</si>
  <si>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</si>
  <si>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</si>
  <si>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</si>
  <si>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</si>
  <si>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</si>
  <si>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</si>
  <si>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</si>
  <si>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</si>
  <si>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</si>
  <si>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</si>
  <si>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</si>
  <si>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</si>
  <si>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</si>
  <si>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</si>
  <si>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</si>
  <si>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</si>
  <si>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</si>
  <si>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</si>
  <si>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</si>
  <si>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</si>
  <si>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</si>
  <si>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</si>
  <si>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</si>
  <si>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</si>
  <si>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</si>
  <si>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</si>
  <si>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</si>
  <si>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</si>
  <si>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</si>
  <si>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</si>
  <si>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</si>
  <si>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</si>
  <si>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</si>
  <si>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</si>
  <si>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</si>
  <si>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</si>
  <si>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</si>
  <si>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</si>
  <si>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</si>
  <si>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</si>
  <si>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</si>
  <si>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</si>
  <si>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</si>
  <si>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</si>
  <si>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</si>
  <si>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</si>
  <si>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</si>
  <si>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</si>
  <si>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</si>
  <si>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</si>
  <si>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</si>
  <si>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</si>
  <si>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</si>
  <si>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</si>
  <si>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</si>
  <si>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</si>
  <si>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</si>
  <si>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</si>
  <si>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</si>
  <si>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</si>
  <si>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</si>
  <si>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</si>
  <si>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</si>
  <si>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</si>
  <si>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</si>
  <si>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</si>
  <si>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</si>
  <si>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</si>
  <si>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</si>
  <si>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</si>
  <si>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</si>
  <si>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</si>
  <si>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</si>
  <si>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</si>
  <si>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</si>
  <si>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</si>
  <si>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</si>
  <si>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</si>
  <si>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</si>
  <si>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</si>
  <si>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</si>
  <si>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</si>
  <si>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</si>
  <si>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</si>
  <si>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</si>
  <si>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</si>
  <si>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</si>
  <si>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</si>
  <si>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</si>
  <si>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</si>
  <si>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</si>
  <si>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</si>
  <si>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</si>
  <si>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</si>
  <si>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</si>
  <si>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</si>
  <si>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</si>
  <si>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</si>
  <si>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</si>
  <si>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</si>
  <si>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</si>
  <si>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</si>
  <si>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</si>
  <si>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</si>
  <si>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</si>
  <si>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</si>
  <si>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</si>
  <si>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</si>
  <si>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</si>
  <si>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</si>
  <si>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</si>
  <si>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</si>
  <si>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</si>
  <si>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</si>
  <si>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</si>
  <si>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</si>
  <si>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</si>
  <si>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</si>
  <si>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</si>
  <si>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</si>
  <si>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</si>
  <si>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</si>
  <si>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</si>
  <si>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</si>
  <si>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</si>
  <si>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</si>
  <si>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</si>
  <si>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</si>
  <si>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</si>
  <si>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</si>
  <si>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</si>
  <si>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</si>
  <si>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</si>
  <si>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</si>
  <si>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</si>
  <si>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</si>
  <si>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</si>
  <si>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</si>
  <si>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</si>
  <si>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</si>
  <si>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</si>
  <si>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</si>
  <si>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</si>
  <si>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</si>
  <si>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</si>
  <si>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</si>
  <si>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</si>
  <si>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</si>
  <si>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</si>
  <si>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</si>
  <si>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</si>
  <si>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</si>
  <si>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</si>
  <si>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</si>
  <si>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</si>
  <si>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</si>
  <si>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</si>
  <si>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</si>
  <si>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</si>
  <si>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</si>
  <si>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</si>
  <si>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</si>
  <si>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</si>
  <si>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</si>
  <si>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</si>
  <si>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</si>
  <si>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</si>
  <si>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</si>
  <si>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</si>
  <si>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</si>
  <si>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</si>
  <si>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</si>
  <si>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</si>
  <si>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</si>
  <si>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</si>
  <si>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</si>
  <si>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</si>
  <si>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</si>
  <si>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</si>
  <si>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</si>
  <si>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</si>
  <si>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</si>
  <si>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</si>
  <si>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</si>
  <si>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</si>
  <si>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</si>
  <si>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</si>
  <si>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</si>
  <si>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</si>
  <si>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</si>
  <si>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</si>
  <si>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</si>
  <si>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</si>
  <si>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</si>
  <si>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</si>
  <si>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</si>
  <si>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</si>
  <si>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</si>
  <si>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</si>
  <si>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</si>
  <si>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</si>
  <si>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</si>
  <si>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</si>
  <si>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</si>
  <si>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</si>
  <si>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</si>
  <si>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</si>
  <si>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</si>
  <si>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</si>
  <si>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</si>
  <si>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</si>
  <si>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</si>
  <si>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</si>
  <si>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</si>
  <si>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</si>
  <si>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</si>
  <si>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</si>
  <si>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</si>
  <si>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</si>
  <si>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</si>
  <si>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</si>
  <si>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</si>
  <si>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</si>
  <si>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</si>
  <si>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</si>
  <si>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</si>
  <si>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</si>
  <si>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</si>
  <si>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</si>
  <si>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</si>
  <si>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</si>
  <si>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</si>
  <si>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</si>
  <si>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</si>
  <si>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</si>
  <si>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</si>
  <si>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</si>
  <si>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</si>
  <si>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</si>
  <si>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</si>
  <si>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</si>
  <si>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</si>
  <si>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</si>
  <si>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</si>
  <si>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</si>
  <si>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</si>
  <si>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</si>
  <si>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</si>
  <si>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</si>
  <si>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</si>
  <si>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</si>
  <si>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</si>
  <si>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</si>
  <si>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</si>
  <si>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</si>
  <si>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</si>
  <si>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</si>
  <si>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</si>
  <si>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</si>
  <si>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</si>
  <si>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</si>
  <si>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</si>
  <si>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</si>
  <si>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</si>
  <si>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</si>
  <si>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</si>
  <si>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</si>
  <si>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</si>
  <si>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</si>
  <si>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</si>
  <si>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</si>
  <si>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</si>
  <si>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</si>
  <si>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</si>
  <si>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</si>
  <si>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</si>
  <si>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</si>
  <si>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</si>
  <si>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</si>
  <si>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</si>
  <si>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</si>
  <si>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</si>
  <si>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</si>
  <si>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</si>
  <si>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</si>
  <si>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</si>
  <si>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</si>
  <si>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</si>
  <si>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</si>
  <si>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</si>
  <si>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</si>
  <si>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</si>
  <si>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</si>
  <si>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</si>
  <si>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</si>
  <si>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</si>
  <si>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</si>
  <si>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</si>
  <si>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</si>
  <si>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</si>
  <si>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</si>
  <si>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</si>
  <si>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</si>
  <si>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</si>
  <si>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</si>
  <si>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</si>
  <si>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</si>
  <si>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</si>
  <si>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</si>
  <si>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</si>
  <si>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</si>
  <si>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</si>
  <si>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</si>
  <si>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</si>
  <si>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</si>
  <si>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</si>
  <si>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</si>
  <si>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</si>
  <si>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</si>
  <si>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</si>
  <si>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</si>
  <si>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</si>
  <si>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</si>
  <si>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</si>
  <si>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</si>
  <si>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</si>
  <si>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</si>
  <si>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</si>
  <si>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</si>
  <si>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</si>
  <si>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</si>
  <si>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</si>
  <si>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</si>
  <si>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</si>
  <si>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</si>
  <si>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</si>
  <si>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</si>
  <si>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</si>
  <si>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</si>
  <si>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</si>
  <si>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</si>
  <si>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</si>
  <si>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</si>
  <si>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</si>
  <si>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</si>
  <si>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</si>
  <si>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</si>
  <si>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</si>
  <si>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</si>
  <si>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</si>
  <si>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</si>
  <si>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</si>
  <si>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</si>
  <si>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</si>
  <si>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</si>
  <si>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</si>
  <si>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</si>
  <si>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</si>
  <si>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</si>
  <si>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</si>
  <si>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</si>
  <si>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</si>
  <si>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</si>
  <si>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</si>
  <si>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</si>
  <si>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</si>
  <si>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</si>
  <si>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</si>
  <si>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</si>
  <si>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</si>
  <si>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</si>
  <si>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</si>
  <si>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</si>
  <si>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</si>
  <si>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</si>
  <si>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</si>
  <si>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</si>
  <si>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</si>
  <si>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</si>
  <si>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</si>
  <si>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</si>
  <si>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</si>
  <si>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</si>
  <si>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</si>
  <si>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</si>
  <si>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</si>
  <si>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</si>
  <si>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</si>
  <si>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</si>
  <si>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</si>
  <si>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</si>
  <si>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</si>
  <si>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</si>
  <si>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</si>
  <si>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</si>
  <si>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</si>
  <si>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</si>
  <si>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</si>
  <si>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</si>
  <si>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</si>
  <si>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</si>
  <si>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</si>
  <si>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</si>
  <si>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</si>
  <si>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</si>
  <si>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</si>
  <si>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</si>
  <si>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</si>
  <si>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</si>
  <si>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</si>
  <si>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</si>
  <si>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</si>
  <si>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</si>
  <si>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</si>
  <si>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</si>
  <si>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</si>
  <si>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</si>
  <si>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</si>
  <si>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</si>
  <si>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</si>
  <si>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</si>
  <si>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</si>
  <si>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</si>
  <si>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</si>
  <si>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</si>
  <si>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</si>
  <si>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</si>
  <si>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</si>
  <si>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</si>
  <si>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</si>
  <si>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</si>
  <si>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</si>
  <si>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</si>
  <si>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</si>
  <si>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</si>
  <si>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</si>
  <si>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</si>
  <si>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</si>
  <si>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</si>
  <si>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</si>
  <si>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</si>
  <si>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</si>
  <si>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</si>
  <si>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</si>
  <si>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</si>
  <si>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</si>
  <si>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</si>
  <si>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</si>
  <si>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</si>
  <si>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</si>
  <si>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</si>
  <si>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</si>
  <si>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</si>
  <si>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</si>
  <si>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</si>
  <si>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</si>
  <si>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</si>
  <si>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</si>
  <si>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</si>
  <si>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</si>
  <si>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</si>
  <si>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</si>
  <si>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</si>
  <si>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</si>
  <si>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</si>
  <si>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</si>
  <si>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</si>
  <si>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</si>
  <si>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</si>
  <si>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</si>
  <si>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</si>
  <si>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</si>
  <si>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</si>
  <si>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</si>
  <si>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</si>
  <si>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</si>
  <si>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</si>
  <si>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</si>
  <si>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</si>
  <si>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</si>
  <si>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</si>
  <si>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</si>
  <si>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</si>
  <si>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</si>
  <si>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</si>
  <si>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</si>
  <si>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</si>
  <si>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</si>
  <si>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</si>
  <si>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</si>
  <si>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</si>
  <si>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</si>
  <si>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</si>
  <si>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</si>
  <si>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</si>
  <si>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</si>
  <si>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</si>
  <si>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</si>
  <si>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</si>
  <si>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</si>
  <si>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</si>
  <si>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</si>
  <si>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</si>
  <si>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</si>
  <si>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</si>
  <si>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</si>
  <si>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</si>
  <si>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</si>
  <si>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</si>
  <si>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</si>
  <si>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</si>
  <si>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</si>
  <si>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</si>
  <si>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</si>
  <si>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</si>
  <si>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</si>
  <si>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</si>
  <si>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</si>
  <si>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</si>
  <si>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</si>
  <si>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</si>
  <si>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</si>
  <si>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</si>
  <si>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</si>
  <si>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</si>
  <si>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</si>
  <si>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</si>
  <si>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</si>
  <si>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</si>
  <si>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</si>
  <si>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</si>
  <si>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</si>
  <si>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</si>
  <si>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</si>
  <si>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</si>
  <si>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</si>
  <si>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</si>
  <si>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</si>
  <si>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</si>
  <si>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</si>
  <si>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</si>
  <si>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</si>
  <si>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</si>
  <si>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</si>
  <si>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</si>
  <si>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</si>
  <si>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</si>
  <si>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</si>
  <si>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</si>
  <si>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</si>
  <si>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</si>
  <si>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</si>
  <si>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</si>
  <si>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</si>
  <si>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</si>
  <si>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</si>
  <si>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</si>
  <si>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</si>
  <si>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</si>
  <si>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</si>
  <si>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</si>
  <si>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</si>
  <si>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</si>
  <si>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</si>
  <si>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</si>
  <si>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</si>
  <si>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</si>
  <si>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</si>
  <si>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</si>
  <si>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</si>
  <si>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</si>
  <si>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</si>
  <si>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</si>
  <si>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</si>
  <si>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</si>
  <si>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</si>
  <si>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</si>
  <si>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</si>
  <si>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</si>
  <si>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</si>
  <si>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</si>
  <si>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</si>
  <si>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</si>
  <si>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</si>
  <si>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</si>
  <si>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</si>
  <si>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</si>
  <si>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</si>
  <si>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</si>
  <si>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</si>
  <si>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</si>
  <si>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</si>
  <si>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</si>
  <si>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</si>
  <si>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</si>
  <si>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</si>
  <si>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</si>
  <si>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</si>
  <si>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</si>
  <si>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</si>
  <si>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</si>
  <si>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</si>
  <si>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</si>
  <si>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</si>
  <si>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</si>
  <si>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</si>
  <si>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</si>
  <si>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</si>
  <si>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</si>
  <si>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</si>
  <si>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</si>
  <si>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</si>
  <si>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</si>
  <si>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</si>
  <si>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</si>
  <si>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</si>
  <si>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</si>
  <si>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</si>
  <si>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</si>
  <si>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</si>
  <si>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</si>
  <si>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</si>
  <si>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</si>
  <si>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</si>
  <si>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</si>
  <si>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</si>
  <si>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</si>
  <si>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</si>
  <si>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</si>
  <si>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</si>
  <si>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</si>
  <si>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</si>
  <si>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</si>
  <si>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</si>
  <si>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</si>
  <si>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</si>
  <si>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</si>
  <si>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</si>
  <si>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</si>
  <si>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</si>
  <si>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</si>
  <si>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</si>
  <si>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</si>
  <si>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</si>
  <si>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</si>
  <si>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</si>
  <si>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</si>
  <si>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</si>
  <si>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</si>
  <si>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</si>
  <si>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</si>
  <si>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</si>
  <si>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</si>
  <si>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</si>
  <si>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</si>
  <si>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</si>
  <si>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</si>
  <si>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</si>
  <si>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</si>
  <si>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</si>
  <si>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</si>
  <si>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</si>
  <si>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</si>
  <si>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</si>
  <si>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</si>
  <si>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</si>
  <si>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</si>
  <si>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</si>
  <si>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</si>
  <si>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</si>
  <si>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</si>
  <si>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</si>
  <si>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</si>
  <si>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</si>
  <si>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</si>
  <si>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</si>
  <si>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</si>
  <si>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</si>
  <si>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</si>
  <si>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</si>
  <si>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</si>
  <si>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</si>
  <si>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</si>
  <si>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</si>
  <si>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</si>
  <si>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</si>
  <si>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</si>
  <si>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</si>
  <si>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</si>
  <si>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</si>
  <si>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</si>
  <si>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</si>
  <si>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</si>
  <si>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</si>
  <si>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</si>
  <si>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</si>
  <si>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</si>
  <si>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</si>
  <si>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</si>
  <si>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</si>
  <si>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</si>
  <si>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</si>
  <si>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</si>
  <si>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</si>
  <si>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</si>
  <si>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</si>
  <si>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</si>
  <si>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</si>
  <si>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</si>
  <si>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</si>
  <si>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</si>
  <si>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</si>
  <si>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</si>
  <si>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</si>
  <si>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</si>
  <si>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</si>
  <si>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</si>
  <si>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</si>
  <si>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</si>
  <si>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</si>
  <si>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</si>
  <si>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</si>
  <si>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</si>
  <si>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</si>
  <si>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</si>
  <si>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</si>
  <si>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</si>
  <si>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</si>
  <si>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</si>
  <si>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</si>
  <si>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</si>
  <si>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</si>
  <si>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</si>
  <si>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</si>
  <si>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</si>
  <si>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</si>
  <si>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</si>
  <si>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</si>
  <si>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</si>
  <si>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</si>
  <si>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</si>
  <si>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</si>
  <si>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</si>
  <si>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</si>
  <si>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</si>
  <si>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</si>
  <si>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</si>
  <si>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</si>
  <si>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</si>
  <si>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</si>
  <si>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</si>
  <si>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</si>
  <si>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</si>
  <si>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</si>
  <si>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</si>
  <si>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</si>
  <si>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</si>
  <si>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</si>
  <si>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</si>
  <si>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</si>
  <si>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</si>
  <si>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</si>
  <si>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</si>
  <si>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</si>
  <si>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</si>
  <si>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</si>
  <si>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</si>
  <si>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</si>
  <si>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</si>
  <si>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</si>
  <si>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</si>
  <si>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</si>
  <si>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</si>
  <si>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</si>
  <si>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</si>
  <si>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</si>
  <si>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</si>
  <si>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</si>
  <si>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</si>
  <si>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</si>
  <si>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</si>
  <si>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</si>
  <si>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</si>
  <si>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</si>
  <si>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</si>
  <si>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</si>
  <si>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</si>
  <si>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</si>
  <si>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</si>
  <si>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</si>
  <si>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</si>
  <si>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</si>
  <si>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</si>
  <si>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</si>
  <si>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</si>
  <si>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</si>
  <si>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</si>
  <si>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</si>
  <si>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</si>
  <si>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</si>
  <si>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</si>
  <si>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</si>
  <si>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</si>
  <si>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</si>
  <si>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</si>
  <si>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</si>
  <si>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</si>
  <si>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</si>
  <si>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</si>
  <si>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</si>
  <si>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</si>
  <si>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</si>
  <si>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</si>
  <si>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</si>
  <si>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</si>
  <si>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</si>
  <si>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</si>
  <si>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</si>
  <si>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</si>
  <si>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</si>
  <si>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</si>
  <si>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</si>
  <si>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</si>
  <si>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</si>
  <si>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</si>
  <si>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</si>
  <si>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</si>
  <si>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</si>
  <si>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</si>
  <si>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</si>
  <si>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</si>
  <si>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</si>
  <si>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</si>
  <si>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</si>
  <si>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</si>
  <si>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</si>
  <si>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</si>
  <si>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</si>
  <si>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</si>
  <si>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</si>
  <si>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</si>
  <si>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</si>
  <si>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</si>
  <si>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</si>
  <si>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</si>
  <si>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</si>
  <si>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</si>
  <si>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</si>
  <si>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</si>
  <si>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</si>
  <si>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</si>
  <si>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</si>
  <si>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</si>
  <si>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</si>
  <si>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</si>
  <si>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</si>
  <si>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</si>
  <si>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</si>
  <si>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</si>
  <si>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</si>
  <si>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</si>
  <si>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</si>
  <si>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</si>
  <si>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</si>
  <si>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</si>
  <si>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</si>
  <si>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</si>
  <si>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</si>
  <si>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</si>
  <si>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</si>
  <si>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</si>
  <si>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</si>
  <si>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</si>
  <si>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</si>
  <si>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</si>
  <si>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</si>
  <si>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</si>
  <si>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</si>
  <si>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</si>
  <si>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</si>
  <si>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</si>
  <si>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</si>
  <si>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</si>
  <si>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</si>
  <si>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</si>
  <si>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</si>
  <si>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</si>
  <si>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</si>
  <si>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</si>
  <si>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</si>
  <si>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</si>
  <si>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</si>
  <si>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</si>
  <si>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</si>
  <si>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</si>
  <si>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</si>
  <si>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</si>
  <si>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</si>
  <si>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</si>
  <si>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</si>
  <si>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</si>
  <si>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</si>
  <si>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</si>
  <si>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</si>
  <si>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</si>
  <si>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</si>
  <si>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</si>
  <si>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</si>
  <si>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</si>
  <si>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</si>
  <si>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</si>
  <si>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</si>
  <si>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</si>
  <si>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</si>
  <si>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</si>
  <si>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</si>
  <si>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</si>
  <si>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</si>
  <si>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</si>
  <si>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</si>
  <si>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</si>
  <si>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</si>
  <si>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</si>
  <si>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</si>
  <si>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</si>
  <si>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</si>
  <si>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</si>
  <si>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</si>
  <si>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</si>
  <si>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</si>
  <si>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</si>
  <si>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</si>
  <si>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</si>
  <si>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</si>
  <si>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</si>
  <si>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</si>
  <si>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</si>
  <si>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</si>
  <si>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</si>
  <si>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</si>
  <si>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</si>
  <si>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</si>
  <si>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</si>
  <si>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</si>
  <si>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</si>
  <si>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</si>
  <si>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</si>
  <si>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</si>
  <si>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</si>
  <si>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</si>
  <si>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</si>
  <si>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</si>
  <si>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</si>
  <si>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</si>
  <si>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</si>
  <si>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</si>
  <si>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</si>
  <si>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</si>
  <si>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</si>
  <si>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</si>
  <si>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</si>
  <si>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</si>
  <si>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</si>
  <si>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</si>
  <si>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</si>
  <si>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</si>
  <si>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</si>
  <si>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</si>
  <si>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</si>
  <si>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</si>
  <si>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</si>
  <si>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</si>
  <si>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</si>
  <si>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</si>
  <si>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</si>
  <si>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</si>
  <si>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</si>
  <si>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</si>
  <si>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</si>
  <si>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</si>
  <si>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</si>
  <si>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</si>
  <si>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</si>
  <si>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</si>
  <si>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</si>
  <si>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</si>
  <si>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</si>
  <si>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</si>
  <si>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</si>
  <si>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</si>
  <si>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</si>
  <si>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</si>
  <si>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</si>
  <si>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</si>
  <si>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</si>
  <si>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</si>
  <si>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</si>
  <si>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</si>
  <si>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</si>
  <si>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</si>
  <si>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</si>
  <si>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</si>
  <si>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</si>
  <si>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</si>
  <si>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</si>
  <si>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</si>
  <si>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</si>
  <si>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</si>
  <si>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</si>
  <si>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</si>
  <si>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</si>
  <si>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</si>
  <si>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</si>
  <si>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</si>
  <si>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</si>
  <si>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</si>
  <si>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</si>
  <si>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</si>
  <si>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</si>
  <si>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</si>
  <si>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</si>
  <si>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</si>
  <si>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</si>
  <si>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</si>
  <si>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</si>
  <si>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</si>
  <si>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</si>
  <si>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</si>
  <si>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</si>
  <si>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</si>
  <si>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</si>
  <si>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</si>
  <si>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</si>
  <si>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</si>
  <si>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</si>
  <si>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</si>
  <si>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</si>
  <si>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</si>
  <si>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</si>
  <si>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</si>
  <si>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</si>
  <si>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</si>
  <si>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</si>
  <si>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</si>
  <si>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</si>
  <si>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</si>
  <si>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</si>
  <si>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</si>
  <si>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</si>
  <si>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</si>
  <si>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</si>
  <si>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</si>
  <si>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</si>
  <si>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</si>
  <si>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</si>
  <si>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</si>
  <si>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</si>
  <si>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</si>
  <si>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</si>
  <si>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</si>
  <si>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</si>
  <si>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</si>
  <si>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</si>
  <si>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</si>
  <si>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</si>
  <si>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</si>
  <si>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</si>
  <si>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</si>
  <si>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</si>
  <si>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</si>
  <si>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</si>
  <si>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</si>
  <si>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</si>
  <si>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</si>
  <si>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</si>
  <si>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</si>
  <si>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</si>
  <si>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</si>
  <si>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</si>
  <si>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</si>
  <si>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</si>
  <si>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</si>
  <si>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</si>
  <si>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</si>
  <si>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</si>
  <si>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</si>
  <si>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</si>
  <si>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</si>
  <si>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</si>
  <si>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</si>
  <si>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</si>
  <si>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</si>
  <si>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</si>
  <si>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</si>
  <si>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</si>
  <si>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</si>
  <si>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</si>
  <si>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</si>
  <si>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</si>
  <si>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</si>
  <si>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</si>
  <si>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</si>
  <si>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</si>
  <si>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</si>
  <si>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</si>
  <si>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</si>
  <si>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</si>
  <si>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</si>
  <si>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</si>
  <si>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</si>
  <si>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</si>
  <si>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</si>
  <si>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</si>
  <si>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</si>
  <si>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</si>
  <si>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</si>
  <si>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</si>
  <si>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</si>
  <si>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</si>
  <si>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</si>
  <si>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</si>
  <si>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</si>
  <si>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</si>
  <si>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</si>
  <si>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</si>
  <si>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</si>
  <si>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</si>
  <si>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</si>
  <si>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</si>
  <si>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</si>
  <si>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</si>
  <si>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</si>
  <si>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</si>
  <si>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</si>
  <si>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</si>
  <si>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</si>
  <si>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</si>
  <si>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</si>
  <si>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</si>
  <si>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</si>
  <si>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</si>
  <si>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</si>
  <si>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</si>
  <si>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</si>
  <si>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</si>
  <si>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</si>
  <si>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</si>
  <si>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</si>
  <si>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</si>
  <si>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</si>
  <si>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</si>
  <si>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</si>
  <si>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</si>
  <si>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</si>
  <si>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</si>
  <si>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</si>
  <si>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</si>
  <si>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</si>
  <si>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</si>
  <si>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</si>
  <si>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</si>
  <si>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</si>
  <si>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</si>
  <si>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</si>
  <si>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</si>
  <si>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</si>
  <si>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</si>
  <si>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</si>
  <si>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</si>
  <si>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</si>
  <si>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</si>
  <si>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</si>
  <si>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</si>
  <si>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</si>
  <si>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</si>
  <si>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</si>
  <si>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</si>
  <si>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</si>
  <si>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</si>
  <si>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</si>
  <si>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</si>
  <si>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</si>
  <si>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</si>
  <si>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</si>
  <si>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</si>
  <si>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</si>
  <si>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</si>
  <si>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</si>
  <si>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</si>
  <si>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</si>
  <si>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</si>
  <si>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</si>
  <si>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</si>
  <si>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</si>
  <si>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</si>
  <si>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</si>
  <si>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</si>
  <si>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</si>
  <si>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</si>
  <si>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</si>
  <si>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</si>
  <si>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</si>
  <si>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</si>
  <si>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</si>
  <si>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</si>
  <si>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</si>
  <si>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</si>
  <si>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</si>
  <si>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</si>
  <si>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</si>
  <si>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</si>
  <si>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</si>
  <si>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</si>
  <si>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</si>
  <si>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</si>
  <si>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</si>
  <si>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</si>
  <si>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</si>
  <si>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</si>
  <si>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</si>
  <si>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</si>
  <si>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</si>
  <si>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</si>
  <si>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</si>
  <si>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</si>
  <si>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</si>
  <si>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</si>
  <si>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</si>
  <si>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</si>
  <si>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</si>
  <si>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</si>
  <si>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</si>
  <si>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</si>
  <si>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</si>
  <si>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</si>
  <si>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</si>
  <si>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</si>
  <si>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</si>
  <si>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</si>
  <si>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</si>
  <si>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</si>
  <si>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</si>
  <si>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</si>
  <si>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</si>
  <si>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</si>
  <si>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</si>
  <si>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</si>
  <si>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</si>
  <si>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</si>
  <si>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</si>
  <si>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</si>
  <si>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</si>
  <si>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</si>
  <si>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</si>
  <si>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</si>
  <si>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</si>
  <si>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</si>
  <si>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</si>
  <si>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</si>
  <si>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</si>
  <si>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</si>
  <si>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</si>
  <si>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</si>
  <si>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</si>
  <si>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</si>
  <si>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</si>
  <si>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</si>
  <si>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</si>
  <si>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</si>
  <si>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</si>
  <si>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</si>
  <si>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</si>
  <si>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</si>
  <si>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</si>
  <si>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</si>
  <si>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</si>
  <si>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</si>
  <si>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</si>
  <si>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</si>
  <si>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</si>
  <si>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</si>
  <si>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</si>
  <si>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</si>
  <si>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</si>
  <si>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</si>
  <si>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</si>
  <si>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</si>
  <si>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</si>
  <si>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</si>
  <si>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</si>
  <si>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</si>
  <si>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</si>
  <si>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</si>
  <si>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</si>
  <si>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</si>
  <si>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</si>
  <si>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</si>
  <si>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</si>
  <si>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</si>
  <si>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</si>
  <si>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</si>
  <si>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</si>
  <si>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</si>
  <si>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</si>
  <si>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</si>
  <si>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</si>
  <si>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</si>
  <si>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</si>
  <si>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</si>
  <si>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</si>
  <si>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</si>
  <si>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</si>
  <si>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</si>
  <si>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</si>
  <si>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</si>
  <si>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</si>
  <si>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</si>
  <si>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</si>
  <si>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</si>
  <si>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</si>
  <si>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</si>
  <si>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</si>
  <si>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</si>
  <si>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</si>
  <si>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</si>
  <si>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</si>
  <si>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</si>
  <si>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</si>
  <si>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</si>
  <si>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</si>
  <si>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</si>
  <si>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</si>
  <si>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</si>
  <si>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</si>
  <si>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</si>
  <si>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</si>
  <si>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</si>
  <si>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</si>
  <si>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</si>
  <si>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</si>
  <si>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</si>
  <si>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</si>
  <si>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</si>
  <si>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</si>
  <si>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</si>
  <si>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</si>
  <si>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</si>
  <si>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</si>
  <si>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</si>
  <si>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</si>
  <si>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</si>
  <si>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</si>
  <si>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</si>
  <si>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</si>
  <si>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</si>
  <si>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</si>
  <si>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</si>
  <si>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</si>
  <si>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</si>
  <si>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</si>
  <si>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</si>
  <si>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</si>
  <si>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</si>
  <si>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</si>
  <si>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</si>
  <si>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</si>
  <si>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</si>
  <si>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</si>
  <si>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</si>
  <si>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</si>
  <si>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</si>
  <si>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</si>
  <si>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</si>
  <si>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</si>
  <si>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</si>
  <si>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</si>
  <si>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</si>
  <si>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</si>
  <si>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</si>
  <si>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</si>
  <si>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</si>
  <si>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</si>
  <si>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</si>
  <si>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</si>
  <si>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</si>
  <si>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</si>
  <si>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</si>
  <si>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</si>
  <si>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</si>
  <si>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</si>
  <si>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</si>
  <si>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</si>
  <si>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</si>
  <si>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</si>
  <si>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</si>
  <si>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</si>
  <si>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</si>
  <si>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</si>
  <si>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</si>
  <si>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</si>
  <si>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</si>
  <si>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</si>
  <si>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</si>
  <si>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</si>
  <si>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</si>
  <si>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</si>
  <si>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</si>
  <si>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</si>
  <si>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</si>
  <si>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</si>
  <si>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</si>
  <si>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</si>
  <si>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</si>
  <si>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</si>
  <si>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</si>
  <si>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</si>
  <si>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</si>
  <si>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</si>
  <si>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</si>
  <si>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</si>
  <si>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</si>
  <si>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</si>
  <si>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</si>
  <si>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</si>
  <si>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</si>
  <si>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</si>
  <si>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</si>
  <si>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</si>
  <si>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</si>
  <si>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</si>
  <si>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</si>
  <si>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</si>
  <si>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</si>
  <si>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</si>
  <si>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</si>
  <si>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</si>
  <si>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</si>
  <si>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</si>
  <si>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</si>
  <si>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</si>
  <si>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</si>
  <si>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</si>
  <si>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</si>
  <si>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</si>
  <si>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</si>
  <si>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</si>
  <si>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</si>
  <si>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</si>
  <si>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</si>
  <si>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</si>
  <si>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</si>
  <si>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</si>
  <si>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</si>
  <si>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</si>
  <si>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</si>
  <si>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</si>
  <si>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</si>
  <si>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</si>
  <si>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</si>
  <si>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</si>
  <si>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</si>
  <si>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</si>
  <si>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</si>
  <si>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</si>
  <si>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</si>
  <si>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</si>
  <si>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</si>
  <si>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</si>
  <si>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</si>
  <si>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</si>
  <si>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</si>
  <si>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</si>
  <si>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</si>
  <si>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</si>
  <si>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</si>
  <si>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</si>
  <si>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</si>
  <si>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</si>
  <si>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</si>
  <si>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</si>
  <si>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</si>
  <si>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</si>
  <si>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</si>
  <si>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</si>
  <si>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</si>
  <si>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</si>
  <si>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</si>
  <si>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</si>
  <si>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</si>
  <si>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</si>
  <si>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</si>
  <si>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</si>
  <si>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</si>
  <si>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</si>
  <si>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</si>
  <si>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</si>
  <si>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</si>
  <si>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</si>
  <si>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</si>
  <si>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</si>
  <si>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</si>
  <si>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</si>
  <si>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</si>
  <si>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</si>
  <si>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</si>
  <si>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</si>
  <si>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</si>
  <si>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</si>
  <si>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</si>
  <si>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</si>
  <si>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</si>
  <si>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</si>
  <si>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</si>
  <si>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</si>
  <si>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</si>
  <si>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</si>
  <si>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</si>
  <si>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</si>
  <si>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</si>
  <si>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</si>
  <si>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</si>
  <si>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</si>
  <si>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</si>
  <si>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</si>
  <si>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</si>
  <si>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</si>
  <si>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</si>
  <si>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</si>
  <si>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</si>
  <si>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</si>
  <si>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</si>
  <si>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</si>
  <si>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</si>
  <si>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</si>
  <si>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</si>
  <si>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</si>
  <si>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</si>
  <si>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</si>
  <si>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</si>
  <si>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</si>
  <si>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</si>
  <si>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</si>
  <si>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</si>
  <si>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</si>
  <si>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</si>
  <si>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</si>
  <si>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</si>
  <si>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</si>
  <si>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</si>
  <si>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</si>
  <si>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</si>
  <si>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</si>
  <si>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</si>
  <si>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</si>
  <si>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</si>
  <si>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</si>
  <si>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</si>
  <si>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</si>
  <si>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</si>
  <si>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</si>
  <si>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</si>
  <si>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</si>
  <si>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</si>
  <si>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</si>
  <si>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</si>
  <si>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</si>
  <si>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</si>
  <si>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</si>
  <si>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</si>
  <si>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</si>
  <si>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</si>
  <si>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</si>
  <si>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</si>
  <si>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</si>
  <si>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</si>
  <si>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</si>
  <si>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</si>
  <si>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</si>
  <si>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</si>
  <si>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</si>
  <si>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</si>
  <si>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</si>
  <si>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</si>
  <si>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</si>
  <si>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</si>
  <si>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</si>
  <si>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</si>
  <si>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</si>
  <si>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</si>
  <si>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</si>
  <si>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</si>
  <si>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</si>
  <si>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</si>
  <si>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</si>
  <si>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</si>
  <si>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</si>
  <si>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</si>
  <si>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</si>
  <si>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</si>
  <si>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</si>
  <si>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</si>
  <si>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</si>
  <si>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</si>
  <si>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</si>
  <si>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</si>
  <si>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</si>
  <si>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</si>
  <si>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</si>
  <si>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</si>
  <si>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</si>
  <si>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</si>
  <si>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</si>
  <si>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</si>
  <si>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</si>
  <si>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</si>
  <si>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</si>
  <si>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</si>
  <si>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</si>
  <si>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</si>
  <si>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</si>
  <si>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</si>
  <si>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</si>
  <si>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</si>
  <si>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</si>
  <si>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</si>
  <si>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</si>
  <si>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</si>
  <si>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</si>
  <si>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</si>
  <si>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</si>
  <si>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</si>
  <si>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</si>
  <si>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</si>
  <si>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</si>
  <si>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</si>
  <si>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</si>
  <si>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</si>
  <si>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</si>
  <si>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</si>
  <si>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</si>
  <si>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</si>
  <si>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</si>
  <si>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</si>
  <si>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</si>
  <si>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</si>
  <si>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</si>
  <si>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</si>
  <si>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</si>
  <si>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</si>
  <si>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</si>
  <si>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</si>
  <si>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</si>
  <si>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</si>
  <si>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</si>
  <si>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</si>
  <si>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</si>
  <si>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</si>
  <si>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</si>
  <si>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</si>
  <si>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</si>
  <si>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</si>
  <si>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</si>
  <si>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</si>
  <si>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</si>
  <si>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</si>
  <si>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</si>
  <si>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</si>
  <si>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</si>
  <si>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</si>
  <si>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</si>
  <si>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</si>
  <si>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</si>
  <si>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</si>
  <si>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</si>
  <si>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</si>
  <si>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</si>
  <si>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</si>
  <si>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</si>
  <si>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</si>
  <si>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</si>
  <si>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</si>
  <si>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</si>
  <si>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</si>
  <si>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</si>
  <si>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</si>
  <si>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</si>
  <si>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</si>
  <si>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</si>
  <si>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</si>
  <si>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</si>
  <si>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</si>
  <si>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</si>
  <si>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</si>
  <si>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</si>
  <si>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</si>
  <si>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</si>
  <si>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</si>
  <si>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</si>
  <si>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</si>
  <si>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</si>
  <si>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</si>
  <si>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</si>
  <si>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</si>
  <si>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</si>
  <si>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</si>
  <si>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</si>
  <si>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</si>
  <si>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</si>
  <si>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</si>
  <si>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</si>
  <si>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</si>
  <si>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</si>
  <si>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</si>
  <si>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</si>
  <si>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</si>
  <si>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</si>
  <si>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</si>
  <si>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</si>
  <si>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</si>
  <si>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</si>
  <si>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</si>
  <si>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</si>
  <si>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</si>
  <si>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</si>
  <si>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</si>
  <si>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</si>
  <si>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</si>
  <si>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</si>
  <si>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</si>
  <si>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</si>
  <si>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</si>
  <si>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</si>
  <si>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</si>
  <si>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</si>
  <si>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</si>
  <si>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</si>
  <si>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</si>
  <si>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</si>
  <si>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</si>
  <si>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</si>
  <si>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</si>
  <si>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</si>
  <si>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</si>
  <si>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</si>
  <si>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</si>
  <si>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</si>
  <si>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</si>
  <si>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</si>
  <si>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</si>
  <si>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</si>
  <si>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</si>
  <si>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</si>
  <si>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</si>
  <si>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</si>
  <si>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</si>
  <si>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</si>
  <si>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</si>
  <si>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</si>
  <si>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</si>
  <si>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</si>
  <si>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</si>
  <si>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</si>
  <si>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</si>
  <si>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</si>
  <si>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</si>
  <si>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</si>
  <si>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</si>
  <si>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</si>
  <si>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</si>
  <si>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</si>
  <si>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</si>
  <si>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</si>
  <si>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</si>
  <si>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</si>
  <si>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</si>
  <si>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</si>
  <si>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</si>
  <si>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</si>
  <si>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</si>
  <si>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</si>
  <si>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</si>
  <si>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</si>
  <si>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</si>
  <si>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</si>
  <si>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</si>
  <si>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</si>
  <si>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</si>
  <si>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</si>
  <si>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</si>
  <si>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</si>
  <si>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</si>
  <si>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</si>
  <si>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</si>
  <si>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</si>
  <si>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</si>
  <si>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</si>
  <si>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</si>
  <si>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</si>
  <si>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</si>
  <si>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</si>
  <si>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</si>
  <si>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</si>
  <si>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</si>
  <si>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</si>
  <si>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</si>
  <si>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</si>
  <si>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</si>
  <si>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</si>
  <si>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</si>
  <si>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</si>
  <si>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</si>
  <si>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</si>
  <si>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</si>
  <si>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</si>
  <si>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</si>
  <si>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</si>
  <si>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</si>
  <si>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</si>
  <si>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</si>
  <si>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</si>
  <si>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</si>
  <si>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</si>
  <si>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</si>
  <si>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</si>
  <si>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</si>
  <si>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</si>
  <si>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</si>
  <si>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</si>
  <si>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</si>
  <si>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</si>
  <si>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</si>
  <si>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</si>
  <si>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</si>
  <si>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</si>
  <si>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</si>
  <si>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</si>
  <si>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</si>
  <si>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</si>
  <si>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</si>
  <si>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</si>
  <si>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</si>
  <si>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</si>
  <si>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</si>
  <si>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</si>
  <si>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</si>
  <si>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</si>
  <si>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</si>
  <si>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</si>
  <si>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</si>
  <si>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</si>
  <si>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</si>
  <si>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</si>
  <si>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</si>
  <si>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</si>
  <si>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</si>
  <si>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</si>
  <si>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</si>
  <si>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</si>
  <si>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</si>
  <si>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</si>
  <si>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</si>
  <si>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</si>
  <si>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</si>
  <si>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</si>
  <si>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</si>
  <si>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</si>
  <si>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</si>
  <si>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</si>
  <si>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</si>
  <si>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</si>
  <si>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</si>
  <si>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</si>
  <si>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</si>
  <si>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</si>
  <si>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</si>
  <si>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</si>
  <si>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</si>
  <si>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</si>
  <si>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</si>
  <si>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</si>
  <si>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</si>
  <si>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</si>
  <si>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</si>
  <si>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</si>
  <si>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</si>
  <si>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</si>
  <si>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</si>
  <si>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</si>
  <si>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</si>
  <si>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</si>
  <si>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</si>
  <si>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</si>
  <si>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</si>
  <si>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</si>
  <si>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</si>
  <si>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</si>
  <si>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</si>
  <si>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</si>
  <si>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</si>
  <si>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</si>
  <si>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</si>
  <si>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</si>
  <si>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</si>
  <si>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</si>
  <si>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</si>
  <si>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</si>
  <si>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</si>
  <si>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</si>
  <si>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</si>
  <si>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</si>
  <si>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</si>
  <si>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</si>
  <si>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</si>
  <si>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</si>
  <si>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</si>
  <si>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</si>
  <si>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</si>
  <si>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</si>
  <si>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</si>
  <si>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</si>
  <si>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</si>
  <si>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</si>
  <si>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</si>
  <si>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</si>
  <si>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</si>
  <si>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</si>
  <si>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</si>
  <si>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</si>
  <si>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</si>
  <si>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</si>
  <si>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</si>
  <si>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</si>
  <si>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</si>
  <si>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</si>
  <si>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</si>
  <si>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</si>
  <si>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</si>
  <si>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</si>
  <si>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</si>
  <si>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</si>
  <si>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</si>
  <si>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</si>
  <si>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</si>
  <si>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</si>
  <si>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</si>
  <si>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</si>
  <si>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</si>
  <si>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</si>
  <si>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</si>
  <si>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</si>
  <si>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</si>
  <si>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</si>
  <si>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</si>
  <si>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</si>
  <si>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</si>
  <si>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</si>
  <si>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</si>
  <si>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</si>
  <si>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</si>
  <si>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</si>
  <si>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</si>
  <si>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</si>
  <si>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</si>
  <si>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</si>
  <si>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</si>
  <si>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</si>
  <si>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</si>
  <si>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</si>
  <si>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</si>
  <si>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</si>
  <si>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</si>
  <si>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</si>
  <si>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</si>
  <si>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</si>
  <si>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</si>
  <si>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</si>
  <si>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</si>
  <si>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</si>
  <si>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</si>
  <si>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</si>
  <si>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</si>
  <si>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</si>
  <si>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</si>
  <si>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</si>
  <si>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</si>
  <si>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</si>
  <si>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</si>
  <si>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</si>
  <si>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</si>
  <si>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</si>
  <si>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</si>
  <si>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</si>
  <si>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</si>
  <si>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</si>
  <si>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</si>
  <si>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</si>
  <si>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</si>
  <si>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</si>
  <si>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</si>
  <si>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</si>
  <si>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</si>
  <si>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</si>
  <si>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</si>
  <si>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</si>
  <si>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</si>
  <si>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</si>
  <si>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</si>
  <si>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</si>
  <si>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</si>
  <si>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</si>
  <si>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</si>
  <si>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</si>
  <si>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</si>
  <si>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</si>
  <si>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</si>
  <si>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</si>
  <si>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</si>
  <si>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</si>
  <si>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</si>
  <si>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</si>
  <si>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</si>
  <si>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</si>
  <si>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</si>
  <si>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</si>
  <si>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</si>
  <si>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</si>
  <si>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</si>
  <si>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</si>
  <si>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</si>
  <si>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</si>
  <si>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</si>
  <si>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</si>
  <si>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</si>
  <si>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</si>
  <si>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</si>
  <si>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</si>
  <si>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</si>
  <si>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</si>
  <si>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</si>
  <si>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</si>
  <si>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</si>
  <si>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</si>
  <si>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</si>
  <si>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</si>
  <si>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</si>
  <si>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</si>
  <si>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</si>
  <si>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</si>
  <si>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</si>
  <si>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</si>
  <si>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</si>
  <si>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</si>
  <si>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</si>
  <si>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</si>
  <si>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</si>
  <si>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</si>
  <si>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</si>
  <si>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</si>
  <si>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</si>
  <si>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</si>
  <si>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</si>
  <si>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</si>
  <si>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</si>
  <si>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</si>
  <si>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</si>
  <si>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</si>
  <si>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</si>
  <si>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</si>
  <si>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</si>
  <si>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</si>
  <si>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</si>
  <si>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</si>
  <si>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</si>
  <si>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</si>
  <si>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</si>
  <si>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</si>
  <si>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</si>
  <si>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</si>
  <si>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</si>
  <si>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</si>
  <si>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</si>
  <si>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</si>
  <si>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</si>
  <si>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</si>
  <si>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</si>
  <si>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</si>
  <si>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</si>
  <si>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</si>
  <si>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</si>
  <si>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</si>
  <si>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</si>
  <si>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</si>
  <si>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</si>
  <si>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</si>
  <si>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</si>
  <si>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</si>
  <si>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</si>
  <si>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</si>
  <si>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</si>
  <si>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</si>
  <si>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</si>
  <si>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</si>
  <si>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</si>
  <si>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</si>
  <si>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</si>
  <si>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</si>
  <si>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</si>
  <si>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</si>
  <si>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</si>
  <si>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</si>
  <si>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</si>
  <si>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</si>
  <si>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</si>
  <si>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</si>
  <si>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</si>
  <si>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</si>
  <si>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</si>
  <si>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</si>
  <si>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</si>
  <si>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</si>
  <si>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</si>
  <si>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</si>
  <si>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</si>
  <si>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</si>
  <si>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</si>
  <si>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</si>
  <si>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</si>
  <si>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</si>
  <si>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</si>
  <si>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</si>
  <si>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</si>
  <si>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</si>
  <si>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</si>
  <si>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</si>
  <si>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</si>
  <si>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</si>
  <si>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</si>
  <si>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</si>
  <si>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</si>
  <si>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</si>
  <si>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</si>
  <si>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</si>
  <si>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</si>
  <si>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</si>
  <si>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</si>
  <si>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</si>
  <si>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</si>
  <si>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</si>
  <si>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</si>
  <si>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</si>
  <si>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</si>
  <si>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</si>
  <si>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</si>
  <si>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</si>
  <si>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</si>
  <si>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</si>
  <si>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</si>
  <si>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</si>
  <si>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</si>
  <si>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</si>
  <si>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</si>
  <si>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</si>
  <si>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</si>
  <si>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</si>
  <si>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</si>
  <si>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</si>
  <si>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</si>
  <si>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</si>
  <si>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</si>
  <si>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</si>
  <si>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</si>
  <si>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</si>
  <si>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</si>
  <si>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</si>
  <si>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</si>
  <si>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</si>
  <si>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</si>
  <si>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</si>
  <si>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</si>
  <si>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</si>
  <si>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</si>
  <si>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</si>
  <si>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</si>
  <si>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</si>
  <si>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</si>
  <si>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</si>
  <si>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</si>
  <si>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</si>
  <si>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</si>
  <si>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</si>
  <si>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</si>
  <si>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</si>
  <si>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</si>
  <si>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</si>
  <si>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</si>
  <si>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</si>
  <si>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</si>
  <si>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</si>
  <si>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</si>
  <si>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</si>
  <si>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</si>
  <si>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</si>
  <si>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</si>
  <si>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</si>
  <si>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</si>
  <si>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</si>
  <si>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</si>
  <si>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</si>
  <si>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</si>
  <si>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</si>
  <si>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</si>
  <si>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</si>
  <si>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</si>
  <si>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</si>
  <si>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</si>
  <si>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</si>
  <si>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</si>
  <si>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</si>
  <si>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</si>
  <si>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</si>
  <si>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</si>
  <si>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</si>
  <si>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</si>
  <si>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</si>
  <si>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</si>
  <si>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</si>
  <si>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</si>
  <si>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</si>
  <si>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</si>
  <si>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</si>
  <si>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</si>
  <si>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</si>
  <si>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</si>
  <si>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</si>
  <si>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</si>
  <si>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</si>
  <si>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</si>
  <si>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</si>
  <si>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</si>
  <si>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</si>
  <si>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</si>
  <si>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</si>
  <si>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</si>
  <si>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</si>
  <si>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</si>
  <si>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</si>
  <si>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</si>
  <si>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</si>
  <si>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</si>
  <si>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</si>
  <si>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</si>
  <si>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</si>
  <si>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</si>
  <si>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</si>
  <si>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</si>
  <si>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</si>
  <si>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</si>
  <si>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</si>
  <si>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</si>
  <si>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</si>
  <si>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</si>
  <si>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</si>
  <si>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</si>
  <si>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</si>
  <si>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</si>
  <si>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</si>
  <si>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</si>
  <si>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</si>
  <si>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</si>
  <si>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</si>
  <si>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</si>
  <si>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</si>
  <si>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</si>
  <si>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</si>
  <si>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</si>
  <si>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</si>
  <si>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</si>
  <si>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</si>
  <si>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</si>
  <si>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</si>
  <si>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</si>
  <si>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</si>
  <si>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</si>
  <si>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</si>
  <si>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</si>
  <si>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</si>
  <si>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</si>
  <si>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</si>
  <si>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</si>
  <si>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</si>
  <si>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</si>
  <si>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</si>
  <si>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</si>
  <si>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</si>
  <si>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</si>
  <si>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</si>
  <si>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</si>
  <si>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</si>
  <si>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</si>
  <si>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</si>
  <si>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</si>
  <si>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</si>
  <si>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</si>
  <si>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</si>
  <si>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</si>
  <si>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</si>
  <si>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</si>
  <si>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</si>
  <si>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</si>
  <si>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</si>
  <si>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</si>
  <si>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</si>
  <si>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</si>
  <si>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</si>
  <si>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</si>
  <si>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</si>
  <si>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</si>
  <si>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</si>
  <si>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</si>
  <si>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</si>
  <si>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</si>
  <si>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</si>
  <si>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</si>
  <si>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</si>
  <si>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</si>
  <si>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</si>
  <si>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</si>
  <si>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</si>
  <si>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</si>
  <si>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</si>
  <si>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</si>
  <si>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</si>
  <si>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</si>
  <si>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</si>
  <si>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</si>
  <si>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</si>
  <si>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</si>
  <si>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</si>
  <si>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</si>
  <si>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</si>
  <si>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</si>
  <si>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</si>
  <si>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</si>
  <si>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</si>
  <si>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</si>
  <si>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</si>
  <si>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</si>
  <si>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</si>
  <si>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</si>
  <si>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</si>
  <si>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</si>
  <si>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</si>
  <si>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</si>
  <si>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</si>
  <si>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</si>
  <si>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</si>
  <si>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</si>
  <si>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</si>
  <si>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</si>
  <si>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</si>
  <si>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</si>
  <si>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</si>
  <si>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</si>
  <si>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</si>
  <si>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</si>
  <si>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</si>
  <si>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</si>
  <si>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</si>
  <si>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</si>
  <si>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</si>
  <si>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</si>
  <si>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</si>
  <si>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</si>
  <si>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</si>
  <si>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</si>
  <si>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</si>
  <si>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</si>
  <si>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</si>
  <si>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</si>
  <si>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</si>
  <si>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</si>
  <si>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</si>
  <si>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</si>
  <si>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</si>
  <si>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</si>
  <si>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</si>
  <si>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</si>
  <si>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</si>
  <si>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</si>
  <si>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</si>
  <si>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</si>
  <si>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</si>
  <si>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</si>
  <si>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</si>
  <si>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</si>
  <si>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</si>
  <si>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</si>
  <si>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</si>
  <si>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</si>
  <si>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</si>
  <si>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</si>
  <si>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</si>
  <si>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</si>
  <si>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</si>
  <si>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</si>
  <si>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</si>
  <si>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</si>
  <si>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</si>
  <si>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</si>
  <si>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</si>
  <si>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</si>
  <si>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</si>
  <si>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</si>
  <si>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</si>
  <si>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</si>
  <si>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</si>
  <si>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</si>
  <si>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</si>
  <si>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</si>
  <si>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</si>
  <si>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</si>
  <si>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</si>
  <si>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</si>
  <si>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</si>
  <si>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</si>
  <si>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</si>
  <si>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</si>
  <si>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</si>
  <si>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</si>
  <si>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</si>
  <si>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</si>
  <si>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</si>
  <si>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</si>
  <si>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</si>
  <si>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</si>
  <si>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</si>
  <si>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</si>
  <si>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</si>
  <si>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</si>
  <si>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</si>
  <si>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</si>
  <si>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</si>
  <si>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</si>
  <si>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</si>
  <si>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</si>
  <si>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</si>
  <si>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</si>
  <si>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</si>
  <si>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</si>
  <si>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</si>
  <si>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</si>
  <si>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</si>
  <si>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</si>
  <si>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</si>
  <si>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</si>
  <si>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</si>
  <si>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</si>
  <si>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</si>
  <si>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</si>
  <si>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</si>
  <si>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</si>
  <si>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</si>
  <si>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</si>
  <si>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</si>
  <si>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</si>
  <si>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</si>
  <si>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</si>
  <si>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</si>
  <si>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</si>
  <si>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</si>
  <si>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</si>
  <si>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</si>
  <si>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</si>
  <si>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</si>
  <si>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</si>
  <si>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</si>
  <si>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</si>
  <si>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</si>
  <si>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</si>
  <si>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</si>
  <si>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</si>
  <si>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</si>
  <si>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</si>
  <si>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</si>
  <si>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</si>
  <si>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</si>
  <si>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</si>
  <si>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</si>
  <si>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</si>
  <si>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</si>
  <si>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</si>
  <si>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</si>
  <si>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</si>
  <si>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</si>
  <si>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</si>
  <si>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</si>
  <si>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</si>
  <si>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</si>
  <si>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</si>
  <si>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</si>
  <si>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</si>
  <si>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</si>
  <si>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</si>
  <si>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</si>
  <si>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</si>
  <si>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</si>
  <si>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</si>
  <si>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</si>
  <si>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</si>
  <si>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</si>
  <si>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</si>
  <si>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</si>
  <si>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</si>
  <si>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</si>
  <si>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</si>
  <si>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</si>
  <si>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</si>
  <si>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</si>
  <si>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</si>
  <si>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</si>
  <si>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</si>
  <si>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</si>
  <si>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</si>
  <si>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</si>
  <si>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</si>
  <si>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</si>
  <si>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</si>
  <si>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</si>
  <si>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</si>
  <si>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</si>
  <si>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</si>
  <si>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</si>
  <si>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</si>
  <si>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</si>
  <si>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</si>
  <si>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</si>
  <si>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</si>
  <si>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</si>
  <si>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</si>
  <si>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</si>
  <si>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</si>
  <si>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</si>
  <si>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</si>
  <si>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</si>
  <si>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</si>
  <si>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</si>
  <si>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</si>
  <si>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</si>
  <si>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</si>
  <si>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</si>
  <si>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</si>
  <si>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</si>
  <si>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</si>
  <si>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</si>
  <si>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</si>
  <si>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</si>
  <si>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</si>
  <si>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</si>
  <si>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</si>
  <si>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</si>
  <si>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</si>
  <si>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</si>
  <si>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</si>
  <si>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</si>
  <si>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</si>
  <si>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</si>
  <si>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</si>
  <si>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</si>
  <si>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</si>
  <si>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</si>
  <si>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</si>
  <si>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</si>
  <si>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</si>
  <si>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</si>
  <si>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</si>
  <si>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</si>
  <si>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</si>
  <si>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</si>
  <si>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</si>
  <si>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</si>
  <si>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</si>
  <si>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</si>
  <si>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</si>
  <si>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</si>
  <si>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</si>
  <si>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</si>
  <si>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</si>
  <si>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</si>
  <si>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</si>
  <si>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</si>
  <si>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</si>
  <si>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</si>
  <si>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</si>
  <si>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</si>
  <si>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</si>
  <si>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</si>
  <si>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</si>
  <si>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</si>
  <si>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</si>
  <si>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</si>
  <si>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</si>
  <si>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</si>
  <si>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</si>
  <si>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</si>
  <si>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</si>
  <si>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</si>
  <si>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</si>
  <si>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</si>
  <si>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</si>
  <si>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</si>
  <si>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</si>
  <si>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</si>
  <si>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</si>
  <si>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</si>
  <si>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</si>
  <si>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</si>
  <si>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</si>
  <si>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</si>
  <si>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</si>
  <si>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</si>
  <si>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</si>
  <si>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</si>
  <si>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</si>
  <si>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</si>
  <si>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</si>
  <si>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</si>
  <si>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</si>
  <si>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</si>
  <si>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</si>
  <si>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</si>
  <si>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</si>
  <si>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</si>
  <si>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</si>
  <si>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</si>
  <si>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</si>
  <si>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</si>
  <si>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</si>
  <si>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</si>
  <si>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</si>
  <si>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</si>
  <si>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</si>
  <si>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</si>
  <si>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</si>
  <si>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</si>
  <si>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</si>
  <si>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</si>
  <si>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</si>
  <si>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</si>
  <si>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</si>
  <si>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</si>
  <si>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</si>
  <si>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</si>
  <si>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</si>
  <si>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</si>
  <si>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</si>
  <si>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</si>
  <si>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</si>
  <si>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</si>
  <si>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</si>
  <si>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</si>
  <si>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</si>
  <si>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</si>
  <si>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</si>
  <si>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</si>
  <si>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</si>
  <si>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</si>
  <si>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</si>
  <si>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</si>
  <si>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</si>
  <si>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</si>
  <si>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</si>
  <si>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</si>
  <si>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</si>
  <si>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</si>
  <si>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</si>
  <si>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</si>
  <si>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</si>
  <si>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</si>
  <si>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</si>
  <si>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</si>
  <si>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</si>
  <si>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</si>
  <si>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</si>
  <si>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</si>
  <si>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</si>
  <si>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</si>
  <si>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</si>
  <si>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</si>
  <si>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</si>
  <si>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</si>
  <si>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</si>
  <si>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</si>
  <si>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</si>
  <si>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</si>
  <si>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</si>
  <si>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</si>
  <si>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</si>
  <si>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</si>
  <si>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</si>
  <si>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</si>
  <si>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</si>
  <si>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</si>
  <si>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</si>
  <si>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</si>
  <si>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</si>
  <si>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</si>
  <si>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</si>
  <si>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</si>
  <si>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</si>
  <si>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</si>
  <si>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</si>
  <si>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</si>
  <si>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</si>
  <si>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</si>
  <si>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</si>
  <si>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</si>
  <si>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</si>
  <si>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</si>
  <si>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</si>
  <si>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</si>
  <si>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</si>
  <si>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</si>
  <si>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</si>
  <si>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</si>
  <si>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</si>
  <si>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</si>
  <si>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</si>
  <si>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</si>
  <si>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</si>
  <si>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</si>
  <si>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</si>
  <si>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</si>
  <si>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</si>
  <si>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</si>
  <si>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</si>
  <si>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</si>
  <si>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</si>
  <si>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</si>
  <si>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</si>
  <si>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</si>
  <si>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</si>
  <si>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</si>
  <si>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</si>
  <si>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</si>
  <si>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</si>
  <si>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</si>
  <si>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</si>
  <si>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</si>
  <si>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</si>
  <si>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</si>
  <si>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</si>
  <si>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</si>
  <si>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</si>
  <si>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</si>
  <si>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</si>
  <si>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</si>
  <si>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</si>
  <si>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</si>
  <si>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</si>
  <si>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</si>
  <si>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</si>
  <si>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</si>
  <si>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</si>
  <si>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</si>
  <si>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</si>
  <si>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</si>
  <si>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</si>
  <si>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</si>
  <si>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</si>
  <si>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</si>
  <si>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</si>
  <si>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</si>
  <si>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</si>
  <si>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</si>
  <si>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</si>
  <si>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</si>
  <si>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</si>
  <si>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</si>
  <si>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</si>
  <si>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</si>
  <si>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</si>
  <si>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</si>
  <si>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</si>
  <si>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</si>
  <si>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</si>
  <si>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</si>
  <si>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</si>
  <si>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</si>
  <si>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</si>
  <si>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</si>
  <si>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</si>
  <si>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</si>
  <si>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</si>
  <si>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</si>
  <si>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</si>
  <si>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</si>
  <si>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</si>
  <si>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</si>
  <si>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</si>
  <si>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</si>
  <si>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</si>
  <si>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</si>
  <si>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</si>
  <si>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</si>
  <si>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</si>
  <si>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</si>
  <si>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</si>
  <si>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</si>
  <si>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</si>
  <si>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</si>
  <si>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</si>
  <si>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</si>
  <si>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</si>
  <si>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</si>
  <si>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</si>
  <si>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</si>
  <si>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</si>
  <si>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</si>
  <si>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</si>
  <si>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</si>
  <si>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</si>
  <si>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</si>
  <si>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</si>
  <si>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</si>
  <si>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</si>
  <si>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</si>
  <si>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</si>
  <si>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</si>
  <si>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</si>
  <si>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</si>
  <si>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</si>
  <si>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</si>
  <si>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</si>
  <si>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</si>
  <si>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</si>
  <si>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</si>
  <si>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</si>
  <si>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</si>
  <si>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</si>
  <si>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</si>
  <si>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</si>
  <si>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</si>
  <si>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</si>
  <si>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</si>
  <si>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</si>
  <si>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</si>
  <si>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</si>
  <si>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</si>
  <si>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</si>
  <si>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</si>
  <si>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</si>
  <si>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</si>
  <si>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</si>
  <si>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</si>
  <si>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</si>
  <si>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</si>
  <si>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</si>
  <si>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</si>
  <si>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</si>
  <si>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</si>
  <si>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</si>
  <si>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</si>
  <si>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</si>
  <si>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</si>
  <si>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</si>
  <si>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</si>
  <si>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</si>
  <si>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</si>
  <si>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</si>
  <si>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</si>
  <si>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</si>
  <si>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</si>
  <si>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</si>
  <si>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</si>
  <si>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</si>
  <si>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</si>
  <si>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</si>
  <si>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</si>
  <si>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</si>
  <si>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</si>
  <si>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</si>
  <si>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</si>
  <si>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</si>
  <si>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</si>
  <si>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</si>
  <si>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</si>
  <si>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</si>
  <si>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</si>
  <si>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</si>
  <si>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</si>
  <si>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</si>
  <si>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</si>
  <si>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</si>
  <si>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</si>
  <si>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</si>
  <si>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</si>
  <si>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</si>
  <si>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</si>
  <si>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</si>
  <si>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</si>
  <si>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</si>
  <si>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</si>
  <si>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</si>
  <si>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</si>
  <si>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</si>
  <si>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</si>
  <si>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</si>
  <si>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</si>
  <si>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</si>
  <si>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</si>
  <si>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</si>
  <si>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</si>
  <si>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</si>
  <si>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</si>
  <si>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</si>
  <si>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</si>
  <si>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</si>
  <si>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</si>
  <si>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</si>
  <si>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</si>
  <si>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</si>
  <si>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</si>
  <si>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</si>
  <si>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</si>
  <si>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</si>
  <si>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</si>
  <si>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</si>
  <si>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</si>
  <si>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</si>
  <si>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</si>
  <si>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</si>
  <si>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</si>
  <si>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</si>
  <si>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</si>
  <si>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</si>
  <si>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</si>
  <si>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</si>
  <si>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</si>
  <si>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</si>
  <si>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</si>
  <si>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</si>
  <si>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</si>
  <si>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</si>
  <si>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</si>
  <si>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</si>
  <si>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</si>
  <si>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</si>
  <si>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</si>
  <si>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</si>
  <si>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</si>
  <si>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</si>
  <si>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</si>
  <si>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</si>
  <si>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</si>
  <si>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</si>
  <si>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</si>
  <si>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</si>
  <si>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</si>
  <si>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</si>
  <si>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</si>
  <si>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</si>
  <si>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</si>
  <si>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</si>
  <si>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</si>
  <si>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</si>
  <si>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</si>
  <si>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</si>
  <si>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</si>
  <si>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</si>
  <si>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</si>
  <si>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</si>
  <si>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</si>
  <si>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</si>
  <si>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</si>
  <si>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</si>
  <si>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</si>
  <si>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</si>
  <si>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</si>
  <si>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</si>
  <si>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</si>
  <si>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</si>
  <si>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</si>
  <si>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</si>
  <si>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</si>
  <si>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</si>
  <si>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</si>
  <si>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</si>
  <si>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</si>
  <si>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</si>
  <si>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</si>
  <si>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</si>
  <si>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</si>
  <si>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</si>
  <si>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</si>
  <si>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</si>
  <si>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</si>
  <si>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</si>
  <si>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</si>
  <si>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</si>
  <si>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</si>
  <si>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</si>
  <si>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</si>
  <si>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</si>
  <si>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</si>
  <si>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</si>
  <si>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</si>
  <si>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</si>
  <si>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</si>
  <si>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</si>
  <si>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</si>
  <si>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</si>
  <si>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</si>
  <si>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</si>
  <si>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</si>
  <si>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</si>
  <si>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</si>
  <si>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</si>
  <si>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</si>
  <si>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</si>
  <si>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</si>
  <si>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</si>
  <si>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</si>
  <si>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</si>
  <si>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</si>
  <si>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</si>
  <si>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</si>
  <si>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</si>
  <si>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</si>
  <si>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</si>
  <si>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</si>
  <si>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</si>
  <si>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</si>
  <si>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</si>
  <si>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</si>
  <si>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</si>
  <si>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</si>
  <si>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</si>
  <si>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</si>
  <si>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</si>
  <si>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</si>
  <si>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</si>
  <si>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</si>
  <si>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</si>
  <si>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</si>
  <si>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</si>
  <si>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</si>
  <si>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</si>
  <si>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</si>
  <si>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</si>
  <si>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</si>
  <si>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</si>
  <si>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</si>
  <si>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</si>
  <si>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</si>
  <si>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</si>
  <si>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</si>
  <si>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</si>
  <si>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</si>
  <si>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</si>
  <si>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</si>
  <si>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</si>
  <si>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</si>
  <si>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</si>
  <si>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</si>
  <si>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</si>
  <si>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</si>
  <si>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</si>
  <si>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</si>
  <si>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</si>
  <si>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</si>
  <si>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</si>
  <si>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</si>
  <si>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</si>
  <si>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</si>
  <si>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</si>
  <si>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</si>
  <si>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</si>
  <si>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</si>
  <si>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</si>
  <si>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</si>
  <si>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</si>
  <si>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</si>
  <si>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</si>
  <si>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</si>
  <si>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</si>
  <si>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</si>
  <si>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</si>
  <si>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</si>
  <si>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</si>
  <si>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</si>
  <si>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</si>
  <si>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</si>
  <si>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</si>
  <si>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</si>
  <si>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</si>
  <si>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</si>
  <si>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</si>
  <si>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</si>
  <si>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</si>
  <si>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</si>
  <si>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</si>
  <si>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</si>
  <si>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</si>
  <si>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</si>
  <si>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</si>
  <si>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</si>
  <si>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</si>
  <si>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</si>
  <si>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</si>
  <si>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</si>
  <si>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</si>
  <si>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</si>
  <si>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</si>
  <si>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</si>
  <si>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</si>
  <si>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</si>
  <si>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</si>
  <si>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</si>
  <si>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</si>
  <si>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</si>
  <si>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</si>
  <si>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</si>
  <si>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</si>
  <si>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</si>
  <si>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</si>
  <si>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</si>
  <si>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</si>
  <si>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</si>
  <si>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</si>
  <si>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</si>
  <si>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</si>
  <si>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</si>
  <si>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</si>
  <si>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</si>
  <si>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</si>
  <si>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</si>
  <si>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</si>
  <si>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</si>
  <si>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</si>
  <si>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</si>
  <si>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</si>
  <si>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</si>
  <si>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</si>
  <si>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</si>
  <si>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</si>
  <si>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</si>
  <si>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</si>
  <si>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</si>
  <si>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</si>
  <si>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</si>
  <si>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</si>
  <si>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</si>
  <si>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</si>
  <si>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</si>
  <si>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</si>
  <si>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</si>
  <si>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</si>
  <si>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</si>
  <si>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</si>
  <si>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</si>
  <si>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</si>
  <si>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</si>
  <si>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</si>
  <si>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</si>
  <si>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</si>
  <si>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</si>
  <si>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</si>
  <si>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</si>
  <si>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</si>
  <si>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</si>
  <si>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</si>
  <si>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</si>
  <si>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</si>
  <si>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</si>
  <si>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</si>
  <si>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</si>
  <si>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</si>
  <si>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</si>
  <si>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</si>
  <si>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</si>
  <si>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</si>
  <si>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</si>
  <si>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</si>
  <si>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</si>
  <si>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</si>
  <si>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</si>
  <si>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</si>
  <si>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</si>
  <si>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</si>
  <si>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</si>
  <si>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</si>
  <si>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</si>
  <si>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</si>
  <si>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</si>
  <si>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</si>
  <si>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</si>
  <si>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</si>
  <si>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</si>
  <si>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</si>
  <si>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</si>
  <si>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</si>
  <si>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</si>
  <si>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</si>
  <si>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</si>
  <si>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</si>
  <si>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</si>
  <si>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</si>
  <si>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</si>
  <si>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</si>
  <si>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</si>
  <si>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</si>
  <si>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</si>
  <si>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</si>
  <si>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</si>
  <si>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</si>
  <si>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</si>
  <si>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</si>
  <si>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</si>
  <si>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</si>
  <si>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</si>
  <si>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</si>
  <si>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</si>
  <si>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</si>
  <si>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</si>
  <si>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</si>
  <si>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</si>
  <si>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</si>
  <si>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</si>
  <si>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</si>
  <si>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</si>
  <si>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</si>
  <si>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</si>
  <si>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</si>
  <si>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</si>
  <si>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</si>
  <si>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</si>
  <si>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</si>
  <si>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</si>
  <si>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</si>
  <si>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</si>
  <si>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</si>
  <si>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</si>
  <si>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</si>
  <si>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</si>
  <si>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</si>
  <si>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</si>
  <si>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</si>
  <si>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</si>
  <si>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</si>
  <si>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</si>
  <si>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</si>
  <si>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</si>
  <si>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</si>
  <si>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</si>
  <si>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</si>
  <si>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</si>
  <si>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</si>
  <si>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</si>
  <si>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</si>
  <si>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</si>
  <si>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</si>
  <si>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</si>
  <si>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</si>
  <si>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</si>
  <si>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</si>
  <si>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</si>
  <si>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</si>
  <si>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</si>
  <si>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</si>
  <si>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</si>
  <si>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</si>
  <si>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</si>
  <si>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</si>
  <si>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</si>
  <si>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</si>
  <si>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</si>
  <si>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</si>
  <si>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</si>
  <si>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</si>
  <si>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</si>
  <si>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</si>
  <si>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</si>
  <si>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</si>
  <si>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</si>
  <si>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</si>
  <si>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</si>
  <si>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</si>
  <si>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</si>
  <si>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</si>
  <si>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</si>
  <si>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</si>
  <si>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</si>
  <si>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</si>
  <si>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</si>
  <si>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</si>
  <si>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</si>
  <si>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</si>
  <si>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</si>
  <si>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</si>
  <si>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</si>
  <si>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</si>
  <si>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</si>
  <si>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</si>
  <si>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</si>
  <si>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</si>
  <si>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</si>
  <si>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</si>
  <si>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</si>
  <si>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</si>
  <si>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</si>
  <si>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</si>
  <si>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</si>
  <si>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</si>
  <si>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</si>
  <si>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</si>
  <si>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</si>
  <si>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</si>
  <si>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</si>
  <si>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</si>
  <si>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</si>
  <si>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</si>
  <si>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</si>
  <si>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</si>
  <si>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</si>
  <si>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</si>
  <si>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</si>
  <si>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</si>
  <si>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</si>
  <si>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</si>
  <si>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</si>
  <si>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</si>
  <si>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</si>
  <si>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</si>
  <si>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</si>
  <si>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</si>
  <si>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</si>
  <si>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</si>
  <si>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</si>
  <si>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</si>
  <si>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</si>
  <si>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</si>
  <si>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</si>
  <si>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</si>
  <si>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</si>
  <si>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</si>
  <si>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</si>
  <si>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</si>
  <si>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</si>
  <si>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</si>
  <si>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</si>
  <si>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</si>
  <si>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</si>
  <si>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</si>
  <si>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</si>
  <si>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</si>
  <si>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</si>
  <si>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</si>
  <si>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</si>
  <si>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</si>
  <si>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</si>
  <si>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</si>
  <si>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</si>
  <si>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</si>
  <si>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</si>
  <si>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</si>
  <si>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</si>
  <si>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</si>
  <si>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</si>
  <si>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</si>
  <si>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</si>
  <si>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</si>
  <si>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</si>
  <si>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</si>
  <si>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</si>
  <si>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</si>
  <si>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</si>
  <si>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</si>
  <si>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</si>
  <si>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</si>
  <si>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</si>
  <si>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</si>
  <si>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</si>
  <si>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</si>
  <si>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</si>
  <si>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</si>
  <si>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</si>
  <si>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</si>
  <si>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</si>
  <si>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</si>
  <si>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</si>
  <si>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</si>
  <si>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</si>
  <si>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</si>
  <si>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</si>
  <si>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</si>
  <si>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</si>
  <si>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</si>
  <si>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</si>
  <si>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</si>
  <si>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</si>
  <si>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</si>
  <si>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</si>
  <si>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</si>
  <si>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</si>
  <si>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</si>
  <si>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</si>
  <si>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</si>
  <si>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</si>
  <si>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</si>
  <si>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</si>
  <si>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</si>
  <si>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</si>
  <si>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</si>
  <si>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</si>
  <si>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</si>
  <si>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</si>
  <si>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</si>
  <si>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</si>
  <si>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</si>
  <si>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</si>
  <si>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</si>
  <si>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</si>
  <si>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</si>
  <si>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</si>
  <si>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</si>
  <si>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</si>
  <si>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</si>
  <si>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</si>
  <si>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</si>
  <si>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</si>
  <si>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</si>
  <si>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</si>
  <si>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</si>
  <si>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</si>
  <si>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</si>
  <si>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</si>
  <si>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</si>
  <si>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</si>
  <si>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</si>
  <si>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</si>
  <si>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</si>
  <si>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</si>
  <si>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</si>
  <si>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</si>
  <si>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</si>
  <si>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</si>
  <si>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</si>
  <si>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</si>
  <si>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</si>
  <si>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</si>
  <si>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</si>
  <si>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</si>
  <si>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</si>
  <si>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</si>
  <si>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</si>
  <si>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</si>
  <si>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</si>
  <si>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</si>
  <si>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</si>
  <si>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</si>
  <si>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</si>
  <si>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</si>
  <si>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</si>
  <si>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</si>
  <si>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</si>
  <si>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</si>
  <si>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</si>
  <si>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</si>
  <si>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</si>
  <si>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</si>
  <si>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</si>
  <si>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</si>
  <si>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</si>
  <si>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</si>
  <si>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</si>
  <si>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</si>
  <si>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</si>
  <si>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</si>
  <si>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</si>
  <si>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</si>
  <si>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</si>
  <si>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</si>
  <si>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</si>
  <si>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</si>
  <si>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</si>
  <si>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</si>
  <si>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</si>
  <si>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</si>
  <si>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</si>
  <si>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</si>
  <si>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</si>
  <si>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</si>
  <si>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</si>
  <si>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</si>
  <si>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</si>
  <si>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</si>
  <si>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</si>
  <si>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</si>
  <si>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</si>
  <si>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</si>
  <si>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</si>
  <si>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</si>
  <si>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</si>
  <si>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</si>
  <si>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</si>
  <si>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</si>
  <si>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</si>
  <si>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</si>
  <si>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</si>
  <si>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</si>
  <si>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</si>
  <si>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</si>
  <si>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</si>
  <si>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</si>
  <si>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</si>
  <si>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</si>
  <si>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</si>
  <si>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</si>
  <si>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</si>
  <si>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</si>
  <si>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</si>
  <si>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</si>
  <si>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</si>
  <si>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</si>
  <si>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</si>
  <si>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</si>
  <si>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</si>
  <si>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</si>
  <si>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</si>
  <si>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</si>
  <si>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</si>
  <si>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</si>
  <si>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</si>
  <si>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</si>
  <si>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</si>
  <si>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</si>
  <si>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</si>
  <si>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</si>
  <si>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</si>
  <si>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</si>
  <si>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</si>
  <si>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</si>
  <si>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</si>
  <si>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</si>
  <si>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</si>
  <si>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</si>
  <si>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</si>
  <si>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</si>
  <si>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</si>
  <si>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</si>
  <si>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</si>
  <si>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</si>
  <si>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</si>
  <si>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</si>
  <si>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</si>
  <si>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</si>
  <si>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</si>
  <si>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</si>
  <si>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</si>
  <si>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</si>
  <si>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</si>
  <si>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</si>
  <si>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</si>
  <si>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</si>
  <si>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</si>
  <si>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</si>
  <si>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</si>
  <si>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</si>
  <si>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</si>
  <si>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</si>
  <si>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</si>
  <si>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</si>
  <si>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</si>
  <si>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</si>
  <si>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</si>
  <si>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</si>
  <si>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</si>
  <si>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</si>
  <si>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</si>
  <si>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</si>
  <si>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</si>
  <si>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</si>
  <si>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</si>
  <si>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</si>
  <si>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</si>
  <si>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</si>
  <si>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</si>
  <si>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</si>
  <si>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</si>
  <si>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</si>
  <si>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</si>
  <si>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</si>
  <si>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</si>
  <si>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</si>
  <si>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</si>
  <si>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</si>
  <si>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</si>
  <si>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</si>
  <si>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</si>
  <si>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</si>
  <si>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</si>
  <si>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</si>
  <si>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</si>
  <si>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</si>
  <si>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</si>
  <si>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</si>
  <si>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</si>
  <si>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</si>
  <si>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</si>
  <si>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</si>
  <si>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</si>
  <si>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</si>
  <si>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</si>
  <si>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</si>
  <si>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</si>
  <si>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</si>
  <si>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</si>
  <si>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</si>
  <si>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</si>
  <si>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</si>
  <si>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</si>
  <si>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</si>
  <si>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</si>
  <si>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</si>
  <si>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</si>
  <si>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</si>
  <si>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</si>
  <si>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</si>
  <si>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</si>
  <si>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</si>
  <si>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</si>
  <si>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</si>
  <si>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</si>
  <si>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</si>
  <si>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</si>
  <si>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</si>
  <si>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</si>
  <si>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</si>
  <si>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</si>
  <si>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</si>
  <si>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</si>
  <si>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</si>
  <si>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</si>
  <si>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</si>
  <si>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</si>
  <si>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</si>
  <si>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</si>
  <si>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</si>
  <si>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</si>
  <si>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</si>
  <si>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</si>
  <si>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</si>
  <si>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</si>
  <si>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</si>
  <si>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</si>
  <si>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</si>
  <si>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</si>
  <si>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</si>
  <si>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</si>
  <si>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</si>
  <si>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</si>
  <si>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</si>
  <si>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</si>
  <si>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</si>
  <si>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</si>
  <si>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</si>
  <si>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</si>
  <si>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</si>
  <si>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</si>
  <si>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</si>
  <si>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</si>
  <si>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</si>
  <si>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</si>
  <si>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</si>
  <si>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</si>
  <si>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</si>
  <si>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</si>
  <si>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</si>
  <si>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</si>
  <si>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</si>
  <si>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</si>
  <si>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</si>
  <si>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</si>
  <si>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</si>
  <si>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</si>
  <si>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</si>
  <si>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</si>
  <si>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</si>
  <si>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</si>
  <si>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</si>
  <si>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</si>
  <si>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</si>
  <si>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</si>
  <si>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</si>
  <si>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</si>
  <si>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</si>
  <si>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</si>
  <si>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</si>
  <si>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</si>
  <si>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</si>
  <si>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</si>
  <si>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</si>
  <si>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</si>
  <si>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</si>
  <si>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</si>
  <si>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</si>
  <si>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</si>
  <si>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</si>
  <si>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</si>
  <si>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</si>
  <si>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</si>
  <si>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</si>
  <si>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</si>
  <si>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</si>
  <si>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</si>
  <si>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</si>
  <si>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</si>
  <si>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</si>
  <si>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</si>
  <si>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</si>
  <si>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</si>
  <si>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</si>
  <si>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</si>
  <si>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</si>
  <si>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</si>
  <si>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</si>
  <si>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</si>
  <si>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</si>
  <si>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</si>
  <si>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</si>
  <si>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</si>
  <si>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</si>
  <si>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</si>
  <si>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</si>
  <si>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</si>
  <si>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</si>
  <si>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</si>
  <si>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</si>
  <si>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</si>
  <si>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</si>
  <si>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</si>
  <si>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</si>
  <si>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</si>
  <si>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</si>
  <si>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</si>
  <si>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</si>
  <si>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</si>
  <si>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</si>
  <si>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</si>
  <si>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</si>
  <si>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</si>
  <si>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</si>
  <si>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</si>
  <si>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</si>
  <si>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</si>
  <si>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</si>
  <si>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</si>
  <si>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</si>
  <si>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</si>
  <si>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</si>
  <si>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</si>
  <si>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</si>
  <si>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</si>
  <si>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</si>
  <si>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</si>
  <si>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</si>
  <si>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</si>
  <si>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</si>
  <si>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</si>
  <si>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</si>
  <si>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</si>
  <si>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</si>
  <si>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</si>
  <si>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</si>
  <si>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</si>
  <si>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</si>
  <si>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</si>
  <si>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</si>
  <si>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</si>
  <si>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</si>
  <si>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</si>
  <si>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</si>
  <si>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</si>
  <si>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</si>
  <si>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</si>
  <si>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</si>
  <si>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</si>
  <si>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</si>
  <si>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</si>
  <si>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</si>
  <si>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</si>
  <si>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</si>
  <si>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</si>
  <si>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</si>
  <si>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</si>
  <si>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</si>
  <si>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</si>
  <si>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</si>
  <si>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</si>
  <si>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</si>
  <si>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</si>
  <si>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</si>
  <si>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</si>
  <si>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</si>
  <si>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</si>
  <si>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</si>
  <si>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</si>
  <si>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</si>
  <si>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</si>
  <si>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</si>
  <si>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</si>
  <si>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</si>
  <si>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</si>
  <si>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</si>
  <si>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</si>
  <si>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</si>
  <si>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</si>
  <si>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</si>
  <si>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</si>
  <si>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</si>
  <si>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</si>
  <si>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</si>
  <si>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</si>
  <si>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</si>
  <si>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</si>
  <si>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</si>
  <si>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</si>
  <si>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</si>
  <si>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</si>
  <si>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</si>
  <si>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</si>
  <si>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</si>
  <si>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</si>
  <si>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</si>
  <si>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</si>
  <si>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</si>
  <si>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</si>
  <si>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</si>
  <si>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</si>
  <si>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</si>
  <si>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</si>
  <si>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</si>
  <si>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</si>
  <si>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</si>
  <si>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</si>
  <si>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</si>
  <si>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</si>
  <si>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</si>
  <si>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</si>
  <si>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</si>
  <si>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</si>
  <si>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</si>
  <si>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</si>
  <si>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</si>
  <si>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</si>
  <si>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</si>
  <si>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</si>
  <si>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</si>
  <si>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</si>
  <si>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</si>
  <si>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</si>
  <si>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</si>
  <si>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</si>
  <si>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</si>
  <si>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</si>
  <si>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</si>
  <si>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</si>
  <si>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</si>
  <si>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</si>
  <si>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</si>
  <si>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</si>
  <si>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</si>
  <si>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</si>
  <si>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</si>
  <si>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</si>
  <si>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</si>
  <si>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</si>
  <si>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</si>
  <si>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</si>
  <si>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</si>
  <si>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</si>
  <si>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</si>
  <si>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</si>
  <si>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</si>
  <si>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</si>
  <si>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</si>
  <si>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</si>
  <si>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</si>
  <si>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</si>
  <si>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</si>
  <si>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</si>
  <si>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</si>
  <si>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</si>
  <si>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</si>
  <si>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</si>
  <si>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</si>
  <si>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</si>
  <si>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</si>
  <si>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</si>
  <si>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</si>
  <si>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</si>
  <si>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</si>
  <si>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</si>
  <si>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</si>
  <si>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</si>
  <si>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</si>
  <si>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</si>
  <si>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</si>
  <si>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</si>
  <si>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</si>
  <si>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</si>
  <si>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</si>
  <si>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</si>
  <si>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</si>
  <si>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</si>
  <si>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</si>
  <si>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</si>
  <si>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</si>
  <si>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</si>
  <si>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</si>
  <si>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</si>
  <si>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</si>
  <si>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</si>
  <si>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</si>
  <si>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</si>
  <si>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</si>
  <si>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</si>
  <si>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</si>
  <si>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</si>
  <si>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</si>
  <si>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</si>
  <si>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</si>
  <si>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</si>
  <si>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</si>
  <si>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</si>
  <si>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</si>
  <si>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</si>
  <si>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</si>
  <si>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</si>
  <si>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</si>
  <si>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</si>
  <si>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</si>
  <si>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</si>
  <si>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</si>
  <si>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</si>
  <si>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</si>
  <si>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</si>
  <si>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</si>
  <si>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</si>
  <si>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</si>
  <si>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</si>
  <si>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</si>
  <si>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</si>
  <si>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</si>
  <si>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</si>
  <si>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</si>
  <si>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</si>
  <si>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</si>
  <si>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</si>
  <si>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</si>
  <si>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</si>
  <si>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</si>
  <si>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</si>
  <si>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</si>
  <si>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</si>
  <si>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</si>
  <si>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</si>
  <si>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</si>
  <si>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</si>
  <si>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</si>
  <si>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</si>
  <si>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</si>
  <si>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</si>
  <si>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</si>
  <si>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</si>
  <si>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</si>
  <si>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</si>
  <si>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</si>
  <si>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</si>
  <si>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</si>
  <si>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</si>
  <si>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</si>
  <si>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</si>
  <si>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</si>
  <si>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</si>
  <si>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</si>
  <si>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</si>
  <si>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</si>
  <si>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</si>
  <si>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</si>
  <si>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</si>
  <si>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</si>
  <si>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</si>
  <si>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</si>
  <si>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</si>
  <si>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</si>
  <si>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</si>
  <si>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</si>
  <si>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</si>
  <si>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</si>
  <si>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</si>
  <si>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</si>
  <si>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</si>
  <si>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</si>
  <si>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</si>
  <si>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</si>
  <si>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</si>
  <si>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</si>
  <si>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</si>
  <si>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</si>
  <si>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</si>
  <si>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</si>
  <si>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</si>
  <si>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</si>
  <si>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</si>
  <si>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</si>
  <si>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</si>
  <si>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</si>
  <si>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</si>
  <si>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</si>
  <si>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</si>
  <si>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</si>
  <si>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</si>
  <si>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</si>
  <si>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</si>
  <si>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</si>
  <si>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</si>
  <si>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</si>
  <si>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</si>
  <si>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</si>
  <si>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</si>
  <si>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</si>
  <si>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</si>
  <si>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</si>
  <si>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</si>
  <si>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</si>
  <si>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</si>
  <si>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</si>
  <si>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</si>
  <si>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</si>
  <si>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</si>
  <si>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</si>
  <si>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</si>
  <si>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</si>
  <si>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</si>
  <si>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</si>
  <si>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</si>
  <si>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</si>
  <si>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</si>
  <si>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</si>
  <si>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</si>
  <si>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</si>
  <si>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</si>
  <si>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</si>
  <si>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</si>
  <si>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</si>
  <si>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</si>
  <si>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</si>
  <si>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</si>
  <si>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</si>
  <si>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</si>
  <si>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</si>
  <si>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</si>
  <si>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</si>
  <si>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</si>
  <si>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</si>
  <si>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</si>
  <si>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</si>
  <si>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</si>
  <si>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</si>
  <si>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</si>
  <si>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</si>
  <si>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</si>
  <si>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</si>
  <si>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</si>
  <si>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</si>
  <si>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</si>
  <si>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</si>
  <si>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</si>
  <si>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</si>
  <si>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</si>
  <si>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</si>
  <si>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</si>
  <si>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</si>
  <si>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</si>
  <si>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</si>
  <si>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</si>
  <si>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</si>
  <si>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</si>
  <si>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</si>
  <si>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</si>
  <si>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</si>
  <si>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</si>
  <si>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</si>
  <si>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</si>
  <si>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</si>
  <si>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</si>
  <si>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</si>
  <si>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</si>
  <si>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</si>
  <si>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</si>
  <si>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</si>
  <si>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</si>
  <si>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</si>
  <si>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</si>
  <si>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</si>
  <si>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</si>
  <si>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</si>
  <si>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</si>
  <si>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</si>
  <si>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</si>
  <si>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</si>
  <si>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</si>
  <si>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</si>
  <si>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</si>
  <si>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</si>
  <si>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</si>
  <si>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</si>
  <si>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</si>
  <si>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</si>
  <si>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</si>
  <si>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</si>
  <si>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</si>
  <si>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</si>
  <si>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</si>
  <si>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</si>
  <si>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</si>
  <si>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</si>
  <si>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</si>
  <si>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</si>
  <si>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</si>
  <si>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</si>
  <si>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</si>
  <si>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</si>
  <si>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</si>
  <si>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</si>
  <si>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</si>
  <si>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</si>
  <si>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</si>
  <si>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</si>
  <si>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</si>
  <si>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</si>
  <si>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</si>
  <si>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</si>
  <si>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</si>
  <si>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</si>
  <si>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</si>
  <si>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</si>
  <si>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</si>
  <si>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</si>
  <si>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</si>
  <si>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</si>
  <si>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</si>
  <si>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</si>
  <si>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</si>
  <si>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</si>
  <si>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</si>
  <si>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</si>
  <si>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</si>
  <si>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</si>
  <si>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</si>
  <si>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</si>
  <si>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</si>
  <si>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</si>
  <si>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</si>
  <si>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</si>
  <si>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</si>
  <si>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</si>
  <si>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</si>
  <si>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</si>
  <si>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</si>
  <si>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</si>
  <si>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</si>
  <si>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</si>
  <si>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</si>
  <si>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</si>
  <si>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</si>
  <si>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</si>
  <si>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</si>
  <si>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</si>
  <si>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</si>
  <si>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</si>
  <si>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</si>
  <si>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</si>
  <si>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</si>
  <si>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</si>
  <si>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</si>
  <si>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</si>
  <si>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</si>
  <si>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</si>
  <si>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</si>
  <si>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</si>
  <si>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</si>
  <si>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</si>
  <si>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</si>
  <si>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</si>
  <si>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</si>
  <si>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</si>
  <si>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</si>
  <si>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</si>
  <si>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</si>
  <si>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</si>
  <si>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</si>
  <si>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</si>
  <si>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</si>
  <si>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</si>
  <si>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</si>
  <si>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</si>
  <si>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</si>
  <si>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</si>
  <si>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</si>
  <si>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</si>
  <si>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</si>
  <si>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</si>
  <si>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</si>
  <si>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</si>
  <si>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</si>
  <si>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</si>
  <si>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</si>
  <si>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</si>
  <si>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</si>
  <si>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</si>
  <si>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</si>
  <si>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</si>
  <si>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</si>
  <si>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</si>
  <si>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</si>
  <si>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</si>
  <si>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</si>
  <si>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</si>
  <si>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</si>
  <si>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</si>
  <si>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</si>
  <si>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</si>
  <si>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</si>
  <si>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</si>
  <si>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</si>
  <si>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</si>
  <si>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</si>
  <si>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</si>
  <si>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</si>
  <si>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</si>
  <si>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</si>
  <si>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</si>
  <si>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</si>
  <si>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</si>
  <si>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</si>
  <si>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</si>
  <si>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</si>
  <si>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</si>
  <si>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</si>
  <si>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</si>
  <si>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</si>
  <si>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</si>
  <si>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</si>
  <si>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</si>
  <si>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</si>
  <si>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</si>
  <si>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</si>
  <si>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</si>
  <si>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</si>
  <si>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</si>
  <si>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</si>
  <si>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</si>
  <si>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</si>
  <si>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</si>
  <si>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</si>
  <si>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</si>
  <si>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</si>
  <si>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</si>
  <si>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</si>
  <si>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</si>
  <si>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</si>
  <si>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</si>
  <si>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</si>
  <si>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</si>
  <si>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</si>
  <si>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</si>
  <si>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</si>
  <si>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</si>
  <si>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</si>
  <si>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</si>
  <si>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</si>
  <si>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</si>
  <si>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</si>
  <si>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</si>
  <si>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</si>
  <si>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</si>
  <si>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</si>
  <si>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</si>
  <si>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</si>
  <si>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</si>
  <si>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</si>
  <si>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</si>
  <si>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</si>
  <si>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</si>
  <si>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</si>
  <si>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</si>
  <si>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</si>
  <si>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</si>
  <si>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</si>
  <si>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</si>
  <si>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</si>
  <si>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</si>
  <si>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</si>
  <si>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</si>
  <si>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</si>
  <si>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</si>
  <si>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</si>
  <si>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</si>
  <si>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</si>
  <si>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</si>
  <si>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</si>
  <si>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</si>
  <si>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</si>
  <si>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</si>
  <si>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</si>
  <si>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</si>
  <si>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</si>
  <si>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</si>
  <si>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</si>
  <si>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</si>
  <si>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</si>
  <si>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</si>
  <si>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</si>
  <si>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</si>
  <si>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</si>
  <si>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</si>
  <si>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</si>
  <si>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</si>
  <si>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</si>
  <si>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</si>
  <si>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</si>
  <si>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</si>
  <si>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</si>
  <si>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</si>
  <si>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</si>
  <si>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</si>
  <si>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</si>
  <si>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</si>
  <si>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</si>
  <si>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</si>
  <si>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</si>
  <si>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</si>
  <si>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</si>
  <si>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</si>
  <si>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</si>
  <si>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</si>
  <si>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</si>
  <si>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</si>
  <si>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</si>
  <si>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</si>
  <si>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</si>
  <si>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</si>
  <si>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</si>
  <si>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</si>
  <si>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</si>
  <si>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</si>
  <si>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</si>
  <si>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</si>
  <si>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</si>
  <si>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</si>
  <si>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</si>
  <si>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</si>
  <si>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</si>
  <si>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</si>
  <si>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</si>
  <si>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</si>
  <si>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</si>
  <si>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</si>
  <si>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</si>
  <si>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</si>
  <si>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</si>
  <si>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</si>
  <si>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</si>
  <si>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</si>
  <si>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</si>
  <si>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</si>
  <si>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</si>
  <si>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</si>
  <si>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</si>
  <si>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</si>
  <si>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</si>
  <si>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</si>
  <si>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</si>
  <si>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</si>
  <si>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</si>
  <si>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</si>
  <si>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</si>
  <si>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</si>
  <si>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</si>
  <si>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</si>
  <si>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</si>
  <si>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</si>
  <si>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</si>
  <si>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</si>
  <si>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</si>
  <si>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</si>
  <si>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</si>
  <si>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</si>
  <si>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</si>
  <si>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</si>
  <si>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</si>
  <si>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</si>
  <si>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</si>
  <si>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</si>
  <si>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</si>
  <si>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</si>
  <si>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</si>
  <si>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</si>
  <si>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</si>
  <si>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</si>
  <si>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</si>
  <si>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</si>
  <si>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</si>
  <si>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</si>
  <si>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</si>
  <si>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</si>
  <si>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</si>
  <si>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</si>
  <si>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</si>
  <si>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</si>
  <si>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</si>
  <si>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</si>
  <si>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</si>
  <si>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</si>
  <si>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</si>
  <si>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</si>
  <si>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</si>
  <si>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</si>
  <si>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</si>
  <si>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</si>
  <si>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</si>
  <si>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</si>
  <si>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</si>
  <si>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</si>
  <si>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</si>
  <si>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</si>
  <si>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</si>
  <si>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</si>
  <si>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</si>
  <si>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</si>
  <si>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</si>
  <si>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</si>
  <si>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</si>
  <si>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</si>
  <si>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</si>
  <si>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</si>
  <si>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</si>
  <si>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</si>
  <si>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</si>
  <si>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</si>
  <si>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</si>
  <si>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</si>
  <si>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</si>
  <si>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</si>
  <si>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</si>
  <si>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</si>
  <si>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</si>
  <si>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</si>
  <si>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</si>
  <si>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</si>
  <si>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</si>
  <si>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</si>
  <si>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</si>
  <si>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</si>
  <si>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</si>
  <si>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</si>
  <si>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</si>
  <si>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</si>
  <si>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</si>
  <si>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</si>
  <si>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</si>
  <si>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</si>
  <si>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</si>
  <si>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</si>
  <si>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</si>
  <si>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</si>
  <si>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</si>
  <si>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</si>
  <si>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</si>
  <si>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</si>
  <si>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</si>
  <si>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</si>
  <si>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</si>
  <si>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</si>
  <si>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</si>
  <si>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</si>
  <si>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</si>
  <si>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</si>
  <si>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</si>
  <si>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</si>
  <si>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</si>
  <si>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</si>
  <si>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</si>
  <si>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</si>
  <si>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</si>
  <si>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</si>
  <si>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</si>
  <si>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</si>
  <si>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</si>
  <si>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</si>
  <si>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</si>
  <si>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</si>
  <si>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</si>
  <si>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</si>
  <si>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</si>
  <si>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</si>
  <si>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</si>
  <si>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</si>
  <si>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</si>
  <si>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</si>
  <si>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</si>
  <si>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</si>
  <si>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</si>
  <si>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</si>
  <si>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</si>
  <si>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</si>
  <si>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</si>
  <si>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</si>
  <si>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</si>
  <si>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</si>
  <si>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</si>
  <si>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</si>
  <si>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</si>
  <si>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</si>
  <si>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</si>
  <si>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</si>
  <si>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</si>
  <si>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</si>
  <si>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</si>
  <si>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</si>
  <si>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</si>
  <si>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</si>
  <si>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</si>
  <si>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</si>
  <si>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</si>
  <si>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</si>
  <si>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</si>
  <si>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</si>
  <si>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</si>
  <si>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</si>
  <si>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</si>
  <si>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</si>
  <si>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</si>
  <si>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</si>
  <si>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</si>
  <si>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</si>
  <si>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</si>
  <si>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</si>
  <si>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</si>
  <si>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</si>
  <si>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</si>
  <si>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</si>
  <si>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</si>
  <si>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</si>
  <si>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</si>
  <si>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</si>
  <si>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</si>
  <si>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</si>
  <si>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</si>
  <si>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</si>
  <si>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</si>
  <si>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</si>
  <si>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</si>
  <si>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</si>
  <si>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</si>
  <si>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</si>
  <si>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</si>
  <si>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</si>
  <si>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</si>
  <si>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</si>
  <si>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</si>
  <si>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</si>
  <si>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</si>
  <si>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</si>
  <si>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</si>
  <si>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</si>
  <si>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</si>
  <si>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</si>
  <si>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</si>
  <si>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</si>
  <si>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</si>
  <si>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</si>
  <si>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</si>
  <si>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</si>
  <si>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</si>
  <si>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</si>
  <si>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</si>
  <si>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</si>
  <si>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</si>
  <si>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</si>
  <si>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</si>
  <si>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</si>
  <si>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</si>
  <si>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</si>
  <si>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</si>
  <si>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</si>
  <si>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</si>
  <si>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</si>
  <si>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</si>
  <si>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</si>
  <si>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</si>
  <si>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</si>
  <si>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</si>
  <si>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</si>
  <si>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</si>
  <si>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</si>
  <si>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</si>
  <si>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</si>
  <si>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</si>
  <si>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</si>
  <si>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</si>
  <si>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</si>
  <si>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</si>
  <si>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</si>
  <si>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</si>
  <si>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</si>
  <si>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</si>
  <si>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</si>
  <si>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</si>
  <si>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</si>
  <si>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</si>
  <si>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</si>
  <si>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</si>
  <si>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</si>
  <si>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</si>
  <si>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</si>
  <si>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</si>
  <si>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</si>
  <si>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</si>
  <si>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</si>
  <si>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</si>
  <si>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</si>
  <si>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</si>
  <si>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</si>
  <si>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</si>
  <si>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</si>
  <si>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</si>
  <si>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</si>
  <si>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</si>
  <si>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</si>
  <si>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</si>
  <si>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</si>
  <si>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</si>
  <si>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</si>
  <si>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</si>
  <si>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</si>
  <si>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</si>
  <si>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</si>
  <si>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</si>
  <si>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</si>
  <si>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</si>
  <si>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</si>
  <si>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</si>
  <si>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</si>
  <si>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</si>
  <si>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</si>
  <si>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</si>
  <si>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</si>
  <si>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</si>
  <si>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</si>
  <si>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</si>
  <si>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</si>
  <si>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</si>
  <si>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</si>
  <si>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</si>
  <si>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</si>
  <si>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</si>
  <si>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</si>
  <si>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</si>
  <si>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</si>
  <si>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</si>
  <si>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</si>
  <si>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</si>
  <si>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</si>
  <si>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</si>
  <si>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</si>
  <si>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</si>
  <si>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</si>
  <si>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</si>
  <si>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</si>
  <si>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</si>
  <si>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</si>
  <si>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</si>
  <si>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</si>
  <si>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</si>
  <si>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</si>
  <si>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</si>
  <si>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</si>
  <si>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</si>
  <si>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</si>
  <si>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</si>
  <si>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</si>
  <si>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</si>
  <si>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</si>
  <si>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</si>
  <si>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</si>
  <si>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</si>
  <si>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</si>
  <si>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</si>
  <si>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</si>
  <si>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</si>
  <si>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</si>
  <si>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</si>
  <si>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</si>
  <si>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</si>
  <si>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</si>
  <si>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</si>
  <si>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</si>
  <si>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</si>
  <si>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</si>
  <si>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</si>
  <si>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</si>
  <si>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</si>
  <si>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</si>
  <si>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</si>
  <si>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</si>
  <si>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</si>
  <si>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</si>
  <si>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</si>
  <si>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</si>
  <si>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</si>
  <si>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</si>
  <si>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</si>
  <si>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</si>
  <si>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</si>
  <si>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</si>
  <si>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</si>
  <si>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</si>
  <si>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</si>
  <si>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</si>
  <si>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</si>
  <si>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</si>
  <si>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</si>
  <si>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</si>
  <si>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</si>
  <si>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</si>
  <si>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</si>
  <si>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</si>
  <si>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</si>
  <si>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</si>
  <si>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</si>
  <si>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</si>
  <si>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</si>
  <si>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</si>
  <si>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</si>
  <si>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</si>
  <si>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</si>
  <si>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</si>
  <si>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</si>
  <si>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</si>
  <si>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</si>
  <si>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</si>
  <si>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</si>
  <si>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</si>
  <si>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</si>
  <si>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</si>
  <si>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</si>
  <si>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</si>
  <si>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</si>
  <si>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</si>
  <si>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</si>
  <si>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</si>
  <si>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</si>
  <si>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</si>
  <si>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</si>
  <si>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</si>
  <si>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</si>
  <si>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</si>
  <si>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</si>
  <si>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</si>
  <si>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</si>
  <si>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</si>
  <si>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</si>
  <si>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</si>
  <si>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</si>
  <si>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</si>
  <si>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</si>
  <si>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</si>
  <si>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</si>
  <si>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</si>
  <si>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</si>
  <si>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</si>
  <si>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</si>
  <si>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</si>
  <si>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</si>
  <si>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</si>
  <si>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</si>
  <si>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</si>
  <si>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</si>
  <si>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</si>
  <si>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</si>
  <si>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</si>
  <si>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</si>
  <si>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</si>
  <si>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</si>
  <si>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</si>
  <si>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</si>
  <si>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</si>
  <si>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</si>
  <si>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</si>
  <si>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</si>
  <si>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</si>
  <si>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</si>
  <si>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</si>
  <si>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</si>
  <si>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</si>
  <si>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</si>
  <si>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</si>
  <si>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</si>
  <si>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</si>
  <si>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</si>
  <si>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</si>
  <si>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</si>
  <si>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</si>
  <si>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</si>
  <si>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</si>
  <si>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</si>
  <si>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</si>
  <si>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</si>
  <si>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</si>
  <si>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</si>
  <si>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</si>
  <si>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</si>
  <si>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</si>
  <si>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</si>
  <si>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</si>
  <si>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</si>
  <si>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</si>
  <si>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</si>
  <si>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</si>
  <si>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</si>
  <si>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</si>
  <si>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</si>
  <si>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</si>
  <si>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</si>
  <si>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</si>
  <si>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</si>
  <si>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</si>
  <si>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</si>
  <si>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</si>
  <si>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</si>
  <si>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</si>
  <si>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</si>
  <si>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</si>
  <si>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</si>
  <si>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</si>
  <si>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</si>
  <si>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</si>
  <si>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</si>
  <si>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</si>
  <si>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</si>
  <si>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</si>
  <si>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</si>
  <si>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</si>
  <si>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</si>
  <si>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</si>
  <si>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</si>
  <si>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</si>
  <si>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</si>
  <si>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</si>
  <si>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</si>
  <si>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</si>
  <si>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</si>
  <si>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</si>
  <si>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</si>
  <si>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</si>
  <si>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</si>
  <si>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</si>
  <si>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</si>
  <si>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</si>
  <si>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</si>
  <si>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</si>
  <si>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</si>
  <si>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</si>
  <si>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</si>
  <si>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</si>
  <si>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</si>
  <si>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</si>
  <si>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</si>
  <si>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</si>
  <si>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</si>
  <si>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</si>
  <si>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</si>
  <si>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</si>
  <si>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</si>
  <si>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</si>
  <si>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</si>
  <si>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</si>
  <si>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</si>
  <si>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</si>
  <si>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</si>
  <si>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</si>
  <si>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</si>
  <si>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</si>
  <si>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</si>
  <si>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</si>
  <si>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</si>
  <si>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</si>
  <si>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</si>
  <si>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</si>
  <si>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</si>
  <si>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</si>
  <si>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</si>
  <si>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</si>
  <si>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</si>
  <si>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</si>
  <si>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</si>
  <si>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</si>
  <si>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</si>
  <si>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</si>
  <si>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</si>
  <si>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</si>
  <si>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</si>
  <si>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</si>
  <si>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</si>
  <si>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</si>
  <si>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</si>
  <si>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</si>
  <si>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</si>
  <si>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</si>
  <si>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</si>
  <si>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</si>
  <si>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</si>
  <si>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</si>
  <si>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</si>
  <si>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</si>
  <si>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</si>
  <si>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</si>
  <si>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</si>
  <si>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</si>
  <si>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</si>
  <si>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</si>
  <si>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</si>
  <si>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</si>
  <si>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</si>
  <si>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</si>
  <si>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</si>
  <si>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</si>
  <si>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</si>
  <si>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</si>
  <si>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</si>
  <si>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</si>
  <si>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</si>
  <si>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</si>
  <si>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</si>
  <si>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</si>
  <si>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</si>
  <si>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</si>
  <si>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</si>
  <si>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</si>
  <si>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</si>
  <si>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</si>
  <si>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</si>
  <si>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</si>
  <si>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</si>
  <si>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</si>
  <si>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</si>
  <si>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</si>
  <si>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</si>
  <si>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</si>
  <si>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</si>
  <si>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</si>
  <si>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</si>
  <si>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</si>
  <si>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</si>
  <si>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</si>
  <si>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</si>
  <si>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</si>
  <si>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</si>
  <si>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</si>
  <si>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</si>
  <si>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</si>
  <si>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</si>
  <si>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</si>
  <si>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</si>
  <si>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</si>
  <si>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</si>
  <si>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</si>
  <si>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</si>
  <si>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</si>
  <si>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</si>
  <si>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</si>
  <si>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</si>
  <si>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</si>
  <si>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</si>
  <si>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</si>
  <si>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</si>
  <si>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</si>
  <si>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</si>
  <si>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</si>
  <si>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</si>
  <si>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</si>
  <si>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</si>
  <si>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</si>
  <si>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</si>
  <si>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</si>
  <si>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</si>
  <si>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</si>
  <si>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</si>
  <si>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</si>
  <si>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</si>
  <si>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</si>
  <si>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</si>
  <si>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</si>
  <si>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</si>
  <si>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</si>
  <si>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</si>
  <si>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</si>
  <si>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</si>
  <si>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</si>
  <si>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</si>
  <si>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</si>
  <si>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</si>
  <si>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</si>
  <si>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</si>
  <si>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</si>
  <si>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</si>
  <si>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</si>
  <si>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</si>
  <si>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</si>
  <si>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</si>
  <si>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</si>
  <si>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</si>
  <si>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</si>
  <si>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</si>
  <si>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</si>
  <si>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</si>
  <si>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</si>
  <si>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</si>
  <si>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</si>
  <si>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</si>
  <si>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</si>
  <si>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</si>
  <si>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</si>
  <si>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</si>
  <si>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</si>
  <si>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</si>
  <si>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</si>
  <si>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</si>
  <si>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</si>
  <si>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</si>
  <si>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</si>
  <si>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</si>
  <si>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</si>
  <si>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</si>
  <si>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</si>
  <si>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</si>
  <si>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</si>
  <si>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</si>
  <si>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</si>
  <si>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</si>
  <si>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</si>
  <si>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</si>
  <si>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</si>
  <si>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</si>
  <si>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</si>
  <si>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</si>
  <si>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</si>
  <si>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</si>
  <si>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</si>
  <si>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</si>
  <si>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</si>
  <si>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</si>
  <si>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</si>
  <si>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</si>
  <si>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</si>
  <si>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</si>
  <si>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</si>
  <si>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</si>
  <si>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</si>
  <si>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</si>
  <si>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</si>
  <si>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</si>
  <si>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</si>
  <si>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</si>
  <si>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</si>
  <si>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</si>
  <si>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</si>
  <si>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</si>
  <si>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</si>
  <si>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</si>
  <si>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</si>
  <si>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</si>
  <si>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</si>
  <si>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</si>
  <si>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</si>
  <si>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</si>
  <si>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</si>
  <si>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</si>
  <si>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</si>
  <si>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</si>
  <si>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</si>
  <si>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</si>
  <si>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</si>
  <si>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</si>
  <si>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</si>
  <si>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</si>
  <si>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</si>
  <si>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</si>
  <si>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</si>
  <si>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</si>
  <si>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</si>
  <si>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</si>
  <si>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</si>
  <si>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</si>
  <si>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</si>
  <si>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</si>
  <si>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</si>
  <si>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</si>
  <si>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</si>
  <si>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</si>
  <si>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</si>
  <si>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</si>
  <si>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</si>
  <si>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</si>
  <si>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</si>
  <si>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</si>
  <si>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</si>
  <si>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</si>
  <si>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</si>
  <si>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</si>
  <si>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</si>
  <si>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</si>
  <si>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</si>
  <si>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</si>
  <si>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</si>
  <si>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</si>
  <si>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</si>
  <si>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</si>
  <si>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</si>
  <si>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</si>
  <si>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</si>
  <si>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</si>
  <si>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</si>
  <si>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</si>
  <si>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</si>
  <si>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</si>
  <si>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</si>
  <si>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</si>
  <si>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</si>
  <si>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</si>
  <si>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</si>
  <si>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</si>
  <si>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</si>
  <si>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</si>
  <si>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</si>
  <si>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</si>
  <si>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</si>
  <si>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</si>
  <si>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</si>
  <si>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</si>
  <si>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</si>
  <si>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</si>
  <si>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</si>
  <si>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</si>
  <si>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</si>
  <si>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</si>
  <si>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</si>
  <si>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</si>
  <si>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</si>
  <si>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</si>
  <si>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</si>
  <si>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</si>
  <si>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</si>
  <si>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</si>
  <si>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</si>
  <si>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</si>
  <si>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</si>
  <si>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</si>
  <si>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</si>
  <si>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</si>
  <si>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</si>
  <si>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</si>
  <si>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</si>
  <si>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</si>
  <si>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</si>
  <si>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</si>
  <si>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</si>
  <si>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</si>
  <si>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</si>
  <si>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</si>
  <si>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</si>
  <si>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</si>
  <si>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</si>
  <si>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</si>
  <si>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</si>
  <si>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</si>
  <si>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</si>
  <si>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</si>
  <si>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</si>
  <si>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</si>
  <si>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</si>
  <si>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</si>
  <si>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</si>
  <si>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</si>
  <si>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</si>
  <si>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</si>
  <si>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</si>
  <si>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</si>
  <si>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</si>
  <si>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</si>
  <si>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</si>
  <si>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</si>
  <si>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</si>
  <si>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</si>
  <si>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</si>
  <si>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</si>
  <si>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</si>
  <si>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</si>
  <si>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</si>
  <si>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</si>
  <si>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</si>
  <si>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</si>
  <si>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</si>
  <si>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</si>
  <si>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</si>
  <si>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</si>
  <si>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</si>
  <si>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</si>
  <si>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</si>
  <si>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</si>
  <si>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</si>
  <si>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</si>
  <si>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</si>
  <si>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</si>
  <si>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</si>
  <si>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</si>
  <si>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</si>
  <si>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</si>
  <si>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</si>
  <si>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</si>
  <si>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</si>
  <si>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</si>
  <si>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</si>
  <si>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</si>
  <si>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</si>
  <si>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</si>
  <si>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</si>
  <si>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</si>
  <si>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</si>
  <si>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</si>
  <si>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</si>
  <si>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</si>
  <si>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</si>
  <si>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</si>
  <si>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</si>
  <si>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</si>
  <si>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</si>
  <si>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</si>
  <si>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</si>
  <si>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</si>
  <si>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</si>
  <si>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</si>
  <si>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</si>
  <si>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</si>
  <si>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</si>
  <si>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</si>
  <si>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</si>
  <si>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</si>
  <si>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</si>
  <si>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</si>
  <si>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</si>
  <si>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</si>
  <si>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</si>
  <si>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</si>
  <si>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</si>
  <si>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</si>
  <si>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</si>
  <si>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</si>
  <si>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</si>
  <si>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</si>
  <si>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</si>
  <si>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</si>
  <si>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</si>
  <si>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</si>
  <si>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</si>
  <si>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</si>
  <si>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</si>
  <si>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</si>
  <si>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</si>
  <si>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</si>
  <si>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</si>
  <si>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</si>
  <si>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</si>
  <si>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</si>
  <si>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</si>
  <si>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</si>
  <si>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</si>
  <si>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</si>
  <si>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</si>
  <si>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</si>
  <si>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</si>
  <si>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</si>
  <si>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</si>
  <si>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</si>
  <si>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</si>
  <si>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</si>
  <si>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</si>
  <si>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</si>
  <si>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</si>
  <si>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</si>
  <si>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</si>
  <si>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</si>
  <si>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</si>
  <si>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</si>
  <si>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</si>
  <si>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</si>
  <si>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</si>
  <si>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</si>
  <si>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</si>
  <si>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</si>
  <si>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</si>
  <si>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</si>
  <si>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</si>
  <si>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</si>
  <si>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</si>
  <si>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</si>
  <si>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</si>
  <si>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</si>
  <si>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</si>
  <si>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</si>
  <si>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</si>
  <si>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</si>
  <si>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</si>
  <si>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</si>
  <si>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</si>
  <si>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</si>
  <si>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</si>
  <si>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</si>
  <si>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</si>
  <si>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</si>
  <si>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</si>
  <si>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</si>
  <si>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</si>
  <si>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</si>
  <si>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</si>
  <si>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</si>
  <si>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</si>
  <si>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</si>
  <si>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</si>
  <si>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</si>
  <si>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</si>
  <si>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</si>
  <si>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</si>
  <si>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</si>
  <si>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</si>
  <si>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</si>
  <si>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</si>
  <si>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</si>
  <si>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</si>
  <si>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</si>
  <si>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</si>
  <si>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</si>
  <si>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</si>
  <si>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</si>
  <si>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</si>
  <si>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</si>
  <si>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</si>
  <si>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</si>
  <si>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</si>
  <si>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</si>
  <si>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</si>
  <si>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</si>
  <si>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</si>
  <si>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</si>
  <si>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</si>
  <si>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</si>
  <si>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</si>
  <si>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</si>
  <si>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</si>
  <si>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</si>
  <si>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</si>
  <si>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</si>
  <si>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</si>
  <si>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</si>
  <si>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</si>
  <si>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</si>
  <si>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</si>
  <si>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</si>
  <si>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</si>
  <si>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</si>
  <si>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</si>
  <si>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</si>
  <si>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</si>
  <si>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</si>
  <si>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</si>
  <si>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</si>
  <si>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</si>
  <si>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</si>
  <si>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</si>
  <si>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</si>
  <si>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</si>
  <si>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</si>
  <si>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</si>
  <si>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</si>
  <si>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</si>
  <si>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</si>
  <si>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</si>
  <si>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</si>
  <si>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</si>
  <si>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</si>
  <si>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</si>
  <si>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</si>
  <si>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</si>
  <si>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</si>
  <si>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</si>
  <si>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</si>
  <si>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</si>
  <si>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</si>
  <si>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</si>
  <si>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</si>
  <si>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</si>
  <si>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</si>
  <si>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</si>
  <si>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</si>
  <si>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</si>
  <si>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</si>
  <si>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</si>
  <si>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</si>
  <si>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</si>
  <si>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</si>
  <si>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</si>
  <si>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</si>
  <si>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</si>
  <si>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</si>
  <si>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</si>
  <si>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</si>
  <si>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</si>
  <si>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</si>
  <si>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</si>
  <si>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</si>
  <si>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</si>
  <si>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</si>
  <si>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</si>
  <si>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</si>
  <si>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</si>
  <si>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</si>
  <si>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</si>
  <si>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</si>
  <si>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</si>
  <si>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</si>
  <si>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</si>
  <si>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</si>
  <si>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</si>
  <si>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</si>
  <si>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</si>
  <si>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</si>
  <si>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</si>
  <si>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</si>
  <si>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</si>
  <si>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</si>
  <si>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</si>
  <si>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</si>
  <si>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</si>
  <si>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</si>
  <si>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</si>
  <si>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</si>
  <si>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</si>
  <si>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</si>
  <si>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</si>
  <si>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</si>
  <si>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</si>
  <si>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</si>
  <si>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</si>
  <si>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</si>
  <si>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</si>
  <si>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</si>
  <si>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</si>
  <si>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</si>
  <si>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</si>
  <si>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</si>
  <si>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</si>
  <si>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</si>
  <si>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</si>
  <si>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</si>
  <si>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</si>
  <si>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</si>
  <si>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</si>
  <si>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</si>
  <si>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</si>
  <si>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</si>
  <si>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</si>
  <si>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</si>
  <si>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</si>
  <si>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</si>
  <si>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</si>
  <si>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</si>
  <si>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</si>
  <si>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</si>
  <si>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</si>
  <si>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</si>
  <si>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</si>
  <si>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</si>
  <si>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</si>
  <si>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</si>
  <si>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</si>
  <si>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</si>
  <si>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</si>
  <si>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</si>
  <si>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</si>
  <si>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</si>
  <si>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</si>
  <si>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</si>
  <si>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</si>
  <si>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</si>
  <si>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</si>
  <si>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</si>
  <si>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</si>
  <si>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</si>
  <si>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</si>
  <si>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</si>
  <si>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</si>
  <si>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</si>
  <si>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</si>
  <si>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</si>
  <si>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</si>
  <si>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</si>
  <si>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</si>
  <si>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</si>
  <si>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</si>
  <si>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</si>
  <si>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</si>
  <si>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</si>
  <si>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</si>
  <si>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</si>
  <si>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</si>
  <si>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</si>
  <si>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</si>
  <si>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</si>
  <si>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</si>
  <si>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</si>
  <si>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</si>
  <si>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</si>
  <si>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</si>
  <si>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</si>
  <si>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</si>
  <si>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</si>
  <si>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</si>
  <si>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</si>
  <si>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</si>
  <si>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</si>
  <si>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</si>
  <si>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</si>
  <si>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</si>
  <si>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</si>
  <si>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</si>
  <si>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</si>
  <si>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</si>
  <si>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</si>
  <si>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</si>
  <si>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</si>
  <si>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</si>
  <si>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</si>
  <si>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</si>
  <si>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</si>
  <si>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</si>
  <si>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</si>
  <si>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</si>
  <si>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</si>
  <si>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</si>
  <si>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</si>
  <si>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</si>
  <si>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</si>
  <si>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</si>
  <si>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</si>
  <si>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</si>
  <si>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</si>
  <si>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</si>
  <si>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</si>
  <si>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</si>
  <si>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</si>
  <si>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</si>
  <si>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</si>
  <si>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</si>
  <si>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</si>
  <si>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</si>
  <si>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</si>
  <si>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</si>
  <si>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</si>
  <si>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</si>
  <si>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</si>
  <si>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</si>
  <si>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</si>
  <si>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</si>
  <si>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</si>
  <si>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</si>
  <si>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</si>
  <si>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</si>
  <si>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</si>
  <si>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</si>
  <si>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</si>
  <si>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</si>
  <si>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</si>
  <si>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</si>
  <si>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</si>
  <si>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</si>
  <si>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</si>
  <si>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</si>
  <si>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</si>
  <si>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</si>
  <si>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</si>
  <si>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</si>
  <si>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</si>
  <si>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</si>
  <si>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</si>
  <si>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</si>
  <si>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</si>
  <si>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</si>
  <si>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</si>
  <si>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</si>
  <si>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</si>
  <si>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</si>
  <si>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</si>
  <si>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</si>
  <si>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</si>
  <si>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</si>
  <si>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</si>
  <si>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</si>
  <si>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</si>
  <si>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</si>
  <si>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</si>
  <si>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</si>
  <si>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</si>
  <si>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</si>
  <si>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</si>
  <si>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</si>
  <si>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</si>
  <si>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</si>
  <si>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</si>
  <si>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</si>
  <si>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</si>
  <si>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</si>
  <si>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</si>
  <si>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</si>
  <si>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</si>
  <si>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</si>
  <si>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</si>
  <si>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</si>
  <si>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</si>
  <si>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</si>
  <si>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</si>
  <si>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</si>
  <si>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</si>
  <si>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</si>
  <si>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</si>
  <si>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</si>
  <si>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</si>
  <si>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</si>
  <si>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</si>
  <si>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</si>
  <si>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</si>
  <si>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</si>
  <si>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</si>
  <si>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</si>
  <si>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</si>
  <si>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</si>
  <si>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</si>
  <si>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</si>
  <si>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</si>
  <si>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</si>
  <si>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</si>
  <si>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</si>
  <si>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</si>
  <si>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</si>
  <si>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</si>
  <si>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</si>
  <si>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</si>
  <si>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</si>
  <si>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</si>
  <si>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</si>
  <si>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</si>
  <si>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</si>
  <si>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</si>
  <si>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</si>
  <si>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</si>
  <si>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</si>
  <si>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</si>
  <si>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</si>
  <si>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</si>
  <si>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</si>
  <si>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</si>
  <si>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</si>
  <si>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</si>
  <si>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</si>
  <si>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</si>
  <si>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</si>
  <si>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</si>
  <si>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</si>
  <si>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</si>
  <si>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</si>
  <si>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</si>
  <si>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</si>
  <si>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</si>
  <si>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</si>
  <si>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</si>
  <si>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</si>
  <si>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</si>
  <si>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</si>
  <si>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</si>
  <si>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</si>
  <si>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</si>
  <si>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</si>
  <si>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</si>
  <si>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</si>
  <si>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</si>
  <si>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</si>
  <si>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</si>
  <si>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</si>
  <si>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</si>
  <si>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</si>
  <si>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</si>
  <si>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</si>
  <si>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</si>
  <si>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</si>
  <si>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</si>
  <si>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</si>
  <si>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</si>
  <si>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</si>
  <si>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</si>
  <si>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</si>
  <si>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</si>
  <si>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</si>
  <si>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</si>
  <si>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</si>
  <si>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</si>
  <si>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</si>
  <si>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</si>
  <si>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</si>
  <si>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</si>
  <si>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</si>
  <si>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</si>
  <si>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</si>
  <si>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</si>
  <si>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</si>
  <si>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</si>
  <si>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</si>
  <si>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</si>
  <si>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</si>
  <si>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</si>
  <si>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</si>
  <si>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</si>
  <si>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</si>
  <si>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</si>
  <si>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</si>
  <si>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</si>
  <si>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</si>
  <si>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</si>
  <si>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</si>
  <si>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</si>
  <si>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</si>
  <si>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</si>
  <si>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</si>
  <si>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</si>
  <si>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</si>
  <si>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</si>
  <si>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</si>
  <si>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</si>
  <si>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</si>
  <si>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</si>
  <si>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</si>
  <si>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</si>
  <si>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</si>
  <si>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</si>
  <si>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</si>
  <si>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</si>
  <si>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</si>
  <si>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</si>
  <si>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</si>
  <si>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</si>
  <si>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</si>
  <si>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</si>
  <si>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</si>
  <si>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</si>
  <si>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</si>
  <si>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</si>
  <si>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</si>
  <si>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</si>
  <si>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</si>
  <si>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</si>
  <si>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</si>
  <si>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</si>
  <si>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</si>
  <si>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</si>
  <si>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</si>
  <si>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</si>
  <si>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</si>
  <si>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</si>
  <si>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</si>
  <si>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</si>
  <si>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</si>
  <si>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</si>
  <si>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</si>
  <si>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</si>
  <si>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</si>
  <si>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</si>
  <si>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</si>
  <si>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</si>
  <si>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</si>
  <si>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</si>
  <si>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</si>
  <si>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</si>
  <si>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</si>
  <si>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</si>
  <si>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</si>
  <si>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</si>
  <si>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</si>
  <si>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</si>
  <si>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</si>
  <si>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</si>
  <si>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</si>
  <si>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</si>
  <si>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</si>
  <si>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</si>
  <si>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</si>
  <si>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</si>
  <si>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</si>
  <si>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</si>
  <si>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</si>
  <si>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</si>
  <si>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</si>
  <si>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</si>
  <si>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</si>
  <si>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</si>
  <si>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</si>
  <si>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</si>
  <si>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</si>
  <si>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</si>
  <si>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</si>
  <si>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</si>
  <si>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</si>
  <si>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</si>
  <si>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</si>
  <si>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</si>
  <si>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</si>
  <si>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</si>
  <si>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</si>
  <si>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</si>
  <si>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</si>
  <si>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</si>
  <si>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</si>
  <si>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</si>
  <si>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</si>
  <si>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</si>
  <si>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</si>
  <si>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</si>
  <si>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</si>
  <si>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</si>
  <si>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</si>
  <si>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</si>
  <si>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</si>
  <si>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</si>
  <si>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</si>
  <si>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</si>
  <si>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</si>
  <si>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</si>
  <si>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</si>
  <si>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</si>
  <si>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</si>
  <si>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</si>
  <si>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</si>
  <si>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</si>
  <si>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</si>
  <si>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</si>
  <si>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</si>
  <si>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</si>
  <si>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</si>
  <si>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</si>
  <si>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</si>
  <si>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</si>
  <si>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</si>
  <si>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</si>
  <si>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</si>
  <si>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</si>
  <si>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</si>
  <si>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</si>
  <si>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</si>
  <si>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</si>
  <si>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</si>
  <si>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</si>
  <si>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</si>
  <si>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</si>
  <si>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</si>
  <si>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</si>
  <si>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</si>
  <si>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</si>
  <si>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</si>
  <si>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</si>
  <si>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</si>
  <si>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</si>
  <si>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</si>
  <si>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</si>
  <si>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</si>
  <si>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</si>
  <si>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</si>
  <si>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</si>
  <si>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</si>
  <si>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</si>
  <si>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</si>
  <si>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</si>
  <si>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</si>
  <si>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</si>
  <si>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</si>
  <si>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</si>
  <si>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</si>
  <si>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</si>
  <si>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</si>
  <si>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</si>
  <si>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</si>
  <si>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</si>
  <si>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</si>
  <si>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</si>
  <si>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</si>
  <si>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</si>
  <si>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</si>
  <si>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</si>
  <si>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</si>
  <si>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</si>
  <si>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</si>
  <si>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</si>
  <si>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</si>
  <si>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</si>
  <si>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</si>
  <si>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</si>
  <si>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</si>
  <si>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</si>
  <si>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</si>
  <si>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</si>
  <si>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</si>
  <si>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</si>
  <si>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</si>
  <si>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</si>
  <si>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</si>
  <si>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</si>
  <si>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</si>
  <si>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</si>
  <si>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</si>
  <si>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</si>
  <si>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</si>
  <si>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</si>
  <si>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</si>
  <si>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</si>
  <si>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</si>
  <si>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</si>
  <si>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</si>
  <si>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</si>
  <si>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</si>
  <si>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</si>
  <si>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</si>
  <si>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</si>
  <si>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</si>
  <si>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</si>
  <si>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</si>
  <si>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</si>
  <si>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</si>
  <si>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</si>
  <si>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</si>
  <si>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</si>
  <si>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</si>
  <si>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</si>
  <si>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</si>
  <si>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</si>
  <si>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</si>
  <si>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</si>
  <si>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</si>
  <si>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</si>
  <si>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</si>
  <si>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</si>
  <si>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</si>
  <si>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</si>
  <si>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</si>
  <si>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</si>
  <si>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</si>
  <si>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</si>
  <si>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</si>
  <si>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</si>
  <si>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</si>
  <si>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</si>
  <si>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</si>
  <si>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</si>
  <si>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</si>
  <si>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</si>
  <si>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</si>
  <si>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</si>
  <si>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</si>
  <si>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</si>
  <si>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</si>
  <si>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</si>
  <si>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</si>
  <si>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</si>
  <si>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</si>
  <si>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</si>
  <si>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</si>
  <si>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</si>
  <si>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</si>
  <si>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</si>
  <si>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</si>
  <si>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</si>
  <si>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</si>
  <si>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</si>
  <si>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</si>
  <si>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</si>
  <si>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</si>
  <si>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</si>
  <si>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</si>
  <si>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</si>
  <si>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</si>
  <si>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</si>
  <si>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</si>
  <si>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</si>
  <si>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</si>
  <si>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</si>
  <si>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</si>
  <si>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</si>
  <si>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</si>
  <si>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</si>
  <si>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</si>
  <si>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</si>
  <si>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</si>
  <si>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</si>
  <si>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</si>
  <si>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</si>
  <si>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</si>
  <si>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</si>
  <si>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</si>
  <si>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</si>
  <si>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</si>
  <si>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</si>
  <si>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</si>
  <si>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</si>
  <si>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</si>
  <si>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</si>
  <si>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</si>
  <si>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</si>
  <si>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</si>
  <si>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</si>
  <si>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</si>
  <si>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</si>
  <si>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</si>
  <si>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</si>
  <si>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</si>
  <si>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</si>
  <si>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</si>
  <si>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</si>
  <si>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</si>
  <si>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</si>
  <si>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</si>
  <si>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</si>
  <si>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</si>
  <si>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</si>
  <si>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</si>
  <si>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</si>
  <si>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</si>
  <si>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</si>
  <si>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</si>
  <si>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</si>
  <si>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</si>
  <si>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</si>
  <si>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</si>
  <si>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</si>
  <si>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</si>
  <si>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</si>
  <si>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</si>
  <si>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</si>
  <si>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</si>
  <si>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</si>
  <si>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</si>
  <si>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</si>
  <si>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</si>
  <si>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</si>
  <si>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</si>
  <si>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</si>
  <si>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</si>
  <si>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</si>
  <si>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</si>
  <si>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</si>
  <si>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</si>
  <si>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</si>
  <si>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</si>
  <si>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</si>
  <si>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</si>
  <si>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</si>
  <si>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</si>
  <si>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</si>
  <si>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</si>
  <si>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</si>
  <si>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</si>
  <si>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</si>
  <si>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</si>
  <si>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</si>
  <si>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</si>
  <si>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</si>
  <si>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</si>
  <si>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</si>
  <si>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</si>
  <si>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</si>
  <si>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</si>
  <si>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</si>
  <si>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</si>
  <si>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</si>
  <si>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</si>
  <si>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</si>
  <si>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</si>
  <si>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</si>
  <si>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</si>
  <si>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</si>
  <si>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</si>
  <si>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</si>
  <si>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</si>
  <si>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</si>
  <si>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</si>
  <si>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</si>
  <si>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</si>
  <si>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</si>
  <si>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</si>
  <si>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</si>
  <si>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</si>
  <si>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</si>
  <si>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</si>
  <si>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</si>
  <si>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</si>
  <si>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</si>
  <si>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</si>
  <si>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</si>
  <si>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</si>
  <si>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</si>
  <si>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</si>
  <si>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</si>
  <si>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</si>
  <si>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</si>
  <si>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</si>
  <si>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</si>
  <si>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</si>
  <si>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</si>
  <si>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</si>
  <si>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</si>
  <si>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</si>
  <si>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</si>
  <si>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</si>
  <si>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</si>
  <si>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</si>
  <si>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</si>
  <si>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</si>
  <si>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</si>
  <si>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</si>
  <si>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</si>
  <si>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</si>
  <si>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</si>
  <si>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</si>
  <si>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</si>
  <si>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</si>
  <si>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</si>
  <si>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</si>
  <si>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</si>
  <si>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</si>
  <si>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</si>
  <si>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</si>
  <si>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</si>
  <si>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</si>
  <si>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</si>
  <si>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</si>
  <si>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</si>
  <si>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</si>
  <si>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</si>
  <si>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</si>
  <si>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</si>
  <si>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</si>
  <si>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</si>
  <si>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</si>
  <si>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</si>
  <si>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</si>
  <si>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</si>
  <si>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</si>
  <si>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</si>
  <si>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</si>
  <si>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</si>
  <si>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</si>
  <si>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</si>
  <si>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</si>
  <si>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</si>
  <si>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</si>
  <si>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</si>
  <si>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</si>
  <si>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</si>
  <si>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</si>
  <si>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</si>
  <si>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</si>
  <si>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</si>
  <si>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</si>
  <si>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</si>
  <si>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</si>
  <si>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</si>
  <si>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</si>
  <si>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</si>
  <si>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</si>
  <si>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</si>
  <si>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</si>
  <si>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</si>
  <si>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</si>
  <si>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</si>
  <si>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</si>
  <si>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</si>
  <si>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</si>
  <si>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</si>
  <si>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</si>
  <si>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</si>
  <si>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</si>
  <si>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</si>
  <si>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</si>
  <si>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</si>
  <si>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</si>
  <si>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</si>
  <si>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</si>
  <si>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</si>
  <si>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</si>
  <si>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</si>
  <si>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</si>
  <si>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</si>
  <si>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</si>
  <si>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</si>
  <si>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</si>
  <si>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</si>
  <si>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</si>
  <si>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</si>
  <si>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</si>
  <si>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</si>
  <si>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</si>
  <si>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</si>
  <si>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</si>
  <si>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</si>
  <si>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</si>
  <si>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</si>
  <si>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</si>
  <si>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</si>
  <si>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</si>
  <si>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</si>
  <si>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</si>
  <si>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</si>
  <si>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</si>
  <si>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</si>
  <si>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</si>
  <si>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</si>
  <si>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</si>
  <si>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</si>
  <si>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</si>
  <si>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</si>
  <si>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</si>
  <si>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</si>
  <si>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</si>
  <si>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</si>
  <si>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</si>
  <si>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</si>
  <si>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</si>
  <si>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</si>
  <si>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</si>
  <si>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</si>
  <si>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</si>
  <si>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</si>
  <si>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</si>
  <si>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</si>
  <si>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</si>
  <si>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</si>
  <si>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</si>
  <si>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</si>
  <si>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</si>
  <si>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</si>
  <si>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</si>
  <si>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</si>
  <si>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</si>
  <si>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</si>
  <si>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</si>
  <si>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</si>
  <si>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</si>
  <si>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</si>
  <si>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</si>
  <si>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</si>
  <si>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</si>
  <si>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</si>
  <si>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</si>
  <si>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</si>
  <si>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</si>
  <si>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</si>
  <si>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</si>
  <si>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</si>
  <si>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</si>
  <si>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</si>
  <si>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</si>
  <si>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</si>
  <si>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</si>
  <si>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</si>
  <si>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</si>
  <si>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</si>
  <si>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</si>
  <si>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</si>
  <si>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</si>
  <si>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</si>
  <si>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</si>
  <si>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</si>
  <si>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</si>
  <si>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</si>
  <si>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</si>
  <si>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</si>
  <si>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</si>
  <si>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</si>
  <si>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</si>
  <si>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</si>
  <si>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</si>
  <si>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</si>
  <si>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</si>
  <si>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</si>
  <si>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</si>
  <si>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</si>
  <si>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</si>
  <si>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</si>
  <si>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</si>
  <si>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</si>
  <si>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</si>
  <si>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</si>
  <si>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</si>
  <si>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</si>
  <si>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</si>
  <si>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</si>
  <si>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</si>
  <si>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</si>
  <si>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</si>
  <si>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</si>
  <si>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</si>
  <si>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</si>
  <si>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</si>
  <si>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</si>
  <si>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</si>
  <si>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</si>
  <si>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</si>
  <si>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</si>
  <si>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</si>
  <si>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</si>
  <si>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</si>
  <si>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</si>
  <si>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</si>
  <si>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</si>
  <si>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</si>
  <si>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</si>
  <si>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</si>
  <si>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</si>
  <si>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</si>
  <si>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</si>
  <si>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</si>
  <si>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</si>
  <si>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</si>
  <si>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</si>
  <si>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</si>
  <si>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</si>
  <si>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</si>
  <si>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</si>
  <si>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</si>
  <si>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</si>
  <si>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</si>
  <si>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</si>
  <si>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</si>
  <si>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</si>
  <si>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</si>
  <si>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</si>
  <si>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</si>
  <si>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</si>
  <si>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</si>
  <si>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</si>
  <si>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</si>
  <si>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</si>
  <si>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</si>
  <si>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</si>
  <si>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</si>
  <si>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</si>
  <si>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</si>
  <si>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</si>
  <si>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</si>
  <si>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</si>
  <si>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</si>
  <si>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</si>
  <si>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</si>
  <si>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</si>
  <si>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</si>
  <si>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</si>
  <si>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</si>
  <si>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</si>
  <si>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</si>
  <si>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</si>
  <si>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</si>
  <si>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</si>
  <si>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</si>
  <si>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</si>
  <si>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</si>
  <si>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</si>
  <si>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</si>
  <si>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</si>
  <si>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</si>
  <si>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</si>
  <si>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</si>
  <si>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</si>
  <si>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</si>
  <si>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</si>
  <si>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</si>
  <si>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</si>
  <si>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</si>
  <si>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</si>
  <si>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</si>
  <si>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</si>
  <si>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</si>
  <si>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</si>
  <si>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</si>
  <si>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</si>
  <si>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</si>
  <si>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</si>
  <si>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</si>
  <si>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</si>
  <si>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</si>
  <si>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</si>
  <si>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</si>
  <si>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</si>
  <si>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</si>
  <si>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</si>
  <si>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</si>
  <si>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</si>
  <si>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</si>
  <si>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</si>
  <si>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</si>
  <si>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</si>
  <si>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</si>
  <si>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</si>
  <si>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</si>
  <si>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</si>
  <si>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</si>
  <si>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</si>
  <si>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</si>
  <si>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</si>
  <si>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</si>
  <si>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</si>
  <si>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</si>
  <si>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</si>
  <si>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</si>
  <si>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</si>
  <si>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</si>
  <si>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</si>
  <si>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</si>
  <si>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</si>
  <si>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</si>
  <si>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</si>
  <si>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</si>
  <si>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</si>
  <si>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</si>
  <si>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</si>
  <si>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</si>
  <si>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</si>
  <si>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</si>
  <si>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</si>
  <si>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</si>
  <si>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</si>
  <si>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</si>
  <si>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</si>
  <si>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</si>
  <si>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</si>
  <si>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</si>
  <si>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</si>
  <si>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</si>
  <si>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</si>
  <si>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</si>
  <si>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</si>
  <si>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</si>
  <si>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</si>
  <si>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</si>
  <si>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</si>
  <si>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</si>
  <si>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</si>
  <si>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</si>
  <si>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</si>
  <si>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</si>
  <si>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</si>
  <si>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</si>
  <si>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</si>
  <si>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</si>
  <si>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</si>
  <si>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</si>
  <si>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</si>
  <si>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</si>
  <si>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</si>
  <si>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</si>
  <si>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</si>
  <si>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</si>
  <si>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</si>
  <si>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</si>
  <si>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</si>
  <si>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</si>
  <si>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</si>
  <si>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</si>
  <si>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</si>
  <si>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</si>
  <si>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</si>
  <si>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</si>
  <si>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</si>
  <si>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</si>
  <si>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</si>
  <si>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</si>
  <si>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</si>
  <si>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</si>
  <si>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</si>
  <si>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</si>
  <si>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</si>
  <si>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</si>
  <si>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</si>
  <si>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</si>
  <si>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</si>
  <si>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</si>
  <si>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</si>
  <si>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</si>
  <si>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</si>
  <si>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</si>
  <si>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</si>
  <si>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</si>
  <si>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</si>
  <si>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</si>
  <si>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</si>
  <si>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</si>
  <si>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</si>
  <si>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</si>
  <si>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</si>
  <si>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</si>
  <si>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</si>
  <si>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</si>
  <si>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</si>
  <si>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</si>
  <si>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</si>
  <si>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</si>
  <si>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</si>
  <si>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</si>
  <si>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</si>
  <si>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</si>
  <si>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</si>
  <si>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</si>
  <si>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</si>
  <si>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</si>
  <si>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</si>
  <si>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</si>
  <si>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</si>
  <si>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</si>
  <si>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</si>
  <si>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</si>
  <si>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</si>
  <si>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</si>
  <si>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</si>
  <si>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</si>
  <si>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</si>
  <si>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</si>
  <si>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</si>
  <si>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</si>
  <si>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</si>
  <si>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</si>
  <si>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</si>
  <si>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</si>
  <si>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</si>
  <si>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</si>
  <si>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</si>
  <si>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</si>
  <si>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</si>
  <si>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</si>
  <si>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</si>
  <si>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</si>
  <si>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</si>
  <si>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</si>
  <si>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</si>
  <si>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</si>
  <si>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</si>
  <si>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</si>
  <si>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</si>
  <si>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</si>
  <si>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</si>
  <si>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</si>
  <si>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</si>
  <si>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</si>
  <si>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</si>
  <si>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</si>
  <si>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</si>
  <si>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</si>
  <si>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</si>
  <si>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</si>
  <si>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</si>
  <si>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</si>
  <si>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</si>
  <si>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</si>
  <si>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</si>
  <si>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</si>
  <si>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</si>
  <si>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</si>
  <si>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</si>
  <si>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</si>
  <si>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</si>
  <si>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</si>
  <si>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</si>
  <si>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</si>
  <si>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</si>
  <si>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</si>
  <si>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</si>
  <si>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</si>
  <si>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</si>
  <si>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</si>
  <si>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</si>
  <si>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</si>
  <si>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</si>
  <si>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</si>
  <si>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</si>
  <si>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</si>
  <si>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</si>
  <si>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</si>
  <si>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</si>
  <si>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</si>
  <si>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</si>
  <si>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</si>
  <si>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</si>
  <si>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</si>
  <si>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</si>
  <si>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</si>
  <si>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</si>
  <si>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</si>
  <si>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</si>
  <si>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</si>
  <si>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</si>
  <si>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</si>
  <si>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</si>
  <si>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</si>
  <si>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</si>
  <si>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</si>
  <si>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</si>
  <si>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</si>
  <si>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</si>
  <si>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</si>
  <si>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</si>
  <si>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</si>
  <si>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</si>
  <si>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</si>
  <si>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</si>
  <si>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</si>
  <si>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</si>
  <si>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</si>
  <si>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</si>
  <si>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</si>
  <si>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</si>
  <si>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</si>
  <si>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</si>
  <si>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</si>
  <si>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</si>
  <si>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</si>
  <si>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</si>
  <si>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</si>
  <si>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</si>
  <si>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</si>
  <si>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</si>
  <si>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</si>
  <si>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</si>
  <si>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</si>
  <si>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</si>
  <si>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</si>
  <si>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</si>
  <si>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</si>
  <si>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</si>
  <si>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</si>
  <si>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</si>
  <si>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</si>
  <si>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</si>
  <si>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</si>
  <si>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</si>
  <si>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</si>
  <si>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</si>
  <si>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</si>
  <si>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</si>
  <si>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</si>
  <si>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</si>
  <si>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</si>
  <si>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</si>
  <si>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</si>
  <si>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</si>
  <si>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</si>
  <si>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</si>
  <si>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</si>
  <si>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</si>
  <si>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</si>
  <si>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</si>
  <si>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</si>
  <si>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</si>
  <si>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</si>
  <si>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</si>
  <si>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</si>
  <si>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</si>
  <si>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</si>
  <si>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</si>
  <si>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</si>
  <si>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</si>
  <si>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</si>
  <si>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</si>
  <si>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</si>
  <si>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</si>
  <si>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</si>
  <si>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</si>
  <si>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</si>
  <si>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</si>
  <si>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</si>
  <si>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</si>
  <si>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</si>
  <si>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</si>
  <si>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</si>
  <si>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</si>
  <si>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</si>
  <si>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</si>
  <si>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</si>
  <si>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</si>
  <si>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</si>
  <si>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</si>
  <si>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</si>
  <si>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</si>
  <si>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</si>
  <si>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</si>
  <si>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</si>
  <si>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</si>
  <si>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</si>
  <si>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</si>
  <si>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</si>
  <si>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</si>
  <si>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</si>
  <si>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</si>
  <si>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</si>
  <si>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</si>
  <si>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</si>
  <si>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</si>
  <si>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</si>
  <si>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</si>
  <si>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</si>
  <si>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</si>
  <si>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</si>
  <si>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</si>
  <si>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</si>
  <si>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</si>
  <si>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</si>
  <si>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</si>
  <si>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</si>
  <si>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</si>
  <si>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</si>
  <si>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</si>
  <si>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</si>
  <si>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</si>
  <si>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</si>
  <si>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</si>
  <si>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</si>
  <si>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</si>
  <si>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</si>
  <si>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</si>
  <si>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</si>
  <si>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</si>
  <si>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</si>
  <si>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</si>
  <si>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</si>
  <si>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</si>
  <si>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</si>
  <si>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</si>
  <si>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</si>
  <si>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</si>
  <si>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</si>
  <si>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</si>
  <si>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</si>
  <si>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</si>
  <si>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</si>
  <si>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</si>
  <si>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</si>
  <si>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</si>
  <si>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</si>
  <si>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</si>
  <si>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</si>
  <si>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</si>
  <si>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</si>
  <si>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</si>
  <si>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</si>
  <si>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</si>
  <si>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</si>
  <si>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</si>
  <si>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</si>
  <si>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</si>
  <si>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</si>
  <si>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</si>
  <si>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</si>
  <si>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</si>
  <si>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</si>
  <si>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</si>
  <si>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</si>
  <si>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</si>
  <si>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</si>
  <si>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</si>
  <si>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</si>
  <si>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</si>
  <si>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</si>
  <si>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</si>
  <si>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</si>
  <si>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</si>
  <si>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</si>
  <si>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</si>
  <si>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</si>
  <si>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</si>
  <si>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</si>
  <si>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</si>
  <si>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</si>
  <si>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</si>
  <si>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</si>
  <si>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</si>
  <si>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</si>
  <si>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</si>
  <si>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</si>
  <si>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</si>
  <si>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</si>
  <si>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</si>
  <si>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</si>
  <si>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</si>
  <si>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</si>
  <si>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</si>
  <si>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</si>
  <si>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</si>
  <si>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</si>
  <si>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</si>
  <si>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</si>
  <si>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</si>
  <si>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</si>
  <si>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</si>
  <si>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</si>
  <si>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</si>
  <si>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</si>
  <si>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</si>
  <si>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</si>
  <si>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</si>
  <si>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</si>
  <si>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</si>
  <si>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</si>
  <si>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</si>
  <si>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</si>
  <si>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</si>
  <si>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</si>
  <si>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</si>
  <si>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</si>
  <si>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</si>
  <si>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</si>
  <si>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</si>
  <si>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</si>
  <si>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</si>
  <si>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</si>
  <si>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</si>
  <si>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</si>
  <si>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</si>
  <si>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</si>
  <si>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</si>
  <si>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</si>
  <si>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</si>
  <si>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</si>
  <si>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</si>
  <si>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</si>
  <si>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</si>
  <si>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</si>
  <si>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</si>
  <si>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</si>
  <si>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</si>
  <si>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</si>
  <si>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</si>
  <si>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</si>
  <si>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</si>
  <si>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</si>
  <si>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</si>
  <si>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</si>
  <si>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</si>
  <si>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</si>
  <si>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</si>
  <si>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</si>
  <si>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</si>
  <si>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</si>
  <si>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</si>
  <si>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</si>
  <si>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</si>
  <si>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</si>
  <si>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</si>
  <si>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</si>
  <si>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</si>
  <si>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</si>
  <si>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</si>
  <si>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</si>
  <si>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</si>
  <si>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</si>
  <si>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</si>
  <si>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</si>
  <si>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</si>
  <si>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</si>
  <si>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</si>
  <si>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</si>
  <si>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</si>
  <si>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</si>
  <si>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</si>
  <si>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</si>
  <si>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</si>
  <si>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</si>
  <si>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</si>
  <si>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</si>
  <si>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</si>
  <si>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</si>
  <si>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</si>
  <si>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</si>
  <si>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</si>
  <si>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</si>
  <si>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</si>
  <si>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</si>
  <si>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</si>
  <si>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</si>
  <si>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</si>
  <si>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</si>
  <si>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</si>
  <si>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</si>
  <si>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</si>
  <si>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</si>
  <si>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</si>
  <si>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</si>
  <si>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</si>
  <si>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</si>
  <si>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</si>
  <si>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</si>
  <si>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</si>
  <si>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</si>
  <si>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</si>
  <si>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</si>
  <si>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</si>
  <si>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</si>
  <si>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</si>
  <si>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</si>
  <si>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</si>
  <si>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</si>
  <si>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</si>
  <si>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</si>
  <si>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</si>
  <si>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</si>
  <si>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</si>
  <si>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</si>
  <si>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</si>
  <si>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</si>
  <si>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</si>
  <si>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</si>
  <si>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</si>
  <si>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</si>
  <si>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</si>
  <si>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</si>
  <si>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</si>
  <si>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</si>
  <si>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</si>
  <si>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</si>
  <si>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</si>
  <si>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</si>
  <si>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</si>
  <si>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</si>
  <si>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</si>
  <si>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</si>
  <si>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</si>
  <si>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</si>
  <si>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</si>
  <si>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</si>
  <si>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</si>
  <si>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</si>
  <si>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</si>
  <si>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</si>
  <si>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</si>
  <si>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</si>
  <si>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</si>
  <si>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</si>
  <si>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</si>
  <si>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</si>
  <si>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</si>
  <si>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</si>
  <si>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</si>
  <si>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</si>
  <si>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</si>
  <si>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</si>
  <si>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</si>
  <si>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</si>
  <si>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</si>
  <si>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</si>
  <si>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</si>
  <si>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</si>
  <si>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</si>
  <si>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</si>
  <si>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</si>
  <si>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</si>
  <si>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</si>
  <si>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</si>
  <si>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</si>
  <si>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</si>
  <si>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</si>
  <si>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</si>
  <si>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</si>
  <si>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</si>
  <si>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</si>
  <si>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</si>
  <si>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</si>
  <si>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</si>
  <si>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</si>
  <si>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</si>
  <si>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</si>
  <si>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</si>
  <si>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</si>
  <si>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</si>
  <si>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</si>
  <si>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</si>
  <si>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</si>
  <si>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</si>
  <si>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</si>
  <si>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</si>
  <si>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</si>
  <si>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</si>
  <si>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</si>
  <si>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</si>
  <si>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</si>
  <si>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</si>
  <si>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</si>
  <si>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</si>
  <si>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</si>
  <si>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</si>
  <si>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</si>
  <si>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</si>
  <si>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</si>
  <si>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</si>
  <si>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</si>
  <si>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</si>
  <si>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</si>
  <si>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</si>
  <si>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</si>
  <si>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</si>
  <si>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</si>
  <si>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</si>
  <si>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</si>
  <si>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</si>
  <si>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</si>
  <si>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</si>
  <si>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</si>
  <si>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</si>
  <si>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</si>
  <si>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</si>
  <si>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</si>
  <si>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</si>
  <si>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</si>
  <si>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</si>
  <si>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</si>
  <si>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</si>
  <si>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</si>
  <si>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</si>
  <si>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</si>
  <si>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</si>
  <si>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</si>
  <si>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</si>
  <si>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</si>
  <si>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</si>
  <si>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</si>
  <si>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</si>
  <si>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</si>
  <si>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</si>
  <si>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</si>
  <si>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</si>
  <si>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</si>
  <si>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</si>
  <si>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</si>
  <si>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</si>
  <si>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</si>
  <si>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</si>
  <si>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</si>
  <si>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</si>
  <si>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</si>
  <si>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</si>
  <si>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</si>
  <si>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</si>
  <si>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</si>
  <si>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</si>
  <si>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</si>
  <si>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</si>
  <si>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</si>
  <si>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</si>
  <si>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</si>
  <si>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</si>
  <si>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</si>
  <si>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</si>
  <si>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</si>
  <si>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</si>
  <si>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</si>
  <si>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</si>
  <si>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</si>
  <si>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</si>
  <si>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</si>
  <si>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</si>
  <si>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</si>
  <si>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</si>
  <si>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</si>
  <si>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</si>
  <si>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</si>
  <si>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</si>
  <si>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</si>
  <si>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</si>
  <si>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</si>
  <si>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</si>
  <si>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</si>
  <si>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</si>
  <si>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</si>
  <si>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</si>
  <si>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</si>
  <si>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</si>
  <si>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</si>
  <si>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</si>
  <si>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</si>
  <si>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</si>
  <si>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</si>
  <si>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</si>
  <si>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</si>
  <si>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</si>
  <si>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</si>
  <si>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</si>
  <si>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</si>
  <si>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</si>
  <si>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</si>
  <si>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</si>
  <si>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</si>
  <si>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</si>
  <si>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</si>
  <si>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</si>
  <si>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</si>
  <si>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</si>
  <si>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</si>
  <si>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</si>
  <si>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</si>
  <si>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</si>
  <si>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</si>
  <si>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</si>
  <si>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</si>
  <si>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</si>
  <si>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</si>
  <si>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</si>
  <si>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</si>
  <si>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</si>
  <si>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</si>
  <si>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</si>
  <si>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</si>
  <si>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</si>
  <si>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</si>
  <si>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</si>
  <si>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</si>
  <si>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</si>
  <si>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</si>
  <si>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</si>
  <si>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</si>
  <si>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</si>
  <si>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</si>
  <si>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</si>
  <si>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</si>
  <si>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</si>
  <si>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</si>
  <si>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</si>
  <si>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</si>
  <si>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</si>
  <si>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</si>
  <si>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</si>
  <si>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</si>
  <si>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</si>
  <si>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</si>
  <si>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</si>
  <si>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</si>
  <si>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</si>
  <si>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</si>
  <si>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</si>
  <si>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</si>
  <si>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</si>
  <si>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</si>
  <si>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</si>
  <si>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</si>
  <si>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</si>
  <si>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</si>
  <si>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</si>
  <si>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</si>
  <si>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</si>
  <si>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</si>
  <si>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</si>
  <si>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</si>
  <si>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</si>
  <si>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</si>
  <si>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</si>
  <si>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</si>
  <si>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</si>
  <si>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</si>
  <si>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</si>
  <si>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</si>
  <si>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</si>
  <si>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</si>
  <si>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</si>
  <si>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</si>
  <si>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</si>
  <si>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</si>
  <si>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</si>
  <si>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</si>
  <si>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</si>
  <si>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</si>
  <si>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</si>
  <si>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</si>
  <si>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</si>
  <si>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</si>
  <si>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</si>
  <si>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</si>
  <si>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</si>
  <si>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</si>
  <si>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</si>
  <si>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</si>
  <si>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</si>
  <si>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</si>
  <si>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</si>
  <si>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</si>
  <si>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</si>
  <si>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</si>
  <si>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</si>
  <si>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</si>
  <si>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</si>
  <si>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</si>
  <si>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</si>
  <si>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</si>
  <si>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</si>
  <si>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</si>
  <si>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</si>
  <si>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</si>
  <si>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</si>
  <si>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</si>
  <si>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</si>
  <si>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</si>
  <si>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</si>
  <si>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</si>
  <si>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</si>
  <si>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</si>
  <si>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</si>
  <si>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</si>
  <si>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</si>
  <si>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</si>
  <si>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</si>
  <si>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</si>
  <si>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</si>
  <si>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</si>
  <si>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</si>
  <si>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</si>
  <si>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</si>
  <si>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</si>
  <si>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</si>
  <si>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</si>
  <si>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</si>
  <si>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</si>
  <si>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</si>
  <si>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</si>
  <si>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</si>
  <si>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</si>
  <si>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</si>
  <si>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</si>
  <si>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</si>
  <si>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</si>
  <si>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</si>
  <si>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</si>
  <si>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</si>
  <si>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</si>
  <si>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</si>
  <si>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</si>
  <si>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</si>
  <si>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</si>
  <si>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</si>
  <si>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</si>
  <si>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</si>
  <si>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</si>
  <si>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</si>
  <si>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</si>
  <si>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</si>
  <si>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</si>
  <si>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</si>
  <si>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</si>
  <si>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</si>
  <si>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</si>
  <si>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</si>
  <si>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</si>
  <si>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</si>
  <si>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</si>
  <si>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</si>
  <si>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</si>
  <si>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</si>
  <si>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</si>
  <si>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</si>
  <si>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</si>
  <si>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</si>
  <si>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</si>
  <si>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</si>
  <si>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</si>
  <si>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</si>
  <si>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</si>
  <si>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</si>
  <si>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</si>
  <si>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</si>
  <si>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</si>
  <si>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</si>
  <si>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</si>
  <si>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</si>
  <si>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</si>
  <si>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</si>
  <si>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</si>
  <si>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</si>
  <si>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</si>
  <si>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</si>
  <si>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</si>
  <si>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</si>
  <si>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</si>
  <si>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</si>
  <si>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</si>
  <si>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</si>
  <si>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</si>
  <si>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</si>
  <si>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</si>
  <si>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</si>
  <si>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</si>
  <si>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</si>
  <si>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</si>
  <si>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</si>
  <si>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</si>
  <si>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</si>
  <si>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</si>
  <si>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</si>
  <si>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</si>
  <si>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</si>
  <si>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</si>
  <si>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</si>
  <si>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</si>
  <si>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</si>
  <si>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</si>
  <si>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</si>
  <si>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</si>
  <si>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</si>
  <si>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</si>
  <si>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</si>
  <si>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</si>
  <si>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</si>
  <si>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</si>
  <si>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</si>
  <si>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</si>
  <si>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</si>
  <si>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</si>
  <si>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</si>
  <si>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</si>
  <si>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</si>
  <si>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</si>
  <si>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</si>
  <si>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</si>
  <si>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</si>
  <si>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</si>
  <si>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</si>
  <si>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</si>
  <si>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</si>
  <si>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</si>
  <si>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</si>
  <si>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</si>
  <si>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</si>
  <si>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</si>
  <si>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</si>
  <si>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</si>
  <si>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</si>
  <si>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</si>
  <si>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</si>
  <si>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</si>
  <si>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</si>
  <si>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</si>
  <si>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</si>
  <si>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</si>
  <si>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</si>
  <si>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</si>
  <si>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</si>
  <si>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</si>
  <si>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</si>
  <si>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</si>
  <si>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</si>
  <si>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</si>
  <si>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</si>
  <si>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</si>
  <si>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</si>
  <si>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</si>
  <si>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</si>
  <si>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</si>
  <si>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</si>
  <si>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</si>
  <si>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</si>
  <si>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</si>
  <si>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</si>
  <si>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</si>
  <si>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</si>
  <si>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</si>
  <si>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</si>
  <si>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</si>
  <si>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</si>
  <si>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</si>
  <si>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</si>
  <si>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</si>
  <si>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</si>
  <si>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</si>
  <si>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</si>
  <si>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</si>
  <si>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</si>
  <si>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</si>
  <si>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</si>
  <si>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</si>
  <si>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</si>
  <si>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</si>
  <si>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</si>
  <si>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</si>
  <si>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</si>
  <si>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</si>
  <si>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</si>
  <si>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</si>
  <si>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</si>
  <si>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</si>
  <si>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</si>
  <si>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</si>
  <si>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</si>
  <si>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</si>
  <si>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</si>
  <si>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</si>
  <si>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</si>
  <si>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</si>
  <si>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</si>
  <si>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</si>
  <si>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</si>
  <si>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</si>
  <si>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</si>
  <si>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</si>
  <si>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</si>
  <si>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</si>
  <si>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</si>
  <si>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</si>
  <si>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</si>
  <si>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</si>
  <si>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</si>
  <si>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</si>
  <si>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</si>
  <si>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</si>
  <si>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</si>
  <si>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</si>
  <si>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</si>
  <si>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</si>
  <si>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</si>
  <si>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</si>
  <si>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</si>
  <si>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</si>
  <si>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</si>
  <si>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</si>
  <si>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</si>
  <si>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</si>
  <si>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</si>
  <si>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</si>
  <si>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</si>
  <si>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</si>
  <si>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</si>
  <si>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</si>
  <si>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</si>
  <si>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</si>
  <si>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</si>
  <si>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</si>
  <si>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</si>
  <si>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</si>
  <si>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</si>
  <si>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</si>
  <si>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</si>
  <si>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</si>
  <si>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</si>
  <si>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</si>
  <si>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</si>
  <si>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</si>
  <si>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</si>
  <si>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</si>
  <si>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</si>
  <si>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</si>
  <si>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</si>
  <si>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</si>
  <si>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</si>
  <si>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</si>
  <si>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</si>
  <si>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</si>
  <si>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</si>
  <si>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</si>
  <si>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</si>
  <si>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</si>
  <si>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</si>
  <si>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</si>
  <si>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</si>
  <si>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</si>
  <si>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</si>
  <si>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</si>
  <si>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</si>
  <si>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</si>
  <si>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</si>
  <si>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</si>
  <si>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</si>
  <si>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</si>
  <si>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</si>
  <si>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</si>
  <si>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</si>
  <si>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</si>
  <si>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</si>
  <si>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</si>
  <si>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</si>
  <si>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</si>
  <si>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</si>
  <si>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</si>
  <si>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</si>
  <si>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</si>
  <si>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</si>
  <si>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</si>
  <si>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</si>
  <si>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</si>
  <si>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</si>
  <si>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</si>
  <si>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</si>
  <si>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</si>
  <si>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</si>
  <si>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</si>
  <si>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</si>
  <si>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</si>
  <si>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</si>
  <si>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</si>
  <si>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</si>
  <si>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</si>
  <si>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</si>
  <si>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</si>
  <si>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</si>
  <si>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</si>
  <si>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</si>
  <si>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</si>
  <si>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</si>
  <si>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</si>
  <si>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</si>
  <si>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</si>
  <si>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</si>
  <si>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</si>
  <si>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</si>
  <si>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</si>
  <si>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</si>
  <si>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</si>
  <si>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</si>
  <si>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</si>
  <si>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</si>
  <si>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</si>
  <si>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</si>
  <si>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</si>
  <si>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</si>
  <si>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</si>
  <si>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</si>
  <si>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</si>
  <si>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</si>
  <si>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</si>
  <si>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</si>
  <si>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</si>
  <si>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</si>
  <si>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</si>
  <si>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</si>
  <si>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</si>
  <si>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</si>
  <si>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</si>
  <si>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</si>
  <si>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</si>
  <si>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</si>
  <si>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</si>
  <si>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</si>
  <si>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</si>
  <si>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</si>
  <si>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</si>
  <si>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</si>
  <si>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</si>
  <si>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</si>
  <si>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</si>
  <si>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</si>
  <si>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</si>
  <si>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</si>
  <si>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</si>
  <si>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</si>
  <si>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</si>
  <si>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</si>
  <si>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</si>
  <si>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</si>
  <si>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</si>
  <si>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</si>
  <si>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</si>
  <si>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</si>
  <si>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</si>
  <si>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</si>
  <si>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</si>
  <si>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</si>
  <si>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</si>
  <si>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</si>
  <si>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</si>
  <si>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</si>
  <si>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</si>
  <si>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</si>
  <si>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</si>
  <si>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</si>
  <si>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</si>
  <si>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</si>
  <si>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</si>
  <si>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</si>
  <si>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</si>
  <si>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</si>
  <si>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</si>
  <si>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</si>
  <si>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</si>
  <si>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</si>
  <si>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</si>
  <si>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</si>
  <si>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</si>
  <si>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</si>
  <si>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</si>
  <si>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</si>
  <si>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</si>
  <si>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</si>
  <si>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</si>
  <si>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</si>
  <si>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</si>
  <si>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</si>
  <si>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</si>
  <si>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</si>
  <si>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</si>
  <si>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</si>
  <si>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</si>
  <si>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</si>
  <si>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</si>
  <si>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</si>
  <si>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</si>
  <si>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</si>
  <si>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</si>
  <si>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</si>
  <si>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</si>
  <si>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</si>
  <si>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</si>
  <si>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</si>
  <si>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</si>
  <si>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</si>
  <si>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</si>
  <si>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</si>
  <si>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</si>
  <si>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</si>
  <si>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</si>
  <si>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</si>
  <si>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</si>
  <si>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</si>
  <si>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</si>
  <si>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</si>
  <si>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</si>
  <si>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</si>
  <si>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</si>
  <si>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</si>
  <si>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</si>
  <si>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</si>
  <si>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</si>
  <si>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</si>
  <si>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</si>
  <si>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</si>
  <si>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</si>
  <si>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</si>
  <si>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</si>
  <si>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</si>
  <si>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</si>
  <si>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</si>
  <si>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</si>
  <si>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</si>
  <si>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</si>
  <si>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</si>
  <si>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</si>
  <si>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</si>
  <si>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</si>
  <si>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</si>
  <si>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</si>
  <si>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</si>
  <si>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</si>
  <si>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</si>
  <si>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</si>
  <si>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</si>
  <si>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</si>
  <si>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</si>
  <si>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</si>
  <si>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</si>
  <si>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</si>
  <si>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</si>
  <si>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</si>
  <si>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</si>
  <si>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</si>
  <si>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</si>
  <si>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</si>
  <si>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</si>
  <si>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</si>
  <si>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</si>
  <si>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</si>
  <si>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</si>
  <si>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</si>
  <si>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</si>
  <si>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</si>
  <si>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</si>
  <si>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</si>
  <si>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</si>
  <si>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</si>
  <si>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</si>
  <si>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</si>
  <si>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</si>
  <si>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</si>
  <si>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</si>
  <si>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</si>
  <si>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</si>
  <si>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</si>
  <si>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</si>
  <si>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</si>
  <si>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</si>
  <si>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</si>
  <si>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</si>
  <si>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</si>
  <si>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</si>
  <si>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</si>
  <si>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</si>
  <si>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</si>
  <si>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</si>
  <si>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</si>
  <si>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</si>
  <si>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</si>
  <si>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</si>
  <si>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</si>
  <si>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</si>
  <si>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</si>
  <si>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</si>
  <si>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</si>
  <si>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</si>
  <si>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</si>
  <si>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</si>
  <si>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</si>
  <si>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</si>
  <si>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</si>
  <si>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</si>
  <si>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</si>
  <si>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</si>
  <si>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</si>
  <si>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</si>
  <si>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</si>
  <si>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</si>
  <si>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</si>
  <si>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</si>
  <si>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</si>
  <si>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</si>
  <si>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</si>
  <si>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</si>
  <si>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</si>
  <si>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</si>
  <si>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</si>
  <si>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</si>
  <si>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</si>
  <si>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</si>
  <si>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</si>
  <si>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</si>
  <si>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</si>
  <si>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</si>
  <si>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</si>
  <si>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</si>
  <si>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</si>
  <si>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</si>
  <si>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</si>
  <si>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</si>
  <si>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</si>
  <si>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</si>
  <si>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</si>
  <si>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</si>
  <si>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</si>
  <si>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</si>
  <si>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</si>
  <si>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</si>
  <si>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</si>
  <si>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</si>
  <si>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</si>
  <si>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</si>
  <si>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</si>
  <si>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</si>
  <si>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</si>
  <si>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</si>
  <si>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</si>
  <si>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</si>
  <si>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</si>
  <si>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</si>
  <si>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</si>
  <si>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</si>
  <si>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</si>
  <si>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</si>
  <si>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</si>
  <si>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</si>
  <si>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</si>
  <si>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</si>
  <si>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</si>
  <si>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</si>
  <si>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</si>
  <si>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</si>
  <si>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</si>
  <si>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</si>
  <si>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</si>
  <si>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</si>
  <si>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</si>
  <si>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</si>
  <si>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</si>
  <si>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</si>
  <si>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</si>
  <si>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</si>
  <si>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</si>
  <si>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</si>
  <si>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</si>
  <si>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</si>
  <si>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</si>
  <si>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</si>
  <si>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</si>
  <si>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</si>
  <si>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</si>
  <si>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</si>
  <si>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</si>
  <si>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</si>
  <si>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</si>
  <si>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</si>
  <si>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</si>
  <si>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</si>
  <si>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</si>
  <si>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</si>
  <si>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</si>
  <si>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</si>
  <si>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</si>
  <si>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</si>
  <si>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</si>
  <si>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</si>
  <si>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</si>
  <si>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</si>
  <si>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</si>
  <si>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</si>
  <si>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</si>
  <si>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</si>
  <si>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</si>
  <si>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</si>
  <si>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</si>
  <si>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</si>
  <si>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</si>
  <si>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</si>
  <si>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</si>
  <si>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</si>
  <si>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</si>
  <si>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</si>
  <si>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</si>
  <si>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</si>
  <si>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</si>
  <si>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</si>
  <si>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</si>
  <si>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</si>
  <si>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</si>
  <si>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</si>
  <si>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</si>
  <si>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</si>
  <si>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</si>
  <si>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</si>
  <si>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</si>
  <si>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</si>
  <si>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</si>
  <si>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</si>
  <si>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</si>
  <si>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</si>
  <si>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</si>
  <si>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</si>
  <si>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</si>
  <si>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</si>
  <si>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</si>
  <si>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</si>
  <si>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</si>
  <si>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</si>
  <si>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</si>
  <si>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</si>
  <si>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</si>
  <si>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</si>
  <si>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</si>
  <si>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</si>
  <si>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</si>
  <si>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</si>
  <si>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</si>
  <si>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</si>
  <si>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</si>
  <si>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</si>
  <si>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</si>
  <si>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</si>
  <si>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</si>
  <si>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</si>
  <si>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</si>
  <si>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</si>
  <si>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</si>
  <si>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</si>
  <si>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</si>
  <si>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</si>
  <si>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</si>
  <si>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</si>
  <si>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</si>
  <si>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</si>
  <si>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</si>
  <si>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</si>
  <si>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</si>
  <si>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</si>
  <si>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</si>
  <si>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</si>
  <si>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</si>
  <si>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</si>
  <si>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</si>
  <si>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</si>
  <si>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</si>
  <si>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</si>
  <si>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</si>
  <si>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</si>
  <si>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</si>
  <si>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</si>
  <si>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</si>
  <si>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</si>
  <si>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</si>
  <si>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</si>
  <si>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</si>
  <si>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</si>
  <si>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</si>
  <si>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</si>
  <si>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</si>
  <si>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</si>
  <si>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</si>
  <si>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</si>
  <si>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</si>
  <si>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</si>
  <si>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</si>
  <si>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</si>
  <si>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</si>
  <si>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</si>
  <si>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</si>
  <si>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</si>
  <si>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</si>
  <si>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</si>
  <si>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</si>
  <si>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</si>
  <si>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</si>
  <si>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</si>
  <si>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</si>
  <si>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</si>
  <si>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</si>
  <si>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</si>
  <si>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</si>
  <si>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</si>
  <si>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</si>
  <si>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</si>
  <si>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</si>
  <si>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</si>
  <si>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</si>
  <si>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</si>
  <si>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</si>
  <si>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</si>
  <si>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</si>
  <si>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</si>
  <si>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</si>
  <si>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</si>
  <si>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</si>
  <si>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</si>
  <si>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</si>
  <si>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</si>
  <si>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</si>
  <si>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</si>
  <si>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</si>
  <si>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</si>
  <si>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</si>
  <si>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</si>
  <si>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</si>
  <si>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</si>
  <si>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</si>
  <si>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</si>
  <si>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</si>
  <si>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</si>
  <si>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</si>
  <si>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</si>
  <si>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</si>
  <si>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</si>
  <si>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</si>
  <si>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</si>
  <si>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</si>
  <si>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</si>
  <si>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</si>
  <si>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</si>
  <si>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</si>
  <si>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</si>
  <si>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</si>
  <si>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</si>
  <si>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</si>
  <si>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</si>
  <si>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</si>
  <si>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</si>
  <si>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</si>
  <si>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</si>
  <si>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</si>
  <si>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</si>
  <si>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</si>
  <si>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</si>
  <si>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</si>
  <si>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</si>
  <si>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</si>
  <si>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</si>
  <si>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</si>
  <si>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</si>
  <si>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</si>
  <si>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</si>
  <si>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</si>
  <si>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</si>
  <si>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</si>
  <si>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</si>
  <si>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</si>
  <si>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</si>
  <si>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</si>
  <si>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</si>
  <si>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</si>
  <si>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</si>
  <si>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</si>
  <si>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</si>
  <si>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</si>
  <si>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</si>
  <si>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</si>
  <si>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</si>
  <si>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</si>
  <si>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</si>
  <si>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</si>
  <si>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</si>
  <si>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</si>
  <si>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</si>
  <si>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</si>
  <si>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</si>
  <si>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</si>
  <si>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</si>
  <si>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</si>
  <si>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</si>
  <si>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</si>
  <si>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</si>
  <si>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</si>
  <si>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</si>
  <si>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</si>
  <si>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</si>
  <si>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</si>
  <si>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</si>
  <si>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</si>
  <si>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</si>
  <si>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</si>
  <si>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</si>
  <si>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</si>
  <si>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</si>
  <si>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</si>
  <si>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</si>
  <si>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</si>
  <si>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</si>
  <si>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</si>
  <si>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</si>
  <si>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</si>
  <si>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</si>
  <si>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</si>
  <si>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</si>
  <si>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</si>
  <si>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</si>
  <si>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</si>
  <si>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</si>
  <si>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</si>
  <si>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</si>
  <si>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</si>
  <si>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</si>
  <si>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</si>
  <si>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</si>
  <si>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</si>
  <si>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</si>
  <si>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</si>
  <si>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</si>
  <si>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</si>
  <si>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</si>
  <si>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</si>
  <si>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</si>
  <si>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</si>
  <si>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</si>
  <si>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</si>
  <si>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</si>
  <si>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</si>
  <si>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</si>
  <si>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</si>
  <si>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</si>
  <si>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</si>
  <si>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</si>
  <si>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</si>
  <si>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</si>
  <si>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</si>
  <si>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</si>
  <si>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</si>
  <si>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</si>
  <si>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</si>
  <si>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</si>
  <si>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</si>
  <si>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</si>
  <si>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</si>
  <si>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</si>
  <si>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</si>
  <si>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</si>
  <si>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</si>
  <si>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</si>
  <si>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</si>
  <si>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</si>
  <si>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Sum of Profit</t>
  </si>
  <si>
    <t>Sum of Sales</t>
  </si>
  <si>
    <t>Row Labels</t>
  </si>
  <si>
    <t>Grand Total</t>
  </si>
  <si>
    <t>Jan</t>
  </si>
  <si>
    <t>Feb</t>
  </si>
  <si>
    <t>Mar</t>
  </si>
  <si>
    <t>Apr</t>
  </si>
  <si>
    <t>May</t>
  </si>
  <si>
    <t>Jun</t>
  </si>
  <si>
    <t>Jul</t>
  </si>
  <si>
    <t>Aug</t>
  </si>
  <si>
    <t>Sep</t>
  </si>
  <si>
    <t>Oct</t>
  </si>
  <si>
    <t>Nov</t>
  </si>
  <si>
    <t>Dec</t>
  </si>
  <si>
    <t>category</t>
  </si>
  <si>
    <t>profit</t>
  </si>
  <si>
    <t>furniture</t>
  </si>
  <si>
    <t>office supplies</t>
  </si>
  <si>
    <t>technology</t>
  </si>
  <si>
    <t>grand total</t>
  </si>
  <si>
    <t>sales</t>
  </si>
  <si>
    <t>state</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</si>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</sst>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F800]dddd\,\ mmmm\ dd\,\ yyyy"/>
    <numFmt numFmtId="166" formatCode="&quot;#&quot;\ 0"/>
    <numFmt numFmtId="167" formatCode="&quot;₹&quot;\ 0"/>
  </numFmts>
  <fonts count="7" x14ac:knownFonts="1">
    <font>
      <sz val="11"/>
      <color theme="1"/>
      <name val="Calibri"/>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Lato"/>
    </font>
    <font>
      <sz val="11"/>
      <color theme="1"/>
      <name val="Calibri"/>
      <family val="2"/>
      <scheme val="minor"/>
    </font>
  </fonts>
  <fills count="2">
    <fill>
      <patternFill patternType="none"/>
    </fill>
    <fill>
      <patternFill patternType="gray125"/>
    </fill>
  </fills>
  <borders count="16">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right style="thin">
        <color rgb="FF999999"/>
      </right>
      <top style="thin">
        <color rgb="FF999999"/>
      </top>
      <bottom/>
      <diagonal/>
    </border>
    <border>
      <left style="thin">
        <color rgb="FF999999"/>
      </left>
      <right/>
      <top style="thin">
        <color rgb="FF999999"/>
      </top>
      <bottom style="thin">
        <color rgb="FF999999"/>
      </bottom>
      <diagonal/>
    </border>
    <border>
      <left/>
      <right style="thin">
        <color rgb="FF999999"/>
      </right>
      <top style="thin">
        <color rgb="FF999999"/>
      </top>
      <bottom style="thin">
        <color rgb="FF999999"/>
      </bottom>
      <diagonal/>
    </border>
    <border>
      <left style="thin">
        <color rgb="FF999999"/>
      </left>
      <right style="thin">
        <color rgb="FF999999"/>
      </right>
      <top style="thin">
        <color indexed="65"/>
      </top>
      <bottom/>
      <diagonal/>
    </border>
  </borders>
  <cellStyleXfs count="2">
    <xf numFmtId="0" fontId="0" fillId="0" borderId="0"/>
    <xf numFmtId="9" fontId="6" fillId="0" borderId="0" applyFont="0" applyFill="0" applyBorder="0" applyAlignment="0" applyProtection="0"/>
  </cellStyleXfs>
  <cellXfs count="34">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2" xfId="0" applyBorder="1"/>
    <xf numFmtId="0" fontId="0" fillId="0" borderId="1" xfId="0" pivotButton="1" applyBorder="1"/>
    <xf numFmtId="0" fontId="0" fillId="0" borderId="1" xfId="0" applyBorder="1" applyAlignment="1">
      <alignment horizontal="left"/>
    </xf>
    <xf numFmtId="0" fontId="0" fillId="0" borderId="13" xfId="0" applyBorder="1" applyAlignment="1">
      <alignment horizontal="left"/>
    </xf>
    <xf numFmtId="165" fontId="2" fillId="0" borderId="0" xfId="0" applyNumberFormat="1" applyFont="1"/>
    <xf numFmtId="165" fontId="4" fillId="0" borderId="0" xfId="0" applyNumberFormat="1" applyFont="1"/>
    <xf numFmtId="165" fontId="0" fillId="0" borderId="0" xfId="0" applyNumberFormat="1"/>
    <xf numFmtId="0" fontId="0" fillId="0" borderId="4" xfId="0" applyBorder="1" applyAlignment="1">
      <alignment horizontal="left"/>
    </xf>
    <xf numFmtId="0" fontId="1" fillId="0" borderId="0" xfId="0" applyFont="1"/>
    <xf numFmtId="10" fontId="0" fillId="0" borderId="10" xfId="0" applyNumberFormat="1" applyBorder="1"/>
    <xf numFmtId="10" fontId="0" fillId="0" borderId="15" xfId="0" applyNumberFormat="1" applyBorder="1"/>
    <xf numFmtId="10" fontId="0" fillId="0" borderId="11" xfId="0" applyNumberFormat="1" applyBorder="1"/>
    <xf numFmtId="10" fontId="0" fillId="0" borderId="0" xfId="1" applyNumberFormat="1" applyFont="1"/>
    <xf numFmtId="166" fontId="0" fillId="0" borderId="0" xfId="0" applyNumberFormat="1"/>
    <xf numFmtId="167" fontId="0" fillId="0" borderId="0" xfId="0" applyNumberFormat="1"/>
    <xf numFmtId="0" fontId="0" fillId="0" borderId="15" xfId="0" applyBorder="1"/>
    <xf numFmtId="0" fontId="0" fillId="0" borderId="11" xfId="0" applyBorder="1"/>
    <xf numFmtId="0" fontId="0" fillId="0" borderId="13" xfId="0" applyBorder="1"/>
    <xf numFmtId="0" fontId="0" fillId="0" borderId="14" xfId="0" applyBorder="1"/>
  </cellXfs>
  <cellStyles count="2">
    <cellStyle name="Normal" xfId="0" builtinId="0"/>
    <cellStyle name="Percent" xfId="1" builtinId="5"/>
  </cellStyles>
  <dxfs count="4">
    <dxf>
      <numFmt numFmtId="165" formatCode="[$-F800]dddd\,\ mmmm\ dd\,\ yyyy"/>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3"/>
      <tableStyleElement type="firstRowStripe" dxfId="2"/>
      <tableStyleElement type="secondRowStripe" dxfId="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Analysis.xlsx]sales&amp; profit!PivotTable1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AND PROFIT ANALYSIS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'sales&amp; profit'!$B$3</c:f>
              <c:strCache>
                <c:ptCount val="1"/>
                <c:pt idx="0">
                  <c:v>Sum of Profit</c:v>
                </c:pt>
              </c:strCache>
            </c:strRef>
          </c:tx>
          <c:spPr>
            <a:solidFill>
              <a:schemeClr val="accent1"/>
            </a:solidFill>
            <a:ln>
              <a:noFill/>
            </a:ln>
            <a:effectLst/>
          </c:spPr>
          <c:invertIfNegative val="0"/>
          <c:cat>
            <c:strRef>
              <c:f>'sales&amp;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'sales&amp; profit'!$B$4:$B$16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2F08-4326-8727-4E1F5B3451E8}"/>
            </c:ext>
          </c:extLst>
        </c:ser>
        <c:dLbls>
          <c:showLegendKey val="0"/>
          <c:showVal val="0"/>
          <c:showCatName val="0"/>
          <c:showSerName val="0"/>
          <c:showPercent val="0"/>
          <c:showBubbleSize val="0"/>
        </c:dLbls>
        <c:gapWidth val="219"/>
        <c:overlap val="-27"/>
        <c:axId val="639925343"/>
        <c:axId val="639925823"/>
      </c:barChart>
      <c:lineChart>
        <c:grouping val="standard"/>
        <c:varyColors val="0"/>
        <c:ser>
          <c:idx val="1"/>
          <c:order val="1"/>
          <c:tx>
            <c:strRef>
              <c:f>'sales&amp; profit'!$C$3</c:f>
              <c:strCache>
                <c:ptCount val="1"/>
                <c:pt idx="0">
                  <c:v>Sum of Sales</c:v>
                </c:pt>
              </c:strCache>
            </c:strRef>
          </c:tx>
          <c:spPr>
            <a:ln w="28575" cap="rnd">
              <a:solidFill>
                <a:schemeClr val="accent2"/>
              </a:solidFill>
              <a:round/>
            </a:ln>
            <a:effectLst/>
          </c:spPr>
          <c:marker>
            <c:symbol val="none"/>
          </c:marker>
          <c:cat>
            <c:strRef>
              <c:f>'sales&amp;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'sales&amp; profit'!$C$4:$C$16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1-2F08-4326-8727-4E1F5B3451E8}"/>
            </c:ext>
          </c:extLst>
        </c:ser>
        <c:dLbls>
          <c:showLegendKey val="0"/>
          <c:showVal val="0"/>
          <c:showCatName val="0"/>
          <c:showSerName val="0"/>
          <c:showPercent val="0"/>
          <c:showBubbleSize val="0"/>
        </c:dLbls>
        <c:marker val="1"/>
        <c:smooth val="0"/>
        <c:axId val="136154431"/>
        <c:axId val="480426447"/>
      </c:lineChart>
      <c:catAx>
        <c:axId val="639925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9925823"/>
        <c:crosses val="autoZero"/>
        <c:auto val="1"/>
        <c:lblAlgn val="ctr"/>
        <c:lblOffset val="100"/>
        <c:noMultiLvlLbl val="0"/>
      </c:catAx>
      <c:valAx>
        <c:axId val="6399258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9925343"/>
        <c:crosses val="autoZero"/>
        <c:crossBetween val="between"/>
      </c:valAx>
      <c:valAx>
        <c:axId val="48042644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154431"/>
        <c:crosses val="max"/>
        <c:crossBetween val="between"/>
      </c:valAx>
      <c:catAx>
        <c:axId val="136154431"/>
        <c:scaling>
          <c:orientation val="minMax"/>
        </c:scaling>
        <c:delete val="1"/>
        <c:axPos val="b"/>
        <c:numFmt formatCode="General" sourceLinked="1"/>
        <c:majorTickMark val="out"/>
        <c:minorTickMark val="none"/>
        <c:tickLblPos val="nextTo"/>
        <c:crossAx val="480426447"/>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Analysis.xlsx]category&amp;sales!PivotTable3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CATEGORY</a:t>
            </a:r>
            <a:r>
              <a:rPr lang="en-IN" baseline="0"/>
              <a:t> WISE SALES SHARE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'category&amp;sales'!$B$3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08A0-4B0C-BDA6-6E0B481A26E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A74-460E-8340-0BCEF1E7EB0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A74-460E-8340-0BCEF1E7EB0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'category&amp;sales'!$A$4:$A$7</c:f>
              <c:strCache>
                <c:ptCount val="3"/>
                <c:pt idx="0">
                  <c:v>Furniture</c:v>
                </c:pt>
                <c:pt idx="1">
                  <c:v>Office Supplies</c:v>
                </c:pt>
                <c:pt idx="2">
                  <c:v>Technology</c:v>
                </c:pt>
              </c:strCache>
            </c:strRef>
          </c:cat>
          <c:val>
            <c:numRef>
              <c:f>'category&amp;sales'!$B$4:$B$7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08A0-4B0C-BDA6-6E0B481A26EA}"/>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Analysis.xlsx]top5!PivotTable8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5 SUBCATEGORIES BY SALES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'top5'!$B$3</c:f>
              <c:strCache>
                <c:ptCount val="1"/>
                <c:pt idx="0">
                  <c:v>Total</c:v>
                </c:pt>
              </c:strCache>
            </c:strRef>
          </c:tx>
          <c:spPr>
            <a:solidFill>
              <a:schemeClr val="accent1"/>
            </a:solidFill>
            <a:ln>
              <a:noFill/>
            </a:ln>
            <a:effectLst/>
          </c:spPr>
          <c:invertIfNegative val="0"/>
          <c:cat>
            <c:strRef>
              <c:f>'top5'!$A$4:$A$9</c:f>
              <c:strCache>
                <c:ptCount val="5"/>
                <c:pt idx="0">
                  <c:v>Binders</c:v>
                </c:pt>
                <c:pt idx="1">
                  <c:v>Tables</c:v>
                </c:pt>
                <c:pt idx="2">
                  <c:v>Storage</c:v>
                </c:pt>
                <c:pt idx="3">
                  <c:v>Chairs</c:v>
                </c:pt>
                <c:pt idx="4">
                  <c:v>Phones</c:v>
                </c:pt>
              </c:strCache>
            </c:strRef>
          </c:cat>
          <c:val>
            <c:numRef>
              <c:f>'top5'!$B$4:$B$9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B29A-440A-80BC-3E2268FCDC97}"/>
            </c:ext>
          </c:extLst>
        </c:ser>
        <c:dLbls>
          <c:showLegendKey val="0"/>
          <c:showVal val="0"/>
          <c:showCatName val="0"/>
          <c:showSerName val="0"/>
          <c:showPercent val="0"/>
          <c:showBubbleSize val="0"/>
        </c:dLbls>
        <c:gapWidth val="182"/>
        <c:axId val="479657967"/>
        <c:axId val="479657007"/>
      </c:barChart>
      <c:catAx>
        <c:axId val="4796579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9657007"/>
        <c:crosses val="autoZero"/>
        <c:auto val="1"/>
        <c:lblAlgn val="ctr"/>
        <c:lblOffset val="100"/>
        <c:noMultiLvlLbl val="0"/>
      </c:catAx>
      <c:valAx>
        <c:axId val="47965700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9657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Analysis.xlsx]Sheet10!PivotTable10</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Sheet10!$B$3</c:f>
              <c:strCache>
                <c:ptCount val="1"/>
                <c:pt idx="0">
                  <c:v>Total</c:v>
                </c:pt>
              </c:strCache>
            </c:strRef>
          </c:tx>
          <c:spPr>
            <a:ln w="28575" cap="rnd">
              <a:solidFill>
                <a:schemeClr val="accent1"/>
              </a:solidFill>
              <a:round/>
            </a:ln>
            <a:effectLst/>
          </c:spPr>
          <c:marker>
            <c:symbol val="none"/>
          </c:marker>
          <c:cat>
            <c:strRef>
              <c:f>Sheet10!$A$4:$A$16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Sheet10!$B$4:$B$16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65AB-4F41-B85E-3F4DACA4C89A}"/>
            </c:ext>
          </c:extLst>
        </c:ser>
        <c:dLbls>
          <c:showLegendKey val="0"/>
          <c:showVal val="0"/>
          <c:showCatName val="0"/>
          <c:showSerName val="0"/>
          <c:showPercent val="0"/>
          <c:showBubbleSize val="0"/>
        </c:dLbls>
        <c:smooth val="0"/>
        <c:axId val="328158111"/>
        <c:axId val="328159071"/>
      </c:lineChart>
      <c:catAx>
        <c:axId val="328158111"/>
        <c:scaling>
          <c:orientation val="minMax"/>
        </c:scaling>
        <c:delete val="1"/>
        <c:axPos val="b"/>
        <c:numFmt formatCode="General" sourceLinked="1"/>
        <c:majorTickMark val="none"/>
        <c:minorTickMark val="none"/>
        <c:tickLblPos val="nextTo"/>
        <c:crossAx val="328159071"/>
        <c:crosses val="autoZero"/>
        <c:auto val="1"/>
        <c:lblAlgn val="ctr"/>
        <c:lblOffset val="100"/>
        <c:noMultiLvlLbl val="0"/>
      </c:catAx>
      <c:valAx>
        <c:axId val="328159071"/>
        <c:scaling>
          <c:orientation val="minMax"/>
        </c:scaling>
        <c:delete val="1"/>
        <c:axPos val="l"/>
        <c:numFmt formatCode="General" sourceLinked="1"/>
        <c:majorTickMark val="none"/>
        <c:minorTickMark val="none"/>
        <c:tickLblPos val="nextTo"/>
        <c:crossAx val="328158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Analysis.xlsx]Sheet10!PivotTable11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52777777777778"/>
          <c:y val="0.12578616352201258"/>
          <c:w val="0.80902777777777779"/>
          <c:h val="0.87421383647798745"/>
        </c:manualLayout>
      </c:layout>
      <c:lineChart>
        <c:grouping val="standard"/>
        <c:varyColors val="0"/>
        <c:ser>
          <c:idx val="0"/>
          <c:order val="0"/>
          <c:tx>
            <c:strRef>
              <c:f>Sheet10!$E$3</c:f>
              <c:strCache>
                <c:ptCount val="1"/>
                <c:pt idx="0">
                  <c:v>Total</c:v>
                </c:pt>
              </c:strCache>
            </c:strRef>
          </c:tx>
          <c:spPr>
            <a:ln w="28575" cap="rnd">
              <a:solidFill>
                <a:schemeClr val="accent1"/>
              </a:solidFill>
              <a:round/>
            </a:ln>
            <a:effectLst/>
          </c:spPr>
          <c:marker>
            <c:symbol val="none"/>
          </c:marker>
          <c:cat>
            <c:strRef>
              <c:f>Sheet10!$D$4:$D$16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Sheet10!$E$4:$E$16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99D8-49BB-811C-EFD2C61015CC}"/>
            </c:ext>
          </c:extLst>
        </c:ser>
        <c:dLbls>
          <c:showLegendKey val="0"/>
          <c:showVal val="0"/>
          <c:showCatName val="0"/>
          <c:showSerName val="0"/>
          <c:showPercent val="0"/>
          <c:showBubbleSize val="0"/>
        </c:dLbls>
        <c:smooth val="0"/>
        <c:axId val="334822175"/>
        <c:axId val="482128559"/>
      </c:lineChart>
      <c:catAx>
        <c:axId val="334822175"/>
        <c:scaling>
          <c:orientation val="minMax"/>
        </c:scaling>
        <c:delete val="1"/>
        <c:axPos val="b"/>
        <c:numFmt formatCode="General" sourceLinked="1"/>
        <c:majorTickMark val="none"/>
        <c:minorTickMark val="none"/>
        <c:tickLblPos val="nextTo"/>
        <c:crossAx val="482128559"/>
        <c:crosses val="autoZero"/>
        <c:auto val="1"/>
        <c:lblAlgn val="ctr"/>
        <c:lblOffset val="100"/>
        <c:noMultiLvlLbl val="0"/>
      </c:catAx>
      <c:valAx>
        <c:axId val="482128559"/>
        <c:scaling>
          <c:orientation val="minMax"/>
        </c:scaling>
        <c:delete val="1"/>
        <c:axPos val="l"/>
        <c:numFmt formatCode="General" sourceLinked="1"/>
        <c:majorTickMark val="none"/>
        <c:minorTickMark val="none"/>
        <c:tickLblPos val="nextTo"/>
        <c:crossAx val="334822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Analysis.xlsx]Sheet10!PivotTable12</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Sheet10!$H$3</c:f>
              <c:strCache>
                <c:ptCount val="1"/>
                <c:pt idx="0">
                  <c:v>Total</c:v>
                </c:pt>
              </c:strCache>
            </c:strRef>
          </c:tx>
          <c:spPr>
            <a:ln w="28575" cap="rnd">
              <a:solidFill>
                <a:schemeClr val="accent1"/>
              </a:solidFill>
              <a:round/>
            </a:ln>
            <a:effectLst/>
          </c:spPr>
          <c:marker>
            <c:symbol val="none"/>
          </c:marker>
          <c:cat>
            <c:strRef>
              <c:f>Sheet10!$G$4:$G$16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Sheet10!$H$4:$H$16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B388-4E0E-9B9F-4BA6D90E9C4F}"/>
            </c:ext>
          </c:extLst>
        </c:ser>
        <c:dLbls>
          <c:showLegendKey val="0"/>
          <c:showVal val="0"/>
          <c:showCatName val="0"/>
          <c:showSerName val="0"/>
          <c:showPercent val="0"/>
          <c:showBubbleSize val="0"/>
        </c:dLbls>
        <c:smooth val="0"/>
        <c:axId val="471628047"/>
        <c:axId val="471627567"/>
      </c:lineChart>
      <c:catAx>
        <c:axId val="471628047"/>
        <c:scaling>
          <c:orientation val="minMax"/>
        </c:scaling>
        <c:delete val="1"/>
        <c:axPos val="b"/>
        <c:numFmt formatCode="General" sourceLinked="1"/>
        <c:majorTickMark val="none"/>
        <c:minorTickMark val="none"/>
        <c:tickLblPos val="nextTo"/>
        <c:crossAx val="471627567"/>
        <c:crosses val="autoZero"/>
        <c:auto val="1"/>
        <c:lblAlgn val="ctr"/>
        <c:lblOffset val="100"/>
        <c:noMultiLvlLbl val="0"/>
      </c:catAx>
      <c:valAx>
        <c:axId val="471627567"/>
        <c:scaling>
          <c:orientation val="minMax"/>
        </c:scaling>
        <c:delete val="1"/>
        <c:axPos val="l"/>
        <c:numFmt formatCode="General" sourceLinked="1"/>
        <c:majorTickMark val="none"/>
        <c:minorTickMark val="none"/>
        <c:tickLblPos val="nextTo"/>
        <c:crossAx val="471628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Analysis.xlsx]Sheet10!PivotTable13</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Sheet10!$K$3</c:f>
              <c:strCache>
                <c:ptCount val="1"/>
                <c:pt idx="0">
                  <c:v>Total</c:v>
                </c:pt>
              </c:strCache>
            </c:strRef>
          </c:tx>
          <c:spPr>
            <a:ln w="28575" cap="rnd">
              <a:solidFill>
                <a:schemeClr val="accent1"/>
              </a:solidFill>
              <a:round/>
            </a:ln>
            <a:effectLst/>
          </c:spPr>
          <c:marker>
            <c:symbol val="none"/>
          </c:marker>
          <c:cat>
            <c:strRef>
              <c:f>Sheet10!$J$4:$J$16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Sheet10!$K$4:$K$16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75CB-4CC9-BD98-11A5B92F9C45}"/>
            </c:ext>
          </c:extLst>
        </c:ser>
        <c:dLbls>
          <c:showLegendKey val="0"/>
          <c:showVal val="0"/>
          <c:showCatName val="0"/>
          <c:showSerName val="0"/>
          <c:showPercent val="0"/>
          <c:showBubbleSize val="0"/>
        </c:dLbls>
        <c:smooth val="0"/>
        <c:axId val="325059695"/>
        <c:axId val="325059215"/>
      </c:lineChart>
      <c:catAx>
        <c:axId val="325059695"/>
        <c:scaling>
          <c:orientation val="minMax"/>
        </c:scaling>
        <c:delete val="1"/>
        <c:axPos val="b"/>
        <c:numFmt formatCode="General" sourceLinked="1"/>
        <c:majorTickMark val="none"/>
        <c:minorTickMark val="none"/>
        <c:tickLblPos val="nextTo"/>
        <c:crossAx val="325059215"/>
        <c:crosses val="autoZero"/>
        <c:auto val="1"/>
        <c:lblAlgn val="ctr"/>
        <c:lblOffset val="100"/>
        <c:noMultiLvlLbl val="0"/>
      </c:catAx>
      <c:valAx>
        <c:axId val="325059215"/>
        <c:scaling>
          <c:orientation val="minMax"/>
        </c:scaling>
        <c:delete val="1"/>
        <c:axPos val="l"/>
        <c:numFmt formatCode="General" sourceLinked="1"/>
        <c:majorTickMark val="none"/>
        <c:minorTickMark val="none"/>
        <c:tickLblPos val="nextTo"/>
        <c:crossAx val="325059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Analysis.xlsx]Sheet10!PivotTable14</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Sheet10!$N$3</c:f>
              <c:strCache>
                <c:ptCount val="1"/>
                <c:pt idx="0">
                  <c:v>Total</c:v>
                </c:pt>
              </c:strCache>
            </c:strRef>
          </c:tx>
          <c:spPr>
            <a:ln w="28575" cap="rnd">
              <a:solidFill>
                <a:schemeClr val="accent1"/>
              </a:solidFill>
              <a:round/>
            </a:ln>
            <a:effectLst/>
          </c:spPr>
          <c:marker>
            <c:symbol val="none"/>
          </c:marker>
          <c:cat>
            <c:strRef>
              <c:f>Sheet10!$M$4:$M$16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Sheet10!$N$4:$N$16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1317-4C87-B098-B02E41788A69}"/>
            </c:ext>
          </c:extLst>
        </c:ser>
        <c:dLbls>
          <c:showLegendKey val="0"/>
          <c:showVal val="0"/>
          <c:showCatName val="0"/>
          <c:showSerName val="0"/>
          <c:showPercent val="0"/>
          <c:showBubbleSize val="0"/>
        </c:dLbls>
        <c:smooth val="0"/>
        <c:axId val="471028415"/>
        <c:axId val="471029855"/>
      </c:lineChart>
      <c:catAx>
        <c:axId val="471028415"/>
        <c:scaling>
          <c:orientation val="minMax"/>
        </c:scaling>
        <c:delete val="1"/>
        <c:axPos val="b"/>
        <c:numFmt formatCode="General" sourceLinked="1"/>
        <c:majorTickMark val="none"/>
        <c:minorTickMark val="none"/>
        <c:tickLblPos val="nextTo"/>
        <c:crossAx val="471029855"/>
        <c:crosses val="autoZero"/>
        <c:auto val="1"/>
        <c:lblAlgn val="ctr"/>
        <c:lblOffset val="100"/>
        <c:noMultiLvlLbl val="0"/>
      </c:catAx>
      <c:valAx>
        <c:axId val="471029855"/>
        <c:scaling>
          <c:orientation val="minMax"/>
        </c:scaling>
        <c:delete val="1"/>
        <c:axPos val="l"/>
        <c:numFmt formatCode="General" sourceLinked="1"/>
        <c:majorTickMark val="none"/>
        <c:minorTickMark val="none"/>
        <c:tickLblPos val="nextTo"/>
        <c:crossAx val="471028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Analysis.xlsx]category&amp;sales!PivotTable3</c:name>
    <c:fmtId val="5"/>
  </c:pivotSource>
  <c:chart>
    <c:title>
      <c:tx>
        <c:rich>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r>
              <a:rPr lang="en-IN"/>
              <a:t>CATEGORY WISE SALES SHARE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doughnutChart>
        <c:varyColors val="1"/>
        <c:ser>
          <c:idx val="0"/>
          <c:order val="0"/>
          <c:tx>
            <c:strRef>
              <c:f>'category&amp;sales'!$B$3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921-4C45-8294-2764DD7FEE89}"/>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B921-4C45-8294-2764DD7FEE89}"/>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B921-4C45-8294-2764DD7FEE89}"/>
              </c:ext>
            </c:extLst>
          </c:dPt>
          <c:dLbls>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'category&amp;sales'!$A$4:$A$7</c:f>
              <c:strCache>
                <c:ptCount val="3"/>
                <c:pt idx="0">
                  <c:v>Furniture</c:v>
                </c:pt>
                <c:pt idx="1">
                  <c:v>Office Supplies</c:v>
                </c:pt>
                <c:pt idx="2">
                  <c:v>Technology</c:v>
                </c:pt>
              </c:strCache>
            </c:strRef>
          </c:cat>
          <c:val>
            <c:numRef>
              <c:f>'category&amp;sales'!$B$4:$B$7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B921-4C45-8294-2764DD7FEE89}"/>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solidFill>
      <a:prstDash val="solid"/>
      <a:round/>
      <a:headEnd type="none" w="med" len="med"/>
      <a:tailEnd type="none" w="med" len="med"/>
    </a:ln>
    <a:effectLst/>
  </c:spPr>
  <c:txPr>
    <a:bodyPr/>
    <a:lstStyle/>
    <a:p>
      <a:pPr>
        <a:defRPr>
          <a:solidFill>
            <a:schemeClr val="bg2"/>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Analysis.xlsx]sales&amp; profit!PivotTable1</c:name>
    <c:fmtId val="11"/>
  </c:pivotSource>
  <c:chart>
    <c:title>
      <c:tx>
        <c:rich>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r>
              <a:rPr lang="en-IN"/>
              <a:t>SALES AND PROFIT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'sales&amp; profit'!$B$3</c:f>
              <c:strCache>
                <c:ptCount val="1"/>
                <c:pt idx="0">
                  <c:v>Sum of Profit</c:v>
                </c:pt>
              </c:strCache>
            </c:strRef>
          </c:tx>
          <c:spPr>
            <a:solidFill>
              <a:schemeClr val="accent1"/>
            </a:solidFill>
            <a:ln>
              <a:noFill/>
            </a:ln>
            <a:effectLst/>
          </c:spPr>
          <c:invertIfNegative val="0"/>
          <c:cat>
            <c:strRef>
              <c:f>'sales&amp;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'sales&amp; profit'!$B$4:$B$16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764F-443E-8F8C-E9910D65AF1F}"/>
            </c:ext>
          </c:extLst>
        </c:ser>
        <c:dLbls>
          <c:showLegendKey val="0"/>
          <c:showVal val="0"/>
          <c:showCatName val="0"/>
          <c:showSerName val="0"/>
          <c:showPercent val="0"/>
          <c:showBubbleSize val="0"/>
        </c:dLbls>
        <c:gapWidth val="219"/>
        <c:overlap val="-27"/>
        <c:axId val="639925343"/>
        <c:axId val="639925823"/>
      </c:barChart>
      <c:lineChart>
        <c:grouping val="standard"/>
        <c:varyColors val="0"/>
        <c:ser>
          <c:idx val="1"/>
          <c:order val="1"/>
          <c:tx>
            <c:strRef>
              <c:f>'sales&amp; profit'!$C$3</c:f>
              <c:strCache>
                <c:ptCount val="1"/>
                <c:pt idx="0">
                  <c:v>Sum of Sales</c:v>
                </c:pt>
              </c:strCache>
            </c:strRef>
          </c:tx>
          <c:spPr>
            <a:ln w="28575" cap="rnd">
              <a:solidFill>
                <a:schemeClr val="accent2"/>
              </a:solidFill>
              <a:round/>
            </a:ln>
            <a:effectLst/>
          </c:spPr>
          <c:marker>
            <c:symbol val="none"/>
          </c:marker>
          <c:cat>
            <c:strRef>
              <c:f>'sales&amp;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'sales&amp; profit'!$C$4:$C$16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1-764F-443E-8F8C-E9910D65AF1F}"/>
            </c:ext>
          </c:extLst>
        </c:ser>
        <c:dLbls>
          <c:showLegendKey val="0"/>
          <c:showVal val="0"/>
          <c:showCatName val="0"/>
          <c:showSerName val="0"/>
          <c:showPercent val="0"/>
          <c:showBubbleSize val="0"/>
        </c:dLbls>
        <c:marker val="1"/>
        <c:smooth val="0"/>
        <c:axId val="136154431"/>
        <c:axId val="480426447"/>
      </c:lineChart>
      <c:catAx>
        <c:axId val="639925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639925823"/>
        <c:crosses val="autoZero"/>
        <c:auto val="1"/>
        <c:lblAlgn val="ctr"/>
        <c:lblOffset val="100"/>
        <c:noMultiLvlLbl val="0"/>
      </c:catAx>
      <c:valAx>
        <c:axId val="6399258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639925343"/>
        <c:crosses val="autoZero"/>
        <c:crossBetween val="between"/>
      </c:valAx>
      <c:valAx>
        <c:axId val="48042644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36154431"/>
        <c:crosses val="max"/>
        <c:crossBetween val="between"/>
      </c:valAx>
      <c:catAx>
        <c:axId val="136154431"/>
        <c:scaling>
          <c:orientation val="minMax"/>
        </c:scaling>
        <c:delete val="1"/>
        <c:axPos val="b"/>
        <c:numFmt formatCode="General" sourceLinked="1"/>
        <c:majorTickMark val="out"/>
        <c:minorTickMark val="none"/>
        <c:tickLblPos val="nextTo"/>
        <c:crossAx val="480426447"/>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solidFill>
      <a:prstDash val="solid"/>
      <a:round/>
      <a:headEnd type="none" w="med" len="med"/>
      <a:tailEnd type="none" w="med" len="med"/>
    </a:ln>
    <a:effectLst/>
  </c:spPr>
  <c:txPr>
    <a:bodyPr/>
    <a:lstStyle/>
    <a:p>
      <a:pPr>
        <a:defRPr>
          <a:solidFill>
            <a:schemeClr val="bg2"/>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Analysis.xlsx]top5!PivotTable8</c:name>
    <c:fmtId val="5"/>
  </c:pivotSource>
  <c:chart>
    <c:title>
      <c:tx>
        <c:rich>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r>
              <a:rPr lang="en-IN"/>
              <a:t>TOP 5 SUBCATEGORIES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'top5'!$B$3</c:f>
              <c:strCache>
                <c:ptCount val="1"/>
                <c:pt idx="0">
                  <c:v>Total</c:v>
                </c:pt>
              </c:strCache>
            </c:strRef>
          </c:tx>
          <c:spPr>
            <a:solidFill>
              <a:schemeClr val="accent1"/>
            </a:solidFill>
            <a:ln>
              <a:noFill/>
            </a:ln>
            <a:effectLst/>
          </c:spPr>
          <c:invertIfNegative val="0"/>
          <c:cat>
            <c:strRef>
              <c:f>'top5'!$A$4:$A$9</c:f>
              <c:strCache>
                <c:ptCount val="5"/>
                <c:pt idx="0">
                  <c:v>Binders</c:v>
                </c:pt>
                <c:pt idx="1">
                  <c:v>Tables</c:v>
                </c:pt>
                <c:pt idx="2">
                  <c:v>Storage</c:v>
                </c:pt>
                <c:pt idx="3">
                  <c:v>Chairs</c:v>
                </c:pt>
                <c:pt idx="4">
                  <c:v>Phones</c:v>
                </c:pt>
              </c:strCache>
            </c:strRef>
          </c:cat>
          <c:val>
            <c:numRef>
              <c:f>'top5'!$B$4:$B$9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C0C7-4DB1-9C8D-F58490F4E3EF}"/>
            </c:ext>
          </c:extLst>
        </c:ser>
        <c:dLbls>
          <c:showLegendKey val="0"/>
          <c:showVal val="0"/>
          <c:showCatName val="0"/>
          <c:showSerName val="0"/>
          <c:showPercent val="0"/>
          <c:showBubbleSize val="0"/>
        </c:dLbls>
        <c:gapWidth val="182"/>
        <c:axId val="479657967"/>
        <c:axId val="479657007"/>
      </c:barChart>
      <c:catAx>
        <c:axId val="4796579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479657007"/>
        <c:crosses val="autoZero"/>
        <c:auto val="1"/>
        <c:lblAlgn val="ctr"/>
        <c:lblOffset val="100"/>
        <c:noMultiLvlLbl val="0"/>
      </c:catAx>
      <c:valAx>
        <c:axId val="47965700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479657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solidFill>
      <a:prstDash val="solid"/>
      <a:round/>
      <a:headEnd type="none" w="med" len="med"/>
      <a:tailEnd type="none" w="med" len="med"/>
    </a:ln>
    <a:effectLst/>
  </c:spPr>
  <c:txPr>
    <a:bodyPr/>
    <a:lstStyle/>
    <a:p>
      <a:pPr>
        <a:defRPr>
          <a:solidFill>
            <a:schemeClr val="bg2"/>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CATEGORY WISE PROFIT</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ea typeface="Calibri"/>
              <a:cs typeface="Calibri"/>
            </a:rPr>
            <a:t>CATEGORY WISE PROFIT</a:t>
          </a:r>
        </a:p>
      </cx:txPr>
    </cx:title>
    <cx:plotArea>
      <cx:plotAreaRegion>
        <cx:series layoutId="waterfall" uniqueId="{0D7B3BF8-A601-442E-94B7-C664CEC61398}">
          <cx:tx>
            <cx:txData>
              <cx:f>_xlchart.v1.1</cx:f>
              <cx:v>profit</cx:v>
            </cx:txData>
          </cx:tx>
          <cx:dataLabels pos="outEnd">
            <cx:visibility seriesName="0" categoryName="0" value="1"/>
          </cx:dataLabels>
          <cx:dataId val="0"/>
          <cx:layoutPr>
            <cx:visibility connectorLines="1"/>
            <cx:subtotals/>
          </cx:layoutPr>
        </cx:series>
      </cx:plotAreaRegion>
      <cx:axis id="0">
        <cx:catScaling gapWidth="0.5"/>
        <cx:tickLabels/>
      </cx:axis>
      <cx:axis id="1">
        <cx:valScaling/>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ea typeface="Calibri"/>
              <a:cs typeface="Calibri"/>
            </a:rPr>
            <a:t>SALES BY STATE</a:t>
          </a:r>
        </a:p>
      </cx:txPr>
    </cx:title>
    <cx:plotArea>
      <cx:plotAreaRegion>
        <cx:series layoutId="regionMap" uniqueId="{02A72868-554C-48A9-B4AD-7E829F9D3F95}">
          <cx:tx>
            <cx:txData>
              <cx:f>_xlchart.v5.5</cx:f>
              <cx:v>sales</cx:v>
            </cx:txData>
          </cx:tx>
          <cx:dataId val="0"/>
          <cx:layoutPr>
            <cx:geography cultureLanguage="en-US" cultureRegion="IN" attribution="Powered by Bing">
              <cx:geoCache provider="{E9337A44-BEBE-4D9F-B70C-5C5E7DAFC167}">
                <cx:binary>1H1pUxtJtvZfcfjzW3TlXjkxfSO6JAQYg22w3d3+UiGWrr2y9u3X36eQsKEsAxPDfSPETLTCSKk6
mU+ec56zZPLv6/5f18ntunzTp0lW/eu6//1tUNf5v377rboObtN1dZCG16WpzD/1wbVJfzP//BNe
3/52U667MPN/ozbhv10H67K+7d/+z7/xbf6teW+u13Vosk/NbTlc3FZNUldPvLfzrTfrmzTMlmFV
l+F1TX5/+0eyvlqn67dvbrM6rIfPQ377+9tHH3r75rf5V/302DcJJKubG4xl9EBJyam0tX33w96+
SUzmb9+2HHngcJsxalO9+bl/9vk6xfgXCHQnzvrmprytKkzo7vXBwEfS4/fv3765Nk1WT4vmY/1+
f/slC+vbmzeX9bq+rd6+CSuz2HxgYaYpfLm8m/Nvj5f9f/49+wVWYfabB8jMl+y5t34C5kOcrAPz
qsiIA+EwzqXYAGOTx8hodSBsh9m2UjuReYlEu6H5MXKGzYfTvcRmYRJTrm/M/c59Ba1xDrR2hLA5
3YAzw4bYAI8rh0mo00ZVN+ryElF2g/Jj5AyUxYe9BOWPMhxN9pqWjB9QzSh1CN/og3qsL4SQA1g6
oaWQd6ABs4fQvECg3ch8HzgD5o9vewnMSZKEmQlhaF/Lx3D7gFBOOPRlg4zzGBlHHxDuSCYcsdOS
vUSi3dD8GDnD5mQ/vczCZNntdR1eN/UrwkMOhBJEMLb1NDNjpkARmAO9ouL+offG7EXS7Ibm0VRm
6Cw+76XmnEJhmut4uF+lV/Az8PFUMcrlXGXEAXWUskEPNirD7x+6geYlouzG5cfIGSinf+8lKH+U
8Tqr1q9ozhg/cOD9bUa25mqGjaYHnGkihHA25GCmNi+RaDc2P0bOsPnjYi+xWayT8B9TZuFr0gB1
QAWXUpNtQDOzZoToA0kUVYSTjeo81pyXybQbn4djZwgt/thLhM5MVq9fk6VxdYBoUhCt+EY5QJAf
xpvEBjxcECrZzKS9QJTdqHwfOIPkbD+9zPI2WXfr8vZ+276Cl9EHtu0oSdkP/vUQEyUO4IAkZwR2
b/qZGbSXSLQbmh8jZ9gsD/dSXc5vuzdnt314/ZqxJj/glDDYq03YYv+kMfKAIBGgbQem7mFE8zJp
diPzcOwMm/OzvcTmPov2xvzzBsF0k169qttBRsBGxE8ms/VIeWDwiKRasq3yzMzafyrWbrh2f8sM
uOViL4H7czBIgvr3e/u/t3ecInujJZW/IHDEBu0WhHPEQ3f2Tt8/e0OuXyDQbpS+D5wB8+d+Uuuv
YemHr03e4PphyfRudqCcA6mVcvh93m3miV4i0W5ofoycYfN1P4nbCinP8GZ9v3H/e6WhzoHQ0ArK
oA0PDZyDcMdRjNMpFz39wD899EIvkGQ3JN8HzhBZ7Wfu5ujWQF1eERGUbiRHXsZR29LMLOHpsAPO
OQPR3sahM2BeINBuYL4PnAFztJ+qcm7KOnizWJcGic/XxAc1AKaZ0oQ+1hiFfKcjmCPlltHJxxrz
coF24zMfP4PpfD9pwMkNCmz3C/Xf2zPOD8DIbIXE9MbHz7I4hPADKQAfajz3T924/2cF2Y3KdtgM
jJPlXnKyk+wmfNW8ANMHyNhopbeMS8+9jETCkzi21Nsk9YxGv0CgX8ByP5M5MOd7CcxFgJr4m5Mq
WWc399v2FZQFpTPqUC22MYyeKYtCCYE4QAfltbufmat5qVS7IXo8eobTxcle4nRiuld0NYhobIVO
AcV382bN0Ctg25LY2/dnHuc5aXbjshk1w+NkP0nAl3odvJ6+wJoxyhR411YfZtTsrhatHEqpnCHx
nBy7kdiMmiHx5fNeasaHIHxNN28fcJRiGNfqLjiZZ88QvShbo/RMtzQAfudh9PKcNLvx2Iya4fHh
eC/xOH3t8pmDeJEjZkH58u6HPGbH2gExs+Hq77PR0J2HiDwvz25M7sfNUDm93EtUzsLrIPTX2f3a
vIKPR1lTcaWRw9xJiB2BNgAbDG3iadPPzHK9RKLdyPwYOcPmbD99+3vThNUr02P7QDsEVRoBZvUw
+6IJitEEnsTZEucZL36RLLtheTB0hsv7/fTx57dX5bqKX5N3gfeiksyU2kbys0hf6wOgNuVndrcC
vESi3eD8GDnD5nw/K2dn63J43ZiFoSIzNc+IWSSpJDw+ksxMb/sEZ7HKSyTZjcmPkTNMzpb76WPW
YXb7ig5GHDA0ZnDxwLE/NGVSH1AiCUcks3EwM1N29pw4v0LlbhZzSPZVTapqfR001W1dV68IDT1A
SwxSxfDwuzgZ4ntpCzRuODMydrZ+oTy/wubR8DlG++lmjkrkXt58NvU6eQ6h/8MDCWchmjMrCPGc
DI+PTTx1VoRLKLAmaG7bejMy4yL8gGhUgdCEff/QTcb0RbL8Yof8mMZ8d+xngu7PsLo2WRW+LnOX
DF05DId4Nj+PcUF/NXpIUbzTuyt0LxJpNzwPhs7g+XM/uftZWFXT//M8vN/D/31oNR2youiw+t7f
PqMkAAiHEigqDdvjJD+FVi8SajdEj2Y0A+lsX4PfqjJN+ZoIIekgFRp2OYKs6WdO5FHkVgrHee4z
4DsQek6iX8OzGTnHZj/P9Xy9LVM0jb6e8qBQZytB8b9Z6ItzCRJNPFqi9+3uZ94M8rwkuyH5PoUZ
Il8/7yWNP79t16/ZCTIlt4XkYAK7ySIhEuYMpW90i9zpEmjCwwTe8/LshuV+3AyV8697ikr35nid
5lUQvmYvL2cH0hGSIKV9t/bzfPdUqUO2Aj1W2/b4GVWb+j5fJNavMHo0fA7VfmbApzV5d1tWt8P9
Rv7vKcF0Jg4tuyBtux2OQvcB+AJOlm8p3SwYfplMvwbpfj5zhN7trTL9bcr4FfFBjyjTlE8n3+9+
5s5HoCKO8h7yFRuAZoRgwuc5iX6NzmbkHJu/9xObu/aq5Tp+3VhUoblNMvS8b53/jFJDq3BoYToP
fK9A93tjE5JueqSel+oXGD2a0xyn5V7i9KG89c1rRqUMGuTg3AjbHlGcI0RtdFk7hLAZP3hekN2g
3I+bwfHhYi/h+HibZdWQtOtXbbCG23G0RP57KiZNP3Ozpg4c5jhTbXZj1tDo85C7vVSq3Qg9Hj3D
6eMfe4nTn7dV/eZH9/hmsf57foDqBW5lESjG/qK518YpRqZAIX4A+RCoF4u1G6nZ8BlUf+4n5b40
zf9Noy8snY1yEiU/sHhY2HAmpUMXNrp+dnKFl8u1G6z5+Blal4u9VKzNrJ730P/ZfUfIJnAG0oYg
aIPFvDMLvIEyG8GtnDHul8rzFEb3s5kjtJ+M4c81gtfMr1+VNYDXgRLA8P0CnzvWgHMP95m6GXl4
mUy7MXo4dobQn/vpnD6DRODWrdtXrOIygQvB4JNstPve/cwypbgwjHGGI/i/SDC8SKTd+DwYOoPn
837Wgj7f9q96MQVByMMcDkezgQa68dAPoRuFIZ4Fudtyihm5e1acX8FyN4s5JH/thde5fvKquYds
7tEn/9Nb9jT6r2HUkC/4CRJwcYaqw49G4Yc0bnb13a/l2Q3NbPijKfx/ulfv1yXu76Xm5bpeH97d
Z/jg2r2n372bLi5ZnA3dxiob+v1otvdhzMnN728ph2v/fkvi9BXbcZvUwGzRNmv+fdztuqp/f2tJ
eaAVY2i5xyVvqInbALZDKPD7WzRS4DDE3SFWJnATiQMty6Z8we9vkXxluBYOZaTtbUrVxEgxBK1K
MJlghwTdZBqXk3y/RfKjSQaE5d9XY/vvN1mTfjRhVle4whExXL752CTl9ERCbY3wgCpkQHBCEO9f
ry/gqvFp8v8SEpUZ6WJx6xCvbvQhzXluJQs7b8PxqxBNHq+5VYpqlRVDNfBlTXsR9AvLePaVn5U8
sxaG9rF6pwMxNMtYW1lx3Ok0qc4SkebW4Jq4F/mViOuoN0usVRKxha8UJ7eqN0NzkQS9StaOI3Lv
mqWskOe+DIucuSkJK4jCc1GmHwJi11229BNRxrlrOpGm74kaCojspykZTmnKsugfq2oNxjyAdMci
geY9WiOkXinXKGPo6aoYlF4fr5EiadgEMnBuvc5kUXFcpzzhxwlvq1Idj5Vfh91iDHPcX5PYXki9
1dOPn44APn4+qonTxU4MxSscy9DT+w8wGiPmVNKW4U1EYhaHi9owwQJXa2oV0arsO7+sl2VQ+zxw
LW6Nefax42yo6ILwUXbsXS2DrIpdYwpWknOc3Cnw3jNCzjYSzBXuNICQWCeclUNX9mMhfT1GQue1
dYUahkqt474OJnnS3gS4o7PpIj7yRZhWA83dXlNGC1eEdtBcprmMhkVmkTK71GmQltmyEKakF2kb
ZtXV02JC0x4upUJbEsP1cXqi9ehNVrOl7IPQokHJrBtpla1Nl/6ofFWsEofXzHazspbyWyxsrz55
+rmzLTQ9l2s0slOBu1EdNn9u3gxGGYs5N/4A1ZBua+dJ9VfAPZr5bheFTfgh83DNbO0GgcFJEPfp
xyN9Npu2gqfHAWDNcXoBqj4DR7ShZfcBu7FUogq2EJ0txRr6btUnZgxVch5axJAzFhdDcxlXtj0G
Lgh9gkV5WhLUWR9LIigIOXJ5UxMDyrQzAGoZ2tEQZ961p8dMlEemyFNvOLS8tNLD0eCUPVB5+pE/
Tx7dFBInntD2PIXes50ZqMBLosEub7jsYIxWA5EjiVei7JqKH4aOx+W3ssGqF24lUQ/7ZuyhLfVh
Gxo7757ZCJM9fWBvFeIVXMRm49YiXKOHbTizJU3nOaVdjP1VX9YlVtduYhtS2H3HhOX2JWuty5zG
xbQb685ML2HuN89IQebairorzoAxHJF0OOMwbY83hFPQqh4qaa6yRFiw4RGs19i57WDXgzhlnoDd
r/wG96WlkchgUcs8LYk4dqzIamO3CGBtJ8s/BBiVhWPSnvI+zk36jFmZ5PixXILj1C1uSYH9g+Pk
Nv79WM5uGPuwHEV8rDKrjMVCpali32QZBzATT2+Tnx+Fu4txPl4iZFGAebYkqUfTofGlf7xRi1bE
0+r3tEjx8vSjyHxLIrmDFhKKqh2deN50Y99Di96zLst1NrKryqPSSg+jusqT5mMx1mGeLbpiKLDk
lkpbvGeGIjXD0onHwbrs8tw7qXSZRP4iHUd7OE2DIqs9N9O29OpFI2wruZCp9sd0gesZehh6akUD
yd7Zo07wrXHodUXx3IQQLTzACYZN4r4ntFcALYGT0BN1fTghGPysaLM2/6aEEZFY5DidAH3yvEbr
ckFGZcFhecPG2CYNx3vNnfXJiefgrb6rmSxWTcee138+N/q4HwwUS2iCCykmuzNDNu7jKvUCk3/L
Szin4pBVscPPKAnYcMqqZsByaK9Nxq9p0A+Dcpug7IpgAf/QyQu/GD3ruEx5NH4traaS504oJ9rT
8zZN9FHciAkeUzENxRhaJdqLvIzi8euYyLiLXTtJJlccYvUBkMl0gF+yAVfefnXSvgd2TEQDXqrR
9mtnmYuKVSupmgm7uPdD0Kbi7vHa8a2hcx3TR/gKA0oEyUMrmxhPnYs0XveVzIp8pduStJecmbF+
X5axV7pJkpY0XVi+l/bHPgdl+DtzMo9/be2WYJMpxwd7aovMgHg9vdnnFh+rr3Dv9BS5KIkS9mxr
MG/IfKLz5NtI0qr0oVG2yiu3M5FJTlhTdDB/Tz9xbmPpdLSVErh53IOlf3piVdpV0KWs+5uNzbQZ
u4ZPrIJWKoavl20h5DcvYiM2YUebuvLPFMwl9unTYtDZvnNgYDlaK6iN/YfjznPeaEcGriXv1eeq
IbCk9YA+7fAISi75MY9ybsSh11mmr1yZsCEtj5PWy2BxMTsA25V9Un9UsnK8aOXV3GkvwE5oe1Ei
jgfUqYWdVvcZdqSi2WSV/aLLYI77xMmA4ljZOXaVH/cdNpIVhQQveoh0e2Gb1EASEcfYhLGsJ5r9
zNznqDPcFE8VfDzaEihH3PPYIIysbQpLy/RryrO0Zm5tGmHdmiIo4F+CuMrIYekpE35sK8eH0Hkg
jH/oOzVtjYvbTLukdWvqF6eJ58jLnpWJM7hVRyTm7Fh2uCjE2JtTKJAduJHNvTB3uSfJZOgCGytj
2gBE7MSL4nqyei2OGnzAGVuVDy6LS9a3R0/PeG7THTS829MZXXp3lTeivMczjqUXZF1RqS9tk9kI
S0RZUoQl7TjpLAcf5ccB6Xog28ea4cWv72IVS+aTOrMm6qh36fVyUmdahCM2RJhTNrmHAmCSVZG0
OWAbxRDD4nhdOkVJZHBSWCZFCoD99JTozKo7IIsOmDgsOhBEomjmpgqWpaOJMvrFqQMGu1Ln/iRA
bbFmMlt3NgyNDwNk84J+Mm/wE5M5LfMCG94KCAIz0ovpV6aIcdwq0ZHix2GXTOtQDJ2R517R41Nh
wKYpDn4qq1VsqZKtcqdsWbUY4Csx3WemNiPkmBpa0lCFgZkArQA1foxW3cdEJY0ZvjC/nax0XRbY
WmMyhua6tp2YZu5Qm2L8utWt1DIEgPQyTfzhcEwlqf2VZlbTfQGhL7EcnYoYdh9rR1jSLLQ0thjv
kkkHqwYu4zik+aSJNYIcPDCsPRv/QtRMsBSpz7EUda0Cq16IpImgEoGmEf61WZ/JDUyn1b6nKj5u
aNTD4H+mo5N9QsCmqHCQSLB/igpIN3I5yML63KbKwDJuIgEaOH0bL5ArCPzsGbPANcO6/iB0OMwr
JycARcGdKWBB80AIJLeyfLsfPgfBIBPPrZuY5Quvs73oXNKRl8NhEZQyd1xNqY4CtyyLsHhnJw3r
hZuD7VinpZ9a/MxLA8UWRWd6/9oOE/u48xoul7HKTHLDo2QsL1IjU/xZjpEk3QfeErsfl06UaZEv
CrDiqll1nXDa87IIvN64MrVT8p7ZJdHLLCs1WUR93ZSea3qnGCM3yNqS9wu/j1sY23YsuyFxe0tE
PFppShp+KZN64P7C7knTNUe57gLigb95fn1SBwrMbKHGpBtHBOuAIz/p48Fr3KLKI7lqtfLZUqRW
P37upKHh14YnvrdkvKZkMSCcNYMr/brSSx3SLl74IvGPcVCnXhbG7sZTT2e2fUQ6EtCVb1VOYB/m
sUn5l0G0fmx90cbu+8993bP6zKrqzLqA1VTNjSilLL+MqvUz4+bGkKD6pPsxiY+8EDmb1Wi4kxpX
gw7TYKHKsSqcK5JGTnYT0Ny0/RIeZChudVN3nb2Ik64i0XHtZYVwlohuRCKPvNSK5bkmyorjo1bm
tEqC28DJWI1V7glzSn42MtPC042krPLgE84v1NI+zDKe5+qk0V4YJO8z0ceFfxi1ft217zvh+WG4
sgw3obwQdVmaExnxwHdW2CuSxW7ejjbcelI5Yadd3+KyqJeBV47RcNL5lRWER12YwuIuYt1xGJk2
Dxvxl7EaKaoTbI7O8hYdA20h500O1qXdemBOLz8kCCHwUm9+aYVhgvdwdwDH40ZT8eJqbApN23eR
LHOfHpPespRaDJGIG3XUZxFJE1fwdvINtrBCTMdnAoZ13XsDjm4sIhFo4X8YurzL1cfIs6IuWamY
WTQ/iZtBO+0HGTERarfQekphqLIWQfxV+Z5njaecJxVWyhoKmK0zWK4iEKcW80qVvCdhEZLkYxR1
keMddhH4gX9oQjRPlQswmUmkobUSmx7afjCExdLO46h0llltWyL7i/o0w/PSKNH6S+M7RbEoETZj
ZanThLCiCyKD6UsgP9y2WxR64vQ8qDD7RR6QjMlVFHTTirGkjvFiqqC2LrNUTWaPt7XvqIXuaoMN
MGbwuUe1LlN8Lt9MNajFiOUrIoRxCva08vC0JCAInTMSTvCQnAdU/EmSflrnjOsIGTKrsUpAYWWx
E/DbokBAU6zKMATbWHQOGVSxCJ1ANBYQ5E3RfK2jrAkzrJcVjOYoaEZO+jMnUpPIIZDOx0uJnYUn
MLxVXHlWP20wWVoT8mKw8LtEp9PStC3BR+FmnKKDDC0O/WCO2/mUJWPFFdKIAX4n+tzIy1hwT7MF
7zTyRW6uAoK12O4eb6w0vlJF1jQ5rx7uFqPBrikXW46rxSimf7FKxGfMDkvrcrvU1ubj94u8+RwS
cDQ+UzRPIQDJrKC9ikOZh+VRmLEBky7oiL+G5PqU+aF9ibSCb7QrNkCZsa2x1ZBPaEr/JCN68IRL
4qAd5AedNgar1NI0wUdojpRcuUD20Gu1G9vDRPz8VFD8MlG+XVzpzQqaHBoEu7aZU0BDxGiL3GSy
I8dD40w5B3sD7WZ7SC9OsD6ShxhxKFQyTb6XQ4B96pNyekzAA4lfDqawVfBltELe1O8wUzYt72Yj
jc3QQEpMcvoWEpYVxqFQw7C7qjqYRN8sqDV2I/5hEma4OrRskcXRyYgGnT4/8m0kwOzDLmwMdFpH
/pTPqTrgG7aKFldE+hm2TyXA2jD5sgXh+1AhQz99IW2nF976Dl6SzJ7UIR3FJH/WSD/ovjSJn/jh
KvMdfG9QMOKz47gaFKlP2WavhFGla3W0XXIdtSXE6UMW40vgAQweHuVhDBrXkmKU9hewl8hpl3lh
1Vm4sCvfw8NFFOAu9mWd5EiFJkgYIAcCmILmRBl/UucG/hW/i4dGRs4qBmHqh3dMV0lvjmtu7DRd
JJonaet6lY8sI9GkweeDuqjwAuIkkvO0aPDfIe2QcxN2R5AAK1ChSM7buPaQFOjKCE8ngW/arzLz
ejBhbxinvd9pmPJo1bOCwsI4ZZA0zmGSwsWmh72Vebo6ERquqv/bln0Ee+MnxsTx8TZJHtVJUEar
JkgQ714PvEJr73EeBViOI3anM4VxEixY5XWxN35lgWO6+kvBuqCTx/Vm6r32KywRy/sxxoxiv6vE
oRxtAitXl3xaPtLn065BFm7a4pu8klPFHVaANHSabx2GFC8lNjg+X4TInFpumIxIQ6OHKM60i5TF
INMzlpMSn5ADmWLYVjQV9tUmyTISkZTeqsmK0qMnvleM+I5xk1D0EJYjGV8IHiO96pEYoW+aIn7I
FnWCxIQ4TWM56VPNuxClBT92aphKJr0BPq8aYGmiFaK7afGakE2pAto4MSoMUZL5GI6T+pjl3x3o
mWe967yqLMNzzaIp928auLszFXtM1p840liDd9h7kTUEK9nlIqmWSF2gt8ZVSALJb9xnBCE5nKEG
+KPFR8xKZunkNlLhTdutpCXB5tusZFQbJK5ZaIesfdeNIvXUp3hsOuuyRIyNrMKYF1p+g73F/rK6
fMQKRNye5uDlmQXjjxBrylIlIfgqAm6dmi7/JvUQFOSK94lMzqUs8sFbcWqq2vqnC0nUe4fwaCwR
bpUgXW4tnISo8ivyrF1cf7b9IvL9hScGFvQXnQK3KW50G7YF/bvyHKQmjsq4aVO9sOhYxV9H3lBu
3AbeoUfAS4gBp1RK6IY02OVppOmixS8t1bqqQ72tX25nssGyyCPUXRY4YTNM07ozN0nSTvZPD/5k
TZAUmJQ3rNLpE9ldst+L6PQ7HMmx8InBH6YPegwRenqI6HUqhYSJl0OVfbBF73ysB5IfRlDUSSt1
Or2z3bLglLBEGi1UeGuTPp/MqeUvyn4omXIJLW3nYxMovzNuZ2dItvNh9DQ96Yps0nLfGqd0YIXq
F144aFl9Uow29je3Ua44R95ykjwOUT/9tn2QKDVcWoGtYl1uopYsjEYVu1GWN/xTvDFY8SbRWKC/
FbvBSoopCVmVsuR8mfppYTw3KGRjXTahyDHnukNtsn0XUn+icQHv8QzVJpNYzZ3CWSaGH3E90UxK
ntOpeLrMun7ak8obaRy6IqiyND0MogTauNosCPLAk9GL0f6M7+UVsaLTgLJEOc8kvmZBLfIZsA/Y
wRTGTZKf0spBjdIcsvD0MjBGQmrl+z20oTMws4XFJw1KWiQfArcNi0n2p+PJKY/6ILabHo8rG/A3
6KbTXHj+LM9aNr2xukohXbMxjRFywJACcQA06elHzRLo0CYbN0LhWUjb4L9yCm0flEQ7Jy4cD1Ty
fo/YcW/Mosg9zj/g2qJpd2sZTKA2YQSEDS85INsax6dleRxG4+gU9o+DP4nkSJQpsM/pY1m8llGk
byP/En/HAmYsFGTi41WFi5APRwPq/Nw6//xA9OQgnygdTZFgmy5Xejh51D5skqS2d1H0GRyFH8Pj
n6ghhpnbavbTEyRT6uoHsNMMkbu1hSK41xHXAs6TeX0ScT+rEwRZG4vRBeOUtB8kG4RY9bxy2lWU
e2P5qenYEC3TJpvsOSthGqxq5PBHz0j0eKdDIoRS011GuDFX4O71ebV50LbVqYEVF8lGqTrwOuh4
38Qe7HrotCEgCHgzQDM1g3MAtbCCSZAoZ0UzLtoCkf1KpMwIFHlgWoYFTH2Bj0M/PHIeDoyyYtFt
qnT5xsw+PYk5jAAOFScbV5wgLUnwNzVmMMqgqGlvtedBFU+WabwjQnklsubTYDkNx93WL0/3CBRA
cJ8K/u7AXb/XdJ/w4+epHmwEV0M151u31/tBEbm2gWU1blnhBrH/7HlI+U/3fEIxcPaT/2QOWOch
G9uG0fnGLYEkT2ioOIFeZFUxOYynH0ge5ysR7KFDQ6PKPZ01xZ/um5caMrsOvKjP9bUdIam53YBU
xhOpKlk6BV6d02bpwk55SZWrygQ1ATcBaasWNct69SXqbJiLZ+TatIg80CAUAe5u3kYdABenODjp
8njtbRuVFRUG1VE5UjuoDqnop/aDBsf8G/NPNWaoYC9M5SNDqN3UGxHvubXwa5Kewt+iNchfmDhH
7uY95cge2B9TT/i+OR7g3YU59/owJv2w8CiKRn9XRZEikCkjyrPiME2akdYL29iySpdOKZAse896
Ypj8qDcVuVginGAfvCwlRX8W+0Gr0crTtDIkyGpEaCE5RqigwnSZWFEOe7alGMrCsMCNN8QAHNuB
uZd3hmgTLMR3q9kFKYXxRXA3OfKupRYoqcFl5cl5RhssN0iSbNQ5q5KJjlkbdpKjvAnc7NwhY+jG
VZ2S0c2qUmfhUuYqiRr3PmlRwPEF7paK3HEg1MY6rO9YOJMbVkXLihNEB7Gkh7lj8Mg0RlzQvrOR
cw/9RdKnuFXhCFnpJEq+MBBXzc7lUGuen0TStqZwvmpL5GuHTSSlu6FixTKImxT1FORQFHLlbhTU
jvEWVmP8zk7dAqdnBP2oC52r7tAvoJ7FZzHodjSfkTWfalJgcTaV56aukAr/HOYoI/lL7HP02ayC
siAkWqQEtPGfAcFj5bwTsu/oNyL6oXbOedp5+adM6yimh1FWWTZiWdzs2tcLtJihxn+YmQHYLrue
juXg2hZyC+0C5IoIZzHwwevex7qqq9FFQbkLEQ9rp0RlMwzs6ojbSd1dSTuNh2DpcVDmzE1VlpZ/
ZcidWI3rbIpmW2tSoKLty/dOCssbrbIgkbQBD75jSqhoTUxvyOrJbWy2RnLH5zKVxAi6So0WmNxt
S1umBLbINwpi0Dimbhdbrf4MM2ycyzzTVrJKQ+ELN/D97lIMoYiWQ9h5RyFv2XFos/EkLfv2GLkI
c6FKSRe9FsG5CuvERta3LT972NTH3BemcqF9wVVU5slfvh2aZa+Jh2gyYfURwlUkhWgmTp3c/mZi
qGPW5fK97MJ8qXgQAF3bKleR6vlhZMLmwxgltX0IXl0fOoPNEuxYmV4HeXNJCc9PS275p2lb1Yei
QhIZnSf+cWsavQx053xSeVCgMp+HN2FVeMskyH134Fm2FJ4u3jkjTVeDl6GOm+WC46udIVvwKFOr
Dl954iCiuip70xyhH8O7KXScHMU9SUZ30JFYBZFtLnOO7LqbIMlSuRYz/peuH511YmUCwXiTfu4c
Gh7atLbfoVk7CF1jWew9R6JtVdYV+sYj5X1C+i9Eg1LN9A1BwQIRCcnJRUujIFzlQ2YdkiqtL6qW
I2UAU7Cshr55x6pyiF2Rds7CU9oLnL/ClurhBD0EzXVFeUQOTZPXCFTCNBjcFrdq3Dq1UOnS8qzy
XarRULDkpI4+9S2LEemk5lRUNSkWnhOYtR1V+fsef9fgtJJk2qGemCqBftu960FIz2wVtyfIX1vv
wpgFdOnA+t2QrmOZO44OCRD45tbfXV50t4Vl9QsaknFdVZGh6AnI0dY4jhV2bpDkiYsWqbJZ5mMX
9+9k4xe++7/sfWtv3DgS7S8iQL0p4OICV4/udvud2B4nX4Q4mUgiRYmiRIrUr7+nk8xuMrM7i/2+
wGKBjN1WS2IVq86jSAPV3/kgQyJGU1TaLRqiM/wIgzprN+tDqEx4nQzSFcBqX5LNf6amae7iAOFj
F7NWAAdpX7RO2qxK/BTVcbaOd6qL9QevHKoqCoK6XQojoGIQZda3iSqIieJP4FenIgqH8Tih1S9C
KtdHF4zicen8Kkqxru3z3Pn5VTslw2J2xpVNoBUvOL4feEMG1AyB57q9jB3bHvJw6YZy3C3/xKXa
C9A08gWHv86FUjZ4zEEDXKlQs9Jo2pzjfow/LSx1NxyIvQVxEBtctFmLxpAZPaVpb1JGpr4YApF/
0gRlScVQYfEi4cv8kG6pOCDRp2mZ93t2WoOpe4B+COqMrdPP4TSqozUuOHJl0086ap43dLrP+yx3
dpxV7As+y/Z3jwdy7NbMmBqFnH+/6jxpCh3P4B1Fuxa0s/YqzYU6zqgkg6LNlvw5H9f8LXIqeuK6
md7sbvffDRZ4ZbMpvI0hDThS7BTV7Ob1PSpEUiTbaG+IXsTHnU7jMRqCBpJFAMJ3nacx9jKHjER5
z4DoJCI94aCAplTLyI8iMfoZoscI39+G54CO0YGn0fIByNr8kI+dPgV+yN9LqffrduFz7TKkXDSy
sr8bY7qetYm3h3Fp9JNmLP4cCYvkEM7e3sVeIniASt0H0Wqunc62q35z0QTkhY3HJpVxhQYXyk8A
F/nVTnRz0zSdftxD1j0zgB8f5p2tT9jw2xOCLbvdA7JChZT2hyFvkhvwtEFUrjIfKrb7McJ61+Nh
b8n0IACiP7RuUnMJbQc96I3PH9Rq4hbt8b7f6Dw215AaQZVA5PTURnsukbOlq6NMsFMA1q60ao/v
mW0jYOuafCFNCG3cjU/ivc9LLx2q1SozAKXZjUgim601ha9/WIshV83NRlT7AJxkuCOxH1+GVX/C
Z1pAtX3wskhUMNxk/M7lHHrLRAX9OZ9U+NGQxmzl0G30FmId89yH1s7HLhyiuMy7ILuOm0mzQ07l
mJ9lx1QFgUa8FxasbcXyXWYF39fcFjJqxruJgLW+9mTO8KxTuq36Zs4tqJrA6WC7GuNZ3kcuJo/Z
mPeqTJ3uprrLlX7H297KGloO313LXkx9RfSYQALZNAE5ZnZZ9neejdp0x0vpQat8dji7XOCpTVsr
zgJdtR7KIEPlUibSNPYWeAdfysgE7dOW7ZMvJzqkN5ARNkG1BSgRr1e00utL0qN/08gjWq1JisKp
HSEMOtk1zc5J6OjIn/bIN6EtvJtpbs4hkh29YjEw/eM8+FFXnV0S8z4nreDQ0LRDrgtNmnYQJYlz
976PoP0owi4eHicfkP24oVXkJc3mkN5sOXdjGWog8bfZgHRaQeK2VxOwqTMP177EkZzivBLvFn4/
eJLme4THP1InKyAtUlx0VipM5P26xpytlU95OoSAyJcJ8cBAUJYm8KGs48AM3Y3owK8WcgRQW+6r
m8cikh7UTWa4OI19nEx1C6rvVvQAOivueneK2jhgVcpolwHU4jq4Eq1WIBRNkvki3MBfp2u43pEk
d1kpeRMvRRaLCGAaULeXQBH9xeYoTSKtfHicpiaI6tZ2oQlLlHAdmUqIbiAm24qsS995Ek8ZCjPD
fD+UyKQrfmGipMfpgUhCM0vrTg2qSNo5cHktZBZkXa1CNyXJbUBsap5Bx8rmxGcWf2qt/bjvXfvc
dupjm6uEF2gT5PsNCoW6YY0+UmweFEki1SCwsv168OFwp6PeHGyn81LNaldFBvmoKqRM5Hs9Dmml
deoLw/oY+dWu8vPaNvshmwYQca1rbsERMloGbtnmasdmEz/kSxe9zyCD0VVvgdZgPWDBFFC0bV+C
SYlHNY8Lq5csa2+WaZzem3lZ29q41jZXwH3brCDS5Vdy4nMVjvNwEHOTvB8FDep87aZr0STkNhQu
vg4VaMepXUA/52iLqjBsYJY3mTnuLgyHAkOjBlnR3M5LrYJ0uoMCcFuvlN6aIl826spZtLyM08Wq
Ig9kA20rJI3maklxc7UHTP1+b3CIVgPmej5yMGSVRlBuxe6FvsMuj82/T8VQ9Rz1Bb5C8w67Tn8w
WZ6WZlTdC+/b4COwM3eA9CQ/TjSXh0xl/IFwqksr0+6VjvJ54NAztWjcDlnY8A/TFq5TkUTT9CGi
jT6bMGpc0WjHWdkD3jw3KsRNtxQYde9sCW1rdM/RlpztFvSfRRdlH0XTBq8iiLYbC+61StQ8XUUA
fV8An4fiktOcKiJO59u0aSLUrUiOl0UYf47FRfvqR3nZtV24vE2Wkb4e0h5UJuDgKb0ak7GfykX3
bgVbtE+A+7KNB2U0II8UKel5cjuoJXzrum4VRTjgOxR8yDpWCvzdEgAW1kTnVXIlUxNmFVp4O2jU
WqI9SzWtvyl0bV0pVBTRj9h4N13khG32RFaRVqvi5NTPSfh8Yf4PwW6FKXpP1H2SOP5mLFPYHtB5
HiYDrX0xNUl0A/JNXysPWUihW5Q0N24x6k2Eq+vLBUChLXo7uM/r6hErCEr0aUYBh/xiwTvZApya
rUduozNg5hbCn97tKOYh/Pwd4zBtc5BZt17HHv1bQVCOrNXQzCSpySyh2qW7TV7WZRg+ZMq6UizR
Ug2UzPTObFnwHvwYyyH3Qw1XpOvWDccNRdUZ2W/cajd3HUcpl6P0hA6DTHdRtwWkNM1FT+YlTVSt
lYWlAJoSLKIy7mTHY2EPrU1BhkhRcoEiTdeXNtaWjZ/7EDV1NDb767iYUdyHU7AtFbqKRiCl5em0
q1IHph38kdCQj/F9aqKGFSKY++jTAOEnGUtLmOPNAZSXcPRWdFM65SW6bRerwuydXEyZYcNNfNWB
gWJDYaAyj301Wt9Ice1ZA0inXAwaMPUwWIjBo8JBfp6bgzZq7l/bVsRTW20IFRAhcAlFoy6sm6d0
PbSo1cYr0xkivy7z4mxSdxA2yrFOZrBl7xsagj05Kigg17HSPiaUP3CjBN5DTKCDNBxaZKD4FvJ7
3P7vkuQZxXNc+OirXHUueU10Enbvv8OtRF0og3XIL+BmGDROXcM9fiHfwfhfmAzE4Z59aeOGuvQI
ZfSOeJuDJe8/GLV1pCtGBl07QWfb8C3FFoF0vL6YDoACu1lRULo7ynPq49K0i5nFcQc/hbeFLY9P
/C1iZrSySobV+PE6Mri9vegn6CSWErKVSDbvozVRfVqnkFv20ZkaM/sJSqJ+RY2D3qGdD0oxjnxM
1qkS0BHdhpBjoXRXOTKmz3sUUSw+9msmvVfAUS2w0L6EKMoMW1y3o4v7oVYbNDM5sINxYjc7Sj9W
N2RIG/BYtsmVKYJ4zuM683sUH8HcyRfFzPBMoI9Zi3CCa7iIDWKnhl5EfqGjQJUF/XqnRT2lS95V
VkNp4oo9nEEf7qnx33Ty57xv7QPgTnsCktvfTLSJShGm5pYH3staRRJyK5uDylVkeM9zt2VXM0q4
rIhG5ePCjZsYj3ql0OI5prYRbhwrvqidNgKpNZZNkWIfNdUa7f7d0pPNoUAgQ40KFB1iw1WSHHUa
r7JqJHNvZG+cV0XQbnPwjoleJNWGSbWfNQ5I0MXCLVqDcScW3YjmQVejnNDLyXSJsF9a4i6ICyrq
cCx30bUH+MdsQw7SBAzymnDOx7Kh8TTVsafLKVim7MNghxiAZdaE7VQCUOwTdKiZX+4kS6mpQpqY
9RXiBQgfCq2gkyuhypgtCqQghDII4NZdi85bFvGMOvzWgTJzxRaJrM5EOpxJu0wQo5sEpg+o45SE
+CL0ZqnYmOQglcjaHeE8wIvJXEuKCOq406yGmZcGgNnbDskB1kaTPxpCJ9znrg5poNyDx8uu4rxh
ec2hjvidQH4E8JCr9oYgDS8f0Vxu3WPGpb5UXVHYn1DBpGcdZ0n/hhQZ+WNkY/5u2qLmFvrn9kur
Azx5tu0OgrPGABnZ994VqqfbM3OJedj00OEWYK8Dv5vJCdk0k7AbiCR/FwA+zKqcT9tVANCirzao
W37bohj+xkQs8WmMOYfAUCfv56adDms40tdUL0GRZ1ASdnrYobFfdl/A8OTv4PUM+yo0i4WLaxgh
cc97m9urNtXQly3jDp1322wOXzcfLuIGdMOlGjMfHsDxgCmlEQyPVWsji9RL4Fjoi1VlEAhG7TKj
KBj9chsZZW7aMLCsokmrsgOkDOppc9kK7ew64i7B52cfY92xtpAowO9ncql4FzjBxwI1te+LVDQ5
BCVi7rsKGzqHdgpwycMugQAUe6pUWgsLiVwVUdnX++zwmTaBIA7CD6kqG6mv29KNddgsrtzWxH/I
kC3stVtHraphtuzdkujV4HJJMqMh6IECyXC6jYYmvGbdIDIIfRovCx00+TUhXfjmh16cHVHLA9R2
vISKK/wEX4sZwRRkuS/7ZOG6zLa495XZPF+KQbO1qU3XswH5V0fDNQ9CnxzWdEteSNMpdwfkSkQA
Aybpi0HJ4EOfQ7NQSEgp7iZoRGidbYlHU5CH8CXMDU1kLQPePYnE6a3EvomqDvV51UV6Zpfnlt5v
0QYYOgqn5o4NMnqdoZNoC2uGD9Eip1e9TlOBQRjAHqGJhNSptVjyg/7Qko22qK0cKQkqj1ttYNBZ
gLt8HFtDrjRHUFe6F9n9atbpvCYz3Bo6EzfABbITaSh7AWLcZ1gGbfqmwj2qXUyXd1b78EpgtndY
csu2S7VGJcQvIyCebFnYaYm6Ma32nKBwkn3ujmMS2uEdXLx9pQFuVRpLPS7nKDE1ypfgevRTB3Xf
Frx2jXevebMGhVoMhVcyEbVkQ/MVfgFaxUm8PjOU+8cgboK3CTrqV4qPJAVxeHAQrr/CNcNuHWj6
o7Iroo6ZT3AerA/KUN8UbJ1ogDjYH/KWCFQ0QSyP2A/0iDZjiSqWQV6CT99sc6h/4wA7KubQqMzw
Ou+F64LphbAhfs+7KJZlDFT/SqkxAJkFraSIos/eAP3XtVDAg/QbNighbQUWGz6kV3S0k1TvdLxM
cXK/8m5Gll8w7QrqIj3Dlw2a33kuZ3ANoAyn+9hDDOOPWwjHQVhFE3Vrd0VNJ/l+BYeGX5+b3m3J
52SMJ3HiE5NrXDaxpiupmE3iTSN5CehRYGGDwoHnQZ/SCtK5YEfZyKjvSy1STd2V8Q4oZpGGLjnE
8bixj+k4rkgqsxKDG5DHko4mFeo8KA0q4tO2hSQlhkoKgmKU8dBFeXi0ETRpBO4UYs5OTb/Tmfhs
qUBJQmpXL2rzogPn2LcCeh/VNhd3CNbgDBqk5e1O50cbsRUtTB+5VOuXiW2N5RWoVIa+D6af3vE7
zqfFTNWyYbRbUFMVmWV+M2K3gS/wV1Tvy22KUZIVu+qQGU4N/MM8L4FYX+4kTluaD8eudTabfzOk
3cOk6Bsm8DOYXLLUXZN1QcN8zf3SDGnpaM4ye/h7eu5XHhasYQZGG6ZUzNcESQdO5ldurk88jCxt
n30Rk7q4gOR3iYQU+YAXTibQUv+BqPyVvb5cETZukJUXUy7I0cuIgZ8JfIBzbKVQ1/8uv1/Rftef
RMmoQWIvWRcbyMUsdQQGgZ6DFPx+yz/mJ/yQ/n+fA/B5UvBhtN36p3/+36dJ4n//5/KZf/zOt1EJ
//wXDlvS0zJ9Xf/2t3DE72UYwvLnX/rlL+PqP77dZYbCL//4yziHfzOw4d3vixnWf/PDX6Y5/DJe
5JdpDhEma/y0Ov4yz+GPucE/DXL4/pEfoxwCnPRKETWYpfbNXvbPUQ4kCEGo/xjecDljkWYQg6Qh
nL5BdjELgaS9zG/ATJzLKFAMxEEvHrILSf3HLf3y3jCw4se/f7ZwBOGvhooE5zRelhO8EBGGA1wc
V7+upW5FeGHfjW6zZsle/BYnVx46PV0kO5K07+Q8V6D9zilKwKCYgtnWdG+XGiE7HE24zDdJQ034
mnS7uAMioLvrGUxLXIZqdklldOxfUHXZ11VIXa2t34sOmJYrcwvotlArXyuH+QL2iH05eGeiZfow
2sbe7zpvHCJ93AzKMp3t2GH1duhlDDev5hI8grCmyJRfj2mOrwgPGHfwNbRTzJHWIveAnJulhw67
ZHvK42A31SXBvXEzLNjRvRBf5ozM9+AArCy2Tbr7pgGJDkCqwb1LVK6AKYB7ZleT1/EOb4GBRBdo
PH4aLYkKz4a1/gHa+NlfteDCIF2R3pEzwxecgATvRMK4JGX0GDI1PeYxb9/tXNj7eYBljWcDpKid
ZBD8LZM98g3zIACWj3PJ4wmYAEAR96CZEWMF9ZVbFQz24fOq1JrtqtoaOq3zqQmS3hxhP26j7Mig
JW6h5e/pTiuHSngEujMydxdluxyDcoUy/woKsskAjGznLi05Mts4CvjY4e51v8FHHC/ROytGAckD
6u6CJX1j3Z2YLWpvqAF6DSH91Gp5UEyhSkRDGKVtmZCON/dN4MnBNlOwbCVYtijEwzToe24WSmxX
AQZOQXbRZQua6xCy26aa48VeFk62n3bHwReSb+5UIVNY+M7raoyid4GXfI2AES+L3XZZiC2ES+S1
bbow3D+4/oIpf1m3eZWySFDDD83jtyj+X8L7l9Mj/5m9MLkO29k/VEJ/yXfwG4+/f177z2b9OU9+
/9iPnIdJNNnFh59ic0TXxS7zSb6PryFZhMMqMKoIqhYWB4CDkOd+SoHJ5cj5FMfK5/AR4nv8SIEY
LJrDXJEwzLy5aMry4L9JgTinHinuJ3FNDCEdxi9T2EwxVIHCb/trCkxCD2f61NvTBKdxFWJsRd3t
Y14m6/rqU/HGqOVY8vtaj4CYSsHTpXDOizMLhCrpyp6YZeJMYEa5dWa4sewC55P0Lpx1VACcG4uM
W1BSlz4Z6Mt+iCNJq7mF/RIyi/ygctKXeWryMsvDR9VYWqESBs4ZM1EHMzCMNsA1wajakgcjrkln
WnGxvNohfzJJP6G2m0LAN/wtJYpWA1yQgNh2gNo201fK6teAdarcExuBfkpIDbHzC1qKd/AcvlmN
y6eJeh2m/uvUrgDPIDYqsWs8Bh1binDE/cCIDP5Mz69pwGFj0tlYbAS3h0FA0EgAX6wsya60ZleQ
+q11s+DRWCSMdpXwEnPxNRTEFWmKRzkxvVQUgQ81KR5BLNpn3AIeA2VXEgemVI3Gb1mK72BVTOoO
qDlM9eF04rFWhwkehiqdU/xUxI8bM2t9+SSPASv2OdC4PUzHAqLkpVDQYtTJGuyP7TQ85hiBWw8L
LjmgF7lO4hlff4vC2sz4QpFKRYWt7RlySEDkmWFVPo1f/ThPpznSIF4aL6pNeOS0fGg/NwMJ8Bzy
Jwy/X+toHFS5UDT8l4r+EK+MwS5hw1LzfHkCayJA7KUgdcmwHwAV7aeN4elFCy66JdkVC8jTt0XS
z55VPp6XSmVYB4GPHqVlKO5pDpFFYMtQ4P8A1T7aHl+q5SK+iojODwEHxDKBIT1n+RrWVl1W0Yrf
BYx01y+BgM9vCevMdrxMm/SCi2FhmUGqUibJHdbzV5ej30XRwYph69+g6cS73/Ev3iSugM9/rLaV
ATiyEz4j8ZSWQLEqzNR+C11IXupFv35737IFWmAHLCtoovdD22HJoDTGq5+BRBiUDmcatF8R5FjV
KX6XdVidLMNSmS6x0M6rfx4wJKRIGRDLAF8EkccKq0R/Bw7tCqeLPfkdb36bESewezfnDY6Y2y5D
dOTZ8pqBtStTCHkRcFhMDNH47WGMCkGxEfyqEvINgv2wbkArnocQ7ou4waIdxNKc/ZgH74AkKJQx
GyhK7W0ZYeOF5D8May0mlAc6xiOlFt+h7ZZrthB3bNMwuInmBvbydQ9rAT0A/McRiHA+Aj6bsMpG
/NBto7hlIQIVEAlkDbYbauHboaaIEzrY/tF2yd238Ir4vp8o3B5o1wf4ISfmLr6IqaASrzvucnFu
OzoeHY1EDW4EYSjYVH57t0Ti9kkz3qRwCSGFYAmMQPFLKCQUECW8P0je98OkdH5c2ljU8IrlB0jh
hgpwpSq/LYDLCkeIP/bxDuGCRxrLAVDV8Z7vp2+veYVmF3GAZeRAgdSWB80n1SfklHS41Z3gWgAO
yQl+NGQvIHGQxuIVBOJrizE1UA8heihBNEu4OctwDJoz1Wa8yXoA2YlLjmzjb6TtfUHgYLhpRChq
SN/70uyUnNoEcTrtSXDjsy4/ZCkW2YjhMjcEgHm5j0hfAARx7DCSQ7CPANfjY94N0G4Rhz8WbLZE
vZOW2UojUJTJUmC0jb7a0gXagREwmeslPdEpiWAAaJEU2wDJbcOrI5nIj40JHzucYXbcg9EfFQqe
WsXWlsmM24ZLrcfwiABRlKnpJBkymMwArHzLTWHuwvpb0IL5sxitQZ7wt7sHTCujlU7ix9Bzf0wb
wopkBR8i+IbFNDt1WFJIAcSEIrSb6Xjj0tjdmUx8xfAmPBqPCPj2rNM8EZWQ+JMQOeSHeExFHbt1
qQhOfi2GOAEWi5kiD2GwywpY/3Bkzfx1zvCfpeE1gl4VEFW5c0yG/hBo/ZlBwVVj0hbEpHP2ImGc
rQXpHshm7rJp5UW0sfbse9fyggzLEFTA3KFpE9uEMUSOpKaCQR7zsS62Lsy2idMaB9EuMBvtmr+F
fHJVoHielOArnpIWbOjCNsVvPWiMcw+LNytAYoIxAyEZm/oCVRTd1K8PmBSWNm2RBkObHTQoHF56
ATWd87le6j3uVAB19kzOqjGfwFlMX5bcfo57OpmijZz4yuaI7CmyBACtEoGxnYBFTgcQXi5XUCZg
5JXi0FBIHltStdiKKgwGaG7zbdrJYYjGbbkTML5nV2MeL/IEk+RKXj00bmVnWjvcNF0erYXWQ5CW
swd0epfYNPQwC44NeTfCEnXusvTpp1LsXzR3F+DhT3UNLPoQHWAIO7T+fzYWDDk8QvCRmVPWew/l
cPe1F9hcopE9GT1FWFaIurjHSv/7615axr9cFwIHKE8Zulj6p3oq93Ho81WZU7B9S3aIwagXX8aN
iMIp8fXvr/Yr/IISMYOD42JXCWNMIcBxgb9Wb/sGX3a/j+Y0eCyQSyWQi4bUsLDT7/f1vybgPzQB
mJ2FKZF/0wX85ieJiY8/dwA/PvMH7EEBeySXGZE0DSkAjX+2ALAu4Eeo8FGDY5ZYhtf7RwcApAN6
nAgdAGaNwbHxaweQ51kAEATLK7u0FP8FCPKn+p8yHDcaAJJJghDNAU4z+nUFQc8V9Ekzb3dGfmmX
oeqGt5+exr8IxF/xuuQvF/gTxqJdhCrL4QIMQqKOycLkn3p7B5UaiMu/v1SCJ/lz8MFJBFE4jI6X
gYFwN/05+HywBEMCfu+WJ4OnHAocAnIc0pucYSxc8nHhrmWfu6kBhHikKlzIDicyhNAYfBPRuZVf
JphXs/a+NXGH0vHY6JZisN5ofu8ZZb28AaSzkPiapmq/GpacQ1nIOCaJpWDDmyc/r9Bl9sl5WXnw
wOeJ94XnDcgY7O0onVmkE9C3NiUbhjjZKF9BRcu5E+8x76C1GCEQj9BRolgFAl70qUftP5rwrCGV
ffZuMJjoM5us3K0ftgNmPA6RvM5WQC+JS/c7tGTJ9pHArFAI0sq+wEQgOGizJI7uY4JK9ZqveYdB
aFBHxWMdWdiViSpXwVfXHAFf9cvx2xv5X9b4D1kD+i6s87+DDoZJf/oy/Zw1vn/mH0kDKCioi2+n
jWLALINd5wduENAcSePiFcTknRwIAlLDH1kD6QSrH2YlaOzhcQsRzX9Ap5iji/mrOYx2MLQie+T/
Vda4bCw/bXOXMzbZZXA8hvBh0i58Q7+mDSo7RTErg1yDSJw5GjCczO7Nq7Z5POozpzKD9lkA2uj4
MVuw1yY3UT5IODkkKrVsLZLJx6o9XyhtEd2OP+IU9Hh7iVv2bS2a7wtTsD7p+5uk3SwaqB3/tTEn
OLVxrWcoGbZ5b4vWSOO6m8BKkJLQ7LKMINmQrYTAD+q+M5xFETTW0Taglp4boAwfwlFfZsqlK2SG
7zElCtMnaxa3W/bIOme6/L7v0d6AlYevAeUrkWViRkjfB6MxlqrIPGkug2Smmanif1Hzbez0f4ga
bGlA6P991Py/4dPbJwkn3T8xuu8f+RE0LMb5H8DSMBAM9jmwcYjBH0HDGM4VRWjAVxcC9cc+8Y+g
+UYqZJddGOQEysUcO9gfQYMzKjA6GEEIyx8Gi/+XYNuvMXOZ7nvxgoLrCC9etj9zZTxQIdqtmJxy
QmJe9NzvJ4OS+emnZ/IvNtw/14SXy2TQPFzO66QMiMWvobkHCxr23ZITzKPBE6YYQYxgKLuXGyZi
fl+p34+q/hfXumzeP6WByy1hMiS2W4zDxNTPy8mhP5NxeBeYmGGj5uSDKb+nqba3SFuwcezUPahU
9v/JphgFf709HMaTBpeqBWeSZfTiY/zJvezEkswYGtCceq/R9zTztN6gzm8h3IdYPoFsYMtfQEBF
4YGi/YBmc8AE22MKtGM8zklrysTaeAOmMoJa570+5ZMj2KdzTd9G119E6Et+hGolP2677o8S23CJ
CRrjGXIF+TgIDK4ciF6fgzUdzxgXqQ6YwNvfNX7t7+IWI1+rqB27o58hJujbBUO51kU+hpjJ8Dus
WvtLJ2L9kqn2lhrf11s2jKWBDeC0h5G4jWM0FmXHI/MYLkZ+3aN9ut+jjT+HtEd7T5vhgAZ7hMxD
2tJM44YGvUHJsM/hkVkKNypGw9VBB13qsEbLdRas051WDGMqQOx/okNLTkN6ERprsp1mD0a7iF3e
pKCbwunzwjAcPN2lg2ll70xBZ/S1hWbxgS6h/tALkm+icp3OFvTKfsPkjg95EiZ+uelGxQ/ZmEF1
tTVY5yXtMAQY0hw5vhmdqQ8cE49+47kI3+Xgrrtyo0v+hTOM8Cow6gOgqgz9JOBh7N1BWwbNB0rg
7k10A0NfPMbDPfAhBmgLfP1NhjFh1x7awxfmdwwpbHoN6fLFQsRB0RUxxLP3GLrxrnM9LRvH/bsO
IGS9BFR/wMg2e5gcXQ8MtVgCyDeVX7SU3bEbu89ec1W1GBdw3eYMzrpgTzpZL3g43dgMt/Mg998w
zZs8Rhjee0N3jKYoFhcI6K4tJZXoeUMLMmEGA7a9qwazLWGdHZc68r24obw1KLTT9U0Eng/13u7p
WJO1z894BAsmbKWf53UARrTpu3GgEFZmwxcauQ0amvi6IasrBEDjfIEyZG7UcCSKYVeE2huSmG3E
IJyYlhj5lYIdXK850TEgbVCP/5+9M1mOG8m27Rf5NXQOB6bRN2SQQVIUqQlMlCj0fefA198FKSuv
pKrKtHpvWpM0U4oiItA4jp+z99pr1/CSz7jBA35YfbKD3t4gNp3wzLj1QzBm1o0btfdSj6O54uXv
cGvz9GgUL0zeHEyS5vCucyV2shHdLZC/+a0DQr/mysq3CofVHRIhLOBz1z3UshNrHIsP4D7ibS/n
F9E39sWaI2trTXN7EWqet6Pvjo9F4ffr0PSH3ZQ712LMPyo7KK1DjMp8cFYdyv/pS+HG2Bl7Xw5g
XKBBAh6avMqi3Y1EcJOGeQo+xuqndD1ltTvfeGM26WPmGyDD1xGTN2MVCCQSz2k7ggiCo9q3Y8iJ
KOtNPw1t8uQA8gm7bAWkxBvGJzV10dY3WxVuJGJkrBkBVu+VZIa38juGhvtxwNX7ooUDMg1+gIUG
2xvZdseZmLxdm7Rx7QBo6uDnpOMcMlWUC1ytiofw4tZYU1YlE8rxPkTD7dmryq3b6OwHYsD2BTpH
vloVzh485jRJou3YaN96TgC0yB0aZqm+Ko18eRV10L9O6QTmunlMc1zISIr8Nn0Vskof/SGP941R
sAyXuZKHweiyZxVMYiGWWMG0GnvXPmGnpkc1zgPDZiaZ/l52NvpsK6hvTK3lwcqFoZD9TejH8tk3
n6yopMvV1sv/VoEbPE5TP35xaed4q4IRzQ43h30sM7ywq95BCJz2mXOsWqM4IfPxt13ez8U6pwzj
YffG8lw7Dr4TNShzx6yn3FD9oUCu/G5dtAZNXzyaKLqCwP+EByinvyyKx7kFe7iSheiR1Q1jftW2
U707THRv+CBxuEuBw6BU9/N5A/8pi7YNyMwj/j3/LpOx+5mNF5/PRlS/Y/qfX8WYKrx/dNKLNVxR
/k6KLv+Gryp7pk+r7zOGX0AQ57x8DPMIp+QSnm6yeKQ09+Ck/7fj8qNu+5sqUJLQ8lPF889j18+E
QSCHj38pBH/8q3/snlCamDacUrZAFrx8yS/8x+7JIpiMnsfCFP6uQqF++MfuiS2XCStgibwi/+F7
jfiPQpCoEZtfqNjlw834D6euv7EWkFdTwFhgiYCeUHMic/m1hunANVZ13+sLEzhY+SOKy1VpA8db
p2ocrrySplOCNCXdGkbavXalM3xInVZD+vGL+uNPZ+9f1HDm7x0aPo1DMAZSGF5FS3n866fhAa1S
P+oHRraFeQnTuQhWvSoxjuiB5vtqGJ3+VQ0VRVKTe129Bn+D5BCUnnIot1Tx1e86447fESGgzjLz
A0NWz9xPrgze0USYevfXn9j6vWm1fGLanux+WemocX9rezoxFhhQU90FVmUYblyImx9QaHj2rlNT
KUHxazPZxIr1aFYuEtwpNex9jt7TxHpUdl8j3bbmOhaV3GB5LFHd5xGvWtXIFIhdmUT3aY+DESF9
u2GC7z+3UX2Gzin1Nm6Fexs30ZD/6JX821r6ny8De1CDITezZZPydPnSPxW27CcRyldZewFJ7z+X
IY0/xsMWt0bF6P1+1I3/WAVm9vLXJ/O3etrA7sZ2iJqaTtjyn+Vj/XRYTFWhU7VhcSm82bzAHuwv
gCKgOQbR818fadl4/LRZ+H4kH4XBQvKBXru0NH4+UlXArqrxcF7AAjifgc822T7ovMlapVW0NWqw
eGvbmJjgYfge87+7aX5vWSxbP8OS7OfY5bE6/HZ4pewY2SCFuqpTSTRDLz+ndGmyPUDMdovQvFxN
Bpd+P2b1iOk7LdU7ThVYpjT1GTTZjcH0MMFFmijMZnZTWVRQ3jS9V2KoNobA3rqWWL2bg7Tduf+b
rdbvGx9OH5gblo2lu0yqg8Oa9vPpM9xeFlIG4tbsg/xzjEA7XJki7QpnZU9w4k9jFKdvoefj6Z9r
MHGIR+M1cnf1DcnUXK6nKFRIfZPhPW5s9XWQVaSIKf9zP/4v1hLoQb9fZBRP3ERLFDFYXal+2xG6
jRcbDZiD28Spq8D3NnQc5/1CzvV33dD3oM1q4zrkk+yJa4kUBqliz86i2mdOBbM/q/OHivQjzXxu
DD+OSV4epxYBbyXr6gN+bG9DPzVg55PQXMWVgwQ/SNriMlaiRbCPtjukmmQIN1MMra0hyg/4drMH
KwnvQ3zYmgaOqi+0rZ46Kht74w50Zs14slgbnH6eV8boJTdZJL1XxH3OKXI982ZGZuuzYYlQS3PP
x0fhNYjwx8mbN+YoxWZO9JeqxfPeA17DoZB3irKi7o/E1FhPdURO1D5QwoxXc5QGb0x+Mf7HRS0+
9Tm8hqpqkaJj3D+atZ99jYfK5bm38/QxRgmoVgMa5VMTNP164jygGrf8O3ypeos2ut6ZpjZRdyAY
whg+gpVdD1aEXq21G9x3/l0UIJ/ZAMjrDrxqrHENHpOJX6eyF50bEWo0v3qUOJ/2vZ8IiyFrPn/2
3LLZtoZG0cFYPUSbpo3PWDjHb6B2KsmYvTN6JDDWEO50l5Q8HOO4ncKh93ZNGUQbtp/5oeBHwYk5
TcmJhtSwStokEfhvRmrHUup55XRZgL5AFDnGoHQbLuCp62ibziZuG6gsCXdSt7O70W/32lb6xv0h
cut/SN5w/S4CuOiHHK4dhV5MKj7j7LT8Yv2hnet/SOm6tGOqiQmqnvdgeroA3klMIZdYWflokLNx
TCabPmHPNQgw/hqLTACNIvzeIOB9yA56rLckU4TGusk6M7hjCL2I+tJJjdGGDr3f3bg/pH/jDyFg
z7tw537XByIMXcSC9AvZUZs2wRq74ruiEHH3Ii/UzMKpcn3TR3ceQPsDahTAAo18km92Y6YydqEB
VcFOFmE+r71ZsmIWVgo9Io8akYHFYFx8j+sKil4Zxt43gf4wRgpTWh2QF6/3LhKneXAqbNUpmawL
3dbzdGgNVjdM0WGkACG2w1zvGB4X8W7K3HxCstiicEAqlqEB0HLK9g0YZIFqy7E+iiqfzQ22w5RB
epob4g4brkCz0hXFxwSlTH60G79D5AFi7wHZig3EAcuWeY7GqGXTryIr6pi0DFXxyMvYPqGgt9Jd
X/EJtmWHXGnrmXpG+J5M1Xibe3BatoJHpYEAZPanBqVctgkDO+wX1QKXM1Yt9UlB9tf8Ts/Dd/Hp
dniYyYmI6qNpxM4ByXrqIidChbGJyzjYzH2Q4r4Ym8qHGD0mztoG8zdjeEnoctN1cXZmFUCqQGmh
qq1JeE95jGJzDLep70SLohVboumzB+b2CcGf6THGXIgvVnxq8IVMsEl5jqwLSowYKJM3OMJ+Yo5j
9Re38qdyU+CfuKXHzCspBK3FP/Axa9o78N1m8YrjtohONTIVvWtHOcdnKPrdk5NY8rPUAcY7D72U
DcpUwwhr3Tnmw0MQgjtlEx+wxoKwjcFXv2Zs8K1VEibDYyvd8a1qIhsH7hgGW4/4LlgAXsDvkVkJ
wLxoBvOCx9l2rm0nzSezw8m6Gl0Y6esO7LPeDlaexIcGqzjIBoVa5i4Wyn8ujHq5OZOkbpkstXQW
9IQwbE0/iWsTjQUfrERNbJ55g/nPmDi4u3NWyWbjmb4uj13rB9Z90kBvebA8pAVH7SRjf9vpbik+
o0nfy1S4eluOOYcuy3mmV2Ll3QyARC1ffvnoI+sTnwsD08WRBd+ir2GdrqK0TOe1nw48OlUWpvG1
gO6NOb+nKgj5O9ZUqyuiu9p0Jjw1dhUZXG524f1tjqqnXcVGX2NHh7Rob6ehhtfEn9nE8o1YQDDj
LnVyV+TP2HP9E0y92EPoJVPuCygHn8cCr+lKN7Sl7E4b7TmkzE3OZQXp7dHjbbFvC8O81H5Yvzpo
DeoFwhxbp9IL/f5MIA/eqKlRNSZ6UH77yuK0LoiI6UuapfJe9y32wZosrvTj6OZhe8CWn38DALys
IXGdRRv2AZ69jaEetTs6tf5HYQT5Lh9RRoNjYJmbmjF6iKFrnZGCJHIjrcaCTJpJh9dRZPnPTSKG
cJtZBY/JLALbPzoFGvn3nAV5Qh/KLbWFqMI9kkiMvDusvcOWl8xYn82mt1yUOlk38Ka1B4PSu04+
NT64KjFRpp9mv2vMr+CTpnaVM1QfoLOg2dvq3FygOyNhU8eKy8KEB2MQoP1h6G71pDCtDnQmPdUe
nBzzzGEeF5gW3IN23ldZWpa3haudG9FhDN1GdZEP5xBSfLT2ZJtHT1Qi7VcDThpELRW3wyqNWoa1
/jh4NW+BqX7MwtqMX8xytr1hBfQlnT6gfRI+vwzQzDaC0x+eRFCNb8yyxACdG53jMUYkfNWtCOZ9
A6sh3sZzz00aW11i3+s0m+Uld6sFCIF20b11zAjS1UR1g9sAfgXoN6+IF+e6Wua6bZttTW3rZjNk
NCj2MyELfFRHh2ozBZhd10EFfuEjFj3zKYka7jXedP4z93re3hd+QYZbb1U+fOI8AqSh+9dwaqSw
SNMxswcJMWJEmhl2DkifjPScOiA4i5c7d/S2im2uJhuHSd/EdpfSi22qyL6HfpK5R9IgfL6X1iK8
TRtRjZu8xUa+ohrru9sso1W+aiA+79rISyPwaoZxnGqH535iOBMTRBOp2+9V6X+n0H/TSaGxsGzm
/yzg/6mVcte8k3n68zztj3/yZx/FJemYSp4gY/Vdv/5LH0UisEJwwcYamuxP6nX3fyzXQs+O1Z/l
D6LunwM1x2QKTZaj+lPY8p9Moe3fUqJopDi2ZKBt8VqyaV3/3ghI235Ox96P75MUbjbqTtOgSdKE
Kfj8oHKcK6jzpt0jFyyaHf3DpbQalzIrDYZy1Jf6u8tDpXW6ovRIO/sh+mEFkUAdU2Ptpk2+wiyY
HsK5MMb7LquNr7lRjdBLFAWSx/Yl8sC792YZ0mSNrNQb9qXvhFtKjeSUJ4X5bZkGkQHSEv0hwByv
tYtSUKVOTahoOK81ZfiD5PW8D+dy3jAmp5eS0pRYE/bQE3GC+z9dzVnV4AS0HfFBGeKNoIZok0vB
RIjJ3MWNhvgYz3Nyo1MnPqpB9p/GBOGsY1TAhJrCjR4atTxvbamn+6EHIr1hI5A3W7viGyMUnjtw
MnVWbXwjwsYUpHAvoDt24ei+xePQfWgHN0ouEurqpo0rdRc3BmM0FI9RvM7cCXC7YkO3CnwN4Kk1
unh6VLgIig1XYnoJprJYCcPHtTTpIHykFxKA8ifghZ49H/8YkwF1nketX5w4NuUeYaeBnN4etr6L
A3wNGz43d4o41nClYrv6ODUa8F1Yg23C15ifBG/MciWkV1EOB7N356WjwgCeOdwSyRwzLaBn3s6b
RLZts3EzNb12sOPde74JIBgwEbneYC/XG17ulFBGA/lIJNE3UKfONgrj9NDGDsE3IagjWcc9iuRI
XeuZZXdVRGm4gWVcXlNyc05TCerHyGvzCuZo3AKdcE+BQ48HHaR0v46kOWw0zceLQoFawXAp8wjc
F9kkRFUVorpx0EFMt0bRE/h2osQfmXv5EuaPh242d9CgD8zb7p20jsojFaXpMGiLp7BA9hC7zarP
W+dmDFJCPQjfodeJ5wkdGPDumbN37dtwcbDSHHjMqyIeN0qg9nzOmgEJLHjHxf2GZH/VMMPL17bW
i/3VAm5wIpit8W9c9gpf81pN1RogTapWRIzl4maQDDyBC2ooQcKLb4aii85uUIyfLd4zFR7usd9O
FVz6ow6nSK5b2A0Aa0igiA6MwxAJk5Sb4S0wp85cMzcR3cFockVqQxzfx3oy53VUI+NflQ2xp3uk
XIo0rWqKsR4nJXSyKqiG4QaUQQ/4SDj2uoy4mjh+88FcGyRhzqtEFH547xZG3K6bnP33rYYffMla
uRDmFc380GZgxgSa13eikPlnQsUXUZbZgMErgEAgTYbdmzzzxhcrbktCVnSNmsVoH2b2wvPV78UX
MfsFz5RwS6x8xBTKC+HD7bzrSAAFvUKs7YsOSsNZoZyJniAqWuUeVGgDldDALAeqBzPJgZVoenTI
gSmPcHmpKuMsI9UlMyIKW5UE9pFmcvNtFM4H2bvejY3df34cUmuoDmOK0fvYYEXfeJUwCWxsjdsZ
zvUVazTPI47ihIS0kNVM9iCH0qlOoD7Z3ikRHoYPj920vtEmIxplQ2HYcKR073lBu83MENBTzLUq
d2E1JxvktvZVVJMx7GzCITaun1jn0i38re0lVEciJoAK0b42n6oZYASYT4vrnDIxf2tqBTgRtzdd
tWx4pekABqMpHYdnDYvmRiS0dXLTxfvdhKGzzgh8o2UXtWFz5gcccCkCc8lKWm41oYVmRhOdEOpJ
YhsnR8nKWCUTmdMb3bOLtwiEDlfSbUIsMFhFDgKrUrkNunyEeljCg3Nu2V72FOzMe5/MKbSfcd59
dLiFUeW1mv0HeVHWwfUQC7kyNjdhF0ybzmJ3yfQbAE4x40LJBCFL61KP+qEIWueS5VYP+q5RuXk7
0m68nbvZTfZeXdovdadfQuIAcBe5MftpM6bsWg8M7NhJD8my7Vj2MDMSx4cckg2BJ7y/wquph6Bh
N+dkE/v4/I9tvfN9k1+3rBoXbFTmj1bqf+upv6mnTMRFdJX/fT11+zku3n8up/74F3+UUy4aPNuF
h77EAmLg82nx/zGWwieIUpam7nfHM3SG/5tKqf+hy6pgYNM7J8ZhkUj9MZVy7EU9jG0PFQzLIjXa
f1JN/TYIQEuOaoiU52VOwnzq9wSCyac91U1iPpTBdiKCcSKu6e6ns/Ev2sP/fAhkWczjGK/xkdEv
/trCDsY+E6GFeWZYWGmzx2AX+5PLKf3znP8/HGX5FD9NNBoqEAgdHEUVn1rxqdTvnVz//x3C/fUQ
Ki7Z6g4cop+vyrhOMfqbt78+hGl8jwb4aWAC6xwdG8WytcxMTATavx6lzUQFkLtmniCK5kuJwHzc
xlC3Qa9waElw0wMeKixDWR+c7Nbod7q19dZNQL9Oehj3cQV8wopmm1kXSolN06kr7MdBwqDU443f
ACvldY4Vq4OXa/Jqe8R+gjRhMcE8TSmjd5WoBDzwoNZeWX3KQXomnsfyX5pwolmGoBpFqF18k/RA
Gt/w6ggJTeueSMC4Kc9u0yfHCGzG2fBm91UAwUa0gKQC05xwz7gZpzVWpnYbkch67kJUnKtUdxn9
uLS/6Rnef4g7/hhVEZAWVaMyyNUpiHO0mqIeNi3W7r1jtTdMyroPupgwRQa9uRe9yral3SRHJzeg
1Pems2N2QGtDV+atZ6S89mwcqdrSwwOrJr+E9J4bBbpnW/ImBqY8teYtTD+eh8QP12HZR9cgGcYv
fpdP12EG14GVEIKlwvW1F/H8PhZu8BJViDY2GNnnD2B6pQ30w3xvGk1+oWyd7puoHc1gFeD1s28R
mbbTbudcWej5RcsJlqjXy0la3SrvaLpSV7uY8YPuBjgYLprYCenQykJVaz5fSknYqXWfJeJCatA7
XEyHmUTXf01m/cGZrXefxMZXbclw7fQihkOgk6NBYxuDe1Sb+2J03ueuxNUeIaMFgWlAW84qLoIM
ZrhqBr8v13wOIO3pwpNun2NQKDDfa3XOvT66reCob23ZmHsUNdEVGVHyvWrfEPHW7EYyE/YlPnUo
1i69bz8gxsjTaPPXc8YuSGKXOcymywGsGXdQnXT7MfdgwEjak2k5949dFfDDjd9yYyAEvhIhigEw
C3AgM7BfobvvtwN7zjvP53TCjTcD7ImVtaC81IWpQZIcE8vFsZ8RhrnS5PcxPWoC88Hpg/A6LaFs
ZNWlkK/GWN5ZmZkAVUH2bzpN8BYoafvcJSK4WKMPnz6NFJsKxyx6nKGBc4c4yNoAhISvMofOaaqa
+qYWynww83mhJ1fufSBssSeX0b5XoL9voEw8B3k9X9kvQQrQcjAAfdWudawbBEjIAjLQhnEUIK+C
yuVXY9mtCEsVe3C33jcnSenrh0iXW9GO50aZ/ltEc2kb9rUDXotUiS0Rlf4qKP3lfAQg/jbmrL+C
p+FMtoPG4R1WBjg0k4qBGftNRk31ZOh0JiIMly0Hk+beU0Wzl6MzvnhQ1T4VgYyubGiMwxBbEE2d
nuFirGI81Tl2qC9m2nanmmL6QprV+JlUvuK26EP/Tpuz/cRcBJxE23oCDqMpz2Bvp3t7wIAZVo13
jwqz+Mx2YLw2E31dTRbAhWaqi/5ITbdt7cszDMtib9YSlN/UuY/VZDNanKf5UI/Cw3NoWBygNpfF
K7OC7trMBrOFBUunVnAy5Sb27JLifTS+ObHbwVPOSqiEmK2/ytkFDjewCKWCLQW3hoTK4Uu47FW7
7yAG55u2Ai/GW8XZEjtBsPLoLqGmMAKfZitHhorPjd8pA4BXia+CtaWK+cSnDZ8sOoWnicr6LBNr
WmcyiEFcsPlAvERE1RELm9wxzHRB44f+UbY+tDRXl/i6Q7FvImiMfAGQoGsPP+yOKgHL6NQ0R8Fw
jK9RexMBwpi+oJ3RfrTQN62HoOM86HLW+Nc9fV9kTf3GuKxjGRvSawaOfB9hW1l3rAKf4tift3jl
1aGzGA4rgHs7K0T+iB8VnVsZZ1TCZFd8btPSfOtUsQBE/BiUld9nzxOqwzvfNNLT9x+3Clc+5jDY
j5MOYafPUo13I9PRu9abcMh6xC9vuYcxghPDsHHMMG9W3w8Zz1XqrNwW32A/WT6+uawz3kButh/V
4twcUGE2K4KYxDbGGnNbVFBnrTa0HpxCB68gTMvnIc5z9mJ9sZdyZt4xm1T+wsjXI7O8tUHEzckt
+8/4Bbsj03Y2xSE5axsc6saBIGmMA1MzXHwGm5AmI1ABDROdWzfVA6jgLvRX6Jz1oRQ+ogWvMu1j
Y+GiQaZK/yFpTZ0y03S7foMGdcZGWfGBDZw5Bz9O3UdTt8ZLx3QNP3HLpQPOHa9lBW1cMVBhMFz1
HDZO8XOTL9CuaJLDMFC1eAJIOY6gwbj0nj2bN6Wym2Of2dFXH5vhKc0S9zFvXHkOkGFjxAYjYNUI
J3n6hbenGm2O8BzT55Hx1L4oavfRr12xlQ7AYo8WzT5Mces2y8uu9bHsikQhOHGV2NomY+/Sb4E1
YJu/t0GAfjbzOtsWFTe4GzjpaeaOXgNt77a5YxTvCe/wo9Ua7VObuvMzNxJb7UiEcMJ6/5Gxz4B+
F4F13FTFHgyA+9JRkHZkTVnBTca8Zlq34MP3Fomg912XztdZGMP7gAzyQ66qAAw15qrNYmr/cZ1S
zEvfJqa3uMTtcWc4lXmRqDCfwiBlkbFTtFSZ1W+F1PErnGsPZfOgd8Lo5Ue7n5yPICCcj4mspgtv
KpA5dSSIxYjFRpCEelBgcW7pQzQPZQQX1WrogIvUBgqznPVOsqkt6crcWamxM4qi5MXXJmfZlOaq
LqNyId1DBOZG3GlZGmeFdntb+El3zKfO3lZ1TogvnTQeYlh9p54h613gmeHRJNEhJaCVe3kmxeXq
C8ejrvCc8+zF+kL3cQHSqHBtOt1Azwb4zR2m4PzoTtqFPBcMe1KyQZh5MS9DY3a4/HM938K7m2/N
hVgQkhVInA8sM5ZAE6W0iN+adIL9F4H0saqguFNQ7piPyp5IjbaansnAlJLJ6phs535qd4p8ghtI
X1BgU5Xc2Wkkdr1tpSenz+U5gS15zxhIbIOm0ne1anl1q6jo9qouBbJkFDMpZuImYKRhRijhdDYc
/e+Zo1DBq9uxy+D2FKRSP/WlLnZAbSHYx4Vqzyggurs6BGjQ9DjIwyibb6fRrE514I472zKx6NRp
IZ5aA/D92ssHKmaIk6tsYNkwwpZHE9LroiBeYlC8ATs+o5di35lF9mz03E4EOVBW+7H5ZoTOdOvk
cCmccTTe6NJZ/UrH2IiFAzAhotvJbFVap1mP85UWkjq5ozNtvW5qjgicAGNDD6gATPruoEG8lqx0
RWvPVwJneOaFDcoeVKmrnxxR04Qg62O4gWSerAN+9B5QCUiicq6DA/nQwGWXqBYIoO5+rEne4Rvd
qUhbwBiJayHxB5ptH+ePlk6bbUlqN2mOkdh3suyalQ2y7RMDuoVhW9SP9mCTmpjG4hwGw31fTWpV
OjXa/ES8ezUiFtMpXuyelhwuiuCGr5GCXC5ZOWXYNjvPa8YtUBJrHwQxlFTqEtBPEp0KnXK1pUKM
ThXxkmvYvPdWBe46RVzyRRXiSzvLO7jY9s7S45L3Y9ZHL1LWSs3x01gy5Gs8ER5YrfacCIKRDadg
yp83Oz/1XkQBL57RGaKteEl9gXIFIdIGx2d4nYCsXTmAEiq+74/UF8aN9NmqAmAruPUiCtcpmd1b
Nwb7gvRyAN07J9GnsGdimP6If+n1sNXe/Gv8C1jQc5S41T3YqOoFhD+gGkQmr62o+i/VQH6fMhuC
JjOvSo/9MM0nK/bTvZNF/UFEsDGhlNTOveNBbkygmz5WtJW3Q96raa11g4SC+FIk+U2wDpoo2mf+
nOyGOmVLbmTxKUzMiWZXV7/5zZyfTV/YhzldIns3YxnaY7XzepT457Z4o7w3X7VbeLcmShf0KpYs
rwPSTQE/uB/vg3liyE6XdyGyt7sO0tbGypltYNsT9NjpUxPYogP55kROPa6HaJ7unCVLpgDJsOux
37yCXETCrc3IukxILF7TDEUZA4jiI5hIjAZ10dvPxvKGdM0cJ0jkRQddFP0Z8qhzC9u6+0hgpjzo
rh5PmQyH8yim9AvJBMBtaV0uYRxdcD+oKv+at8pYD65Jcsr/JcyYiLxvyGuC+CjYYINrLBz2ui2E
hEl0zge7QNAC6t5MEV8MEZET03s6KO/FKlWxNfzZY4IApEW2WQIDNJ9W1Hgzr0LY3/2qF3rcuMxF
z0mSJYekGsiIgjfA5eVte5rYVWzKyJ5XI4EHYVvNDEbyJ4ARL7ro6lXIKo8ixEA95E9sis3qY2Mn
NpHvEGbIT1J1jznJ75gXueAG07y86ebMOjZE0RbU80S+hsRYp5CfxcFG2ZQf2C654n3qMmwpYyOP
Jh3f504AqWXf6e3ZxYwrS8TBh8wW3Q0vxeyeUjH5TJRq+SGp0/ql6iut9hUKYxNaZB2n+6GUEDNT
2D5sprri6tgmNpK2jPWntHEJsujJJzkNVv8ejriIeto7N/BowGdT2X4pKsNdT8EyHhDphTF8Bv/Y
Ftm+S8kEH7lUN4SujCiy6qq7OJYXXhKKoaVjSQuX6WJ924SwgVoS1x54/r92BRD/nneajwjZSld2
0M2kj7T9PTN89h0o+Z9109q8uJS5NUluuLYwRt9sUX1yknb85Ez6cQbO5wBEIWoAhh5BODUAl64S
NmEBffaIaHns1lFUNw/SyNp8Hbjtzo16YzcPDKgkd/xBeKWzjyJX3VipS1M5bXp1jHKfvWlihW9y
ApeCP2cJGBDhzgu1emKrw/sk9PNPQa4MwKD+R5rT49moTGvPb/kjFceJna8q85o7lMjTWzgHDBXS
0cP2Qc7Hre/P435o0BD6pUdcT5hoBiQM5TgT6qMaIucpHkrSs/qYB7bx0RqiYUDc6fo7KeS+I6np
nj3IMwtyeqer2T3VNaihbuzcbZUVwefSR/uSNaNH49tOLq4OYMMsurCV1VDd6hbwcIhj6aGY25AK
V1zzfMGCM+G5BrFw71VtILpOXLRM0WB/M8MC21Eyws/v4/AUFFF/V0jcuJlM5aMD1aQI18TWiv41
KQTSnbTd5yy32wEBx2ZG/nKFP+0espHJXYmeYD8NdgYlPiSBVBfV1vcHBjNZ/xQyt8QPZbgnOyyn
fTc2nyL67YeEYdaaCGF9YiEVtMH94YZSTp1GJw8vbVin1L/wrPouGWJ0idWbXSfVa+t1IOJXoADT
txJ8lXE2qz44M4pNNnRLRm621nrqLbL31sTSS/8SZ01owYWra72ym7LCjFPoma1Z1PiXYmqypyL3
8bERVLeP4jbcVLSwnlyrfdcaqLMxU6o0td2cjHn8oiS7Bpkxo6CoYpNUDxMTOeLQQQ2bW7YTB2FZ
yYnnX76o3H3OQ2pjEnbCA1VhtqHdQQYYU8gSIPCaaeG9NY3jodfuZ8UWBN3mjWxQUpI9SueMNpHo
PfOL42fj2VmQPm5N2JGRFs0dANvDAFX6W+Ta8l4S2Xdttf+t1o54Dnn0PliWaqKNbMs6RlmpA9g0
JgEjhSz3SCT7rRXX+LKwajExoQPw143QpZf6axfU8g3YnJjMCS1FHf9rF9TVKIwISWgOo0P/bhA0
42J4kjlOJ/bjf6fC/6cWtbcczTexzpLn4/6Ol0XeqKmTVHOYSsR+JLoD1c3RHWVh9YfB598K/v/V
oRZLsu8hYJAsfb9+MaN1K9qPJl8s8sInjcwV7u9g3hodIT1/fQ5/8xbQSbYw/8MgBPHx3Rr866Hg
QhhTZnOooin6G2Kg0gOwKEpObl6InzrflwM3118f9F99P9Ru2INx4iypu78eFHSmaRFi1h6mlLNo
ERu4cjGS4sTjP399qEX7/vs9wgPNCEM5OHt+jwhNWfzniuCgQz5FdrDKApGwuHnJMbXoaGa0P+6r
yaSDmM3RbZ9p/TfHXzrx/3R8G4gAputlRvNbpx7YEQLBFJmdlwsa8AVf0K3HD3/9JX+T1v8ve2ey
HKmSbutXuVZzyuibQQ1uBNGqSzUpKXOCKTt6cMBpn/5+aO9TlkJRCsu60zM4ZaeaLQ/Acdz/f61v
vT5EtPWqa4F+IRxEf3s/B+TbpGrq9V5KSrcIjtlFhJglrzMdpN406nDqWg9BZM0m+eOhT80f1DeW
DmPoFS3xdmhgK4MW6kY9F0lGUiIsGVJXoRDskJtZAdlnBzZGMOU/HvbUq2/M8sa5OYUgcWEmMBrQ
lKgV6r1TJdlRy7vPuH6mfWgzaz2H+fvxcKcmLB5/1EwmSH+oG2+vMiRVS6PvzXBoXR8qvdpx+B82
VeCou49H0hZmlL+eJb5oHFdkjfFA3w5FMuLfzxKjSP+9eZ2bY9D+wCiB3RF82BUlZXVHJ1t9iYK5
mESD/7+YtHCHMFJh2cCTs1h/UseQAKTUem84oXlrIWa5EngHzoxy6qbyCOf2FSpyfZl/bQ6B2Zo5
S8/rKtAltMRNbxxWmglg8OO7euotxNVHDcSgKu/NTdTfG3/pQLjLmPUsqH2V+XpffrXd8uv/3xiL
RS22JGLcjjmCPvhqsuud6ea3Hw9xcnIw/zQeDtMDf9nb6yCT1u1rXdZ7wd71KmxV/UimI42yro+f
I5I2NxVO85uwNjpfGCHpcgG2lo9/xPtXD7gUlFmIFapH6WKxopmWaA2l9Kp9qNXZSpbSxpKeVpeE
GFeHVHiF//F475/dK8wKdaBu6ZqzfPcqjlXuKIxqnxcDGxR7vHUizTmzlXg/Fw166JZmUdqFrTXD
eH+fIF6oyYkQxGofSzgQjSjjdSm6SwfO9ZmpeGIkLsK1gHdpFtCPxTTxmjieRqxse5Y2aKBKc2GM
zoOok8ePb9uJx6Q5JlgxnhUrl7lw79kix99Q40Ah54hAxBdCHYipKtZxFZyxdunvv7GwRn8barFc
UKOyg3w2u7Qdti6zIK2S7GqcWej92k3VFdNngqnynUX/o/YrxP6+WlfBF5sj6wYiqNwkdH93ekMZ
La+hgtE4mtKj5SbiKI1BOYR9NF0FGedAsyIvE1iEsuFcJZGYA0o/Ol02XPfE/u6KsbUzEh8c4KSo
Zc5cqDkbAd9+zPmC09dTeQE0w5olH7/PkiybFMMDWLonvVY+eeB9r8mMuUOeHL/kU+sc2yyjf5oF
X2qkQFucGtRMBvtg2/kmtujMaoRNrPX2M3b8Yo1gcV2UmNp6F+kVucJ5mVabJgUcSgqYQ2hSYuir
sMeEWne6c1QSBf+AWZp7etu9L6ULRxd0u08Jz7lMiRXmAXvBemC99r2wX09OSDQQV+hxt3Qisjys
8d8wWBVnPlon5poOKR4FB98stvyLuRbkHZSyeuS+JEpDHp5nHHjqwz5MUN6thsDo9x9P7vcbHgNs
HjEbJoRqZKyL17XC9tz1IkcT6ErsH3GZb6qwxmFlCAxD4BouI0qvD2bshRcfj3zi9WU3p9o4cSFd
vTtz1CGo+Ki1iz1lrvG5s3vtK7Yt7YFEguTnx0OduEgEHqxG1Dr4v+XWkb4o5004JnvsyXRFOo0m
Hp0gSKVJUR8wPCIybmiwA2vQKdp/PPiJ62RfZcAltDgZoDN5O9WdNGwpOxXFvglKcCJ98RBiIZid
VvWZ78n7kcx5kdIcFEakBVuLBZEaUBOWWpLtISw/YVftfd0dWt4iw/jjacp2A8EUwihOH6q9uCbR
lCXcnzZDV9D2PtFne8VIbvresrcUnn786Q00VYML0zVTo4u8/GyFcYatOau4LCs39sgfi5IeIj2d
JsPgd+Yevn8BGYytDVsDi4b28vNVoQ2J7DbnyhTzITKUJxKIfySD8YBG+8weZH6X366BDMWx1ObS
WPNfSYu/aahyI4oJJUeIYYhsY1Ar9Uorw5LbYfUpuiNlynO70dMjemxFYVvOeLm3U1ExheOW84iV
1h1TT7wQfvtg1Gm1aiM7W0Wtfvnnj46NN5Z7KHuzt/rtgFbDuUMGTrpX2vYIHX1vmiBsbPXMMO83
NjNugqMhATnsPpYFhc5VhzjmT+87RVceFKeAhDLwRfz4Yt6vIoyC5lhjZVZt9o1vL4awmwGvnZbu
a8x+hJy76yxpfzmFfZtUkoa6i7V+LM+skvr7LyWjsnA4FvgNVsvFqEFOmDPHvnTvQd1b9RkEiHUh
0ulq8OjSvwKom9EjXlgpzTRaO5MnaHupzo4k4fAAgCXb9myLJjzNdx5GPx9jMZuDeVtQlbp1gSzO
/uzpvb0PiTI68+tPPhgo68w4zfXM5YNBkhBldDayPdXpYpOMXnJUBuqcHz+YU+seCXRzSQmyw7st
Z25WfEYA8O8LbB4YPrq9mmoPriPP7VpOvLBgMdjbsg5h3Vs8Cgu0NnzzgoUIsyZCliA6DDaBuR9f
zakVyGYLQCIFh3Lu3dtpNiUqae2tkiIeakgpcPhMkRQoN/jRvnWJ+ee7aM6MFhwBHrQLsmWxJrgS
ODiCq5SzY/Bjvnd1bN/mdfD08VWdenlmYLODJJeDwXIaDw0uiank5cliy/2UjhottsD6QbOl3Nah
5X7vM5EcqBb+jUf9jxXAU2veDCpkXw1v5t2hh9KpGhlmh7so1G9kobxMSbgVySNe4nuW693Hl3lq
wnPsITPEnHHDy7uZcY2OLZp0L0KR7nLbcm57PVH8j0chg+n9p4ObSLaJCasC+dLbOeK1+tAStp3u
3bZXH2OMs1sFxTGUBqPL6M05/edEA/LRlpIsoLFIr63MIcbeRdM5jYK8+RD+mlYF7SbrXfQYbZuc
O90umTfUXygUOJyweTOxkC03PnXQqCBGcr42g0mbQFYvmvRAZBhuc4gd96kdqE44IqKJURjxY9p3
zSHwyq8Rio7JFvIo+tw8UEXyVvaokHsdcR0f38gT95GeNltQ3HJwWZYfxMzhN2B4Kfd9MRGwqsmt
KhBTBmR5lOPLx2OdmIhzqNq8r6BQy6777TPTtVEFDSTZ2gfaD5WCA94y9aUZs2KPoSHZUCqXZ3YY
J146TaNjx46GL9a7LXZXQ2irw5LLS6znKA6VtY5qhz4GBh1DH6vPVQ2kEDVGt//zawW8DbeSnQ0c
mMVKaSpAGGu3Kfec1a4rm2hHu85uqcZjS0/Dx9G1wj/ftzHgXAbQNU6/S1gu70ovG5MoFUUNcYhr
HaqEwpC3PanS+xya4ZnxTnxzGI89lMGHjc3i4g3MyeGN4pJbO3QhnQuz7n21gnRnoIj9b4aCPD/7
OUGaLj+iwjFjmRcc0TTyYj5ZWUVqLh69i7jVtDPL16k5avBCzT6EudK/mKMdkrhiojKwb/L2oY3K
n5ZVPWQNzy8Oq1uiheQfH45YwDBd6LDRaZ8sX0BtoNemN1MBmBPCsOr0d3Vb+4I6wJmBTizM0Jph
xM9xhtg45uf522Zb4HpESMERMAutJ1xAO3eqHj6e9K8k1sWG/s0YiznhKUmaEF/M+5w4GnTMWBwb
q7Hu9BaXX5BhcY9fbWA9MbSNnYSfSwLZEAvRq21d+Ie91qKGLGI6veaAAs7QNCzpY7bHAV4fJ9OM
bnUvHNbF2AVfAkEqS94gzuJ0OwJcDYNDZLk0KdQBbINWz9lytO/vJi9HbFVoTbot86beqV2FK7RH
OnqTZCq7wzKOSduN65tocKKdVjfjIbOQaHZGlF91St3t3dR7iEsAF9zhdJtTK6pXEULBPeJEAuj6
SWwC8qIRC6f9ZWkapJLESbv9+Paempt8xWH70jmkT7GYm7AbKznazE1kwi/VIF/cSNyYhrI1coxl
Sl/+F68de242e5TvaQgtxrOisaiwKBZ7vIRzzem619NDL4szm9f3JT+TWik4ffYmlOm8xTDmkEYG
4Mlij4j8VogYv23vfq/SzzShrxCkrFtL/xrWxZkjk3F6XKq03FEO18sNmSfyKhe9RU2kHKfnaMCa
6NamcovRRc02aGY448wcj41Mu8rPCkSCCtwUem56d7BQ+VtJrxwMtVW2mjQJAUcYyoQTO/qddLC9
5JuldRzUCWuBuDeFvic1m9qLM/mhFtxjt8VTPFkQzGVipis5iXCT8Ht8AqN/4vmA7e9m4CSGHlCO
pfGf55O1jqD+bxzF0R8r0kjPPIpTa7ptMMc82nA8kPmW/bZGxGpj5UXaFXtVvoy0e1djr+5STXZn
Ztaptei3cZYbI+yQeVZ6fbF3rUxdF9QbYAtFm49fl1NbGxtIGH0F+m22O/+I3y5GrXRRVmZd7Gk6
uRCtyNhW9acyxdYbNeMZ09nJwahXcmbxcLctt712zWJUgCRBf2fnnERBP5liiwIULbWMz9y+UwuB
TdmfrwWWvXeb32wcDTtBRbWvk/pWbxx7rQXjU5nVP8EM3mIgPXMnl1S4eSPL6YEj/1wmpcO/uJVT
IzLuL/u0ZMgiXF66dnSnuj8Q5236paFEe1NUcj0Iz7iL1QCXdYipISQG+soN3XQLr26EKDDyRjVB
aE5n7sepactzhrtAWYec1cUK0g9Bo6QR25y+Ej8NL3yM9O4eING5+35yHFKTMLog2ni3OWg6ELEC
Pd6ek6igmiNfilHp/bKtz3xIT21bX7MPIIGi3HAW76FB/rwVoL3cSzwj8Ks2bl/c1qV1TFztJiur
B2LEzhQqTk3g34ZcbliTyczQ6Kn5XulJWWvLn56ZIW63j3XZnTlzvNIel9sETqQ0ydg+chZebI5l
75piGpycZUYfv8qIuPrYs9ddprlryrfhGp81aWWsyJu4mr0GijYrM2tEf17XPJkUVZ6Cym32rY5j
AVcbPqNI1vfh5JW+W2QZaIbG3Q5O7z66Fqvmyi4aBFNKM/hTOpc2S/2X2uvYWUryx4T6FVP/NVIc
sZFs+WK361f5aMCUzkf9XiC65mNP8PXH69Opt9ibnbqUOJi3ywZslommIReYnR8xL7i08amr5pMl
rAtqpk+QLfozA556xLMzC6GMQ7F1edtFooVjxWZoH1eegi6uBSo/cfqFJB+ApWpmTfrHl/iqnVg8
aRQzYFpeYZLvanchKeJ0SbN8D+uPLB5I0PdmRGJiYYzWRVRm2aPQc9dP5ui7V7uAGwGPhtwsNxJJ
307pe5TrH/+oE/edzcZsgfYwBr478nr26OZSN7J96oUQN+rRvioito0jUelPSa1Ne3SR3z4ecwnj
nVdQVAlUfeZVmzRU/e3HKBysidRR3uhmCpCyGqG5RZBqbIE5NTtSDwiqtC2Uk1a28cI6glbSpDgv
TM3/+Ie8Ri0tnwi+cOQYc7CLuSzvq0gj7FzGOb5l8P+rV19DbGTTLdrqwrrgzjgHmaBGxmLVrMKM
IrKm5PRRZxrtp97o1e0IN/A5Mtl463JSn9kWF7uoZ0rhmEq3iPpIFGyjnyNibJbsbmPaSbRBK2z6
NbCJfWRXzmaIWsd3wwu9TI371CiGG15bTGjEuk1PkQsXN1OdL2QXpGcO5ifWcD6ZhFbQAGDvtywc
UW5LMtiJXH+WDvcRsrT9YA/xU6wp0fbje31qKITXaA1wo/PZWHw1aTpVVT5/lrzSiHxRubObj3i2
I/GI4dPHY70+t+Vznau/xGRQZXyXlVModtb2ZIjtRWdBJJY0jDF7Ec6xC0TZ+YWTaRdaqQaf5KD3
17quhLe6VLy1aWRiJwq1/msr+b/4hrP4hhm0/W+SwDsa1v+t46ksqJz9hSk//PjXPzTCiPj3L438
1z8wEBC8RMPDoOFhEDIwn7H/hyoOcNwld2ZeQ9hmUs/6N7/BcMis559iYtNo4r/hD/4PVVz7J9VY
l/lOS8+iwvAn+AZKEixUv80zpHngdiFO8NXW+HnL9wcaTwObxO4vtVhg0Abw2ss84+hk2RjPELq4
SI2TypFTu0t1Fg71SbKD1TYpRsXmQc9NOdUrqIAq7BL2r4S/Ym4vKuHex3YhyKxYtwmkIZCJ/WAW
Ww5VEHbJbxj3CV8Dhd4Pn7a8O9Rtljdds5okRRlxxeY7KWD0x3gaPTw4l1aQDMdSyTv1kMxOztEM
gofEqMSRd+VZmePgkUNgbVMHz/esRFwmeUMQCxgUDaNbqj9EyD4QuUTkIQDJnImSbt15m57Xuic9
YCINxs7s4W5KO+tFFToulQLn5VVMtDQe2Uj2rK/dDODz0E9lu2Losh3QGVJmITjHB5CJlXPteZI0
zWZUaY0r0H9WNp7VnaxTPAIKifEk2NHXE0Hdb5OpdiZyrwv+cIF9ZYDPFHQ3uhUUX2Q/ane9HRWQ
wRCy+FHT4IgJBYLNdRPSOGvSvIZKVXXPsjbHx2Cu06/rsBLDYShdTKVBbXGhZqC2+jMCmeqyt7Rs
1+h2vTG1tNvYoag0dgn1ZV+WmsBJ7PQb1Hiww7GTWgc7aJxHL4HXp79idGO0xnIbveJ1O6a6r2CE
VG8r8LusPIB4jZnJa7/iebtEOnisZmgvenUAvlQCgflCRrZWAqTvvppZvwMdd3fLnq8nMgsWcB7O
WOBRx0kLjk2AC9ZmcrATxOrLZGmkM1i8jds5tWUD6XZ8yWck/9arcxjE5SDutaKOLlLAzc8o8+1V
oHYabCcllPusg6vo67Vzk+cjfOOZdAxVHLeJiKASgW0agCFj66m241z/jJwaF7oFNbkK8KXhkg+P
0StUuZz5ynZmWGJlRS0pK3BpDxI80kHOTGYaJMFX3gZAzUWCyx4BDDAtYNRdugtlpT8EWdwe+plO
pWfdbNgA83Pvmt13dSZCdzMbOnBnTDRvQHwoHXjO6/EVJB3OTOnczsxjSl3sy5xWtOuaiFIc8CZN
862ZSd284qkbQNWWmdXXlatO33CZB35bheNjC09pH7xCrhW4aoS0z+zrbqZgj3glrysrAY0tXzHZ
ehcH4CdgZ2tRUH62w0quesUrSGyNwydJog3Z7DLI7tKZwd1Mqdh1IDFk6TIPHQScWGJS9daKKvjT
ryjvsjD1npUl0IILIfAStpYUN3AmvS10pewngMnxQJBSuR7g4K060mhXRSC/J8B34fD2/dpywfAm
mYe92NRfhn58srLaWhdp6EFhQwlVkzBtgPfPYOuSKNzan3rwmeBcV6lFtu7fApX//Sqe+yrii+Nr
9Z8/i1sg+PGPt5/Fv/6Zv7+LrvpP/sQsP+DVn/MItX9/F13nn0xdm0QPwPV0CX7jGhkQj8AWETnK
H1N1x2AP9vd3kYgOCkOoGFwVcTJ1R+tPPozLE7uHaQWwHa0tsEZodZb7ewijkyvKdq/rbSiJOPdg
apt65F2arQFmwLEoYBLhEkMqjAi9/u1effrr8/t/MLV8omIim3/9Y7HTRKZDpMasJadcQJ9xafKo
sCh7HUy4Xd/q3cYZc3ujAdDwR4eN/n8xFJsAQmERsL/rluMt7DQtt+TO1Igtg67Wr4wmEvDXtOq/
uCpuJWdkzkwoKObz7G8FvAnSgRhNU+6wUsS7AR4sbCGJXX1w2r92q/+xR77Y1bzeQINretUjAfmc
H+9vQxFB0mJw5QZCnCCLZNRBNbf2r6Gz/bAAaOJQ5IJzAEaSVInyzzozfw8+63eZxcBBF9cphwgC
kJByh4DFnrOhok2hmdWZevf7OYKxAnsOJ1GbRu9SidSQ/9TQ+Gh3tWfaNXOzaAjIBLHTbRJBd+3M
RS1O2VwUwjjeLR00K9Nkefhhn6EbkSbbHRYDSc+z/oky4ZcblvlKy3JwjQRwfjwz5+PUbzvT1xHZ
r6IIYJP8vp6P4y/pwa+0u0S1WOLhPvOwvHLz8Sjzw3g3Cu0zqnIq+/ZllDE4H1zyVdrujBgnnaEo
l+H8MaS5tx7U/A9rRH9d02+jLaYG7dCwCq2s3VGS0oDt4MXpCO0VSUqWDzvHVZ2m3z6+wKXe6nXM
uS6HBJBmjL1cysYoBTnY89qhAzRv0Ahnj6HaBgcbZNW+LcOUrcGdw8ZjXWVm88OWqnsUlrFvw7rc
4Q3qNi1HzFXdO+L7MBjKYUTkswKXU91PCEwzB188Iv/pzML0ynVbPBlamyDfbE7bCIfm+fHbO+w2
oa2Xktco7lv6KeYctbUC0tZtFMVQ2V1qbN7csvcN7t5GzwbzqzqBIGk1V1xzXjHWIWbaG44m4Zl3
wToxNXFUESTJGw7PeFk/T7yMOAkrk7uBwDc9oFFINWVYV66NqqkKm89DbMCL6G0v88tsKo7o7OpL
chngIOQD7Zdu5maaqKGQsqhUVUTgBwVIYPKex4uw1etr3Z6UA91HQho7Kf0eHiVo+Np7bEkIeJSd
G6w9wgbWdLicLfWpeNUZtbthG3yUaU1QtJK1axlYcKgySnNm+rnt3eY6NUcM78aUbmujjf1ekTel
5wBEijmJjGYGX4Pa4aUajeqTUlfdLilSZR1Y4690NO6kK1M8VGG6R6Aub/jLxfbj2fp+mXFRqRq0
z+cy6ruS/IB1srX6+aE30bWStnQnXPWgxcMDLl6xadtcO7PMnBwR/Dx+KrqWrDdvpxnO1M71plSC
cAoOWgMBQgu/ewWEAIMwDTDxzx9f4ft1mxM3qw1aEtyNyGTfjteEXlfwbOQOuKhY6aSKHsKyh0yH
Sv7MB/f9NKUiT7mWRo+HYmYpvAtbq0t6/OI7z+2si1KptEPZt+fUHCdHoUPGNoVgCe7h2wvKiXTO
JT7qnWLXar2qHE/Zc9hwP31835YlV9YxrgZhistuEbb4sn0NbWRmvs15Lpga/VJrkq095HjKG+TT
JodVthRMfKRbhN64T+QO7BCQxueWJeo1iw8GyXAUOCAWkBqPPOLt5VYYDCaavs3OHDJngxon25L8
IbdmLxHdG+ZkHrRi8Da1Wv7Myt65ox3c70JL7a7wrxOcmJbBmSmsn/xNKL4Q7tAafaeTD01FQbtp
NLsibIuDWlsbT21JeQAocR00GOQjpxVfcNYrEFaU8aYVMdGeMYotkAwlASjZzwwo7DXsRn+a+q8t
eT7rKpbifizaeCVkbO2tMOqPxZhdK6o8t7k4fQGvocBs6Xn/OQz8vtYHWu3lI0mYOzMa70LCQbdt
b4afI1axtYDz6weNpq5zx5Z8ser8SJDKixs7D01te4dWBDhbqOVskA16t+XklA8uubkwpoqj4Ube
lnyK0e9TZItGIrNtHVfnXIRL+93r7OTAgm/5rytYvAUY5vnB5djsRiUBZwDF+SitofABifkSVvjK
aO2RWCIV8vLYYSNDZ/LxC2KcnAWouFX6AQhDl6+7O7KWkJDVzGwWKVYtAbjfkEl8ckyaZcSa/oBE
PTwhN4u+k9Um2y5cJ6Ue+akR4TYLm62uEqNZ0yld9bEGXsfRW7GOGHA3UBdYg5fWfo4FGq06cO4d
I91YakJCk+I9cZjH3NhZ6iUUwLkfV744nXpvjwwUmq/FP685x1N9v3VzbU6DJiYKy1bf6Wcs/Bxp
kLAg4PN9KoIdTM3MVyagF+UEquDju3ti2bbZA3PyRJDHXnFxomiy1C7AczU7ERa/oCjAD9e6ZGWS
MXRmpPkvvd33cFnUgyn6k1eoLjf2ZEi3wgksZlIdPqSaET4lGR4wOpicJqwxJe5DtRX3GNjaH7bS
5klsgwRG00zAJCL9xUXKMK70IFFRb4G5J2Xv0+BUd6oZ/Moc+Y0jr33mA7Xscvw1IOpRJO4cuLGK
v33vPTyOGB2YshzDi7vWYN8zBoY/FlG3NrrpJ+kyD6AEBz8cBZsbE/ZdB7/bV9mtfPx8T04ma1ZV
A1fAC7RY1uNWggoE37rr3RIelHDslUk82EqJy3BtRcmvj4c78dG0Z2fz7L8Exbw8I8I5J3+4HXjI
Y01/XoAXnVo3OnNGPHl/ZzciM4nbi0H97f0FB4J/ykS7wRkZnlk3RH5XEHlhB65y6El6g9litr4y
Aufrg5BKf6dlm6FTLiYEy2e2ze8P5a4969U5lJOJ+s721I9EOkcN2kCjkyo4UYc4lxoAWzdCys01
ZS1g+O0iR+qrMm3VM6/VUvTyOtdmnT4mTXrUwCXe3gtAI6Qq0RjbjZoZfRNOTYZ3X4fypkEQQCqf
XaLRLFv+AIRpD7RiZ1eZ5auJIEWaPkmEnlEZ+6suor++0qVstbUVWs2Pj2fGiYUGf4lNSxdag+Ys
dbgRCQhom+xqB2Kn3ra0ZTfkHJN/HFjxmVtyYiikLyb0TxRz7jsvf5xojahqp9rJKch/mZiNb6di
5mUqtvpfXBZ7UHyxoLzRxy5XNVGISQrXBL+ix/Ut+jd7W45OcJHUkirivwuNn/5aKX8vnp3Y0DPS
3KC3UMG/s+joUxAi/2Ck2IA4FADUvKcxo2/4uhHTOOTgf8toPLN8nLyVnK9xbkMTwxHydnKB/i3I
rLSqHVFe3TonEH0VJ7nu16p+ztDnLWW580xmp6ECKyAQFZnlYia7qYlZcdKYImatVlt7HCXZq5HZ
Tz76xiJb23Wj+zZ78mxdGV2vbDk5tsMGjY6R3+auxcsVG9QYDwFq/UcdRFnk10Xqtj5hUna8Iucy
einpR1yl2NWbLaDEObubWBAIp1ySsXZsOFNU3K1e2/aGaowXryHg8N0csLBmjSgvJEfiwW51gglI
U7H0baLlg70xPKjcz16vxflPO0FtH64EJ5joYohqI/DrOK2jzw2ocES7BdU1kEhabm4UVWjHfCIh
ate0addco2xs3SuTMJbg1m7Iudvy75WeMLK6gcvcml5a+IgfzfAKKrHl+K1llMm2tarsHh6QHRzr
QkGCXqckF49hrdf4MeLHvEHoSLQVkacHJ+xDsXbbsky3Y0pOCnRHYiMvk47jZLyG09zTUGt6L/WH
ziIvo+yQUlygSwpU6g45CE2RW/PmKqb/+uIgDhnJPpfDenLNsr4XFql3tPcaMEx94HT3RWzWEghd
5Tl3apm74Yac+bA9sIkdtpU7ePHWLEIiUUwRTtMaOxW+9ppP1CYL5vIfECYPkWtjuZ+TqMrWQ5aX
xroxo05bJfTTIDe3t9R5txALxVMg9Ow5U1z1ThY2gai0SvcKeSobo/Ju2mzcFlWzHSKnuIMyuurM
iNRCQmN2upn2fuqlOXEk3dHoxn6ti+YlSaElWq1Oqwl76ZYUwh+ImftNRxobv6F2dnbTqxsPkvLO
9KZyxY6ZWBVSVS4aUwzfHHh+vtmCBS2c7mWqbKLnDaI+aQOtMHk8YvXa2IpdfbI8Eog0Auo/pUY/
rVs11i7cPIuujJ7nwWkBKFocPA6TYe0sRbuNY1qaRP8FmHHMFIx62rKpaACS85XwGxzzt2k2HCpp
ggnFVsi/pDcp1aWhN+tjOgy6P6nY7wcJ1CKJgg75b5pf9IhAYp7sp8A178j3GzZaD5p9muppDUew
9QN91HcTW9e7IMzE18Jt1Msiclx/lJXtD6qsf9lQ+NaKJAkYkmK2c8rSOtTgG1dOEQxokWP90IyO
u6FIcdSJxI4todEFHZ9zkgSfizjYO5Z5H7fjM2mOxaZXPQp1bfCc20pY8wbm7qFrnWLbKeAuJ0t5
SD03ODaBEft2WLobNTEVngMGDDPxJj/i3HAX10r3Ccu8e9e0A99Fo7mUsPpW2SyDHpXiZ1P1Yj/L
YPdxkxPWmrvdL7OBVDbG/USFK+1iINtYtapighbGTrMmJrKMPfmQlm40rXQmz1OOe3/wnYpzBB9T
FokkbPsvgnt/jaU8pjwSoEJItYPahiPRneAjbW1yL/h/ys3ACwHRXrfG5tId+7BvvsBUd5pqNeqB
2af+1Oj1F0UztmoCS3ilEHUodo6il98Hh07l3kih+/q5WzvdaiwJeL9UFFsmq9Rx63CVjZ2lHCnP
qg1F2oqkypo7Re5MQcYAVNiHiKr+Jx3qxEOAwDo+9AlddYuI2Gut191tGRP9AjWeYhxAN/WbrQbs
J6nvio0zqdmF4CP7XTZuaG+yMSS6urdi43IYGuR0XRr88ijut2t2AcTeITNT/Wl0h8/0mfJfAPLt
YjXmjfaVzM7a54hm3XiFLr4QItr7ZGaCuGPH8uCOZvKla/g7o5LBd5J6dZxKztPxgJuYwOvmiSoc
bZCkiYgX6lpmQmR41XMEzud7Jcx0mw5K9exUerxP6kBmB2OQ6TYe1ebJKskUBVvdg7oMrFz67dTw
cmS6YpGaaOLJtW2QE2y4DmRnpr5DCXnDqdSrtynnJgxMghDtlYzD7rEK+jmtlUQcdwWaAi40SUaV
t85pDR6grqJV61lHjpAxo3s1jzDEOnVL3jC3U3kk45NLdOYw+otQn/ipdto9dtgJ+6swCMKb2K1c
aHdiuiql615CaeSvGiLemWps33dSt6YVO5HqaGPcu0n6RnyldKdvKJxZ0HJ4VTeQOKbtBCMVa8kA
rASgWHiD3pN8C2FF1g0vUcVLxdOlCF8d05xgAWLNxLe6C+tbc6q1hybmfsdJOu4mMLo7N+KmKug2
LhSm5q2wavHNmk+Y68KeROenVRLvuLPx3iJIgWWPLHetNquj0BLvcuoa8U2SGvDcAfDdTA4RF6UG
iWo1tRG3lXzK4BjOsMPWk80Pr2+sG3OqFLS1pRfeDLFFUGVvo4T4QdytSWCH0HvDzFZGj/D8ElyF
LnwyEBDuRm4FYK6I0OK4bRs04KlV7UFoo3UTW2XwWZCsdm2jyP9qh3bqQ5CfImCiOAJXmNibH1Zr
6JtQutVxxK3kh0rbXdQ5F49cavg8A+K/gv+NIQbwTwsV4ncLZXwij8xiB16gfcURU2WHOp3DaqVH
Ecd/hZ1HueR/EECVWYVhn0k/mUTZribec8pYRQMugqI1GW/ND0BV1joIxuyg1XKe5S3CAHouunUf
51H3aJayddZ9yY/MLDW9c2UtXowksu8Vb6qgtxZ9dDPaOSEkjVnUz/jVhk+u3bSPqhjSu3h+3Hod
uJdWogV3ldkxUKqMW89x5mBcpYxuzIa75ibR+Ak+//hLnQBnKAPhsgAh3eCONFzzUKlRcWkbPX+x
nNI7tuzDZ6wJzY+pJ/X3ONWUxDcKgO9fjqDMt8agFMzRdVqDM9BWwK/aCoBaVvIpJ2RLsYM7M+LI
tYILApo774ji49qZSRPZVSy9tslMY82KbrI0KbV1jtf3E9gLirgQsXjWauOSsWcbpVusvUb+Kl2F
M1On5sm6yvvql1Im2qMZktbZ9Y320+4Sotp59apbVovpV6knol7begGSvE6s9qdOYKDFM3OY+0Jw
W2y+5M1O7VMNGw5bXnIRMuUOQjurmWN3PwfhVrcygObZ4v64lt0ovgxJUN1q0g1vAhuONVRLl8xv
lxTuJprTRl3e7wLJz1MVx4V6WytuwxoPKNc6lGPJzUNyd8WZONiC7SSoES2BQ91UIp6tAsP9OgH4
vA5yEe66bOY72Fh2Kz6bl0ZtpmhanDD+BItebGF4NJ9r0ZF3N0W/ZFjyHzVCCD/ohPHN8kJrawri
jIVJTLNuDAVSKMPeadyvFR1N009lzXuIdnW80/J6+MQmpH/VgT3q2ZxXppT30jOvOvRP9CLVmLNM
DbKZtPXrivoPcQPdMckJTMGebd+oPVFfkZOzbhgT7XU1Vq5ARoibYrSCe/v/sXcey3Vj2Zp+lRs9
hwLeRPTtiAaOJ3no7QRBkRKwYTaw4YGn7w+syixlVndl17wmCmWK5jhsrPXb2KyOwSTIZEcsvISG
hGykVEPH+dSdhnkuNoJr80pPxuZSJp48JamcQ0Z9RkDCFEIg1HeCwonx8uR0l1eD9TmgRFJCNzjS
fP6wWrWVrlHTTWlfTCRTPjNv6+FM/Pv3YFx5pgr5GMjyUcWVB1uWMpAOWTU/+9OY3OkyHXcU7Rzc
qlCbYNQorsUtcPDH5R38r3zNS29Z6995kajoSzjo2XAib57tlHCjvD3mmm6FQ6zRhFli1mn7Hv1z
3JNzRFzqLX/xAOVj7aGnRIijLkju+pZf0juxd9PT3hsCTM8hS6n9TuWB+0QnO05F4T1NmV7ugUtT
5kBGubAURNJXYkyvhA9wUxnmkRYE43uqx+Nu8DV931HQuPEFFYLjwMVIjwvaqRyoMJln94Lhgu4A
29kTeFvtuJw4gKuM7TRxVbAPkDf9HPLefJ5q2zgHZbCgWijthzqdsmhiht1RCrI+tbZ4QhPt3ZJ8
2+6coZ3UzmMuDJuuSbZYQusfC1STGdVJJ84q42MgZJEIOiFkzbFWz2lolzRhTjWdTBAIhEB1ZtR7
LgM9DXvvaP/yU4Ktq8tVQfOIrV1WczbdLviuOvrid1yKO3p9s1Uu6jCQef25tB2CpPOKMcMedoTa
U1lSk8lw5+vNsslLy79oZwyhsZ5uU4dILPLXneuydqoKP0FgQFoUy3Geq+HKpalUMqNpORecK091
MmX0xFv0olKyvhZvN5K1lHA5LiM4tOEqiLvspTRtd+8YAPBAaxV3rGVt1OgFzRBBbKnLGTCbrc4b
RB5Su4R8exT6HaFsp4YGi0M8dNHgt/lVwbtMJvrocepXBeTo2IVybLtLcN+ZypHsYExa8BLAmbLn
vDeVXF1vzhIpFI5R5mFCCIehM17oMG+Olel9Nxb3R9xU6o2JtXgjQrri0GrpZi0cTJ9Dn2w7ry9v
8YRSHjk3BqR30C1RMsUp1Z36dKA2fRAnzapGezN4eusdvBzHOoeGW11rY4KkVc5edQ18U9Ev62dI
Wskd4xCqDCd7K2mWvTUV2YOuAEcOxcwBmqVj91m0pv5dtln6SfXPUkcm/ZPXChXAySGm6x6VPZ2V
DRMP75tgycGTVnCX0FzrWNR0xSzBVL9ytwQ7WwqD6uwEQPJYxcJ8YD5mM81pdzkl+dR+lnnVfbZ9
C4jQzn35M7clqEK7dPGb3mbG9zxdi6cxmE03rZriNzNHCkqCsUDcTrdC+6k5tVaG5jIE3nbJHXlf
qImDoU2nsdp5CT0JOzsYQTT6KeXjkZo9A04li+o+dfvcYcas4jdcsnxPUE9Fs/GyIHfIptP5GGFk
6fLN0PIoKSBHLrWRqLQ8lpiJX5oJW7YXYnE69kZdDgYB0hRAJTuGV37yotFherRH4MdNageztift
lBGggyGNQ5ap4DJL10YCtykZWosYiXWoLdzq6Mbq47ehGehXTXoRTGGcOOVPs+/5rb2yZmMzks/x
9rcX0xm0hI5a6EkRLa2OMs0zlqkK2SeqvRXQ22Up/Ca4plZQAKmuvHfQj8l9ITLgHpQFggUzn5Ah
G6BA16ZyJmPXOYtzMTddde+MKCp4C+Fbo5G4d4S3ngMegikyp9cNFcOwL3ECpVfB0A0/BxdsNOxN
p06vSNRPH/J5MPeyl/IZga53m3uBiiMEn/oDreTtjEHDNuJrm0hd9HWDzmNkKudRC0nBMnDWJCkE
GcmOinhPuHbB/tN5Ay7DqzhoHV+/SLP9FGwvIuTBBpczyvEfImuzYh/0jYLACEqR7fVcIJcucDAy
7/J2LgcJ/ncaRavpIZ9DJjrSoIlpoZcVEIWUx4JQOiWchkudHAi+V+P+FZX9WlkgiQsoI3OZluKa
CHM9UusIWXiS3rUCbeCjQdLNVhWVfoKTJlC07K3bMvGnS7RM4mlZ0vFxNGkq+sI7/6NB/QsNKt4I
aOLfkeF/cmZsfhTvdIb9+NWa8bfv+bsE1XNwZrAeskQAs3t0j/8uQeWfPCR1pOwGMPxf9gtZUQnx
3//DCr5hb0CCABGI7Q413O8KVMv/BhfJzMRu+/fSzf/1P/8gWWz/9N+/wtjoIsGMfyECsaU6LnIH
IvDg9TGB/ImSyrMhzYyFNNXZndMXTACy3ri1NdIis5RopL2GRuBazTdFZVIXVMCZofIMkMrp9Y7M
ekmvAGPJSyz6EtxW5m4kAn38MXWuRndNmkVEwFJzmHQ3kske4Kh4s7UG/yAycbqTYVZnIHTAJzx2
IS+iOMSl49xn3SgBK7rlXGROh6C758LyKIqzozijxpp4ODRlVUwmsUfrcZeymKKybS4m1WShW1oF
E4iT7UcenMkC5NZH6lviY6U13R1wIDfiVrxlntJeRFFSyaQkZJyaJFe1mWwJIrIYKdr6epla2o2m
9nbwk08HyzBqcZ4pzSK3Ns1uuyCgu3z+wjgS+oP0JP9ZN5Zg/A66aiN1XIkOgNPOVF29Uwu/PR3M
W9eaUJd53VVXUe/Tm+YtyMRDPPRXRsyQmE7yHsCMOouRIqAilwM32nH9o2Q6Ki9tv36Jsd1FhO9M
p3xO3sCaj64iqhMH2W0+529UvFErXlX3U6Yt9J9Iah+sFCLer/tdryMPYHWJ+Ag+TFbMVIWVIY/d
9SGo0CVLOArUZO2ZhnXKkzQN8Cav7pM2KJ6qubefjInWO0sWCMYSLInkfk0YWToVpnr5s13qG921
l0PMTtnZs3qvUP4+1LhWwlQA2ERreN/om/VNMTqH2F/ocXM6dT0PafNC3+WD24pqX02ohY12Ti5d
yvKAIALjwOIOUln4j8VSa4qhaHxM7Dg52WUF2OrRnkTaR9x/aLpqZOQp3brtzMI6l6yg3N/MdPLD
KlXLtkjlvaUZ09ZqMHRszMq6a4sOk4Afy41lpS6CNBdEG/R1kxbU/NDBzuBMRwL9OXCpRpisE3qG
hifs/MGtzhzl/UWSgMruxkZzHj17FBd26epvTFgUgs4d/mSRmWLj8FpWO8NvYlqP6Jy8GGfldEc2
GQcXUdbNP2kwWDRKyKqKBjE6Qa4Ks7G4bUs7pz2I4HEEsUlUl5lx/5+DXnaim//ioCccZeXH/98n
/YFzXohfz/m/f8tvHjwHox2ucaQ5CHwNFPW/H/RESX1jH8A8y0H7dZ7/7sEzzW+InckfgJ+HP4dz
+/2kN/xvxBc5qxoa6nRl4/4dr4HzR8WHjWjLR1jCw3JhYVHhr+TiL0pX5HvFkjmJed+CH4BMLSVl
iYPBHYnCU4bG2gZGTKkR+ai91ceW5tqdGah5L21trqNC+E5UtNQ2hTqhPBvNNaiA0+qtMw30lXxV
mcEHQLRpQyVusgbPaqgx3B+rFEyzt01z+4Urmpo+3dCNMm6+kMqKM/QOgJAmwsRrqVbS+h9y0bD7
QTXa19ok0utJFoKczbYb34Oknt89K6XXOEl52aI0GZjPmryhgLLQFb2tWv0d51X23iXjfKORmUee
aza/zs3SREGd5F5kYRj+MTSJEZp1YR8TJPC3SeoC+GiE+lTsKY9UhS75XwhRvvza/7jXfr0FK+XO
u6qvbQWrG+XXt6AkiyjTYvD3pbHo07R6zNvm1ADaV5NGnxC3CAxtZhnc4MgyLyVhA0DzJMU7kcj1
Yb+kdAB7TMnHYAFGWSg+PZuQiJ+GyLVnqZz2Lp3JYHdEll1he0K682WNL4rY3ycpzv2+taprmtEe
O7xlB6ceL6EfzQczNfdeGnxmylXff7lI/i9EOU3fvw4YPGlbJ110jR3BKWH/k9ynRhGQMCvIe7sq
41djfffJVjNeDNOebjQPD3Gf0RlZZmO3tVNJMWepdcuupVL0auon/XudG7wMgTNO1+vxdxory7mP
Z/6mkPj+ILDFuEg0c7wmFtm4tBJFjpMfPyX2ZOLMgNPL5UizY17oByGJnk61RtvnoGSbmWlsu+gl
n2mr04cLfbE+pdtfjo1pHLo+dg6z36yLA2oh8u7y7eRQca3XQcou9lrU5HLadjV+iJS+vaKzxo+a
psqjNxfNoemoq41TxqV66HedGKc7Lsr87A0aFxPZyYfc+tS5HQBKxo3bbvKMzcinRDkSMfnDG0F7
HCQE5Ku+NGZkCiBITwKLTbRkqrCTIrsq0xVq8AvzeWZu++EXikVGwk2j4aL++sDKauwkrs4Dq7O4
KLpOv4ohKW98aQxXTq54ciYVeqRXp0t2mGHUg2ixE/NOEx29qJ3BC2qymomFrIPRWa9NLV9uS6DY
ZzttKXsDDri0bdo6dbCgv8j8+NOZhbWGchgGOUKFiENENr0Or7+cWSZqmjgZPO0u7fTl9qtxUsOt
+TRPBFA0Xo8TPVg/Ow11X1BikNVdW9NENM7pZ1ZX07l2zfikOl09e8quN0Va6Hvisl8mONqN6t3y
sVT8lHxoyBDOBkaagvf+sorBqfQOxqh18GnOZWXeTXpDNaI381TnXpuvEG6JiONq3g3IgNYDtcpP
jVN3xtbpNJM69B5YP5sGWiupi779+tjWGZzTV0dsoxzj0qi5vVeFr7/49Ps+B2hlnqW2qLNoBVNs
CYWXMotI8V3q+V5VjVZG/RSQbmH1PQT3vDAW5X7qX/vE6M3bf33pfsnR/nFerS//6sNBhkjU45pG
sF7av7z8ozJaLVkaqIOmZprvEBKFc6O0+2wJ5qvGyEw9clWrPWSzoNLVIcqnvpoamZITpwtuLxbX
YB+aBZH/Pjnb7/ngIk4IoE+YXSjXfIWc4snoVFsflSAT699/AvZ6eyU2hvsyROMfn4Bc8rYx0IDd
FS5j+JQZ01nVSbJTbgyy1ErOmViNnBcUAUAEpdTqur6s3/VYdy6M0Y0hURpSNsy5ercI17p0R8DK
1ATU36nCjx8KTwEXpDKhiPhfP/av+/GfXnwbNzTImknmyJel/w8vftmIZrFH567qaVANx7aNf/Jp
jv1DAwv6RJfmcpVN7XRd4ITfdyCYgtpM6R79WgwndB3EyQVmcyycEWCQPeehc0uAX0w6tAiqXl4T
WyguPZPnP9IKD4LUju1PBvCat0jY39t47I/6stBhjfEGywuUN4XAg9dEdQbjM5msXB183bMJU00r
HXRBi7ZzG7P07orWIjC2SKdXqORl34xDfBTQ52Qve9KPOtOcfhhM602Iu5/puq1NY7tYdbCzqvw7
VMWhTS3JTpfX9bGwie6THpc6M8F083XpxYGWfDaxlmIyz/mfvcxjWk4b864wwfw2ZWYNUWCq9FOv
22WX4a9/5ZM3/LALkv1mHv2xyLz4hLtyubL1Fa6iks28I0sOPsEs8we9XtMVbeWKF6/MPqwKKFUl
6XTMybuPmsYcIg3U/xJMsN0Qczyd2aS5l/zrDwJD4h/uoFyGoADMDGg4na9x8E9jA2d12bf5oO4w
kVOWNkNiTOHX2VyME2IwdFSRR8+2COFFkx2jWP3uona4XeDactoa22OqKY8thqoiJQimhNrXRR4N
gNolzKbcdSpfL1cy8r+T3lY8cvx3383RHn70wrO1DfHOpQfv70MpSsaxq0F2zpYqQTICCFxg2S6s
Ii52hRGDNgZL2R/8RJs281J7R9jsR2BTA0EXwoEi0kyxX1ueb3EUzagJer3/hL/niMwlErEKPoa+
QmT6XLUkrpDwEOrr+woI2j2TI3FgCx/mzWSKZRtY87NR12xslW+FPJ60DNuMC4INnw9rZrZ2RDGW
94Eet9w0w5CfCIvSD0tQzFoIiaX2izLT6sqkDQjst8/TJ+4D4qnVMjTQSz1a7IuizJ5bIr4WVnHl
Jgf6LlbAzuI0ABKu00+N4Jg7bRjXAQc+4KT7AAlaW7qbBrFKElopUdR4Nkudp4vhKCyqFTwnIpS/
x12/4o8posIIxte2N8ViyIck6Uj2Redgh4uRWd+pD8NQkWBPyS80LK2MP8F8C+tSEWieKP078Xic
q50iG2nmZNcjTYIgJM6Yn2Y+CHDYZDBcaPZMUjD1ItYLLZm4SWa9X25RSMVkS9M3c9cwWx7IWgjw
+bfL8tN0c/8Iqapti76kH9N3Y4PQ0WYZt7RgUNPduiJFDYh6h7WXT6FQTJnhhIK6C3CDhE4d6xsY
nOKn5413AB4F5eKMrTFslSejYszLs+eV6Y1ZemPEzSDglaFN6/brQvoPhPlXmy0611+OnH+CMP93
k7/L9r39w2r79T2/ueiDb66NggyD19eGqrMn/z1dJrC/uYaLkpioLiYEJ0D7/RuG6X4DpCRZnrOL
dr8vg/3fXfSW9Y0cGL6aNntcarjQ/73Nls36VwzTIIlzderj2MKWxCP9kwBdcdMhHaK3j07h+1Hv
aMO5kR37UpxOpyJRDrUUFZ1sKInmTwec6NLJbUUyi2GMd3RyUObZ1tp7wQJ5lbNEnxcZWw9ulkHc
urVLuXNre+e0GNq7GcjzoWydYp/3gziWiWu8VXXsb7mXZCeU4dtuZiweSCU5TFRDcjVkZOiGbV8v
H3qNN0qQpWVSb5ib9yCQEIOykBexZxX73mpBgzp5VSFfjoIiLmlaKdOTMbTjUQqqTqMSMmxDDJN3
Ym6FXo2L6bqq/WJfF/5KUCQr5udO5u2k9cHZY2u8MmahX83WrGEIrSy1Mz0CWozKTF4MCOizAfFp
TG5/FZsoI3RUBIbLSSCVHWihrmrrpzVD4Y7l7Ea+MUgqf8qmuwnQt+M696wtCPbUhg2BI3tyOevP
ceSXWA2YrxIN+TV9lT8qO2NlmQo729fllB3QeeA2tccSj8UMjgCZ91z5Ir5G2jPedpVYPoJ5nF/w
01u3CUG9B/pnm7NrwQuDcAgOCVPsVOz0F/rEygrRNeE5SLwdKuNhT/c7T4N9JLQR0x0GFmka1+2e
Y9oiksyZI/TBF6ZMjnbMutyLAqJGr+SmdeKrMq/LI8PMsUCAuUlUtTzbQ6P2Sg3OT+Rh5Almnbjo
XHvcu3oQH80yLW+MxVsIiSHL+JTObaxtIaz7C1QZ2VMyi+DVU1QwESlUn+LaHe/rYVQPQWyLqwVI
/mps9WltM7bEc9zZ7WVGmCz7sl3vSzIciB1GEIVIq6BWKl/x3YWMhqsE7mw3ex63Ka32vTspalZO
3HirVMUamFWFfhM0fFaqpKPHeE1r/Ogh7M+x6xaHeeqtC7eri31Zu+K19z3xourUOMukdtBvF8th
YlU869pgXZijUx0afNzXnV21D9liBdFUtsWx1Hrkc/EYEzHj+GdT1earJFj1SiV2fhRGUVNKXGBD
K/OW0GQbIVtRjxdmOtp8HFVD8Hi37dOke097X0cYMeXG1qxj711Z4w9HTeURV86AL2mV1qiY6mS/
5v4GH/Zk2fnHPFrc87TENl89Xz6gGFmeALhQwOnocqrUZXggKkE7OVqLZ4u0cP2MUNkxsFm46h2x
dHaD1ZhNzbas4IPVO93LgW9KFlE8+kIvo8HSSAIaEONSi15uR8sihakv3A3hpiUOtbb7jmeS5PSO
+oyukuBJo3uqRrWXkpSaxfVKGYoiy29xehZ3Tlwc3HnsTi7lxkebkqMN5kmoTQ7L164KxNFDX7+b
haU2tD1C0sopu6tb3f6xIPaMrDxLoyVdc6prJ3/xdG169GSt3RKKWEW8oZ4eNmlOozMymRumkd1Y
uOpCNYOfRQFNzF1W7mNE0le+H6BkLm5ZsocXLcYFnruWcZvpiXWQBsI6bs36cJb60HxYHcWIsa1v
Rp2S7soYp+1QrMHbKYbRl86bVR3W+lKIcPTmaiuXOble2ipHgNatit7Z8aJmmFzGhTVzOonnbU+J
M0lcVQ+wQY/yY7IgJmXACtjTiZjimGtB/Zg5FlzFk7qaoZy2hqG9ZLD1qyCPUCFRBNj1XaVHQSMh
uDXxTGmVfiz0Vt8Sz6RCM8ur74WbLhdxlQa3Tum7x7ZF8Egdttbdik5DOMoU4hAj9u6izViTIPwb
vSXwEHzd0s+DX+mQWOVSQL8U7ra0quAp4K5xXuw0faY3VlyWy/AWLJ174I6IMDtrB7qdbWblYcwu
28ylbG3Wgsuyt5ubDkHLVaaP6kmLRXEmYqve4vlLdgTVJ5vFJBfFaZX1nI+leXCJGNgi+6t26HLM
HzSq9VejQwcRgsX15tIv9ktaFuIRMRAd8K7IWaCyINn3S5pvqzkZI82I0xtjdVWMZFPgwVTTvd7z
0rPvLhtsHfW2nUwf7IlAs81UIJmzvGzkg0auVaDZjuKd7Zf9nFj9XoqpO+bBUj8WfbwXRp1t8zle
bsDT7G09DHodzmA1WdRrEqF+Mu1WUoqWusQ8BUaSv43KzKFhXGQrBrdbwSV+0cZmfQBBRF2QqyZ4
zemz25Ry1F+KuIkPnEzpMe7MDbX2zs2Cb/ijJtLhVHe+titBja8NJEdHlEPxjsqC9raYR/8xGf14
Z+hKv08HofPrvFiL5llzdxa5W+dmVmhRlvlDX3qO/77plhb1uZ1g8B6NzWKxTpitduFI3Rwg6hsx
0feEXaXU0LVhB+BEE/rtGsLFvT/LkgdMH+R7Z6A+cyStoLtViSoOVcolHU5g6nmIfHmUeDN89TNo
YJFwxNBsP43aJaAvokJZ3gyDJPfA6V+dhrIHzloFhtuP/fe8c18dkQJNUJ5ULK9+Nd3RDVNG2jLW
/D5VHhvpzdtGiQdTJfWpTj3vYUCk/UTEifyAG52em5hvHNBx8lEX+Hly5E48i/5Uq5YEiD3BdGpx
rxi1MICEi5nrzlaQj2Fv3UqklxOM9aYfp96/UZ2a3ZcWhIQeOssn+mzkjSPq2Kx32rAg4an0fT8z
9ezLtK6uRK206rXmAGX2CoaNMcX5TkFcliekV82mHTNzw5CXX5A3K099I7xXiuzVm+7htLqJaUS6
8FLy+elXWNJ4XywUJstoascF9VXSOdknan1kTo6KJ2dL+zvC/koTOSs7dNlGavq8b2iC2A1u+9yC
eofNlBQbnQi9sEvsZ3qqxoMravbrsuvPfOW0CwqPcbJIT6KxL6GF0fjrWuWEecJdRgPJPTCLPMol
LbYpAs8TdxDtPkVTeDmRnBkl0pjPRMKpc8O7eVpgsbtUjO92HsynJnC1sLW1fo+Rfw5lv45b1gJc
FjhWcyHEMY9RxLjzZqji7uAXFjkRyhf7loyJaI7t2xKf4yZTWnIEse2OfRzjNkL1fOp0CFODQGNQ
+foyjd1uMyeeeustuin9yZn3Qg1il3VtsNUSnYw6UVQ4M/HHQI3m3Mjiuo0c3uZDDwYSdigb9w6Y
2E+CbBij67wWE4g8O+YncJnrP7d6L732o7c9lTuPsbKZOCLBnlcWf0ND/rPE/cUSt9a+/6sljpGu
a8RH91/Vz/+KKm6K38X7rwvd377/N02KuzKLpJhRrYw72DDhAv++0HneNzKOfZKlLWLOVlnKPxY6
+MiAknbmEMgczGf8028LnQ/1CULPPxI9SHiz++8sdKu65dd9joWRXjrbWrt9Hcule+SPsO1MWJLB
6Kkf8mnNa/xZJNr1NMfHDDcgDM6hFPqp5XMLZPGCCD7MrPYvqLo/sVbseDwEi7YyLtmAKCUCUP8A
fVdUatW+n+iHqpn1c0/OKNsSzoeWNBWlj2viAiNjEV/VdZLtCb/HF2W+2gOKjHTDNJZcgSiGovJ3
HWa52jPOas1QtJ0h5J650dD5hnr9QWEJX5SGvcQEnr9lrclYlCIDxT8q5sd2qfaibMNW285OcMBD
wO0gyd1LpWN4Cxe9w42gNa1lbfQcD44ln2afAlg+Dejf/LC0uIeYFmE/CExFttza8COhD1gtfO0K
pYEP8WW12za/5CS6XWCEtkP1o60QP3MDc4NXg7a8NvHeGdW0LWqDkCC7iESBqFRBqFO/0FfFZpjK
qOnzu0kjLFWNzTZvy+3Q1W+cmfpeFP1N0noXmSG/L5Qbd1keUW5U7N2FBzJ2HZYQKT/KyaY2IvPZ
AfTxgw5f7D19eynb0QnZK6PabfllC02Z1nVSYhv5Dzr0/6V7MKFl/9XJsv9RNckfDxPjb9/zGzyk
f4PjJS8RlSnx4LRJ/n6a+M43VmAb7SohVmsgH//0GzzEmfPb6aF/I9HHJkwRjgm5jPnvHB6cO38+
PVaRHT9MxyNtk5z1J6FDQCG5H1d+cbD85HXMwcq7FqGt6+kvhPjeN9y2Jdzci18aL8R9Grvem3ct
3sduNUFiWzGPFnDHsV0tktIgpJYCyGLPOUB87Wql7Iag+TnHxPxVKUbLarVcaqv5Eqmdfqd9GTJX
a6ZVYBytfSF2sSaBGeChQI/8m3ERqLC68kKOYuSn9asnStG8rJnMuKsdFNdmpIbyem4pEKhXy2iG
d7RZTaROGzubyhu9yJjH/sEUQR4lq+00XQ2oNk7UcbWktl3y7NollNBqV/VW42q3Wliz1cyqr7ZW
w21xE65WV7wqWxuevGcOWXUP4bzaYkv8sVVvkJCKuXvTrOZZsdpo89VQa63W2rpQaOBXu21jY7wd
VwvuaGMDBKL47DLsufZq1KXa1g5R7b+bAyZefKgnpNDlDkEWx+hq9V06mWyxoYfjagMu8QN3+IKx
EV7Hq1G419R0qC1Mp5NXGXdBjaG4G7AWI3DblcEIzdGVdzmxTpei8Js+zIhsyXEuFVcNHfTj1vQH
ZLRS5S89lqhbkmjso9VqXQSzis+jTobmXlka7Tq24VzY+YxoWyudhmpPVyGrrcW5qYrxJQ7QA6Ow
CZ6m0soZLytafN0KW2c6BOW2HXNMPATi3HrjiJCXml1MnubgHDrLr189kSHBzugKf5I5oflOkULt
w3yebfklaTcKHOCJXjeXnjL9TS0sgxcvMEmWTnsMcq1ZS0SLcYzistLlSWlLr0LlS08BL+TEMBtV
Kc7cE6qLFf8n89jL3jwTAf1mihO5BVWMnzITjbpvxeV2KkV1D1JmnC13qi7sVeIMZpa91fXKJQWG
txL/+WLsygyUrMNJezM7gzj3XZ5IStDtadtCVO+XEbbO6kbiYxzyDTeN8u13pVuwbPg4vze9Zx01
y+qzKGGIOZD4x9ekw3TDC6hFOK8FYddk8DxghiTFruNHEgoEhafLZL4xaTJ+cvqYUH+nHXjyak7m
O6BaHmNZ6diE3B4LBXfsHGEP7wNwKD8QXWSqCAsXcjsPJWxRV9avKdffXrgkR5DxB+wQTwKphLfW
R9SGFOdZ4YQTahn2Rm/VP5wJw1TcV/X11yPLiJ/0d0Nv8OMLWNvbZEnBc5nt3ciKU//Wnlbvp9aV
P4vViSAd2T+0mT1GlTsT+yHWJ/7lxCKkpHv0ppIvLNZQZ2fgENmQQzlv9aAlD2+0s7evTxraV37b
Qp4b7MyMIUdMI23qdlBdj+hQ8NolGSZeHIRPdjCaz6NcjfpdaXu3LJD2scrj6c6Afds0DZpOM+k9
m7R/3tS+t+VJK9fQHzMe610xlt1n56UCwKdyr6limS9UbJh3sZ75d6PSym3KJ5ItNnDiN5hlFbIM
p9Dm8cQPGnx+o0dn5q5IUu2+Woj1W1xsHWzBwb5CWbn9erfKsazuRTK3dIfnMc14FEVR4MJodzl7
tnNpqNaOQ+o/0gH3OD++H0lugVzlU7/wByEHrzRuzZGpKhG12XJuZXoeECj3WvswKMwog1O9SQFC
VLpzFPhXZtdjXEtu0kFHiNylhzJrfjpjcBFYWG46LB/S9O6m1tpZQ7rv3OUpQUGzcfTJv3RxsOOO
dhhpNNRicxX5pqzuOu5jCBssgkMNYbh3yPsfWyMzzu7AGZ4bfrJxvdqKDI94P1HOZ0Fe/DhlG9rM
T5b04hu0ZtO1MZnZzq8S4gjoE033bpVnIViivZ3rHNcgwSmHYUBj2/m5SjdaY3xKmuwGZf5Qcqgu
VCrqi4ypdCvN0jhapvPRGN1B+s4t1tcCXUtvYbxI4leUeS+t5n/MPVmqi2zLXTEUHbCqJOmytOYN
zjB8UuZKateuW933lm1HyLeXz3Jw8CMQMLEG6+zqbrqXWV+fAi/fE3SWRo6z8AYL19hNqo/DbJxz
QouNR3fGlYIr45hPc3lE6mPRF6ryje739XaCrUchDfKQLCAGVfWq9J5IDFnpl3OueyhputWe7+qI
ZeNX3ShVpJUgMMYMIVHD0vveD2GiFrdHpb95uFI3Rp4/dCT2vYPyWFuudZoDLeVHLKc47HFyn2wg
dxUOy8J5QOXrIQHIxp3h63a0YJ8M4ntVtp/p3MVEv/vzmbSQkZTihKyBSHYm+LRcmn67DKa8rAz3
DJWe3/KxAh+GFL2xQDBZA3rJ1tJr2SGXeb2xW5iX1jDrH61j5tulNI/oiVD71fV7j6h+QyfR/2Hv
zJYix9Ks+0KtsqPxSLeSz+444AQQcCMjIELzeDQ//b8UnVWW2d1/V9d9XWRkmmUAjrt09A17r+1t
Un34LkLmJqLiaY9swYZ02H/CHn5rYnNPClb4POo1O3ozG3wbAy9wctAprUW/PZfocLgNESuX0XfE
jioolYleR7iX0cXxRZHgfrHBG24SE9FzhtqYGgL3AcgMZyZkNqTIHgx0Z6Ca0udUMo+2lFX8VOjC
f2IIzU/w76VfRircVIOG5471xw7NwGmMCMedl05cZZhWjywC4WjFDZWViY13rFv3Wg/1+F6KOX8f
ST29OqwQApsKy2/JStjk3EWc5F2CPTou7SYIAUqQXTul0WWYmKmflBHqE/LPxbkiSO13btQUglsi
eumcSbt39NYNMhNHMB8io9qwjQgqytL+Iu3W4oopw8ivGptJhrWMPAanvrpWri5P1hrUFzZ2sQ1V
E754wAhvGCiTdLuopixxgpfatYtc+0ilkO11UTXbZCJ/ANF6taYATb/QKxr3ehF1z2ObjAeGbs2r
03RwRzgLN/ieMG9J5CGaVbO1kssxK6jCsElrJ1FxgNW60RwqQGxB3XYpMIM5BOygu7ysHGmHlf+Q
ii5JteF4nzmauGvDst3lZtXukS0Qnz5mYUDNcDeBnYHQuEeByxzcXd7Stq3qTVqSbDyNDSJfPdP9
JGYLU1iiCyrUbPulQmOZxEzGYDb4Ro+Q387V8LBk1HjZUCmeXIN7P4/gbJpUjQcXK8Cb2bE2ZFz+
c5QMPBtn7nZe7US7Pg9rXzNZrLZtkmz6duEWR+OxmvRvPEGr+1JOCOW8fvaVGO0Xs572E1GHG2Uu
TzOxfNcpMUi0ct10DwJwzwaLHYTebquhin4200z6A4+8oany7UBU5nYitPOUDLoi/kOFx7EJLySu
3qzQtjeMWdPjvDjTOUzBM+Ld12J2S0g+bl7G6aqfZa85yQqyRldT77NiTKNHMvIaxtO9GiOYFQhg
It/TEMG9RCgs2BJ6Ippxwo1EBB8n6t/lgvYP63kaFZm9nZGebCa3NvCx0pww/UIBMWAvZS5v+Gxn
4/kzZkExWEhPiHA98DR8xSz2qAlv2BWlt3oa+/EplMuy1edFXaPUrrDZ2NYdzrnvzUK+2FI7t8Sr
NBZ6HWYSrzQ2OZP7+0bW9g81VXOQGuXyQ1d6dzcWUtsl+vCzjWZoE7Yx3LnDYG7wJVknJs/j6k1T
DzgZjQuOwuYWUapsjRBP8azJd1juod8UffoxdtGM3b+1TJ734anQEsePUiGYSaoyIEFlCkIMdDwq
WSjizU72ZBx98zT2V+zaz4tJoY3v7Qu52YCkqmCZq2dBXlmfMXItTOeJd5oj1FPbVF+L/giP4A+B
G/ZLZnZ6GcdSUccr62A6CfSa1HsSUKOF31DLaMBguuy4LCExLstizRcLvMxjnRfLa96K/E7FxScN
aFRsK4O1OTOH1YRYhtUmKePPpih46mtN8SUHZz2zwq7b9WUy7FpdtG+UL87WwFp/60J2O9RANzNJ
7XszXSLl63hLThjA2NXNC3daX44vDvP6M5vz8rLkg4tBZu7y+6xspA2SyYx/lI0SEaHjybQr9JhH
gfBakAq0hhV1QO65XwyeODiGyNZvmOnd1w5Y6dtiFgxQ4ooVyxCalsaRTwJ20Iux/FauvBp7JdeE
K8NGcTBuXX1BcccYvF5JN+zUs2vCIOhNXzk4TrMicewyRgtIGgcDH374fYNm6z79jc8pV5IOrtSV
qoNk5zdkh+p5Ze5M/0ngYfFJgkqjhl/xSuiRK6unRdqJ7qH8ma0cH7USfbCNX7K2L+izoP04hRge
opUAxJYKq/ZKBVpWPpC9koJQTyebdKUH8cKeafzCjfRiUtpTGEOkioEb+vfU5/809eHOZRbz/3e7
HAlOK+FT/XmGzHBn/aK/j33k36ghDSIabFpBDxHdP8Y+no70Bz7sigr22AmtRoc/xj6W8VsVhBsS
MyTfz0JT/PcxEFNpRxI1wPQGtwuGyH9lDuT8ZiT/SUAL0J/oDsZADKAkNMbfI94/qZcTJ7HSXFfx
aWpoZSlF2NzYVJTnupGaQmlAupDVc5LUWcP+f0Uf8igdXJsCRnHJH1q9gPnrVrlzWhZphVvCLhd2
OEJMj5THhbVHADNrj5mXtq8N9ng7AMpBcO8c5uDTBkMNF7oqt/FzlCqG3xdiYRIC/fHipY5ESDK2
hDjqS2cR41N52yVH4rod1jCHwBwrGFoqRPtguRpCe1KpP393RZ3rAV5YhIlNsM47FZALb9joXUbL
uHhGF2+UVzh3I74Mvxh6XG2GtpMKxqs/54MwN9jakqc6TefHKRbdtY2M4ra2+OVWThVZWak7RbZf
2iJyfSetb7ld0xBHY7NFTzofIojzJ6Nuk7Meu3ue2C20myqpdnZJI2yoGNN/R+qzvpls0A1WJ43X
3OP5h2stf9IN8HxebL1HcFbu7Wr2Npwt5kNvpO1xqGZrE+vGQ+wsSGpLR261mSfNVGv5gym1/GqW
480WI+upPAdCVJO9/Ql2pN5bEggdxygLxKKAM8Im8za0iML9Pk6IhO6VdR3jVana9Ut/EeO2Marq
GtZt8SsdHG83QK3fKRtBZNRKdTMc79MOeUToBAkFjhbjilT8wc781WPM5rfIOgKyF0/DWFERAMZ6
SpnE38zJm85mLceHRInmsc7iHympFh925YybJZrOubDnjQ0UwkfObVEEo90Yqql4ytuM0LIsV1fD
zGIk0gAzQi97bPO0u2oTA/6EO/aZo5VFgjKm6wwabVNPtrHVbV6pBuFkI4Yw+ra4Ekt/7jZAEtKy
8vi2aUqTUtf62YwbcZqR3Ob8/fuot/JHBOSQDBgiejcJ/O3RxT/uo/tPQw7tZblamtkFaT1gm4Gz
sl9ItL4JgytaOn13MTLLOs/ox+vWtHY6l/1dRe7K29DSbGxRqsYnK8V7WVtZjp7bHKxNk2XjvidV
cqc1/dkh6+YkYuduGFQD28EpoUtVqFXcdNIOeEwHVLZcg9DsZkAFIZM75PwvmpYTFLbcQJmKXSjP
1gDRgLqd1qNPH2KzvdeY6+gYNjZebt30hoDu0q0/VS0ldqPqZV6R1FQf74Vs8x0u/m7Gn2mcbWsE
CrB+UvOXFlHTVjqk66UXr1bv0X3PXniox0G7G4l1JsK9jjapsN44DNW9gb5tp6m2Is0nso8z04wX
C24SQECpNkWItlyjIiaJ+SSJdPCBV7yhTGi2vSzaPXYCA1oHq+Lk0hVd7Dcd01gGU8R3IU93PJY9
yJiR0KFDGutkl43pFFhZqm64rPPH2rWjI4BqCHVLZh6JBpgei4k88LJDEAQ2qN0v2eTcWe0At8Qc
jy0Bd8gxdDU+4gt4obvWDloz29fR0uOSG6xS1iho+BG6e5tGb430YQ5HsyDOzb4WrfsDtba9dZzF
IyZvrnckxGRwtZLwAVVAck9x+VFaNcrMhuZ9SfQPh6hJol1a0b0rlIR7WGv1pq1z4xzlZbEThs0l
LaIcu62VA66L84eZYxdHNOcdeVAQXGQ5vy896ziES2Ew9FyDyTzN7948IdhkOdg8NS1TCoHmMEJU
cV8xjYMt6eV9/RARDHY06zEGso2otfZze0BuvKTVsc4GWFdJ2ZGnUZferUvlr7oSYxAZkCvG2M0h
M7k6PY/mdC7GvLKowsBKQCxHAS6NlN4mcQh2X2DduUZX7Oa4QVbulyA8p/4lzmelW4cZ7fypKEXc
82zRms9MA0+E2xHR33aKkcbcI29ir5dWk3vIejddLpPVOo8TD+wnsw25RbKRS+/YMgX/rvSkPcVL
MSsfqZD9o+PqTwKdbIQ40LVQWjDYanlrQHAam5CC9lQRCHVq5hBLt5eW0SFsuiNqs+g+zvv8CVqa
KX2WJHIfZyEXrreM8VvtWmo7GFZx0JMo/iArVXg+YEOA7dHcWZfIbAmgk1YNgXAZyX0ZahaMozkM
A5LWhWKco/1XmVmC5CfLGO+6QakHTBiN2KBxQCCL4r2m5bJZQCCJWfpXAUbno2lF8sYzmXkzoIs7
+sTiPhxs75cgCxaUZB6ayO6z4VVDDnIthDxK3cl/FoXpfNmlZ6OQwiLXg18a6Cmggh7tajgWnLaB
on6YN1j13ML3Qt5FuPmx+9IPs33JHZV/aSm5t6eiN4DrOnUyPqJrcF54jnjbelpod+fZ0ALGKHVI
NA02oyMaoekzSxLP4jCKGCjg23+YZEO1X8yx9pCkzro/Nov2DfBkdjVzzEhcxZ0lA8MrFhZNTfZl
YcbA61A+gVVzRRBzWZ4yPSuYb8XcrDVL4PulMaGd4NdhXWqohGn+bHjiDr/N+GaP8/gTHWPzjg14
AJ1keK0fekVESkszayd8W8MDrFo8B6ZqtU9LzOp+hnIEbR6O2YF1WN0epDbW71404dWZlxCRp46/
cZMmaYM7CDvMK1oUttRuZXa31GLZAm7BbBju1PmRew4uSm8IvHizNTU+r9zbmrIVb6HXhda2TEQ2
bfRBI1Ixt5Jb6NX48sxZBmXfQ5RggcAEwIzZT9v6UCBFM+QFzWRzIrLbgU+BEHEeesXwiAtO5vUS
EM1gbRvB/AiwIMiFGGajr6v6Ue9Vh7DX9i6Y+GlDJB3SZpJpfVTSagn4zsv2LWvT1Xob9UrHYKeq
79nMtmXbwddB/ZY2y0/ov+ZdKMZ6YxrODyuKvWcZl8VHFakKRRnT1A1HfEgYMd5+DetVxolo4+0/
JlLIO2+x5PtgtzkjopqBthHZC4RNczZ/yJE8yS7UzReP6Ubiu4U5WT56TRR6lVEdYLvwn9nSZ+4B
LtV8c7OwGYIJ19XHQBxhUJd2/Q4EoXu0PUZWQToZ4q1fKCC3kRh7riWhep89kf7lNUaTbsPCibQT
DV/4nS6vfGZ856idia3o3Kt+3g+ppoEha1VDGoaZHdMoe0Amhz64lNdoHth7FvAQXA2EA+E55dx5
KAs8dBI02ZvIKySIA/Z09/CbNFT2kdxjolqzLNvB+kESkAFqA6/KC/GakryKYqQB1DVTnwNdJQI4
WRRdVWcsDFMXBNYpmu7FsrvNUps57ArRXwhe3jp9W/yMU6OHS907EtAzAUn+wD4AIWvXPkekZP5w
8Jnshgplmc+nuaxzNqu/i40JiANlFoPh0KajTtoI9mqUWelXzSymREPBH7UW5xwt5nhXYbJ6zcMp
/5bYIt6LxNboD8L+0tYTCZc68VfnrC28IBLUiMUYndwFRPOuxGl3cBMP3QaxS9l3xQYca3s44peM
E5tBc11jGmjCZTlnml6fRsfSL/yG+cWwkuQzXJKOVWnXHYq6GXaRZ5bHJo8wAWTLaz1PYx/oht5+
RGYjH8iY1X7qIvl3LPMfQcr/RHQFtV7HMvq/dMlfH3H11xb591f80SLrug78h5E35AcTYM/q7PtH
LLME/IDECXERSAA0Cn9vkElypmUVwnDw+5F4RFv9R4Ns6QiwoL5jp+G4WjkS/0qDjGLrr0IJ/DKY
ZnhZq1DP0lG+/1XjlOlh03OLOFfwVNoxQmfenJGQMijUXNirMsLiWRCzfpoQk+VPS1Lb3g+a7p8x
0SdPlsxMsnMrjDKOPr1mUkvOtOETmCpk0nQOCAN5si7KozNhM9LdoARG3BzRODbPomxCzS+HJDeL
c+Ylas+eK02vkvRLFouYa3eQSMtjEc7YBhHVBsWsR5uSdPvNai3aAWyHKJF6/WMGVoaHtxjDS85S
5aJ6o9vPztCcePCNX4sOcKjo2H94SrzlYyX3ok7q97bIRMAGwDk6pvow2xRTG8RnVnHS4EBe5ng6
iLqydnxQ2pUKOIRmKoddTGZbGwYtlKChhQnc68Wws0HHsA9MxvRei2PjdSDQ2OrNekOoWB2oJBa3
mQSpW9c35E134jW3E+954vkA3ALMTm14r9PkOttBzEFoDsWjlWrNwepb49oWBYwEVvaBSBOk5kM1
Hm0nTu48Lf/wuoZFJMEHQIac7NwUmbfPK234oTIZHufQNndZqVMR5cQZL6mr/zSxfDeY9trq4BnJ
z7432i1wwum7rbuok6MkjZiqulHQFLn7bhg9CTwyjXlvqtciKV4bjR9N9DYxB/E4EOCi2VvWI9WW
GCwZ2PXqdpBjySMrZ3Oo+2bi4ZJYJnJlwDHWx/WKfG4G5ezAWiJKp3TIDuz7G+yrUqJBJl8buS5T
6r0A0jBvSAyHRuVkenSzqIMe5lkt9+EYUxotVnOJTYwCfiImm59iVghJpLVn8oPRvNDM5GmklrvY
MPUvMSuGO7LZiPTiAH4Y26bdlUpNnx1OjtJHfUyMeKbVvzyY9z1uSUvfFyjhLywyksNkl+rSgSrC
2uiM0VcMRTbI69o+kFhZMlvpa3nW2cnTQnRSXMdyFr7TetgG2tIQJZq3waMfgegL8ofgLOodA1B1
1jBRFTwxjSgedkNsALfWCi31q8LwzkNBs+d3tQWLl71Hu/PG6ZI0vCgcRfUJAbt6Zl5RFv6QGfGv
CoXL1nVz74D3y7m0tvblLDa5UHGcpj4ZxTBJWw07FAUsZRWI6p1MhfeKbCPzadjPdYg0qHChL+ak
if0Y0BHvDDbcnxmPKOzVxYDVc4id/Uo48lk2j9+9yjIftCyUGyGR3Pd4WCLGGON8rkbN6gIXNdbJ
dTJKpwK79nYmreEBony1XRqqFcchwKqbTCD0+DpuTEfsvZuP/QvQ6wqsfhlTIYSoPKUXJWetNgH1
F55bBK7Hr+RUDBkhDHiKUmWkxWyHmTHVkLKEwGOSjO7yPEzN5GO40nexLYAmejMfSWeFd7Fbtg+O
0zDjcdtvMFScm2f2h7Y0l/uRuXpQTfLE5A6YV5ob05E6mxXY6FQPpG5oW52+mXTq2p2fMDfVdyTL
g1KhwHqHV9tAyGHF3Y/teHTnJA6PpfAkMK4GshaLNXOqxR3bGRbN1fgYWU17mdM6DTg8xVVRBQeI
YaitioTobNF4m8gcxXFp9C8Uac61tpryiOXDOBaqd/xEV0UAcNWAuRNG+5a4yE2Y1N80Wc8ETxhm
98Qqcv5ZMAIKFk3Ohzll7YRtB4kYiIQByoRBw5jY2V72U71JQg5yYSzdmSj76bnMhbVr6jLCTD04
d2IqNeRPHEQegW2bEHLxm1mJ+DDT6QbalJNMZ+F4QVVgO288BJcDwmJqE+Tq/jTGZkC8Z/8rDbXq
atlJdVOYlWAYFz5zV/ERLUW0bVCwQ+UaBmJMlQZzgArsDUN+d2mL/KbQDpGVjrHGbFu8fCtfbinZ
lY2TuzwIPfHuVdxmK6AgXLZW5LRY6di3ssdxN8SND5textZPvAbDdpTTJyp/MAecmXgqszEOWriw
l1hDLVDV9vhKkZcEll4vN2JOPUQ8lYNjLubeMJ2azAMXGneSTXdl3GscWLgLRjux3rOcItKVTXLV
w7LEk1bpH2MRWaiRlmeWbGFgjLNxsAenLrAWhPZTkugT84/FPYJkuC1CP1I94KhvTd3ZZmLmAy4N
29vIZHgc6yx6BXJHoFKPSHh2yvghzdVc+loTjS8icpqTR114ity4ZpSbhd6BcxNScCcuSmrmbVn6
hz5KgDTnBAaAdc8Cm2sPnodRrMkEPrcEJiZPhxm+RPHRc7VbhsaKjXJboR02wyggK8Q9JDhId5Hb
5Vtl9kUg3PAC3TPbV47q8bDTx6FxIwm0hnPNDRXv+gKSQNT1qW+wRiVqISxwqrcc32M4fsSJqPfa
IJzzMij5qeNx/NFi0b3aqn1UZmE/kW3yLGaLrFEvbFgPmpJxiLbs3V7228aWw7Mq4v5kO8VHuqTd
MU4JgmoyoHID69pDz6idsbIWqVPCthP5Y2TdVFRWD8uaJED6gj0wD3iEo228QT0fL1B9KdkRQA2v
epJoh3wZ7EtRJ+nJSOxdZaYNplSg0I71MmmYGwVhIdukNENfRkP+zXOjet93bnMPp1jHt1KTGtGE
P12kdAE6p3iPCoTNJPv5gyLN9RJb1njG4Bd9Hzxmf1IN1aZegFazZlh+2U3+LS7KMjCyVD5lIS+h
0zMUjaD1GS6adwOn6hY353uo6K2KyorvAeKwjoBcMznTZQ516zlvMmSEwPm3EBmHPd2Tt0umLHxv
+3naW1PSvrPLY9Hr9R47eGM4yjHtd0xH3kedc8UThb6LWOhm62417+MPrWe23QJ09CVzq5Pnzb7M
ovw8dWdZORYKjKoYrlZO3FnsCmDMQubPqeaUTxRV2blsXB71ts7aMBkzN72vqk7fkwVbX4GV7wrH
rPcuIB4mSwBuy8nW9nFqMTWMjegiYRhsGVD2h4jdKnoW8jIekH1Mx9jKESe5fbuZ09RGozq+K1T4
zG7g9exZgi/3NVrJILNb/VQtbbmz3XH66N3QzZkoEzYQZthu8N5GTek7qAQ3drVMn2UW1+8OJEVB
mfvBgCXc8EJ+FX3R7FK2+VUwl1p7nJVwgyLNtAMwHfiYmGQKWka8yXf1ZKBazCxnOw4FGA+Q418A
2A1AwQtLjsKBEWt7ApFjlt5T9wZdIrDRQtfdibDmCTqG+mnhHEANRLUZM5c7hKYmfrnStf2OfY/f
d4j/KqeLtoQhtT6lR7slaPDRJqLERIcxI5AI1SqQNUDU8lG/r2bEAzyMcCvLvsZdNSvIRmxQApR9
atOMOUqtRobyexOL1tvpvVzjbMSjxIBs+Oj10qs+dvonrrf8njQlDoTByNFIZsYuLBcSl57cKWT+
D8XejatP0KEDGuGizL3im5ziLLNOoe0m2bmbXK/6Ns4D7xpE50nTmD6VVMp+2jr6wkor1+UQlHB3
mTgkmdzMcVRutC5MO5yO8/SzJnHja/R4hdQI9ne+pnrXCADZzcZQH5HbMHvUByJJhXKTUz+4zV1T
87cr5VRvJneemc3tjp9ITJXHmr9HSLFPCErGxFpPJQQaod9VyeQeHXDs3ME0c1fZO98WsjmY4tjO
l5XXKvQxiNdnopLHLXq59tYWcD9TB5KpVtTFoxhBcxKCMCNVisf+YOVMmDkNsH81aMQqyKRIudVK
a0myg9Pm1lbmtnEWpYJkKlpKAFuQ7wtwh/3eXMBC0fh5IqsrcqIH61XBjmY9ktTIuJSuYYgXeRYI
3rnbCDkwSPJufhvt8D5KybL2Re5NT0hNo82QRuxFWZpBEagjI8A2pjatmTPWU6BteyDSNfwpnsJI
xVEAsr9gTeiruixOU5Gm3yI37946Sk96Jnyxc7lET4W9qJ27vtmwVNM9ZhO6Lxsn/VULcRJC0p7A
+vS1OOKlbZ7CsBDdBqMMU0Xkp0ewTuWti5hrRo3evLRxq3/Xa5ewoip6CcHSXCwDWgxCR8ECyVh5
h6XHlKcfxFl6Rf1EpIkqN2FYl/IOgrf1WMbNh1xaJJD1MuHN0WKxBDiJeewnS2RBcwWkfZ/lc/6a
CsSebjqGexfjUAQNTDf2tELdMzKH8WsgEChgtUDgVBHVG15RuUtbJBYbyFgL677ORvnWEArR4Rdl
Jh/b44+Fqo+KX7MhKVTT/NBIF6ps6eXJrY0IURCAYxEupr2xVa6GQ16Sq4bePDnGy5JeCJWERWF6
8grknQZ2criYhPYjd6vlOWY0aPtgPPjlWNFUW2FnMzZpF3mmPowiWFK53GtzhRaPlNt9Zwz5rVzr
JHPhugJC1fksz8ibNTIEa1S+EMy86lCmoU4mAuGP9J9rIavb7cU2Ka6TUqyo8wVV/9yMMuayS4vm
e9WNbnGvs60yWew4NGMNG2QBBwCwUNDHDqIw+P/O8qWhaBwfdHAKBydGsJqUgza/duVUT9+WUUMe
7WsdDW/30AvFjnfb99Jgl+OZ7TSeeUtal3ykCMtVYCq9Qs34H4U1qNhCdHtlB7sPNdl8y/NievnT
+Od/oB3+9oX9SXQgXJxr+MPRPDBcgUaCR+7P1K66mcY0N/XxGmnK3mieASnYGPhEVqYEgvPo3ShM
BqzGyczsnWa1OzvWt67ESNZDm6u6Lb/q3ltS0nmS/f/+4lbjy397bZDQdPxZsFyM/4JJKfShKUVo
jFf2gFdZUyuGh2T4Z8y+/+GHIG0jexPVk5D/9Q0AXjvR9A7jNTEAHPOPw5q2lNXu9+/ybx/oPx1J
gsv508f+32g+x/Ir+Sj/4v1Et7N+zd91O9bfJBgxeFfMEa3fWJ4/ZpKu+zdEeSyFiZf+rb/501RS
/5u0MYUKKREuOri8/jGVNOXfyNcgJ5I1/X+qff6VqSQXyl8vIGQ72Ev5bticmawZsIH+cgf1CEiS
JZ60Ne1k2hDLlH/YKRhIwjWEQcQe4mvS1NQM7LGHuBVkEcBGJ26Lu8UJrSnQcY9uCZAYviSjufsF
d8K7J1JQzZGXkUvCVxWbCU81esulfC9siJ1YyYx79LsORitEI3fMDIFJZmlBWQvx2sEz4j5JyP23
duqHezF8FFXLGB+ty0uH/PutypJBC5YhB3WXiXr6YB5YTH6itHlh4R9hg5o8zlTsltBGtrXTZD9i
FguQwdqC/IiZaCfEiTOub4YVLCVyr79bbV0m645wod5sDdfa5pUrUbmYgCJxOaXmvvHWKCwAJ/HF
TOXgbtmhJbiXyhybZqZl1WcN7fetAslw7dUsgt7M1Rno+vhJj1O+wQIkAIH96nym4G4e5zqNPqDB
ItZJjcoHMoTfpagDh2Ueuj93vC6kyTxwylfYtVxY66DkRrnPpyS7umYxPVq5uezqGcu5qo5SjmQB
NShXhrIHdGrN+9FI5AMmD8/Atlt8TipnRDgV7oNj69RjAOifzBnBdKKU2gLyNA/hUus5CVf0KnYX
yU06L/3ZnUZg7ovSm9Ow5CRDiMgGWAZOQl5cURhl0Gpz/mIWdf/UW3ja014nLY9QT/17QqL3906j
MahHmzih0tMu44JmF6aqQ6z3bAXjFC6XJdL71zyb6yZY0yAvY9g2Z0rsAXoDJzR18QoPUTm91WCV
+bZmnJViUPZoEnTK0jsUNu3qmO2zj+a3qFVN6PqjpOCRZhAC9w4aB5s+6RfQU7LGjEDke6V+4FBP
bux9zVcjKpJHb7H5aaaQ7ZOOtHjXN7F11o0U3ULcV/EBdQ5K1Bm1t9ENzWGc9eEWAQUJHEJ/3rQy
ak+mKLyfjKJku3MEAwhfN0c32eI69G5o0QD7YxisQKtEpvMQWwkijsHFteh7ask+rboyPXRU2Bci
sRQbz6aFbQoYdXyOGb4EFT/IKVV3Sp/jk8RD4m11ADiwB0qLORiUhw2Xa/XNNRuxxt1VCOIb/r9e
RdZdM1h9teUxX19THhSJYtXPXf59KvV0BcJEOLR5e0CUCFwnsDz4V1XqUdf5kzfMqcMwyJtEfikR
5pUAbbH2LSirGbGGA1lKt3kczPkUk699aEbnQXdTtuiWXAJIPsxtgdc+TeC7BjAoff4WhjSteh6y
0JU9O4Mgq42KOZyyn/reRj08J3oXdEDtsSsk4mqh+Ll0DOT3FulHvqoUvhvAFrjTh2zrmkzyWu6X
W6iY8voJa47n6beCBu2USB9kgvHG21g1+qIna1F46XJ0VaUNTr7RDmPfvlhs9R+1zF0TYFfRjol6
Z4hK565aBT3FKu3JV5FP3RfzI8IpA6IyEqBqFQO5s8ofx9ZksPqHVAg3qunlWwkAfAMCwCfhKaG+
i69Fyv2xio4E6qMhPVFA851Mrdn3q0DJQ6nkrJIlG+1SmqKrA0rlA7lWfJtV4LRKnWJ2YeT9In/S
VyEU8Dd1n6CN8laRFMZUxgircCpd9JAundN67sVrucqrwlVolc1frRrO3cJ7GHbinP7WZOleJnZC
xc/Tb8EWyi1Xzki40HLh5SBJPDFuYpV5hei9UKLcO2OaPnQowSh8aZvms1wlYoWonobEBEU1yS4Y
Vy0ZoXDDxvgtMGPo6R5kjCidOVpOp6BWKRqitIbZ6qk11RluT7SbPXfYG6uGTVcz40XLkChYiIA4
AdqyEn69enmjuVB33jRaOweBvcFldHZWpZyIWoMx36qeg+S01+xS28Pw5Wqi+L7OvwV3qgLi5a4q
vGaevRslOI0AI7r8MVv1eo7XfskqFqcsifTzUnjNVlOU1UFNus56zOLTI9B0jr5JpNsbOPXVplkV
gsuqFYycaL4SscpIeNDb5yXDjq/ZTNEML3m0W63hlkB5CCZTIe5CjciotXga8jB8tFetIvsonA2V
mDcmH5OHHGKTrdrGfAo/4lXtaKy6R2NVQCarFtJZVZGE7BRBZzontSomp55LB3rCq72qKe1VVxn/
P/bObDluJMu2v3J/AGkY3QGztvsQcwQZnElReoGRkoh5cMAxfn0vsDK7JGa3ZPlej2VZCjAQgPvx
c/ZeOx3DNYRRHFiZ/DqgdrjzAWqSVT9OO1jtwQ58Qf4m2rC8AjrZLvrNQbtIOZtF1ckaY1ymOkHq
qeJC3WGszTdqUYI6iybUW9ShwdjGX913ySjN93Yts+6OhzCH82LmN4SWcUBa1KbJoju1LPNGYn/a
LArMY7GoU3PfCTZGtyhWB+uL1zeM7CHn3ReLrtVbFK6aI/qufZe9shwuEljal2smzCUor0UiC25i
by2qWaNHP+u1w4RPLxmPQrNFjtksjkZO7Pe/QBb/qZN/VycHhOP8qk6+rDq8yR8r5X/9q78qZagm
lgBqAtLAJafnh0SHwGWwzxGHcx6MkAWh8j8D/AVuafs2I3Ef5k9gL7rzPwf4Nh8YMI9CNo8ay3SC
f5To4CzntR/Oc6gLkMqhLfCWmlwCS/m5UiYGfejwijVHrwzhEKSpYd2ZsZqx+BCtU6nUp3kIDu61
NWT4AN+fVmRRhiejSZCWL05PmcO0rkxR7jF89WsbJBerh58ZD35dtBsZEx4ORk0Ha4uX9NoqAcCn
DfU2oWcYjm2lt/UCmqbaCM+V6dJ8wkrb4wB3mrUVmc2w14UxHypViPuu7MbfHDaX0/TPd2DJzCBU
wKa3gSriw2k7Bc/fVz2AaOqs8Ubg8dxHEzx3W+vle/F3//CI/C/H+w8naO64C1DexPpqMnbBPvnz
HbcNyxyjLKuPgwEWHH7Ua0Ru6gLsT35zpQ+noOVK0rEtrBM+9gqmSD9faSbKYG7JvztSHLYbG7H+
KphodyMDSO5pprr7KU7Du3/89SSeDtMiWorH1Fy+/g+OidS0KT9KqI6diJkHG8tq35q29Ei585in
//OredhAsIL4dCQWocuPV4sCf0jKImVyhhcwO5cN+cf0DqyBWPjg4dfXshYty4cnhR4vF5EOfhBO
xD9fbGQIESP4SI4qHnPih2JyLTdKAV/0Gwt1MWqP667prMsB0vaB6RBUPNgA7T/+zrSHfBQIJn4U
yaLy85+BHUVOBLalR9URVrgZ26nF5R6GD4FAafybi/39GfJMiLgcoWFfgEL5oO9pFKmRuhEp2s15
vq38pt1ogzcYBWIWM5VIwP3JEmvwb67797fEMyWhYmA+RSDFgpf58YfNopS0QkHgXTmoHh8Mv+bg
dAOxswnzvl//sB+u5QJBoM8UWDQgWAVN98O13MQYrD4OElCjKqLSmSQdXLOZLiIMyI+/vtbyWT88
Q+/X8lDHkNMhTdezPvx4aaEF0SE8Q/M0gwisQlmc8sTp/9yzfwpp+zGU7W8AG74T1YAPVvn9cbV/
vn+dyNtGVGPC4BTEyYaOIl/KnUqb8wzRJ3GSFBx9OEXR4Kbrjle9iOLzr7/rh2dn+a4WujB3sWmR
GPTx2eknK0sUFvxj2LfRhrmOskGigrUKnakAKOuTTSmc6Tfr+fst/HCLF2A0vV/MY+jQP/ycfSTQ
+oeStjZ+hk8N85GTcNzpqk7LeN84NUZ+bVQjavBpjOSahIKpPw6iHL/R3lZEFwFiOYGV4HRhGoyw
UWycwjk1bn99d/63v9Mz2duh0oBE+3tqnueEwywN40DshHidJrieyHNymhpYvwZxKMkcl6spNSQO
pmrIzgzAaIw7eGePXVa5Fwh1wyMNFecqMEQrd2hqqhRdbSD7/a//1r8/tb7J3USVhiNPiI8Bf0QO
c9zOB+YDgYlROUNOnIEHaPX219f5+5tIx5efTEoO4rwgH1bYxLC5KSBbj9VA2kmQLIEKZVZ5F3nr
eve/vtbH5ZzH06cV6dvsjgtF/KN0cfJbr3XHlOUcH/sm8sN+Y+Y1aae8KjsKfuJFRgRIVjfKz0ZR
AvWsPP2bG2uZ3vIm/vy4+g59F1K6KAr4cz5857ypDZs3IzzIbmimo8xtFlMdjE59jLp6vjUcYb56
S1BMwoxzyRiNAZclSQa/Fiesd4ElPDwFXTfd6B7SD8PmlDRzhZgQqUpWzOc8bsNTzJzobs6d8K3n
vPvkT/l8nnNGHUSpNOJeKkJJ7ML3LvrGZMFti8G+87pM3Iu4Ng+aM/pljNQaoE6dGGiChvl2IrSv
W+Vl3F8XeHFe8hBSz0yC7Lk1anqWwViGb2SKePWpLBRZ3mVfhwf6bW67SyXh9ivk/EuNUOHpgBZu
uy8xLoqvZVc4j4Pj1OC+w/dUagwwb3mv3WFToPKKmV+l8Zk2UwF+gaXFavrktYtZvKs2ArBd4VOh
20LZuERMIkMckiDqmPALdz+4JsUQEIH2my8ZhZWpkp99NTT+HaEOPG+8/VG2y6qAy9MbMXCytayd
yN/l55lmwGbMgugsl3/behV/xuQhflDJQCSGTHLjIaic6cw+kz8pNQ3X77c3FCRT2WVs3taOismP
mAmcPJKBIJyTjX3pnKF4R3RCOle9le+rFT6qC4CyrFC+NRpfyirjiazMkUyGPLfmA9GX3LuJETc5
IqYZP6C1cD91jYmk0I7M8mYxPJSb1OVzBsBeZ2wVUBIgmb42ZoBKM2yaKWJMRKYbTEE2BRp3zqNf
9jQYDJt7WxDb9JpHhb2zmsp9ST0F4IGXhtibkGj2W28AzLzWGYAjs1fjdTK5fbyRrpV8yYVmaeJw
jHfOxIPlLM9hsdhR/S4dmHfGJG1v5tGigLEKiHwgJniWZKHnczRMSH9Djl4T1LV+vi08A0jAYk/a
dPGSzZTyBdoVaV+EXbQ8YFsaO/VLPCyoxdHn6QUXMN40kPurQ4f07Iq+gPEgYiIt6fG60zky8vSU
+fk2mOm+jo0LAd/I1Q63loU3Ff2jApG2noyqIRwjTiDPNOXFgJpzDY402Qi7BYrvlPOpU6Y4MCAJ
HyItt5W7tGlFmZ0nrrbGFiCvi1nus4SoagVdBdF/6nz26TyvUKrtzWrSMBshJZjGOK9tznxrSwDn
CEb6HThLGK9zV+2nIOmvk6icTqkV7OJYObuhiyuUWQ7TDIOGIuSJAMoCXyvP/GaN/CHH3bLoiRcU
kvbcz41snTOt4OtmRBaANBba/eS7azYciB0qeRQhZPKpre2LnH6+SQL1utblsM8CSCkgvDAbAJrf
BDVcjySI79p4esWg8VIDTdqmAIA2CPLKJe/aPhqm/6yWZgvW/TpfT6PPrtbV9pfCcU8zfnCczclV
LBKaP6546Pvwoipl9KxrDBuxO42nOC9YgN2lRirs6UokjnOmp6duLcJnTkaPwmqexWUm1eTDrCuw
Rgbo2pQdtd8VkoXDZFUIcAlqDnEyRk56siq3slYhwQeXHSEPNiF9KO5X/WTPj97sOrtxyJFx6R7J
rLYsdU2h5MabQbBeZJJAmwbTzSNDjOF+qjzqh6pF4rwCHjGdM2TDiyVG7twMmXhaJA1oD4FsSAUF
F6WKPjeReed7w3Anh2mC7d9122X/8VZjVaOIhW5c3LSalrLkTcuPruFSCtgZ9sBmohbJfMJRs1K0
a4HSl6WoHFZM5dkRZBTIQ51y9Ol4/jYFZd4umE133wEJqddNbRfXramfQD4jUx0Y17pqxhobMQpK
N1pgWNl5qV0gjG2zXZlm3o2JgWknZBd90mk0XDhEI+gkHE4pkla64+gXv5CjgCLFI986Wfesk8cy
aOKTo6jbUZngAZv7ggczpXbgiJAbELUbuS2mBoEF2nuz0P1n8GH+m3bHDMFZaSF8LTz5aRzmYN6b
XgJqG1D0YnanHsNYcKjnObgaDSWwM7cEMFRVvTa0kmiihoB4Oot869rqmu+17fvbekgnctucsyxc
8xyEDbJSN7AuXQ/FMJI5SU86D27zUBHUFjqhw+E/jV3aFI31YMApWVs6D078qPT2PZyCbMLgrpCV
u1/H2WxvJfOf46hKqGsVIgw4udtQpCXdfTLR9wNW853wNdpQXG7wktrqhjQeh2a5lR5DNLxL9Fay
cbBBqT609r3n8WAH5VnQPliHRWDfAP8mYRHMxmUQMZ5pajwToaesTeEP1T43wV7lc+u/dItli4VG
rYn5SJy1ryvA7hn6p31M3AaTL+YrK8BL2KXM0bnqTL+6NmfUWRB5K7GqSSqCcZcZlcvQrs/3pAXL
zx6woAe+WnQxGp5fIXVx8yMI+um75jh+iZevu9WugZCKyK2+XTNdY08HIdesy6r3rjixL0gcnNJh
b1Wn3JrIL+p1fR7SIr+phaev/XYcD45qYxLtAv9QjHNzHHyEwT1y6osK5+s57Up/70Z98brgTxCw
1oH65Eae2gmRZm+BVyAtqmVdHWmK00tCtf8k2/pLwUdDMq/cfB14M9KxFjTWi1m7KTMdo8WsUqPi
ZHMFZKSARm1cIGgXaB9hLFXpll882WaF/XUwCBNIELWAOgng3JZRNJ1l0FWv0ip75OwpGdUBeyCM
LQD33hRuyGjUN5bZt69pk7Fm/wtiHQZNBtK6d98B1xqiGLhr9Iw+Qk+3HOO32GAepJOWKOrI1SXH
JG28KRGX5xHw1FUyeN0jXvL+1W0S/3PUEVdAWDYODkzts++x7U1FLsl+LIvyYDAoPdk2GP9tIXqy
HS2wjlmBpNwndGGVKkJIGNdaa6qo6GqyJ7nRuaKrYasQg2s+OvxVejy4ZWqeCSHON+Ah2TMYMAMv
yrsOGCGLUwxSMIWtaYWDPlkNo9KNdu2K5WxCouU7qY0zAbzR0QtGthGL7hDPZR4sHMfZeCB7wdwF
BNxvazaFvWPW+lTPSfe15mzECYMufImR4U01fvIltJdHmY6SeY5lbWMRsZvxIEwnfJo823kx7Nog
aaobLkOf4YVXEiFgAenaj+4YPMJmJPu685ovYe0mlJNmsFZt8khhDJ0mFAxCM3UnHChNi6tyZnkN
85CHqngCZW8ixjXuZE9YVypL8KfS37mzgbSpxPHvZmaxGilOcPcAl7LKhmAgztir0oFTFozJa5bb
cbk2OCczAyXTeyIBzIYXv+vE8B3TdbDnLO+uVWMHO9B/cp0V4mS3Be4o2FSrwluQZXgiIN8aYKl4
nM10tC4mr0DNZr3MNR8cV52/tyeVrYpiyvfM5cd7JZDk250fnaF4vRm16azUjLtG9L19SmjsbkkH
gH/VTPkhMGkP2GMPIK5uun1NYCaRAVaw4ozPrkMhdGLK6qJmSNSuGHR7aeoxvcyscZ8hP17BrxzX
HKrFRpOzOgjTwpE+ioPXoEo1ix4EmSKXA807G0QV3oxWawKGT+udr1sIcUa1rY1q3lsiWWQDwZdm
MopdM9XiQtf0DubIPDLxhptivCTC3VXEkFKnBFcMVqFJqc9DMV93JPjpSjySonpmyaVhlCf6QjTz
W6qiJysAT2GX+5pqGp4F3iczGeAZ0KSUGmOaR2DJ3ETdJjAs77FaDE9mZb+OgUVhBf9w48c2EKFG
bwLb3KVdfTHGcoBjKr4WPdpru6CrzUSKE0E0dN0nYu2/jujqBKq7nSKHblhPwRR9Mus2QsfX+NnJ
bWq0KNMEwztx9ta87VXyPPYjJmodX3rY3Py+e1C+CrZxm9xLJ4oPcoDY26i+ezbsxt+OCAcPPWeY
y65r8JRiEOE1n8yT5yTyWbSk2CWFEpgWYnIcEyVojw7pcpyAjDTuq8GihE6AueGgh0YGEsBodnEx
3pFpGXwzBYCak1HnNHSAl7W+ubd7e3AutF9gcmJgBoaVaPHl82yVgU6k6TzQuLBCfYwImA92csjq
ZkVX00VSa0LU2SEPxuSUUQ8dpNNJEHmdxr/UkrEFGiGgaSragSMntr51AwH4sx9l4VsbCl5ArsqI
wUNY3VCKcJAinLniWBTx2HcbaKVwRKJlpjFVXfgZ9pWxDQ3FGaOCfZomMwGe7HFPvgqnM9EknJIT
pIcaYrF5lRoeODe9JMcVnWRZGtrUWeN+43SCD6//ns72cJ2KCYOtlc07K2pIa8oI7YsKgyZ3hB30
zmo9vRVew0kkmnvzFZOL8M467pcjb6Chq8Ve3YL76SkdckOY+9pymiO1PR+NkJ1EnIoD+saDZraT
luR8hazoi8gLe5M0lH8rN65vvAZ5kdWXR6AH6Xpmyz/aWctG2jrhyYk9mgIth3zcDPQIlknN+/X6
2jW2UyWaYyiIquWc0O9Ncg2f3/8veKKYgwuO/dWSGiw9bz7gcK5f2gJk0ZoERboEvjNcD/A/YYma
y6xnLsV9kHEzEf97OPq02r03ijHdMUYZK3/TZfSN8yKpkfMlIIvJ0IKKEBMqCISl3IvCaz9VieYL
JCmfyDoy37Y0Xm68JLeei87kVy8zYp7DYWyOjVeON9lIvTsjsT3MWQeBsCaEBg8c38uFuPRQexz7
VE9syNqbUrWnVONs33W5bDZ9FsJWTma6IjQvWQwQ3+IrZPhfub0HazQ0i4LnH/r+JXE69QvNv2Rv
ZikdRX++CJqmRfWaB2SgsncgdiijudrpbBjcy5yg4CsPe9VFlc5MyGaP5lU4Z6f3584gJ3TXgyqj
/EdnAH1ovo11S1RUjyydvy+uwzejpLtGHJc73+bdck/yjimbxf/ktxqvKkn+JASU4N1LdLZLq9wz
jtbMtAkhlZBVrud8ACkOrY0oG54A7S6c46BfPjBPxX1kBwb4pB4+NBGSGy0JwxpLaT4T6Dlj9XSb
oyyX/1pp7pYF2BlPvSOnc88HwelsAg8Bv2E+x7iyEJlq/KJJy3MfG5TX5D9inn9vPCERD99my6Wp
lPI0OTMfCo6neqGVWGI/L+3+UcNFuQysITz1cVi9hDHZ3lMY8+oYMa+w63TMJoGLknlmVS+ZbPUx
UKPhIN/rc7MnNC607jgc8A1LW9D+CqMoowIOSekOysS+5NzSfNIAGAGEIlc/dRW3qW9JYx4yjQBr
eWHtNou/FXNRv0Ck4NJj1/YnxOzhUdNyhRfkk3ZDHBXOfDpyWvHvggZrAYvva+e1PRnOGKBqXX8t
UUeuA4Z5+7ZvwpOp+XW0DnnZR97AsJsCOhZlsNdNr7cRoMSzQwv8XBcAapuBtBqyvmbrIkeQeF06
Ijx5ucNfrjn5eJuS5XBvOh7ND8ai/sZbnoKhpjXnId1YdM8uBjSo8M1qgDd/EnI2XyMzJYwY/zHQ
m7jmna4aDwArp1NkgayPgcudQtRhPAA/DN8k8EUs13p5BhsTXwo2hfCUwPcKqQOm+WDIJUTclxz7
wA33333BORn3hDU+t3gYvoxL1tWqpSBvaKXW0TamrGBnhIBxabV9eRUPuntIzMH/Vvdu+JZUY3Dq
PcA2uGXZmdxkUDuc47gY0LHB8wpU+DkVS35xiwYJml9Fg3uT18lfYdX/ETr8TujgBj7Dm18wCqrh
gxr4/R/8qXEIzD/QD7AC+T9JgQNB5KeNJ4A0SCbraB/+R9/gOgvBjzIWVUSwKIEZOPypb3DNP0h5
WHrzYAveFRP/SArsfBiEcX6lS+MINA4BU2bHQdDx4yCRICbdlzLxT6YqxgsjbevNkNnZ3eh42bei
7Gem4ws7BycMHB1yyEDqvMN10oWzE8rWuIE9An0H5Ep/4zo6fMpmdEwXagH1xBqrO5mCC0knLClM
1+od62OFQL3IWuRgoofbrqkdTu+czujDp37+re8BBPWq859oUaaAi94JQhqJyITZA68TZ+tjvKCG
8BDm2zRe+EPinUVUFmCJkJzk30tIRVEOsigNxv6TTpR7B2yJPkVHm/1NL5ijyOjPGZ46zjNlkn6e
FxySG0b9pzFSxdqmUHsDql/zpnGeVqtmlBzLaYBvxslpkTRF43mWTNNZ7dzpTRaGcVuVKWY92XNo
7Fnej+Kd1xS1MK1WQ+W4l3acZimnk5mDw0iXkrNJVB5yhBVbKNzxZ2tywI87fsESuTAXV0EBGGKy
4vgaaSRHTxIiD8mQR3vIx/4JlQEFSjXWzmYuUIAUMamK+7mMc2ZjRIURN2XZHdN3EAWwHdwq+Dah
sKghGjYSe3/eA4cLGr22w0ydujBLt5iLxLyC3AfkWI3BRUO88jvVkYzooPavXITJKBx72d31slCH
iLDjQ2aYLXLr0Ncs76Qkr91Z1PcqX4690ofhxGnutgpyOkRGXebXFt42c+VHc3qdCArRdYSh9Dnv
4H+LztU+4MMKV0s8TyMtrkgG6GtFqDcRCOFt3pbNNT5goDRjAiwJgzCmzWGkZDaTVp+IX3TilYjH
6MbX9VvLp3QHU88qoe53qrchynJ3RUxHPqwSd9ZfywZ95YHg9/wp7Mb02BOLvp2DKXVI3hT9S80g
90YMDVgeSEC7wHAaibaaPrNVBSjMxwRJxazbKH2iuRqO/e1s+AkIZWs2tN5Lq0/uhknGN/AGJiv/
xq9L8vc6JoCee0u6N6a/S3NupoouhJBFeBW1+NELq6KScukEDt5A6vxk2Y+RzzVgaW/SfL532zHa
DiUumTUt2b48hKW1oN5hJEEjFGsGXvIEPCzbtQXhmnDHmvXExkMkHdMYtg/aUUACWrMu1kpb4S5l
CLAypLaBcAegZyOnoLFhXdg6wIJnWpJurHuHXOCQD6Z3OdduSLh1A1XNLKeDGBX3vSP/FFaCS6en
9BueQLdU5pXhVZPYtG1HD6UJMcGms2ai1hTbBOzmEaTjcNk5xLYMADb2yus6DZ5hVheiVd0Jy2lx
N1klDfSkEt6ePiKwk6C9nWNezKxK38D+PloGy0DuZ998BjKbVIiYXPG0fTA6O7/Kh1Gu2xJKUDJ6
1n1DU4IuBIZIBNig60wB5g/3ZAxdP/LXgNhwN3bZDS7Yp8Bt8vUiQ2IW5xxSHd2ReRoTtmCl6xCK
+TpNzJ5GNRjxQzMLvNuZWO52NTwA5443JjzDo6zceWvnArO9ndp3ol7YWmTsbVFHe0dgDQVnogAx
beS23dlDkLtVY4qNGCPfJyd33WdZoCaJM8TLYx0jAudI+ICZhAzcQeQji1TLmoIeEyZM4oUGsYu0
znnzo/nazCiiIdenN3PP2phFKHGr2XUPnRGAfraMYNxGLVGSoT0TH1WSyTq0HgVdkqmroiPSQzbF
gl+yqZUQb+No73cjgZ00/VCogWUg98HhptwOOAW24QxSkpZIzt22nZQXFbUp0a/JxCbiOz18v2TU
45rU2PIygWB4nbY+vj7TAytfZgQaatvcmj6h86kru13T+sUzsmv/JtYRE66In/85pU1uex2O9Wws
r62+S0DNReYD+JH8rZ1c/VlakbuMbstbpeJoO2Gx2+VwPs79rP1jarotYRVYOLa0jXIW3Tjp7hPX
AaURt86L0/JIO3TsCWVU5dm36hbusmddt62XrUeNcYMx8HQfWcWSA2bQQWTCjAQZVfpl6+H8MmMv
Xfdpm3Fy8lky8+jaCtr0kBD+As6jkz4EeJpZEWv+hqAHm3OWjucTc/Z4V+CNweGVh48xRuV4VdRe
+wWda0I8iNEnl3aftQe4/QogtzW+FrrL1rNTzw9O7wAsC1PZgANPdLSSqn2EVmBfkuo4XAItg7ie
CzPleVPxnSc66x7Qjk0cUFoTjqTo2AGcjz/Vqm4JXBDjTdxWuINYmNSBHX18oRWYPzixK9sVKrpx
OwwORlfbnQnf6fTJa/St7iC1Y0RwLK2fTSUWFe+EVjsznyeSnEpGkbJJPrmInkkooSXVsRNlJob0
uYqxOJdADradBTlkcvqRyBlznL8xLhDbMJvQ+zcJS3CMdJMzTkM2chRP3X4wi4dhHNU+yYaINCj8
K/yU+aYry/zWWSwzXilPXWTUGyWaPwWF/6mPf1MfL2grZBn/d318X9GL+3+bFxrVP9XJf/7Dv+pk
8QeyL4SRpB96f2K5/kJ5mYiBKYQdhk/uh1rZ+yNw4SuiEiFskVHyv0tl+w/XpwVHLhoyOayx/ygx
0X6PRPxBiQIwDKGfidwP2ZZtetai5/pBuhmYbanDUBkXKLr6W39ZsOdl6S6WRVwuy7nJbPfOeV/i
l8XeWpZ91KeYCzK2gmnZFJzWLtaW0mBH3/eMME1LxkFsJBhS4m3G3hLVzoExaU8WNNsOHZingX1o
WDYknmqfOdLieH3frpaNK1i2sPZ9N1Nubt/rZYuDeIe434mKK3fo2weycnEIS+1uQBPk3/BHrCb2
y5R906m1AtjY3dJ4BTO5bK5q8NhnWbaLO3bp7lRh+76geumRxC2bMwHgIOTzkr1pEJhEIl7PdNnO
3WVj18sWTyL0LDYRt/OqEQY1wLCUA/17ZSDfq4RpKRjmpXRg5sSEylPepdmQcpvbd/VSaBCBYZEU
b12gC8DbtJQj0E/sbbaUKEqBQdJL2cIDA45pKWXUUtRwOl7T4GjY6Ul/m5fSR3qGPOGSFwTmUhiR
oFrvRjsay8P4Xjl5SxEF2/ReeSXBFFP8RI1mPw6FJ46jK/vP5VKGxUtBZk5OFV7VzcTuRIhz0jAj
oQ9jXvQlVsp7ysgs6yAiVb7xNctHS85M0TuDybNoOceQWtMyG/Hoo63ANimN8iCd7pRT+ldBFNA9
GnyFg7GZ6FbvC7ttDiiDxz2mDqJSEvTM12OxFD5SM2aeEqOINf3F1unJ1028S5k15jq1MApujQzp
BgaJgICMFHfeFZBvpzY2RjGO0byv6mZumnOV5gn8RQooVL0Yq5y+lcG67kdsm8CTSy3wXdqhd9fM
WJUyKqUqMVI6H3RTU2itOiv2JfuyjMiznvt+2AV0qAiydue60XdBy+BMPA5m15r3Rj8JP9pSb+Qw
HHHddaO9M5HVjkSQZ6LyzPFM3wsr4A51SQl0MTetT5Vfj7fDyFCGjjnyhYWUlVb4LqNxk1heEK4N
craDbTL1xlOceUm2sWdJ8I0WxXjOELXCxQnUN2+O1LxhDh3eAeI26jUrCY5ACDrxU+iVWXFlQOSx
1kDMzOu5H0S/y1FxhWucgBVeQ12WJ8sYrYM9mMkjkJiZJpLfTffIaKD4OYTAf8oY13FSUsL5gn0Q
x1hURNcqntS1UInPbBcwlIgtNCP8AeaZGbm3LSJF8Vzm8yGZyvqGwEDKTfypiH0UPc2VC5whX6ED
ptGZpkQQ+oI9rQYdu/JQQ2TkMo+A6Q0SJ1amVUp+8plYq9RzNBY7UGf0l1p91/WyvFF+He2lclex
1XvXQdpHD2Fejxd1XpOBSMrx/Pl9lf/PhvibDdFmQ0TH+H9viOekLIl4/Xk3/PNf/eWMCdi9cImz
EwaORfQC7aE/d8NAwrVc3OM+w1vsZYJr/RttiZFmifr08GssuRD/3g4dwiTYWQNijjE8LDvl//+v
nwTT7Yf//aOA2sIg8bMy0ySSAn4FrUybP5Bc0g/ad4dua6Hd0ryAAFLFihcWCvtmJAvqkGhrrLcZ
7aAKAC/ylx0tacvZilo730caP8jT5gT4K0XimdhhsvZWirSXT+PMQYcxJMGOm6G1XiPfjh6Lkdwq
5O7ep9519RlOBiCyISCKPqlowkBzMSSyOP7juhdjANaKY+yBrKfyQqYjPtXRu80b7bwCjQqnC7NV
aDIwvWgsmIFbPjpZ2MnLdlYz5m20xRCM3cLpvqXz1NA1bzkXCnq2AZNYWIAkDGQwY5zGdNYxw7nP
gHGGeMTOWMCvcRJvBklTsMdk/Lb3UZgXEDIItMOSnofJo8V6QLE6MCRv0JKII7Cp9ptsKnUPrw1C
n9Tx3h7Tb7kKgOvJhAQ+UyWAX4i926d2Qh3hZDcCEDJe22ByzpNMw2LB+yUHXeJGWDXIFbfaMl5G
dH4rqCcFFHpgZOu5DJytQnMNYd8HSDfHUnkUMUZ7hx7TO/ccP7eW7qR17ADxVLhEg/BpLnx5Xy8a
vkZPtn9sQu0s2LnayxfhMQRjia3yuYexvAW8z2yeCBLuAXNb1Y3lSQRVzoSa4wjKVYgxNsI3k1bi
NFww1VwKmqiOtxJf4J0qIxc4cRiRdplZgg2smYaVrQdYeozU6KtPSMHcUBHpN4Uhac2F/VzP6OVX
c2vMD6TJ09jREalZBxeRXf6UNH5X0jSRkll+V7q0obYDuqW23dtdOpntMY480I6YZIhte0F10UT8
ckhAPA/EXtG6pCDWLp78cKDJEZZbQdv9mPTznU/sO3MiBDQZ5V26TjxkDS4+rHUs4Mk0nW79VT4D
yFy1nj1s8zns1w3RVWik5EPGsl14NiLm5uxNPtGLeOdlAqxPzWrdAQkkuDo8yazclSJrH8FF344O
dVHDZXbRDDuw6KfPGHuYgcokpCE33Zt52h5VQ2b0LFR6qQrDPNYeNZAOlX0KDKzbWWsRRm3E6apA
EYtiIQfo51d4JvNpPpqKV9MWuf0YTPaXUiOAVPR3V2msjbWr036HDlFzwnMw2LTJ8NpUBNc1CSge
hR4OzWFBVG097SuDSY5bd6hAau6PoTZJYZTrSBmBgQgtjTG0xd+9WT3LkQDcIKRTIZSJKtptMvIE
XX/YEGIWXZaLlLBNpnqv0vleJ4BILRx5CCQ9ggFAyt7w16cXqTcZ6G5HXR8JHMeAk9cTagRACZKX
7aCItshkTbJWNGu8cgrjjHevnPwu85NLrNL7oOmonez5IRF6X5ltcJLRcIeW41iSJ7jxzWkbpdz9
SMRrv3cfW6X2/jSeU9ug9cI4dUfCgt724YySLHSfCEGj44v0AgFv/j13TYbx5SCom2OaDAb9BGVZ
6wAq+Eppj0Uw8c/43KEoUKGhpglwNRMScmvSnt4WcI3WEuQLz1bdWiW/h9gjf0FUFgfAr5v86yyn
ZKVsMzgJlstT14DFg22RXpHLlh5g2yLVlIl1S3DgLS0J+MN8qbkqr0ZUBy9keAGz6EIAP37aGhec
H9y7xFaC4p/8SX6wZlePdfBZqvjZNNoeAvH4FusCPbBsO/C7xPsw0ZjWnhEGp45ic9uyrN/SqV+m
/CI4QtG7C0VzixjD3LFMoF9LDTKW2/9m79x240ayLv1ELDDIYJAEBnORZ2WmUgdLsqUbQpZtnk/B
M59+Prqqpm25x/3XAP/FAIMGul2otqhkkhE79l7rW6lqP7KudBuLlI5+VdltcoE4zkC+Tds9+CzU
kGXdXZzQie7tcfSv9Wjez9po0aTlz02IKjjxu5tpzHcFjZ7VuBhDGMDfMzlmdUFxFHRmsktsBp8O
Gr5X6AuX1I7YHZhLjKlgPpu0D1mRqp1FWuuHIR2uK4NAv1G0yaNrJI9OSBYGcPvXZvY/qdC6QimF
LlB01S7P6L1F1rBrEI+UKtlDv2UWmNQSvEBY7wdPvxVMLrcIEhq60NZDFbgpDzBF9yanAX9y6sG8
RMK+7/zqnDXRk0otGvDZjLhGQmZtqq0y/BeUgzBNJezaZS2tDO/Wa+w93KfxfuSrI/2rD+s1y6j3
kgah+JQ5noIi5vKqGYicMY0y/u7Rz6RHfBbtzsFWccK75q2wkMWEQvro0tIp80CNdPNVVLaHtkqO
fRyk+zYzsaD6BhT33kApkmbrOfDdlTdIP1+VspNv0uD7Ai5qeJcJde1dlENFZDxSX2fdolUdevRL
iRN9rkYF/cPqzvTu2ROG7FHI/kBU3LWPVpg+GIkvlm4/9FNzqWM3f+M4cvC96RPGE0IJ+TyoXMp0
LR03PvWTfYWuTuxkFOBqCFFkXEZHAuUjGKnadHMkTk7sQBUwbCIRu9B+RjBLNBryFCCeugXrjBkX
8m9uF7cMhGgJlhqoVcu+RiJFcUDMnGwwk1Y7SH3d2QqLYB1bVnXwOzNGGGs8RsawbM8kA5XAHgzP
uQymaz1BiCluzJDT1EZOmYSLM81Jdw/m2rvym3Q+jr39KEez+gwZ0iAkJC+6dOe4A8MwOxMg2qQs
p/7APmtt+9Z/y43+VkRuDBljaO8bp7glipiRWmrckX3R3aRj/HGZAe+6UZXHelYfSfPLHjgOHrHV
tlvBx1tQDPULy6s8LHxJyJ1kP8Kk03TgDWDfJfG8KlNEJHhVus5TjuZx0z8v+totw3vjOuyH9Akc
OEOvvvG+qc4JNx36S0IO7eyVo+D0wR0Q/qUdvNrUqda5l7tPrkvLwEBFiIg/Sh6KEMXgOJjNngjd
HMjpCLpNLi8RXxgcltFOd0gNWJA5+GxD3eTbnNQAnX6eTMO99/2i/wgeAXluF10yM3UQ87Nlkzgh
gBbHWkZrDqBysSlmp2aey0PSAVScmyK8FlZ2aNMghcrgVtuu88t7VD0kalpe1N0Zte0dZlfVH43Z
P5TtND7gziNzyY+RWvlzGp+Ltv1Sp94bq3O2I7nQ33Q66B7jRJwUjZZ95WvCpwYj3gaVYoOIfRR/
8CxQNS2MaiRc1qWw7ZiZmFOfE9EQdd020zmXqLSHEjitG9VvHB6XnIwsFrdV1dOh9bpm3NrAhfA1
tUOEgJGo2B0RaSmbV2MUzzVhs6dQTc4OdWr8ZA7antall3kjzYbJZjRoi89F5hCtAfEZnSN0P7RE
6MlERsHQcc+tJe4a1C7lcd4zYJiNVdyZm8K2bsj7BDyyHgrdMaX1s01O5QFhNO5JwUGznQ/RSQOR
2KV5H35gQtZqcU2htWaI/ATL50pZw5cyUGrfCKLWiHNc5W01bjuohVcB2rPVPDr+io1yzzd3dBLa
Xdg6EESWRDaOsnvB4MSYcl5Ag1VAxFpWBiuiehZhdXmI5HdheYXMxBMZUekWx1yd9Ecod9tA25ck
SuzHWAIpzirlgVzOyxPRyvk6Rb8+zcC4+1rfk5ku96b4DKuYoikJym2SB4+o2Ij6WkCChrQ3OL6q
TePoldcTXqPVRKhbnR3mgmcv15ClQHiJdWkU1TqWPQq2sWZJgZYq0YKg8YQ9MqfRy8CoAEOlvzM9
bnPuV49jCeIdJxxK5Tg/DSqeyCz2ciy3lIdZSz7UKnQr9sWsvCoZw/kD+XgqtN+yonssq8m5MRTy
m5yzigUBEcMGydi6ajeVnFDWVY6+pk1B5uZsWE/ZoDF6Znn+OLaArZFCs91NhlwlApIGqd3rJHJo
IVlJWZ6xJz3mdTXuyoa6Li6D+EuqxUaM7nw3xzzpyGVWOJnylQIz/OiK7FxHnbxo6cN7r4tvFMDk
q0TNViQzSFpamHyl/c0I3ms3Z13+qGUSbzLZQRCWMGYl5h4KbwCrk5Fk2L9YYKYhzXe+6ZCA4wWf
zQb2ik/S1h6d3AjJhRRWvwFxPWUulQ+U+BsgkpcCGOvFAoObl/WwnhtNdJY0pwvK76MhyP6ZFQAT
dwlRcn13OAN1+1Jy5siE8Wx582tYKca3TXfmqEsOUJLuhmy+Cry0385EAWcoBDzEBwKwIvKdpDrU
qb6tY/uEYp0lMiIbm+mZuasqjri9pe293UK3KRdqf5KcILWxiSbm0Uy9R8eNbFj+8+vodm9BFyKM
hJ1D/M9d1167ZfBYMrdivFqELwamyDW5cldE18/r0HbPiAE+eRUZ9L5f7lM2yJUVetUlCCyg9IWJ
r0NWd8lAhWY0CdHO3QyTKPVC85IGyIAxHt92qkaEnOIyWIDOUI5Bg7M8mAbTqMnzmivNE/wy6eir
nQ48I8FAppZNl5Lubka/OnLy56xM8nIbxyK/sG3RwBpLO6PIK7W7sSJd3A2thRjXIEnaTFS6T2IS
R9eVpc1oXaZt9WwNIoZ9zTgVcHD9OHRedtX3UX9FZZ1e+QQC7aVfyB0OyvBEZ1HtdNE9THoGglb6
Nz4GutsiNsQ3J2660xzF6oh2nkZqNi3itmDaOYPUD7KYFi6B9co5PrlG1MchP6TzN4ek7jRleLZH
MHAoH51rwWQC6+E47m3scxu0seWud+WS7QUSROPnCWzI4z1i9k04wgbNa3Bz6BAwdXcTCRw2QC7Z
eWv8+vbWIlDrRolWHdxs+uzlHXgoy311w4w7RmF7XXQMx3QyXSGQRQM99BccgIt1M3LZj31Ae1C+
a1ztmySP6CNXTkEppGd0O/z4xh/WHe9OqEZKPk7+O2klC/zfgrQ/JrsIGM8VteMVPWVI+ORH7Bbi
4JYVfeKrd4ptlhIKH0HhmQzvvksMuec4TNfFHpPnHj4v1bQ002u2a3aigRPDZWr8U9EUxLWlidxY
AZ1k0Atro+cIgvqkPrngmVdMg+NDk0qx1gvHNm0b89SmdXtsSvtbPXfXk49geTlfWHN8Eazu2yVB
4TbRfI1lqrBKpaQwZtmwNgbCIRWKWAiennEaZHIbW7lFGzu/DpX7VHp+s6fGrtfjkhON02VXCHMf
DvQ8stbhPONE065LkZsbXgeIL26/zmV1p8oWAC/xJDjKyJG0t3QaOGtZNu4hLM6EGqPcDPCeEWey
NqORVdkxg0NUZgR/pJVD4UJaO2/qusMbsTK7ljXSEXpDEfi5d5PPsetcebK+HduSqAO64xhO6xNL
9FMV9MVOduOW4xZPsiCnq+0xg/A2mJdZdNYeUyStlJmNV7b2la7EPd73K4+Ibkb66bquReFz2JmL
j7UkF2E1DIO3szLxwNp5b03hxCdCVJmqgdOXR+Ke5kjYGiZxzlB76QoQ0RAPxwiVFUrJ4jOedv8u
CQ2+SG+ZCdXwbkd7fvSEvAWNS8BXJSwgVSYTHwfJtQYlgLjEMTaKYHZSqt3kIQ+ir56oL81snVJP
vdrC2lXZayuwZbTeN00+KUfdeNoWAjNKk5N/yDhMENKwmev+W9VCy8+M9CViyrKtJVGbTWWsU7RJ
NFY8+iUzBp5NUdAPiIgEJOY4eGGodasjFuh102k1risoQzdIGCygPJFCvBqifx96DuZ9PTEn6tjJ
q56euW9WkAqbsdCbiKSyoSbGlghzbTrknSE660a0Yjs6OeGRLQtU+SxcZDhiqrszvgy9lw0hGStX
IRCOszq49VjVELE0Qjvo8aM68pifzap9MKTKm13uNca000aKIcwWEe02xTlhYvmwuniXSF9g6ii4
Rw7YNkwXxmSeO9eT5M6MbtqeA7QEdC1W/y09+/3X8vKaf23+xzIMeKO4YJ2L2v/58z/SUP5rVrAw
VH/6h+33COW77que7r82XcZf/bMXvfw//6v/8r8YMQVZVPyuG396LZrX5qeMqT//yt+DafkHM2mU
NPTNJa5SgYjyfw+mrT9MR1r04hldSxqr/2rF0w//S7RpE7vsm0x6wcEqJtyEVP39cf8iIv229S4X
CspPk2gbi6PrMRZwQHj8wptAVO9lSTiqU25R7a4ZgYtho8SAdmPdARdYJrqkukFnTPNlYFkWEwox
7ZgGIv65RTTxISMEBHpH0yh4zltjxuQdHLwAwcW6s3sY2ZS0c3VJI+Kz3F2ue04nl9ZMYzrdk+Ui
XpONAfGel58G97mXdfOWhgOGx9glq9Ey3LWM8PtmzCSmXQN7AOvy9MHw5lmcZzzjGL7JvDDr1ZIW
NO8JWKOCKkaROeukMSlBXd3EzSGrva6+JRkq/aDrwH/GsmFDz0MTtuwjfVJx5tIRYNfJ/wQKQpZc
YlLzdvQzK95XdH2ZZE9FvrXL2LtJ60JxTnIHsNHl8AK0HUGU07q7skNaHuuILICkt+itlnZkwJko
DSyac55dJZwIXlTj1J+sxgbbSg/Sfyt97y0bp4tn6gQyQppPV/xXcN13yr6Jndg8QDcR2zax/fUI
H5T/j+3Xdx0OgGFtTpOJEyzsSZ2tIKavUHai2JGBmlj1HToixpzfdqJrnkbYX1cWrfA9IdnTnd9Y
E07YhO4JeqDRIF/PiA9RlsRfeB6cuyTtexJtSsu4IcCC/GhHaRIvMBKg5S0eotlFIep15S0KMHfd
w2JHrslo/Vo6vfXRKGnq04u17JtSLlYvXBAE/2BT7WMxn9g/SSeMO9lthVV0W2MR6wwkd+3swZ4P
mUxGMhmCen4xphzrGsiHPRD2+Yrj/fwGNta9ihpRfZjNKbh0Rl2eSyPscibGxnRD30n1giCJXrYW
e9jf/wt/E3bCteFYcObXsUn6YU3XiuGNPiZ4xYbiCGNzyMqNS6c78XfQAAEcCujyq37ImoFWWkQy
69t/y1p5Hb/psim/tT+vjt+XgH8tnf8PragW4CnWpN/NN99I/H4tflxT//pLf483EecIwH2A14Be
/wz+M/+QLJY+g8+F0iQVy+3f403vD8DVJnl+PlgXZp/8Fn8L48Uf8KxNEDFSuIAB/+F4cxHz/LDE
YtJiTICcCNERxCvzPRwOCw0Cv6xBfVLJvsU4DhpiPGgHJSQKh0LxukZTXhLBI4zhMR4LeYXHKqr0
iowZ59WN8ZWLzWQmiNcQT6vvo0TJ23EKrYUT4gdFSp1XNLr5D8ycd5sDfmh+YWIRwANZDlPg5d//
IFMi/AxOA+qOkx2a472ICmPtDIl/nnqXxDRjIn7ph6/2r/3px1EwW877m8UdgrYsaQF5C47sHVLK
iAkFNNClg2D1z7iiDE4WvMZqn0iJvgHuslEfhDarZ3+osSdxcuUAdYDa3Ac7J4xEeQWQCh/P3BNl
sypUgITEahEeekXs2tsSrCFp41I8ZBZCh72kX3RKGhHQG8Qy1pMNGmjFyBGKzhpebZESmVNwrw3V
j/dgHbwNwSHOK83essHb7XEpPwr6cKuZouYb+p8UvYMyGg5pfCMkIaJi6nYBBRqokth60MLmIRjs
zHnVdh7vJ2n41PxtJS4ESZPZ4IZoW7eAdNAdcrjDkshgUG+QnVoPQhgxTBC34bM1OqmfjWgab0NF
i3A1WrFHW4+F7dmiszqvFSbRiMZIzm8EjtC+mkCLjI+6diIGSrVhiQeLqPfmZJUo5S5zCkhhhwVV
VZ8suyuiY6sbnr+QjXJtoB7q7wnbsR4Mm4HNR6oFWDm21XLn4gZi32riJFJymvDyfN1DX5+ZdRtc
OqMkBt5BIO64tZK+QNM81/jJDJMI51uABQ0Yb13Ap5FoP2MEX4XzmgwkMneT8p/6DjP/yh9ozW/q
WN1FquNHM3nnJkFs4VtQsm2bT8zB++ogZxyFW+6j3a2deDF0xeBmhs3otPVMcw4dOIJsxxInPA9Z
dJyXr8Rdbo5fx6Q2D5VdnvzamMQmpk+G8o1u/DUpmOChPM5pq2Tk5bVDZIwACWNa4Q3e6Yy4GsFv
qZU7uBuylzLOe264ySBIkJk1jNODolmBct1HOZ4ngURp63Tla5gwsJumUD0ZvSsuQ19lt0B9oboP
Mj5AypEeE4LCfS3CtP9Y2VjRd2LmkY0G3Hs9AzBvHSUDdxzHCwAEa1TM3R3cxk8GNJX2zoLspTZO
7/LYkBjI7R1icopu8JMTNokum9HCOu9qG6ziJL1ophfAEwmMIR/57hB6yeHblExd9cwf8+QbpK7x
Ps5N8ZAoNMFrEpWd1waDYbeOSl88kHnG14MUulaE2w18tynmCPSNbgnZnrYVCdBJwUtJ1g25Pg0t
oeYTCKDxnrqZF8GgpBgPsVVZap9mZnlyrJlonmBEwRb2SZnuksAasQc5NcQhPB1nm1kHyuSy4yqM
c+BiC942f0uPgvtCJxs/HSez8oSpz9IP6Uy37cno3Lk+t2zu+nbCMBDssslm+Z2RYfs0d808vQ/6
RB/G3NAMtHrbvprxdfarecq5l7ptuZejOcTkmPj0IzgcojQIMnq0O8mqEh2rGgjq+vuDnNLLoeNp
0JbYqH55KVot+SnjYLOGYqWxHuLOIIlmkXiqT2NGK+EmIX2b6M9QkAvg2oMA4uOR9ukt7l5QRmEy
Htwg1MmLFnoI6fR2YfvFxjaTftSsECJag8V39E2J5A9V+RgyTiWGKDT01koFP8nkcTqCqeI7bzMt
Lgl0hPGj1wV1+tVxC7IR0YzVYbDNTQQjNzn7z0yR3SXf2+wWo44Vzh7TvIoswNcrZK4zbto4NF/i
kdF1HIce0wnT/+T0XbAuZ/HB7cNxWNOE6h6ncjLQqDZgrMqKYWRHYJ2d+cHGDgLkgXncD2DvCbbd
RJgVDmCz1XAuJZGE8ccwkh3zispRpI9zoAR+lEElqSrPfGoYIK3t3HwxiKslI4AYHUTeLcnyw+gd
RGqFn7MmcL+OIS0ltJ7FTZupM0C4ekK5qUc6N2744tg9o3I2qU1ZQMbGwF68CBnlO6sww2Dtzjn2
69bVt34I2cSt0toGx5Rm13EVZo9W0mC2Qiy3w7PDyASx6hpQBcCBfKhu+mzOz47suy0zjuyOZb16
Yegcfehldju45pjsdd0Q4DiRImUmJf1AgAUfwkZlKEllE+4YNRZnTiUCQ009g0vw0x2CZ84E9QBz
MXNdlr3eLh/YdKpPhZNX0SZhYkUJbZYfIwUzQLD1gJtQDsB71BbjhfmSjZe/BzuOFe8bkngNQAJb
hzUnIZ1qy2Jq3rhyE5lOMRFMRjmwWZzsp7rJSzJA64k+f2YTIxGhxgwdccfMo9qbY9RtNJ/xU5Lq
amCXQqhUEGjXb6fc7S51K4MPfoUIwSC8YOdAJFgbiTF7u2lS6mLgcT+xYE8HsygmSL7Cv5oxgIPP
0nrNaKZb192UHKKiAW6FluaLiXLlBIVwPulCM1z6fYXySzEnXdfmP/gsUcD57zG4dZnbXpLh00Ue
grCoCMCDDDabkDQ0DV2zL08gqPTh91d9R4WkEKNl4GAd4by/EDeXqumHQkwGyKuiwfGPzGuq51jG
LAxVa1Fj/P4676iQ36+zEEQply0bRfW76guqpeoaPwyOMl0qDNfUrNnkOD07Y8CC8c8v5pomYwkK
5IW0/fOHErzDRkgReCQ/lqSBMpJXC0N5bcTkF/7+Ur8WsmC8Pe6bxzCeev5dIVuHvlsZo6mOtprE
pWCMsncGH1AR+KZT46Ke+MfXW7SUgseEjj4O23cfDRlRWWS5A7MoCp7+3IJAErJjEEtMNYIIidv7
+2sut+unYwYaT3NheWLA5ct7X6xP5IS0uC/Jl1MF1ZVrLCgCFlR24IJk8ACZIn9rbeQ9fzaNhO3j
97/Arw+p5yiH+wzr07IgJ//8octC1uaYperYdbE+DINhX41iKE//F1dxkWMrhYfiF3BpRiJWEcB6
PgLJ0YcpLvCTeUzZ/vlVOFB6RIIR4s6U+ufPolrbqhlZqqNfN95GxW4GXgN4w++v8m8eSzwFwEhp
BjINfP+YpHVex5jrnaMV6HgJ9OSh6CcCbrdT0IoLM+1+/g9Hul/XL9Z0VhM+Fl5tLvvzB4PMFExD
puQRZ6f6JMAVHWezpxRBvOdvC1A2FjyYmUfk9x/115WF2Q/iXhTDi5j4/Uf1rSGGoeZYxxSZxDYo
WSdbBaRiTpR3/v2l/s1H5OHAqkMN7nLkt37+iC7jaC6VW8dRM5OfcL6e5oZxIMk/rNjLCW5cnprf
X/Tffb4/G7emo+ilvrtob4LZIOBYHDNV60ORS/sqM71oz0HnP77pS2vi3avu052ggSwZJHu/vmmR
pz2T9eQ468YnXFPkDhp+18zuQSTqC1YMfOjBRJk8DtR1A7VWc+nrfgx2CHQlh4vSeQV80XwRuBOp
OmeMDLdeqqrsP9yWf/eb0vqg8Uo8GA2adxtKETtDPJGUjD3X5kIxKdfPC5ekIR2RxDMGcZT1v/8m
xK/rkG+CO4BH4GPl8t5T20NSnK2APe5oeAa17ohesVq149ji5RVsmZBfluc9icWl7rL6ue+dWWwI
vh/v68aqs30ddvPCvBvifYvFOvrHbz0NfIduEC8D3917WDdQXPKSPN76fPYouk0neUFOZR+bzC7Q
edZImX5/R355NpVN3JsUtHJ4RJkw/PxC1HDuKPqn+QgERL42ZrJEmNUFj+lI7Oc/LSG4GH0jLPTK
Z6l5vwt4M1kaIWLy4xiO421SpP6ZrFZOOY5ZcUr6/Sf75ateLga8Qpj2suN9Jz7/UBflqSEqFODT
UQUOB0uCd3iyeBE5Jf7+QsuU5+dXTrFcLsWDw4fDQvHuQc4w9I6KuBwqCB01tyZnOMJ4vKZNH4lF
n5tTlfR0QmQovXM0QPTiROLaOMmyZRsEr3gfxSl9AmPgsLQmc7V6RtCoD6ahaGXR9SJgGqcCx3Py
1+b9YIVApovSJ3vs95/k14fBEZR3NEx9MNi/lEK4orD8wPU6MkPxNkPRlSf0VqR7m9M/rroIgeMZ
kK6kYeva79f8NjStth8jfdSmsq+wqvP56xK6Gi6+8gSI8T/2D5fd64caSLKtoTfl1SeJwzF/+ZaQ
V9ui1o48qnqUX5Wy+iPDKP/pe0NEuQ1dnXrOwM2No/UfXjLr/SMiubKyYeFz5SXcZJnf/VSkZ0Eb
g28Ef0u4fD5vyFFHbb9nhNThoiajzvusBGHJGxJURYNLr+QNtHUYH6x2KpBYWMl0b3Y5XcQ5Xfo1
tXaXg0Wn+TP4eib1Od6/fcfPv3XbySj4SUPsHHwjTEmoTuFR3DlJMz+RkcF2Z7AZ7Ce0c9Wx11O1
iPGb8dYZRlpjTZDS90tpHAWruO7J6fNC0pCumeuleoOgNb8b6DbguGwNoI6xui0nQWB7SVDTii42
0bimi0T8TFsaIWLjOohPIgB75zYF8wTjpZqHTTktRrlijo+AWcVa9pnTEdbFgNovVl0dOy29b7Mf
yld7TqCxIJUCRbHuSBAUX+CEpzTFDTQTcB2rpRk6hWl0208jf3bBzJVXqCxoevsaq+BB9SmnoqKe
+bdz7f5VfEIgo/OCIoXNpiZd+jlCtjh9o1uOYoM0XM3BfdKjn14Brxvvq3HOo1s7LzOUamHdt3eN
3fCFkJTF212KvErvy9lkv8CTIeodgh7Svk3LO4dKlem9W4nmy9iYfIrBTpz5KyCDTl7rWiytqCHj
ax7NmL/IR3denYFf9wNEEOlvUyuR55672dPR6OjNxdC+xp1CQ0Lym5joXLUokNXeyyfwtwhi+Ikk
vwTi8zzYxRWAh874MJYxl65TQhY3volHhbyuDKPwTYEMqr0XWDRBLPO4RLecV8F3oA4ZQPsasUQa
hbMn3XTtko1ZFRVzYIslHLsjT1ABQU8h/B5i9yxh6ALNGQ2EKe0IkOSCc4Oelodxed6PGWfYlYVU
Vd+E8OT0gygcne1JSeMBK3AdWhcj1uwN3+sAevY8fXOoaDVEqqRvRsaFPZ1guoxeTbetHL/57YwE
Yu5HkBNLC87JOn4ZOxrFg0ws5zUOIua2TdcMSKm/v1YKbQ1PKO/M4NqJ91qAt9M05yfxIEYRxQe6
vfTmrXYRgmgAgs2+9hQnsyhzuK9Ws/TM7aTpPk8xGXi7MaYP/+dohnic18Cxl0IilNR2XunK11wk
SydW055fVQnHn1GYdOC/b3+u6mgyRvSu3LODPXpekWyDfqr0UrM55X7Ia5pXBpOGbJLcWBn0ILIT
3wrjOyAj/CLCpHeC2sVq7otZ1ONLh6LMwDjhOml675GnCOVjRJ+jsIBLRFtBPH31DCYZ28SrcX5M
oqILHE3Uxjbv3+Dm7MeMAaDcRLQreFYk05xFz9ja7kcKc8zjK9ALZWWvMpSzKNGCYM7pzRuZA59T
N3Trp4ym5I4O2uzRkkgknEHze6QjHfLWo0E2d30y/Lnj/38f6H/wgaL0WPbP//Oc9PS1aLu3dPpx
TvrXX/p7Tir++HFISmHwl/LE8/9w3CUry/p+nFjoBn9PSW3/DyHJRTdN5pY0NEwGqP9SogAzo8im
nvjnTIT3VTu1KUFWZB9BEeOYZL0vUim+Iu3NQXiER41NyMafdjcIqJz2ULT7GEX6Eb4nNh9yYGtJ
xHuCNO+ePLH2oN2839u1qPdmG8PO/OE23v5ZPfw4k3QsPuNPVQXBJUtjA8kN6WWCxfznjX1ssNyk
lqeu3N6pyhsfns6NNys0MYhJnHQluvIDjnpDbmPNihiSvsre26xzQAPBF68oxF0jHK/W22pyc/fj
XBlwoKN6aBG2NOI5j6JW6W3WV3A2e2V4zI0Sy7whxBRd10ayB3uHIQ3mDWrJAuGgyAaZAoiWuPQf
o6kPIaAYhDSA387qe4+wrGkDUIXwTEDh9Nd0J7bQpEFta/8BFUyku60/ePYtENru0S+rbEX/O+9X
9JQzopuHpP6cT7l5LwMbxXzPvo4nEb3ntPJSZxS7PkB7emyRdqe7uJ+yBQxgy7ti4feT3bArdPA0
BqGxp3TRRzSsYt91dvMWm5G+8XNn3KikOZFFf6xK1Ty4RTySHz9Oewxg7SkASnkcjd7YxAxpELKQ
eXuppT2dizDaGTFOe6J0RXkPt//ZZJVm6NCUJVVThuIzCLBsmZ0zXBthadzNXYpH1Y2mhpFqP55D
d/5gdmF2o6eOmensY3RntiDCHd4d+ZmVDQthFTWrke4/tYhtxure9NLqvueIjz3By2+dfgZhsba1
SK+hEzX2YxJqzGKs/sh+6y2AChjEfjY8TKyIqyJif+b04OwRyRa7CltuuhZaUYZxjNrOBVEYox0Q
RzLjaLRns8YeyjxDzi3DkjpUd9z1+kQ1qUlzycxjKGz/CKjEO0aYbcNNUJjZp6oVzUPpwuGoB+Fi
7eoMqGlNPF/swmJK1pvul9CN1E4Gbb0lKzpe0b1v19nUMxCKy1bh4Ojlbq5hJKC/raLXlMd+ZVt6
XIMHgJ2HOubedEmLJ60er9nQdNtMxv5e1lG2bQ1g3rR5bD5Qa99j6MM9ZM4AgnUc8UhjZA52A6Sh
aT3XUn1y+CFrY8zQHHl+t3WY8L5aIW7OPJmmr7hogus6j+TGG0d9kEgnhnULeeMZxdKs1wHhr1eM
EhK9KQd7wqTTusW0R6mEStd1GvyyVp27FlAPeuaMuvwJiEIGChrLsPHgUKMhNDUyGKejFieEFqUD
PAFFc+/SVVnlnPvPIagrsNMDd092wUwBuyDtegwek+Ukq8IL5Fs+yEGtYppOD/NQLWMZ7M6raq4p
pklC39klYAnLi5e3K/IgJoTosvo96Cw721itP9y5hRk7aIxLdZW2+tGPhvmz28/jlumpvPLVgo9X
E6jAShjlhZVweO4jmHurylOTucqBqItNClTaXyNVQEhfNtp9IWTS7zZOrZEWl0J4/YV0bZQlAmgT
FhHP5cTQY1o5T6XbLvqAvr8qQ9gZ+FEyjMcJBLsbh/meXvUwSW+aTA53SjOtxw8JhxrOYZPdSF4M
DqseTitYUKWx0wiy+g1IEHVRLAenHDU4tF2s608Ixur7uMPIj8fDsq8DhMBnnH6Acd0laTpeMqdd
pGbZRnSx3Jgl/17xjPpbLUiq7hlmXg9WFKHQHtJHBLXFg+eQbU2IZL7JqwH41vfoa6dJ07ckbAnE
ZlTCgcWwtbql554Znyob+BrpxyRpWzanEkwyNM5XYaWV3jH19b/q2a6PdA2H59CLSFtf8rlFS1I3
BLQNw3S8weGS422iZQCqDp7jFPl9Anm71x8cuyT8OxAqului/j6WfR7fu9hJxQExSHhLS68iY29q
cT1iX2teysnEMi5Fweqgl9TxYMkf54BUYxsXY39NJdWXq1AMTgT/wCOqNgWodYOmiDwdp2+4XBa2
/TfWd//eN6JhV7uqecHlySUAwcxnydq8SyZc1jq1xm09kKLO2jBeYYIMPvVLxnqf8tCxzvOSp8gP
8N8wvlhhoDPWPjo7qHRO7Z5FuIS2u5MVLSFNoj4SmgwWC01TB6Fcqe9f28HwolOO6hJ6n82H7IW7
ZazzltjEDw8eKSlpPdpPKCeqK8y17q1vR8DOCZe36oYYFt9J7ZvRqM5JwNI/O9k5nLyA5PkSxwY4
BeUY4zoUOVEQJobLipSJy8T5fi8RWPIX5pHDDi+6XA2xN1yczsIoaHUW/tiJFGx4O6vYM42XZEjr
O23Z40k6wI5Qg0fFM8yo/q23M47GgDE2Oi9xalCXfEY5vgzha8dey8mNWTpIIPe2UxRE56bEVALB
xUYn5dWYthw7wvCBGc+VW1wbk9wMufbt3aSNGHMi0eFPKmnbYlurOv0sWzeE3OcX0HpCGf4v9s5k
SW4j27b/8uaQOXr44E2ij8i+YXYTWDLJRA+4owe+/i1EqeySlJ5oVeM7qpJJZESgcfdzzt5rWyE8
BGOaMVS1dJECoPdojoMlMDzDMLvuelG/Jk2cPSF043bF74aT9jeGcLL7SXgP2Ri6+zQtInSqTk3G
DdEO9hXVrtdiLTJx3+FQOXLEqt6mKmx3bWcUm6oV3K9QpFPFy5KWb7arC/7OpP9mmWW2hZeJq8WP
6wKveWNeNixnvEXNhGFo7i2YQYmAPJwHLWw3pkPZO/PT18YwkZ5M5OKuUY2pU0pGPTCmIcAaZk9j
GIPIAB5N5J4u7odYtHSu0+nO8cyEiPde4I9rTJCYdW4Zu65p7iM5sFm7gXsVkwe2ISXOsi4Ti0HR
hshogqIRzdjlyi0c8txzHBohPMgPktT110BqBd5tNuTJd5phOWC6Vo0VlKnHZAJ3wh5Tz3ggPL9a
yarzLluo5Ng+kxxXx4gqBSF0mvaXGvWXWiETggRflxA3iHVK62crBd1/19uYKPcdm/4db+08rATP
QLiFWuGdEJOwEzhJUupDprmeREWGccjW6nD+qnI7eBhHE8GB9gETOOnkXQR1xkIbS1vtg8rL06ua
oFekBERZXqewy5/IsND3pj34bzoM0n3lRaiOMxqNH44ZGidKU13udVNjOTCiQtiLtYEtQxMJR06B
Mm8tpPjFKVCJpFb31acshZOsc0H+g2LOLZZ4GWPV2J0nNiP8IpuAh2Cy4LmeD9n/W9b9pqyzBOmk
P9Qji2XhTyvC4on4v//n6p08kPfy249l3Z9/6M+yzneXcGuffjsNT84xP9B9fMA/uBgp0Yh4xWxD
yfen+pW6jhktrXPJE0rvXNCs/Hdd5/+x5O6aKGl9xycu0f5PHAa/DID4ePwMgtpJCikZuvzSNy9F
l9ZFnM0HPzLB2dDaKC+jMZq+FGxu6wiT/W/KtV9GAssHIs8IxDIbhl/k/VKsYROGLzJ70wH5V30n
jL5fnyc5P9yEvykKfy0J+RTkaEzaHQY5f61WW7cRPf2T8TC1OuEANOq7rKrJluZl3gpjgLPV1MPG
0alx3zDQ/fLPHw9p6ZeaFIKgh3gZVQ/ecK7tL/PGrpuwS08+AJIcYCv+3Hje5T4ZDT1yBCijdN0h
vtLWmlgsTCxUdrikWqGMhQFkuw8Eg5ngjsJgumI1RFAWmXiCg3nIdij4+G/zaqIRZucG/bZRpTBf
3bDB2dAGE+3Tdsru6auRDDcGM45pF+K+72kivFz9EgJS3i9xkvTCIhOgzkLt1ivo5fNBaJp2CBHU
dT1k6E9HmnqtjQ988Br1jnQUpz4b6vQZMyXb9WXeP+UdB/smHUtsSka+prmFUWWorPIyDkX1FgN0
eSW9nD84jIm8bPSIt8/zwnvZ+0W76RslqiOXilFXZKIWX4cMyew9nFJ+pvAbi7oLEShDUmj7YxXf
uHoukZpJ6LgMSfOV8pP6rsp7tqLep2hPW2irjRcT62mPyYEMiwHVWlIz27b0Hfkd4Wnu/HHvaTM/
6nbm6+DUfUpF0T/pdPYeuDvWdiare1taBAB2wI4/JtqM6wi88xpSxPQlbsPqlfKJO6NVKQ7eIHmH
BoIO7LaUlx6l5gFAyfQ5dGr6Imr+CPDk5tkDv3cZjpFz1FFrPiKVbZ7Tdigvx6qSlwUEBQJ1Uu2k
2PIHg+NUNyOqznO1bRRaJjS01rbSUNuVF0tahZEHyaaqP5yQf4wyRpoQc605OhhjwKjN6TRHM17n
wGinvZd0+bEKuLmTT/t47BhEbxq7rEtOEA1m0QYcQDsTKOg7xrg3zDC7j+C4Et4W62tSuJfNNOq/
Z4JNCjZCBhFFCBYNs0JSqPsnuCLzldQ9f5UdT3tFNb4yR36xHAwMyphV1p6hMa9Hol87kt/iOalc
tRIhQJ9lPIp9XPbfSUue9vhdHMy03ImwZ4iO6X/aFMQJQanGa/s5YBR/J7XOxUEMWRPbK5EiRP6G
4b0nQv3hcrS+Kod4+mINqLhJ2suocXW2o+XSfsOQbD5SfNBQjnKyawyubRNxHzH/cKmXRxToZf99
ooWwm7PJQsA/cyccr5r2jsnzz9bPDCfyw1PeZK+D0XQEy9aA5oNP0UmmBCAbgVI3YWHhgnHfBHFU
S/Oje2Kuz7+wDMy3lkDa5Dj5G2rkniw5HLZwU3goUeGtx5gb5flGuwu1o25UYTs3wDjcmw513mOZ
NOoVMk31ZtAkR75LBE9thdWbXbjTRWob7sMYLIGQRkoOR1AyxAGN1ZTrxMaozEgm25x/XBDzEjSY
/e/HSZVYPeGAXuEdb56JwuPIWrUmGZmwzdYm1PDTmKfF2gOMeGgri0HSGI5otcaEsGg4wwtMIoPg
NlFJvzBlk5epmFD1E0qgr1sPm7r1HGRIsb3XviqH9iOpO+c1Mcsiiw6wRksHntxslFtbiAGbsB6Q
JgyR3Tn3NhSxlXbG6QvooXaNEA4NhemOCO8xWu54Dl2qPcticlWNLUtTV153FQVLyxN2cozsthUN
XHpEGIbbXTuFKnYc3t27mRAdxBlkAdZuRKZgeE2AFjGkPi9RhLb5WFjZl8Z1zC2nYTShzvQ1wcu9
RSD6LYut4miU0QeR1fExnj0cDYCCLiuO39vc7UcGeYh+zaTR2BeaC4wmCJnRfJzGOZMbkxzINUOC
CNdwlFw7szNdkbHXT+uaxBxwPScjA3ePw5R5npKhPiIeoCthjLC6ROSiws0oPsESfUYKzvXKhnm8
7xpnWuOXup9Ie9hahSEv0jhSV42XDjsv5oXVKWbXZApBcsggIoCdG2mZvTgKIh0PhU/KjWrtYFsN
BnjpBTLel2a6j4Wv1pZRiIvBTeShi8wHtNtyx4S5ucSSbOdbi2v/0ahh8NaulsYM+497SE+l7Q+W
SkjmNgcCfEPyuXDQrktLdMdokCYCZ4kJzA0XCHTYfNjV0O0jN2LPYwMPdj2SDMhLY7tNS0/fM941
V2abNbuo7xD9xxkTEBmMbwER7ytcCiNQhgj6Rp5lr9ADKx+QkDftoYwwVvQ9lGLkbsRrn0kOJ0Rb
33E6I8aOuZ5/VKyvAj9PCF9KZ8pqVor36srJG3VBzu5Mq1ZAhRpVs7HjmLeq2RK0o1dlxRM4taZ7
Ul49fpkZMK7rlEzLoCkPQ76xe6M60Vac31Uu3KM1FfOjSlUVUYrKwzi78lh04XSbZPa86cNOnzI6
QmvPygse94xxEmEGBKXSyPUbB3ZROJmAcuuhWAkV7LTRFyBXiTAeXJv+srTTF98DRQTPDDRAOPWr
TkJ0ohdYAXUv7uBesJcnYjgmCRgexsb9JjIi+ZSjad/nCU+8Z1fxMUCXRDs6dK6QOyBiBghxX7Rj
cG3qeTrR6OrzFYV5DDnBq4vv2ICu43D2L+WIsW/tDAOsvNy1YOA5cXalmtk8qrjw4VfFXn0BKs9+
7ajOHNqCA10vCxPfRcwoOYBvm4rvqiiKnHZ56Y2M7EV/nGkOrRWyfybtufs65F1CgHKWpJdOGzUf
hZ16RBI3Tg8ngsZw6r5aMZvzEGdgMGicENRmjEzz/Njtv1apWa3bfFjOBUrfoULKN57uobMEtIYu
6H8iUA/hLkIgt4r4WNt9fYnosAK3QklLY75yE+jCNPWJBqjcm8kKk8Mcl+qrpchKWkPIA3Bk0Io6
H5FS0GRkAZBanboN3UiIuyzOCu0TobKKBqGFNkZkDRuOYhX+LPOc+CkkWveKZF3eAeK4L/1QqHAT
uUv8UJyQ5xAr92ZOEuPeqBRylT6x44V5kAWbCKnTuuCQh3vHG9XXUXWz2sYuN8mc2Z2njlPhvw5f
OsFwhMe9+aZSP8VHBayfc3Kx8A3GaQIvmyjvYaQ2hmPHgbHcWnSkNmls5UfcdeVlXs/zwRFgM4sK
N2ZbL0KmQhGjuYndhs1dFpVxX0aye0osO7qJCk4apeupa6hxy7eQ+sWmgQdqSwNoXrkEXX+2KWeS
RPocTyTgg1uWwfKbrbyq3xiRh/N/yXyHjINQoiDoYUNs87SPiYd4ihNCrlamNoJyjfdj2keFN10I
jMTbuOuHTRSxl1cctl6xlRbrZlqOv9KrXv12zI9Ww09YfESPQTFOn8Gkkv04QwkqoTwRgDc0E5Hj
IbIFhrD5MaPSv/vnIsL8uxqCYbpFvYQDnBXo57kWzYOsiiKjPUSGpU+hZDHkOOyXa40f+I7IYo73
NnLJnhvz1kzo20sECyEKAfd3Bc0Cef9pxrbUM8s3QdaIIBzX5c/fpavsqiC3qj04CSf/NZoZ98b3
WmsbtQSWTQ4Hwhhq6hZR0XjrRxWY8Ma1D2TxvUVhyYNZ0rUFOj1dlIPSLyC6nJseR/OXgRP3b8Rg
JsXxX74sOB0UZ8wrUdL+8mUDP8j83rCbg5HYuIIbUvkmxYsmgFHeGAA3N2xFPGBmzxOPxyXYCPap
JVm5ek8V52afBNyrf76b5wHpj9onJKGub6Ej5kv5zl8K36jTPCNJ1ByKwtZIZgj+2zQ43klpMPp9
XXcxFkJAgJNts/GEHSeoVFG8+tDusH712X06OPoEc57E+9CtvtH68u8CL1JbfEjzITTqCqd0C5Xj
n7+5+zcPog8nhOYFRTWRVOKXmt3tDKLLpwHVBOTeNf1VlW51gdm/Is6ca1kC8Ixt/7O3YNglgR3t
DNN6D1L1PJSgVRKX45LhAs3rVFFd9bXlvPZKlVfJbGcXQhT2m+Vk8XilIlX2FzBNAyIZzWxDr2ve
JSMvdMFScgDM6N4IM1ZbGmacV4GLX3KAJM5yRJDixJzma90ha1pWGMvpjPs+qr0H4G/TZwH+yAXL
6UAqtBvWWM/xOPcOVX7siIw5krjHmZ1imbokyhacobM8IXVUsBKfz+qA0vUdRL1lTZHLsT3jQM+s
lF4gI8gHx87U1hpDQAo2kdBpR8xmb9JyiCAaPcFcIhYWV0f+VtsduvU2n32alSHGsOcBJxZbUtPi
DERBBZlYYTszDoBXO/D2rtUiCt7wg0rrqQodc9VoW2VH35vz6EjTOdmEpIFkx5ADfbgRDViKdZiA
6ESJw4n7QpJ+8s3P7VGxG3OmB8AEJ4gpLr84KiXjHhbheJWPHOV9hDErA03TmnJaHKi+WWIDp3lG
lUrMcQlcogGsWa+hmJE1WVO4BbGjvk4pQMM6aZM9mVu8T5gKDyGJlu0mLr3uqU3yN7+mfpxHU70G
Q24nm3pa8teXayczJj2neebis+kY9zWasqPJxnGXESCzD7OYRY9REgws0rffYZdV7w7KX877+J6w
T3A/7TaoF7NqcDlpwWxkoOj38rJ5LgtqGTq39lHA4nlrl9quZOpFJFNLk9yZ85HU2XzoMG5GBfRk
DNRp6dtQjBL/rrDr7kmYnbXFQlm9uw1GAOFQYSmT6nmDuIYdoK3Mhg4zDSWtc3VNfCt5VnSQq/c2
LIONHbRURiFAa39duTPvSEPktck8mn/Zill/nD08QTGT7kB1CBPOmQ9lzJ6olaYrx9SWBDEQ+8Uq
Llgu3Ql0LxGo+oWkqeDSHGizMB+RlyjB6lMy+eWlB2xiX7OB7kthubABQfNhwKG8H6YErRcdIGaM
6rrI6A/5CWVyAKf6kxRabHBJgD6RCIvbfvTV17ZrKbeFS6JNiS8WNaoH/5u/tDSWg/PyrUfQoOaK
GCwejCpf7oE95EdzeVXHZX0XWTZsSLNWb64eu91YFymQJzFYW6w+dEaW4jVBeFdu4tHRdwIUzrCu
Uo4i571YAZEMl17PxNyHqMXl0EtfxwaoS2OVXweF6AKJ2nQ19nTXzo+htUz7eby1OIzwdK6ciI6H
3Uz67tzxIQ4i56fgG/FMOieaefIxL80EqgUHqjzA9dCFDA/O7QGDFJmvraOpbGk4LgY+GnlzEky7
TNEQGuL4E23MdDXzupWg9SIOIwPyO8yhdK+EGrN7rZyROSIgdeoUjmRdRZat7nqac2XLLY4GRtvj
zC8SOCZo4sy8ghUz90crhEJIawc2keoIhmaaQTuDxt2wLQveGCI53Bsr89wHDjwCKIHXN89tisuI
NSzTLzNjJtRk7aA/opSOSyPa6Utp8JqHVp0fjaW5YoNRXYCuFkm5S6dmiUxeBRw1yK+fE/6mwqLZ
owFfbW2Tjz/3b86b5Jihwi8Xbxh+pu9CzMtx2Te4fXnBYUk3gkCy86NJxPoOlUB+JAIlvBdmXl6q
yso2GhPMZQCD9aUyOaYTh0xPrVvaiQPRbje9Q6VF2mjL4m7giKhyWb2NEYedWmh5Ofiss9UQcwlj
hukfooS+ORDNYW4byqdt43E8R5cgL5fnWdfLMtyEVQPOPKcjKROfM29W88fZRKeLBJn+I5hwF513
uuwCFGhvZsAj4cxd863TBLPGZhjd+B1iILNenp8MJzilDs1Ij58TLt2v8/E2kHRIo6zM7gtkFbvZ
YZv0fNN6PO8NZksLGHtPfOOz5NN3WtQRhuvc+JHBKFkOMrjUkmOInjLrcSAnZC0LQk29ipOwQzkM
ejw1HxV8MsCd3EhJg/g45aK8nIEDXLoWh1jkw9U25nj42oAsVuAgKw7ng8lq5kT90zRwTFYZ/TlR
5YADCmw3QATrl6oJUOJ6hDTSvwCQu7QE+5amZWBhrYxg2pDSwvGzYTVRBH41UBiISd3pCgY/AlVU
D4uHrwV9etBVzksx4bx8Y05Ig3qgZ2wnIaVCy8HZ9lB1WjSXt2z2PDznZXZctCJ0jqaLGjDNM1X9
pGARFUs90Yx0oWp7vK1p2nxhQk0QK5qJCZZfz8UULG9xz3uUSZtdy+sVNZ7Ns2aI8H4c6JeR/1WA
+masfBpghwNQ4KtiLbC2Nbj9mzmwiArzgHj2kdFsbU2m5CqmZcI7WdOdLlt/uvKlaT7a2u+++2TW
7EEzYhPngIeFRlKEwNFRX5sCnthKNzNIoZKXLFFJfGP55Vvfu1y1s2IcZQavSp9xDVrgtpuyH/QL
p5LUAf5I+O8Kh73k3NK5CUAPwSILnK1/qqqQE+TUT5u+44ZPQTZfZRYt9fM/nl/MqUjZYgyzqz/I
LDDuFZsKfPN2vB0tWGRFnCbEnVe80Amnysh3WWR6lycbQtGMNtRN5ivlAW1neglftMk+O2euPJLX
KWDPjWK/UW+ORWU6LKeAadSUZJCfuj2NBH7xcPTzdDh0gfMKaD/ezMskpqWhsu2gXyoIfl1wakNi
I87H1f8dVf5uVAlekArx/69AvUoaRoh18tOo8l9/6N8KVPmHkDgecRjjjv0fAap0/6DkA8WzoHb+
PaIkntaDhc2Ui+KUAeXy4f8eUXp/4E22hM9/IILFb/SfjCgBnf1cz2EX8UlMEYvPEzMySs+fi8+a
BCzd6QgaiCvQvuU5hX/LCD60gA96Tv8qosIH3uFW94mayuslMWSlAyAY61J26db0E/GQttk8bWtr
zG7ioCXZyDOgE0i/3o8ysU9t2ZnELCT0W90ATxrtNelwigO6sptiN77o86G6FBFRKavKyi9VXGe3
SwLjvhAy3oeEnO6dLIdbHBUGlR2H/P2cxPWRaBTvqmsWzOTcxMba7vB8cPTgYD7llvecdBaZqH5h
pesRXgTRhF2/T40FnUqj9L46i2mTRVfbia9ZNlfvsNGDqzmzQ3tFxkS7RW0Lj6b3xh15pN7NEI6E
L5meRB6wlDVH4N/OgTxH42Ooav3pL2oCRCTBkYys+ns0EizIYRi1QRKrblm063uncYZTmjHCXU1Z
OjFoTK3vqajAdLsAPFg2bWDScFGuI1FGF42ajY/yrG4w2dSvjVmXxynRLz0BR9StCyskDvovsWrb
BylbjkIMLuuvC4TlpTYypHGdC3TX86K0Q78m8f8FJQ5NfDYrSyT1MSYl00coZNbvGoNJt7ac4dlD
EMyVLvOvhB+2Bzkn7c5EwfExiy6/TER9Y8yRe8rqVp3qcJ4vGKH169L1m53PeMza1ICX45WYOqvm
pkbZC+hvim+uUsffVhjNzmrs/GIiwnZdV4XHDx0llFEz7C7NxDVo4ol4P+owf8ReHT9nbYJ0dCiV
DcOYid6WeWtqQkPHXEf/0M7Yq3kAye0gmbJz5NxwEBSLoMsEjxTPnFjzaBIIZRqS4+HfMQMGSTN8
JqlFsqYaFwciglbERmlc3ibAZFYOPOTLqK7mDaVFt7LqoLhSrZFeWoZtTusMAaSxIlwAUKdbqegp
9GfLW8kucr7qcXBYiOF07P0cDl8FI+UwqxnDR+87gGgJW7sGpSHvohAJJ8KgLZ1bTh5g4bzavU5y
5FiUStmR0SbMpJTkEua5HSOyMh4v5rn1GowSbYmGOQ1fGIhFxinUlk63ElHtN8IQmm4VM+q579nC
w20/ZeZrK/MQqm2puzuzK/VbjTdoLRXy0wziPczeqZ2WoT0JrBTdA2PzQFYQaaaGBqM9OkuwZrxo
Gk37CVVtfKEBNH2lzwkfEBU42fV+PecHspiDtxSBxRWS6Ukc8RjJR/KPKwIMSNxZDut5n29U1FQM
isriHSeM/EL+yVdDDGrjqdq+Mjtv+u6qetI8E2ZVbsMgLF/SCMbqOq+ZQ3OzyvoVCVFN8LSfqmMQ
Vi1jzB6lXOu68nKZaWxUW9/hfJXOillHu+XYoJfQZmcbYNNaw9HzwGUROjg6Ktk4MWrceWjpV1Wm
f3JFs8T/xWnAdXDQGHUdy1ptQ5VllCT2PQXNvcXJcl8lAlG6IdvQ2Tp+LV6tLJZEArGi9pYgalWW
RZLu/VblR2JK9TWJANjBZGW393WQOFxYv0iJPkvJYdZmaxOPBHnyGJKvF3AIHNRb709QNxx8lwct
4FRQnk3NjdPUxkfl+iSeNGba30564jGIiMEjWNmSNUEwTr9Dl6jfPMCW33UeD6+TU5pXdpOExbYd
moDkZ3eqw7UkuPsmnmSYbTiLFhuTgJJT57dSrE2hHqKMVHMmjMMFetEE6FKmNx45oM4SCNov0aBy
CQntl7jQdAkOrUxH70dRPEal2+3RhOC3owYA3l4vqaPGEkAqlyhSLQglnUHsFNveZEpVLaGl4pxf
ipE8vRmpaIg1dXLtEXLq1INKnmn6AHiefKfMxEswZYR9rOLaXmJSEYiQmRqOobGykM/fmCmIo9nM
63uPmfq9Z/rRLcsigYCc7Y59NDwB6i3vNcXjfWc2oUX8dRo+DZR59MzrAFK+X4L0ZW7yFJTegkIe
eK2CRJW3ohuLWyByekefmwN4kjm4G0mUATJODgQhQ0gP2fLWYzEl150lux3QaZ1SLhcI2aTg63qZ
sTMbNHurBuPioheEum/WjYfgjq9PRpGFnroMIS/NbfjgBLV3TIlmfQRmG2ByI+/8uz3DfSzPCMh2
oUFOAi4k7gYIkQsrMuKHf5BOQg79VLt7ZqV0Cha6ZHYGTc7amA+RmU/wchGJjmbbbXXLRDZrF0xl
txArrXaGOYkTYk12+K3OO6hHC90yPIMuJ9hx90zwlugWi2SZKqoobx3G1QshM1pYmcv1fKwXfial
V31gufD3NNuNm+wM2rSsgXwxOcffQuinh2QET72q9Yiw1aWsPk2zP91ZWT3s5STlsTchetZhRSPF
hPLJ+wTwE0dvDaF/wYA2ZyTofKaDnkGh3cIMHWxRkCO1kETROJkMa6CLpjp3bkBth8TQy/HYsDGi
3rGGayqLD7EQSs1mgZW6DQIfZB7xmxjCjME+VFMM1wBOkzPsNK4X8KmT2+6aGbuPOyTNbpFtDG9U
UsMma03v1Vr4qdYESbWNl0UTEosFRnQY3Hlb15ZVPZQgWMGegZ7q4yBWIIYWSKsoAytew1CSr8lC
cXWhFutb7wx3tRnuUE57XsY4KiWd+dLyqJpI0DiTYZFMg4ll4+fKVxb02BqM7ChtWix2DFtWSc9f
x3CywnUaDXezaREE1dZ5U1BuGvGLq2w3ebc8XvE1+ijhbuuBqgO4Gdqd2bsyzXHsCXuKiGLtTjyy
Vk00Tl/CAXzX4fzK2ZdQR8JhPtJ+tJ5k2/mPODvUCYbcoy79aUvTvjj6ulFrv+vxilbjvZfPryyA
n4xE3tPWe/W7ofsKa4gThIOWYNW43asvjfTg+UF+i9hoOziFccnNwYtZ07Ats1Z/2rPbl6tW6QyQ
t7YD0FBdkh/qamrvbHfIpjXDkhjLQk0yy2PgdahiZ2u+i2fOO/RsBrcw/reEwn2XtNPvSihBsMk/
llDvTfP+EXfNd4iFP9VR//qTf9ZRnvwDlBHFj+8iGMCUhwjyTy+fb//h4qaH1rkgJoBIM/T7U/Pp
WGdhJ9wJ8NNOECw+tj8LKsc8x0DCzWB8RCMHDel/QJWmZvtpPBbwCdRUMFVprfHtKNx+NMJLe/LQ
lRjqALH3M2ZasjcCAlaQ3f8O0/N3n7RgqgAZoBlkIvfzJ+WlUzpLx/8QWIitC6He1GIjR1fd/UZW
+nefxGdIG62t5RAG/fMnYSYJZ14pdWiHrFsTAnbT9DjFPD0//XDDb//GbvjXi8cs1qIa5eMEn/Xz
B/V+zvSnntVhoiWS5dknQObPlP/9bz4GmIXpc8f/co9a1ItN7I6KsR7wLRmgz8SlQf7gmPwXl45n
VSJ0li4q5DPN5gdIR8Sh36liflFPOXg5io4OboVjvi7T3/yoZe764wiUBw/3+AKbgTSEYfaXa+f3
BTJEiQk8Hgbq7266n6LxyTSmJ9XDGvrnK/hL04AXiA+zPUhDcB+AaSxf5oefZZhuxbtZ4ThfEFE+
3bgDZmtiKozkXQQM/BOntlfUxu1//igGHnxLm7aFA2Xll4feqysGighADkxvq4duIRi40siejJT/
98+/cblgf7mgTJVZFRZSm/8LOWbu0g7/e6EORgfVqEBqusWYGj7886f8zbsFKeZ/PmXRKfxwJReR
em+gizwYcnQvrHp8Yo8vT5hI/6tL98Mn/XLpSP2JKzTFPCB5N228MX2fYayCLfzt6yX++qNoSwXg
6/BcOxYl1M8/itaHGxSVKg6qt6qNEj0BSJOiPTo7xbSVKJc3pqxNbKKuexAcFolztCXtYKc8IS33
PCTOgMCCMQJQgJbx46zEIZ/VxgclzF3nZ59TAGYqms3+SvkNCVZqXhgNkjE9lbZJW4nihkmphcLY
dg/+qIu7qZbWc+Zb1dENSbjoC3q8oF7dA2U7kq+plPsh5XnO/NGL0KzgDlqhW0AEomnPty0Jkl2W
l9uWRvMDXQDnJOQ8fGjKrT2wYr67Z/IpqVNdDEHTp+TaBnG1nZwc83ZGeypp+D6GJWEmhPzorG/V
rpKRukELWW1aF8E9o+EwxJ7Y5XJECdTKvRcyXNACQSGNumBj1ER3FIJfNxcsXEXqt2v03RYadBaX
GJDz1vPYAkqmzbs2VlW77qVpn0giI5CGIcWFKVoye8Cv7QNZGOBKhAVVtHcvxshM36Kgyp+8AQGt
bmz1qr3Ceg757WrlD4yXVeGA6PHCHsZE7BNgt7btiXd99BwaLAbjsKdmCNwL5hbFHWiN9i3k0lzE
qVY3Xpd+CpN72qWe9VwEyefYDOFD60EzIYKIb0+TdWncMXKu6U8t/RmsTLdpAmgE9rBzZEVv4dGi
Oe6j3F5xDEho41tdeUoim74iwVfJdWQreZN6UfmJEdC8NquUi9jlbom4c0DwdH7s8yZyoL+FEIs8
LhlHV35mF6fr2YmnNSFdHAdna5ly+kn2JueRLVYP1SZ0Y5gkSC6rGapr7eX7BKGlolvRK7kBSdK/
xKGCwIvmE0wGEY8AbDyGrmSbJPNzYJTuIwK54hMHZEVcVURoC8LVFZ4LfXBSUz5VeLoebbxH6dql
W5GsaxwGZMbHcV/tqDblZT0qG/DugvlowzFz4YqqCPNalBlrxNfyqdE1r50jZmPdO2xx8yQDeo+q
78CHDES1t1SK/Z42YPouBwxmsuQ9wv1FSyyRfb5v+nBk9CD7l7mes72rujbfDUZtEahCNTBvZ/wP
eoWrc+hWHtGfX2epmm/WzLvlGGgnN/ngNl96+h2vUeq4RBfBBS3QEpBHheLlhJ+HWDaIQcYadjQ5
dXGUvenIKk9Y50s0KI21zur0kxmOxPrg2Se+CMCNqJg2xrRgJGMU4NcRVfwWQ7ukqcsd6my2vs5m
VYsDhphuLMOHtK+7bBOrMf5eKukeSCdFkuDFHuZQs3tRzQQ/oajon8iOB2EegvKEle6zwcmx0kaL
jNPMwexE39uu9jdxMz6U2kKh3X/t4ik5FTQESN9THoVa4N/FHS8let1xu/Qsrvq2ltuIQK4dyRBg
jpSfPQemmi+EHHfFzIgzmkfVUlIDHcW9Rv6F3eY81KyKsNqX9N2yS2kpc6hE6chbn3UADvpehUht
0mk716xuxUAYmrnsu8rhd1tF+p40RnATkKn9no9NcGf3MBUr/AaPKVyD09jxRGUsqG+dXCiuOSle
fcnPd5uZ16gItLyhaT98NEZNmlS0xAXFThbcmV4NGFnk767LQlnXrB8eseGk142MF2sSG0Nsd/Sm
7C64C6usRkDRsZKdT1qdrPU+F0W3SclcovfWVRuaUoStoW04JABJUUqbw0fslkdFc28VyUbwBOMV
qZP8xlZttYsHO+AmFOqm0cu5urKqi9xUPEwM77D1F6azznyuThJKxrEes+rzqovP57XNAvP7kue4
6pdnxAVlRGpbm1yn7hjt+gkjtz9wklgZRutep5G7a9CqrfuqxkpPDvEevzaR30TdkVTAFZr9sNyM
wq/XkAXJC+MOY0gWkM0idoPHXkFLDryyPIVzV9w1HWuPEbF6DCSSl1lfcM1xW+7s1CXKHGLztR1a
4qs0wUDQU+Q8WnU3Qdbkh8YTjC3iSu4h5hhXbZ3c2IndvwAybcjrjdurMJ2fE2EPOABw8gRTlZAE
YrqHWSYzihwMrcqow9s8e/U1LHk0rJ9VxEDEaZMvvM9PdS+igxVUxjaOCr1uha1unAkZOdtitGdx
/2q4FQ1wn00vk+yGRhLnT7pk5a1LVhxRBHg+BAMKkgCZW/9rkfWchqz3/8femS3JbZzd9lX+F4AC
CSSm20LN1XOzJ94gmk0SQ2KeE09/FijLRyLPkX7f22E7ZEvNqq4CkN+w99p8B3t6L1J03HmdB0lS
YjXZuMfCcmR7QC+0sVCzTJu+CzJGuaygqk1Gk0d+APmCRYjBiX4eOCDQZvxIm1K1RUtUaQN4m2VJ
WqAlbXoThfvUEN9bWE9dYRVnGv7ijMHfrJHooPjG2jxsB1FoK0dJMFeee9GTNRfMxMy85flXeFP0
0CAImtBYZYlxkCChkzPzOEaTGzCyo3/GmVDBl3QHlmkhtXg7MD8OWu97p7PE3/gE13xj5h+jYo29
0+x7NX4tHbTrstsx0WzMPNe17ylN/mzb93el6+HyzeQQgMTw42zXs/2SiE8HwSikE91nX5kKU8ac
P06ZPWPJEmxy1uIavXjtabI580xt09r8Iv3hWGcZGmwN/0Q6RrK3XO4vHhzjPUQG41rYpYGfx8Nd
bUhLH7hPLdZxGYLbAQfz0WqGHllR9K4SR+08sGg7a/XRYKYVr0VvzTd4kSvkVXFLnqm0Bkzyub3c
cLvGH3HuIZoHrmag4pkDSkvDOKUzO8e9x0gUeJrL41vGVCd0S2BsJhnkzrbmFz4qRGXI3bQz/gOb
7oeS9y91/OpX9CnhAwfVKryevxajxNaSGgiV7Mhyn+eNNcEVgM1FXmRLndBTWt5Avyew1QLydFAB
sHxueOfS2wUCfxH8U6OGxfWvfcXv/klMpkwoaHZ/btRi8IZwFplCFeJ5MJFhKJ6pk5e+l/nwEGmO
ub9vMX7pDAMTFJvFK2E8XwO0fvoA5OgUMWqM49hQhJXREHFAcRyXZVJdiLStTn//euKX8n99Qc9h
XA6H1P6FfVi2FDjSVTkPlIYZLk+Japt2JFRs8cO+9wa2c9Ul1IOOP939OHamChrPIbFgamGZMsJI
kRBSLc14mDvO9b9/f/b/6/2xz8fIslqHf2nK6zklXVsO6pgUhTwPY1d8r+w1bHJiG2IWkAgotvM8
50ZKMtHfrLySjVC841pQaONEe6eUKc++hUBcW3SeHasAlG16cC7SwodZtlmLKKoLdsAzkFz1iIqP
ccRT2Z5pXFkRFdGjLU35TtYWzoOA/zoQtOTdYz/jAI70nD+baZp9/nEqliXk6XBalJX8w2ch1i72
p7sDGIcL5ApyL76cny6OeMDgx+mljr0L5NwxugqsXRaHky1fSQ03jsiT8fpgRNg7LYZATPbnv/86
fumzwWi5ZOxw0SAqx5j918uz1+7k1inqwIB+++AALrqQu/FPj4FfJhYrERcNsGtD5PS8nwcxQ0pG
jltW6dGVFM8um5OwrN0+bDACxBtXVSzjM5oHRITj69//gtavnzElCgJ1wpjwiMqf22FWI3Js8yk5
Al+II1SQ2EyMKAo+FwOlcceUWd8GxKM8l1I/q0A330kjnXa9Hp047MECwmqKW1YLLF18G1dATTkJ
r+RI/Y2eFtfN1yaCHHYyAJ7Hv09c/iv5+ad5NSod+09f9C90grtvZdnpfHwv0/e/jKt//8E/CAWS
PC2LoTD6Hh6I/NW/x9W++RtbGiFAAzBEY1rNROb/jqv5v1Z4ACcWz1AHD/4f+h/oBesd6wlcGMGP
Qd9/MK623F8uTvwSOE9Au0mPR+HPc8O8sCGe16Y+knqiNPVRlQpCwSf7xmJGwXjUyvA9401vi/3U
uw3FGukTJ+lXwtxDKJsYc+QmcdYk7nCYJwwLgWYoEu/a4KMe++h2crEGFVqYW5kOs9gsBf77DQKQ
bocjilLHzS2stHYnDNzozIk2FmRPav4sWfBJW9VziwHnrLMmuQFAacI/XZanCAkGkX/IhXctkaPZ
LqmKhh01hw9G+4Ans6A0f18yKKTATiuK+4qRJliSGntuMcx4eZLyCGUt/WYIEX9MKESuZ37m1dFV
RmCfEcirhGghai0PUfnGswM8W4MT4xI3JucOe2d+Ge0gu00rSvBx6oyDoBAPIzPCTlT1IyMsFoVw
yxAHh5CZ4nBGXrMxWiSURIbTFwV1hIkmd+wnv+VjFgb6o81ggTdH8TPsSkLCjmTRxDssUMFG4hs8
T0tQ3PWENO4ZnBT3qIKru2zw21u8LNLajGDyzowB6zADKRiqKfH2TI3NPlzFKyhDYnOnPXdKNq2q
SYstHfNFeF5/NVTylUyk/lF0hBAf/BY4JhOTjHSdYvDVgcR6+5mMA2uPcwJlVk0ID81QFF1Lhhxb
bZsqLADesqoeuwcPM37GJAqPMdFC5ndSLsudLMSDN94VQU58Coabg4zNOzkMaRV2lWXfIDgY3oSu
46cWscnt2GUOwlx3R6BYHzoQrzceaLWDXc75Ocjb6Cqos/Ke7bC8VtJ6SSfpblWF1FMz/96XYNQe
OZKbnWs4xXEyi9CsRB8qlWUPWEDN28HovG00y+kE/OtA7rO/I59zCpOBCWVEXhb5ZmMVHbMgcvaD
W6jvwTR9iCgw9hU5RwBE+1zAnQcYSjhyc8J+WWyWPLB3sLRZ+NqWRCHh3FdcbSFxe5fKRHZKd+1u
YdG+Um8iBp0JHks4oTeO9nmXbCbCeEDeIQaRnvMxMV4hoMSnOk+aByev62stCUPx/I7QXBLQ4IMB
E8llm9zYY8N1w2VL0oyrrQNBeqQ/cXxsM1NGKqzdwdkBj54f9NSvEtxUVvHBZSYbiycw5XO67wIx
2cQpiUW6tOlTEif+w+SSS1+H2iAV/NGylDM9OrSkjkQAoBLxLCTXwg6We3pxW9O7733QUC+zXApi
1qEa23uMMIzSEP5qXp9GN4Cj8xLYdWVu8mw18rQRqKmdFJXhvLKaLrMTkAtmjjlIMX6bDBxReWgr
ox0fxxTS9CMJVAMsIix8mY0rCOfhm4Igt5RbZEaltyrWGSHpmqhnVFPWzJNtSOP4raAvY+idYDLc
KqMipsRG32zuZupu5Osinfn1fawfBJgh4/PxYtk9Bnrd+/KN1m/qP7zfTfZ8RsGAcXjoq3PalzZy
sTJSPSQrUsYMDFVxmnKFmEMffSoVYqbQbGxMu1YPSoAbS8y7H8fPf0/qfzqpV+j4353Uqzh3/Xdd
/6zPXX/uD30umZgmOQFrX7Bub13+1r/2ygGZmD/Wyats9w+IEH/5x4ls/sa96wkmrmBkXc/x/5MF
suv/3K+x9AgoC9g72XbALpQ38ueVUEooq6PqTp0AdC3XANKWPeYMWM2c0ww1exwNfbMSbCzRr4MA
TAxyA/xx5bZU+gnVBCNIoukw15H3jj8lEBrvkFqj45DYASDRBgT+WrUAKrssHZZLlHqa06arLTwo
PZgRD3/aOnyPNjqRs7r5gQ7BuAw+vUkxDrYJh+EmQ3770BjI4doMpb4/Tax4Vr/RD0IJAIDoXDkz
d75bYjnhbeL6A3pWv9tBuezpHhHlMw0+aVKsSKJPpMFmL+f5P7SPgqEZFC8IlGKjDaJ/vo6xHbv7
KfAM69kcozjdFUM8txkcOMN5S8yAqdfq7eiTS9XbEOE3E3P86a6xvCHZeLE/xTdARhN/Xykt4ocp
Nl2CB1QBmDKFEEbMezf2Jo9m03ZOQq7/ZIyByXudOSpLkDYmMQugRZyNq1Eoh5HoeEyIyV9snzE2
HNUU35MbsbCn6Y2/FIuOb5HtVbuKUxrZkaebeiPixn9dhrk3dqWY5h22YrgS7rLt+V8rEh5TQdaM
N56fIVZVZmwfc8D7jFjZpU0RC4YWpZ0f5IeiLVYzvg9fPNjX7ehn4Zi7zaUtACHKpr5rCP3jgqk9
DOPrIWug7bsfXT0/oUtVryZEtY2XlwDhyGNctWvON6Ocswcfu+QGb0azLamC9gnerVOPffUNXz1C
GtDZ0Gnb8pQGZX+WEY2+EPlDwhjqfpzJZyOAKfZCJnaUb5N77ioQsIEGdduO7cYIgu6Ls/qUCryH
2xkfy0nFLtu6qS8uBLl0u460xZCczvypGjFINYZIDjHF6IcLCyLftFGb3Y1kPL7HaL/gpNTavAm0
T3J9nwnjjLuPnwIuad63q2N9gmLybFv5p8yorTd00HWMxFl9pJy6z67PTSVpd/d48eUpVsBK3WbG
rGhP36Ko898X9hu7gLNKQ9CJ+/d2oXBd4JyLZJIofKfLKBPnNmdSu7fHhcmbS6t/bCGkn0iFdK9B
ZIi32RqgOqAjZAswQV7NFG4tqRFnE+P5qSP29daenOoIDdK+gNaZb4hTXI5FXDv3TMjEDQum7LUp
k+yNbzQ/zPNgX4YKse1QlhhjF5l/1MydozBqY++ctvZy1zj9eFX01MJFipluE9W+96CzHgK6Ydg8
VkA4Xfus7+6DxXSZf3BLHPO5RThZ+2m61qD27eAP3dXY2ukL3FjsOraezOtajek1KN/m08Dk7jFN
3fpsKzY3BhiqNxTRGSNlt7/0ThUYu3nwsjM4wMXaiyKBIWwG0almp3boFzPemlng79tmdL47IxsC
Gmj9Mmf4veLAQMdVF1hTo2vcOhhrh8REM0fOpyjjkxXUF+2YOowCG2qvHL4O5QS1V5X50YxnDmSg
qFshOjzgaUkdnJgz1C63+YJjfbiYzZSSrM4k1i3ldJ9VDnQN5etjRal7T1aUfh1Y2n0Qazve84FE
t2BQhxd0iGLdqxVb7pN+WxVzBoIEeTA4TpeN7FABaE2h/vO1c7cYU7MPPFV/Bb/QHxa/gJI5R6a9
m1301E3R9neQr5grjYQbAJwaE9yBjvV9gaxh4FiMBi5lhrgBfnrcjuM1m+07as7gxkJW/wroLj8s
kH73GLXh4uPRMq/dVJnXQa+CG0oc617P48BB0Wlihat1m5XPt3kzgF4U3KhklsV0YdhMizCa+vmU
kg0BnBofMxF17B8Hu7wemh4/h82jhsXMxUB6f7YaKR5dXThWaCIRCrvG1R8Ess4tv7TfohLvsuzY
sa37olwPrHOmzpwlJGA1lfU5w8R2yuHtHhpcBZ9Em8G49Hrvxuo1w2ks3jRCWjVPXTkEN7PjLdcj
a6j3uhpMTjQxPeRp1cQb7h7vqpwm/RXncoYmP25Y8pXOdIb6OB6iTow3bOHsM3bmNQSyaZ4nlld3
s4NrBOv/crDTObnnZKvf3GCovvh96X3XJFDkG7fvSN8N4q+TmrPVQxegf6/3E+uEi547Z0tb3YcG
qfcqDIzOOPlCUa6aHVODmo0IBF2LsGOIDgbBAYlsnqOh7HeVB+Dad4o0Ch03U99LSShGF4zNix+X
rrujKi++2HHsH8pmjq4HEfmX0S+Zqs8Lbo3AZ1SmWM1g2uM8wRaT3/TSZOftF921ErrfDX5XnZvK
YDHUE36QSeXcTLlH7vBYDi8+OgNWkQGY9g4WGTw3exruEeP7VzBC9TfTHvJhXYdyXCOoiC/51Buf
ksRx3xhe8uihcJaQlo0MttnU12xAaAN3GLErDJelfZOaUcljCXmF8nMtNlnk+Gjfqx/XBJTs0AoM
ljsCLTFrGP9dkVm2N1P7nUF9Bbq8dB79OO7Ifpjtq6kPJI9BbaFtX8wQ4sX1+gWem9wWh6UfWCaV
6cp1s67ZwGWn2GKW1yZldVfFlv3k+f24o8fK901TOQfDzUpSa0kRASlukSGadlujsmvyoc3uHlyU
/MA8miPa7utlO0xj8CicrKaZ7Kw9BHfxCe1IIsPCqOWdihr6OWucg/s8hg7FkrEKJ9O+8qN24msv
pHndmOK6l+58DnrL3xFC0nxjT2n17Gim4AiO3Dt6RlaHXQ4cvIx0d1cveX2ndN0cmbpa0NGdMsQy
aIQTrf9yiHDGvlALWJ9mZg/sbZBJfvcLY3grABvuI1W/Ok3u7YwsuIdf3mX8fmZP3YEmhf3OBA8h
6zPWWnVrnNzS6kjdli7wfo9YmY+0bgvkcABzztYwb3G1TBetfHyisez2Raacu4jadC9SDmuU6zLb
T37roWdvFuqPmYfwjQ2PY4sG4bk0gbaN0wj4OFpMeeC8K/cjk3cEFPgkjVR4RwsL660nvJlTwUvf
KNDcjhBUnwJER8ehzqIwZihrbTwBL+7k5LEIubJJi63qMUEcMWcOYZ0V5evYEWNrqOnBbSHST4s9
nVxTE3KLBZT7hPQqLo7A+0rhm2DsUtZBmTxWSJWkmAaoOyMVtszpcYQr/2SqKn+SFjWgjLtFhg7c
nNta9cFlUS7VSuxEJ5hdeE1iE74zlktOMPZ/0YlRc7tsydjNzlm/AtHTUaQDJSZOmqKx4u6bjWqn
C9jA91r49QbOzFU0YgMmOqQ9OzT692in7WspW30TNK3YBiplEhw38zkpp2UXU/i/Lq5/yaT7KXZp
ZQcrvSFwTvBbynOhPPEZGqe1ga+ah03kAm7zCvdVwCs+acMrN+OU2NuG+ceutpd30LpfmPXf+7XE
q43DF3uUwMvd4OKu+nI6mLbBWp2V9EyLcElzUezyLH7ia7H3A9usMOgArts5xY2Rp/jKU7DLjnwT
nYRvNPagtJTKt0r5GK2KnA8GITsjMBbFvk3DTYxMeY6ThknB4O+TuNRnEJ94UaT1bLfkGIf+XDG+
cct2L4C7hosxM2dTg71d0HJjwSowc7ApWtLMftNkbB2ydKkBafgHZjfe7eziHavdkhAeLr935j47
y3OiTwTUu8caxcrZsTrzmnFfioFlkuHitxxzXZKe0tojj7frl5C4NSfUkuwLVFXxTUm4+j7AwXfr
mPxymZ/v0oXxlNvUbR+6NRyJP3Wtd79vZf6cxvHzDoPRqQWwFm0nyCfsmj/J6pJI6jwd/PSUFR1t
nYGl8dwuPk9pB0fkozTL5qOmlio5shmC/f2L/7w0W18cPypmVN+xkbT+9OJLWrauXur0JGaQmEvW
YvtO8wSBQqAe/v6lft4I8VJgXPjP2v1ii/3ppdImzdw5wUe+YkrKHfeIxgGu4+rb37/OL6vh9YWk
JwOaftin7s+8XFVpLVvFcG2oI71HMyRP7vADT5n28AzwCF2NQWKmfOnFe+2xueWpAlXAiJK1uY4S
3t3fv6Vfv2KPpFBkbIz36Wm9n3r/wWR21tNlnBqQONc/yFp2NtFByzxAVWXGSfuBeIfvWYBD/fHa
/50f/eP8yPPZr/yNubsq+/fyr0se8eNn/jU7YnD0G5sal5jXVSrMLuffsyNWKiCqWfnb7roURw37
7xGSxBGOKoEdD9QqB2gVF8MfngT5G4tfh4LawpntuogW/oMlj1yND3/e8pqOy56bu5ZNEiuoX8Th
9VIp8KgahEONKSjMjQKm45TAmXEaV+mjVym7hGoXQy7Ao1dfg/41whxA+tcu8peK6UnBRsE3k2YG
xdkUgEA7z/1YWivYQbbwJXDSWl9VjWrzl3SRzVXVLebXzI5ngG6DmoeN6QhvpcyOo31IDTRUXt97
1qlrgnE8z3baTtctT+hdQvQb3buV643SLlBDHhOhGKKeAblxZQ7A4lD7+pAds3Kxto1uP494jHcW
sTwnOc60gzpD6EWq0eAQGxHLfeBzwxIpUjpJKN0kvc4JDzxR5HpHox3a01gVWb2hRZzvx8Y4WBmR
CZUVQNia7UNCUEoRFnG1viu9ZC+zg1HJHux6O+j5KgkEo4BsoToRW7DOUb8dqjyjyfPs1qGOLFfI
VZW3HYdWpBax4ZvnUzaXAVO4lTpnNGbdHVzPzL1M2Fc++ERg8aCFiohVcevl1LeyM+TFa+NZ7bIW
ojWxK3N9aP2a7BlrtqZroBZAJfOjR7ktzHLv0meOKI9kkvT2MaPDqRqAqQoJqHdh+EQ6/BIKfLWE
YgBvHDLMh0HcgsY9iUKJYKTmD9Dd9ngByTr9kRDoeTUMCk710bbEQ9fp+S6HQzp/xW9cZ9+DTHTf
NdC+dXVYdk4hHlE5iD1WNK+C84mJ/7UGKLn2vMF4BW9Tnd1yqPmgWkUegs6H7JRKsiB2ba7uhaja
nZmiy4wSNd2um1hsmSm6wXxW1VbXbNMM5k5nP1MVkFCT/Kg0VQcFxFqk9fzQu4OE3mXk1jYN6AfC
vOnjs+9jGA6lzacdWoQyHJkSjf0ut7VzKmaz3VNid++VVecfVt8ImwMezM2mbdbhkh/5+SaG/2Nv
SjYl587up42045x6Js3EUZbD5ySTBAstlXTuDD5Bh9qkjj/HrTQvKGGLPXpz40BWQglv22yvGe3V
B7GI+b6EBnxIJoXflQADD7mxz65QWaa6UJ82qKUYT+K/dcvTCDHqJkVtiFWzz+WV62fLGX+ouVlg
Am/VgGeutTMmrAVi+Ty+cROYCdtBulem53Wvyayiz7gVg30F5Qi/uy13qmFvOAivfiJF8wbWrXO/
Xtm3DDnNrWfayMobcb1kWN2xE/ahb9cO7XSNu1/atfm9Etq8rRwVv8Z1ulzaRk5X1YgIqGN3tNGp
G5PMMaoD+eURDMpVLYzm9VC7bfAYS4OZKmKpK+CCzwvxX6WdNaFnRO6VWkaHSqOBB5B104vTACTa
ZGqerubUtt4AMjPnGfRScTbnpv3gWnJgONTZ3w3U90XY82ns1ZL1JzTMH+y/g7BNGettjUGzUlWj
Kx9re5qT0PLG6kP6Ov7kZCwmGZ63zpe+QLRTBl3Hn1EbJ2ZyVkjFiqppgEU0mW51VngLQh/ZHTBt
8jbtMvaPs+OCqYK4528gnGf73okJD/KGPr2IIBk+0WOqMOfz+dTNzT2XdfXgWxqUNy4BR0XB0QDj
gpwQDM7Zbw0QZRAq/a+zWyZ3Qe6n+Imq8ivojWCbm5gyUT2i8NnpSoLJNQWIv+yhL1r/pJEusojU
ziMBSnVBF6gtxgd2FE798uSbEBT07MQeySUNQljyozcMWOzPVR6jeE8Gg6QOITNkrq7zhl4r2NrI
lx8quB4hRvfpRSUd9aedVddWXsNgGL35AwTsuBstu/8eq8mgcWgA++ZJd5ilZb9aRNXeLgJQxggT
8E6XTrUX5PjcWW1bX1AKm4/0eotioNSqZl9VXbzrqsZ89+uh3cp5qB6QLOFr0DQxYUL0JxlCffx9
XphelmPpvdl4lQ10BWivFx45YYKUxt3Ag5q2ZcWT358AMnj+6F5bzcJS3jFsujxhPcUNE0WfuKFz
FbT1XSPIUekbE4u6DhL9LdVt/+iMcZOhG4rAu5s6x38tOgZnc+NuBNDL09JqPYSkj35DNMEmmLn1
xnas6nrOSJIz7Ka9Wspqus89Y8fgKLhuRstJN55Okwhik6GuE1M0WwHJ4XPejSCtury+9mpfP5qT
6JiNQad/kBCAj6PPtK6ao5RpTCRhHUEpu23HWr0UzG1eYr9s70rI2s+1itLLMDfQnNlWPIlW6l1i
VtlBt6PeRbpvGDQSlrOV/LYMZWiD+1OZLyMbVm94koRvaPKkunJrMBQKXUeCHzMT865hA2LvPMgL
53IyALQUatIXB6qJQieHiMOvpM3n2E+vcvacjTMm7oFIKDr3DG/wWaTC/bD4842wisr0Lu6TKXQz
M3jRi9MdTblw0Pskaaz0vi7dM9h0r2Bk1p+AureQHYm+Vps4AqGw9af5amiqds/6YCj/K4P6X9l2
V8EskqH/f3H8WA198j/he1vl6V9r5H/96B9CKP83hz/KwzRorttV+st/rVd9+zekmKtzl8n+73/n
30vW36h/BTWrTVFkoaD7d4VsW5TVJJ3gAnaRQxFG8p9UyM4P4+CfdZABvmCcwR5/Jo0n9vy/Ll2Z
yClEm2l1nEcP+l+QKHsKy5KAv6Rs6j1zMomnKs78e4BGKDattIQa5uLiGvPExwqBXvtTFqX2i9sl
+q5yrfJx7NzoM83nzEjPxpnpTYtzBG0CwRAxpHNJDQTJDEwxFUwzCL1tb8xZt4H2GjBCzI3kBt0S
1rkcIfF5WJq82TVQbsFAaD0JQg7dhHXGmJXfu2JAZeoFWu4VPNPbRGTznWJgwHB6Ho2d2eC5aSOw
Axu+gpKRoJ1YyWlknMPmWPMcxB1Qh72Fw24obBuRkY/Xbk7Nkry6BghUwZvaNkXUf+NVWCW1sqSR
YJzdYcPCjMmC1c3x9mmH8OmodNk3u32ldsCVnGO6Bsrs7MUsvqd84UcncuY7hDEwQsSSRl8X12Fl
rcTUvdSLATA/4p29yNqBMDqZ6oHQ0fmOMITkdhqi8hOEtOq273h0XXikxc5WDpYJTipBFMNQKRcR
NOIGbcnCGXo/K95X49Z8kJmIYM+YAPJA+2TzaltZQBDGvn8X5QDbiMRsTbGNAsZR2wAmFb6FAg4m
4Iu5xnKiRBPcOQyFkquMnPljx+e3H0l1v0La0hyWJJmukiGw9nMyskzhUVk9CtH494bkasECWACW
8/Hr4GMKi4hhMhYZeUo13w5zMxIKB6+6VQwSjcdltUq6XibOqEanEDTuILcpqPfuuBgEmciB4hRk
UfNlwgj41g6V9YKMT8KuW7BQhk7sdF+FUfi7tididdW0BPdzjcaFoUfwaLVpfD/by0xa2Nwi33NG
SMHR3HWA/Q3H2vaJMb37C6R41Yngqq5tL2bWZ8bscLISQqgH6xO+r8ZFkEaDcWVFK5lysjzC14iv
LpkfMp/uoUshGILBWQ8PaCgcdZXYc3AHv10gqm5d96lEBHiddIY5AejKpQEdM0P54EAPJY+Qxa9m
XUjURjbVemPwQbRH7aSV/9aQgLtZTc8gtmrXjvh+jGncQOcfmmnnez77e+LgreEYVa3Rn3u3HsxT
3jQ6fbHqLujPDv9qoYZY5it4MOMRDnMXEgF07RXFeEnHvntJmuKG9WJ8lQ8FJJDMMQB9biwsY9I4
oxrwKOSt3HxyCEvdp8uKvFr6ZRe1oOlNdAKb3jYJHVni6TntrRRGUFJdd1nS7Lq6f8gGkZBBUUON
8jKLNBDFNfSMbC52j9zexicYz9GBsDusLgz6izpkkFVvQVbB3lG4loze6uKvlOtWftREaw8bmuFh
q/t5vhiUdyeqOWdLwh7R7f5Vn3WwecixDAO/ms9Tmg07b07znQTrtIEweeAQN7465Lg2edQyOibT
3CeegsAYZBg16znavseeNNStF08H9i3Os2hbvcmGAbiYHqrbyTcfGESgRCRoY2N0QbKNJYu6MY+Y
9tZuvI9KFk+ZU14IMey+Zdq7ISo1eqPam47z1OSPpTv6t9lYdSGakYXZVzfeMQGwYWAapAJA1D1I
dyEO1NeHXLKCSwAP7dFZY0wx+CmhWMilbUtoJQjetyqCY6tz73ap22sYBlFYW0TYKrtqD03ESDlz
DfO6baPplqQeaC5d9YXk1OZQpsLfpZGO9lXbI5WMHLg+FGbHpapIihtHY238BJbVNQDCiz9XqdVt
0YykeNA0flP2iZucvdcLqcLT0Szi/ikb2p4LYzIOtNvfh9VBivFM7/oWc94orOizrRyMx0QEMo2k
Y8TNQ370aXCrSR3tAsV4iaVgHwS0BWRM0Z7Ug5Jn8gUZzxt48QaQsId0WV3VRQcW0pEFV4W7eDes
YhFnjIop+c5v0v4h6JroOWgcblmnIEW+GhIkMn7zBd9qpdAmpuq19vJiL9hpbKKUHI+iw5NcURm+
1VNkvmCMNDA5UG9VMI5voNTg4G3AmRd2sdoOh5JslNm4xdr07MVNAUoqgD3ESsW9QQcn6N3mXomz
g+ngKlCFT9JSCaIr71OIwMqy0fQ0bkr881QAWetlxU5V2Fjl2LwtRcKy2ahBq3rEeR087JVno41h
R6MhQjcyGM99bXYvXHElWS/DVF9MCHxulFX389KbN3amyq3fr3PfnMtATntztrpwFsmqu2UpNrIh
PbWRl32zO1l8G9Dc4PK1C2yBfTQxGJCuPpceJ3aY6cbZgsQVTxWYwYckUDRs/hDvatTI4Mitz0Yw
fCcDMX5l1E4dr0vMpdJ5ApeKqW/pFIYyokhGwXNu0U30xNTgMNvZZ+xmH5hNnANjhX5DTAr5y6l+
hVEagDatrK3nge4DyLUZbfME7V2hCrXqbzFF8kZlRrW1fDs7jhilqxACkNwtbiTu8o7kbdVN6r4U
7k0Z9+VVsRCPjc+Lcp+MsLSHv9xOkH5FsdzEuo92dQGpN0tIDNtSSlFfwJkHnGqPzJ5EBiePAVCz
YR3Un2n71mKm8cNetmgeOOV2SRmBElLqk2G51dbG0/c5sbz0CBXJ+9aK9mEYxfeIDST6gYaduvdW
5gjHEbKQEMG27hzoaLmqTaZIJJK+VTGLY2SY56lUEc/Out6NoGK3fjwy9Zp1cbLH+uQAudtkrnhK
J62ucq75TQnCfQ9iK2DYR+J6bWYHolbqc9XPj3JJOnjlRCDlIzDpJFu+9tSfIVFt1WPko7ZN4c4C
8iiIgsk1ra7jVv2aCVzsaU6LTWv4H1FsvQI5it7MxrFvwVnkIbL3ezohrivnA3+iOKVgj4H+pfWF
QUF1GRrrm1dM6HfE1w57dbJlxFCHzDKmo18jQ+9kTcx6g5J9BNR9oGLxHgB8xNskn7I9Goz51iq9
6A4q1rnlS2foeEgT84b8b/aXXs0likl4q5MZOqPIxI1dZ0+zqt2HaCYUs55SB5W7VVYPQ4IejCjW
jUfri5uxwvM7+wQWd+62c5fnHsDtWmz+H/bOZDluJO2yr/Jb71EGOOY2603MwSE4iqS0gTElEfPk
ABwOPH0fhCqrJCpL+nNfZVaTpUQwIhCOb7j33NaqbnBY4iMdw0vR1G9uGh9agb4oMcwbMpxvFt1b
kfRktXT+KmvKT7JgGTl3+nHshtvG6m+IKr6mWiObz5snvveRXtNAo65TQ8wkl6+5Gyx5pq6duiwT
cdVdVeSWXHllW60TT67EROY1NLlyZoJQ5Zf/3Yr8r3hNQJZ+uRU5ff1Dvnb5j2uRb3/pny0faFt6
QJSz1MKLHHz5ef/s+c4bE5dliRdgbiH45N9bEZutCEbNAHNe6OMEYfv351bE/Ds9ngiW5dl3PZ6J
roVu0uHLxjbG5Rf7sccr7MGAipeoK47vUCVgXgGuMT6wiaqcqivlp86E2CxdeHpMvkDrEfMzProL
b69byHtFGQDhq/j1r/n+eDeoK7wrfcb19Qu5T5whfsKWxg60+/DiLIw/GSy4P7WQ/8I+SE9ioQHm
ZzBgo2AENlbSrV36plO/EAQjH5agqYISRKFZ3fYLaTA8QwfThT8op3G8cM5QQr3wCdGwRbhIE0MA
5a3De5rR8l6KHl0jbEPiKvQecUV865F1cA+SQN4jTCCZfeEizhGpGMZoc1Q3rAP0aOdr5aFLdxKH
5XWK1vJxSDP96vtliz+/JuDYmT19i4+0u/V8L3luiaRD2F5nzcaOldiFic/Y322Te1d72VaZjmJI
Y1b6SsYj4922+8CKHb8EmwefyTGrhLVpN/Nj1fOVNy39R65J7lzZKmf6Y6j0qk0reMIVveCntJqZ
/bZ8hh+KPCtPwUgcvdEn84UsWfGuEpY9m0IF/jqrAK8jOzLSWxF22cEo4psR28fOzzTBPombcdqE
4cEca+bISTVcAe3H/GeVHikO5Tg9MBIbdjnc0nWPTugmgEhxmNhGX/utOV4xCZsObJTtVyTQ9UUW
Wv0DHsdCM/8ycpItmz5HgySCIyljw/VstSZnpW9sqqio7oBK2A/95PQf7VAUbxPKg0ehhnSp6Kub
snONk02cW+wCh+S9gh7KNjhk1haUL7ZM1c4KmmpT8ZRGPJzPe7YBxtawpQb62nU3KJfqq0z3eh2S
8NGuMm4cZGzobj8vqSdU9dICo2fMdkXFWCT51mGsfFd1WIdWXtj22ykqSZcza7ULSCJdwSh6VUIF
l9UCnofO1JwcacXrocJSY0AlXyddTA6rBcNoq9h6XDWz4xyKuAkOzE6LrxmDk1t8V2TS5/F8kyOo
anD4R8bnAMhzuYpiWsxVO5LmukIPMFzyePbZ6ibJRcpCccXEJMPsUrgvqVWaz5J01yuPocA2cbrh
OvUbvBd106o7acTzR2JChIsOpdGXgNnjR6Dx7k2AyJt9WbxXygfua3b9PUpLsc1du0dDpeac2bhV
+XB82wH3SK+p5brez1fdWBkjADeP6WyWRYhOLUlJwVR2FbQW7QmjX9ouFFTlE8dIw0Ab3W4Vt+YW
Eq3LBKQxr/3EQkaDhBfEIRzaLYqb9oac8vhGJo7YeK1nfypA/uKRN6R+7phlIEkKhunBUPB1CA43
0w/C0NaBxULJMAgYIxY6gAVrRein2pHgad4ASLKsteHClzkZiLaefIvhFZOZmuGO07YRJ0mKrG0u
6y+UVQSnYGrS1/bsU1uj/k5JHJuU8RSrDutyZrmEdhdGrDd2amWQHTLIJzuMTjOUhaDRd/S91rPs
ompYx42QTbsrvBqM+DUjvYC2Ei5DiZ5ix0g6LkMC2CYPejYUtM58IFBXTN6H2C9pg3ubivlQt0CJ
qou5EZ0xr/sgK3WzcZTIxweZ6Tj4THpQxCIv8QtzdD+UKhtbfxs0rkHy6DD02ReiVxsrRw5PT8qD
i6nmf9URv1NH2OAMfzUAPn0d/+fwWjaMvSQCnG9T5eOX//d/xLe/+ef894y050x0YBH8e/jri3+4
uBFJwELQhKZiSfD+0wRL+YBsAZuJv5QRGGT/XQkIXLWMg7HGYoal/f1bOd3v9UbobPhBrP7w28Is
eC8DcgxP48kg6yJfBAI2vdFKePHTd2/KX4i3eInfFx8QALlISE21YCv5r3fKHnhBRhOGBAIh3W0p
Y7t5k/jKXyNb77e/vhRl1U+XcnhbfNcxfRPqxY91Tg1crM1ie2aWnfartEjZIAsbR+GyACzitGcA
KQ0S93Dw4cSrf3P5n95O0vSAX+KIsiw+tPfyLVEgSRs9piTkVDyK0n8O0Nj++hUuCrDvKrmFPyhw
SQmf4Deeq2dT83fUPCmNaTAjqz241vioXfuJbXy9HgT5AUQ+ff31xewllf795RwUYlSwjs+C2Fzk
Nd9dDroMAl52wAd8IuR55KUFUiY0SlpcDuNCOR+cM3qGeM4eDI1dZyVe/ZCZXXlG1VA5seATMQ85
WOL5cRghFMMVUmHLA3jB3XDegr4RrQUGpwSIIykqjyIr7T9ENu45j3tU4gEDH9mb4mnqwmYx8wwl
Hkb01kk7sJdlZbEZzEk/0TTJKxbuY7yyqbLY6rVh+eghnX0mv6qG5C6xN8QEaro9CToeI82VcmRJ
cimyxoE82hXHdQSifmhhL7vtTg3zfOSBcj1khtrZZfnm+MV9nTqfEZrc9eD7kZoE5UVj6k8x1ggu
kWHbdfmZRIbOG5zG7T5vF5hZhbu8y8avqA/ao09mYAMxFYUGag9HkGVHReadtKYURQkcXYjYfvIJ
y77IEqYRrBsb5LTqK3vSEI5ah+/YyjJmVm382HsOeeIBZWSoGE/CN1oRX60IkyqibWbq5BpVCv08
sDWi38dLF/9XvmUV3E/LoykO8Thlg96ltR8+tj7QzIT2ZC2C1GfikGXmZdVYCFoqLaX3wal84znJ
lbwhc4mfE2gtHmsrRzkj0+GAhYwKGmhDyadKwgUzDXldF8CTBQOKHfJXbpGyzW7bup7W2VhZAPoH
sVNpYT5hqAYsolDsGEkqho9DarbUW+ZkXRmzHz+mCQv1KoXDE6Ex3yStt9iyUis8zuxxrhiNybtm
Zvlbyu4qCif7I+Ls/tEZ7PzQGol1bWnbO5QV9wIA53Q39JXeV6X9MUHygOwqHWJM67Y+OF0a3png
hvZgQOT1HBv17cIfE+QQXOPIapjRELi7gwLAMMZzqTNxAlHdazfdy9AZLhGSMymZE+82JRkiioi6
xEPhW1g4YjwgeQIw3H3WirVCGbUb3Yx3zZR/QEtE36AyGEwlsYWodPNVmijkBQOIaiMarb2wQXfD
pWfuXTLAc5uuvZwwWBPkGbv1TTnx3OCORny3MqLYvLOjdnrt0MKvC740VyrOjMs+9sSedURCnB1l
EwNTsmtR9fub1my5WsyMmO8LZql1Tf7gLmqS6UIbQfQxyPtqHQWQH+MoGi818g+41QPLaxyG8PNM
IlNz4NHCMWmaooHOwCWfzPaK8QJnj3W1ALh30ULrq+s6o28goM3zk1eSR55DizSVuO/N+5Tlx0Gw
mvH5XI2giB/wtwOH93mn7XS+YB6KASLKJXlkRr+JCMPatIG1hIhm10bXNnes2YtN1c5f0jjoglVi
5tMqiGJ1jIDFb4kpvtPTsOsBth8yA5dQTRrEfgY9htPCaz9IkATA1LvR2DRQBXcD7orXTjH+qtm5
bDu9A5VoP7puE64rK8cUWPmqux2Mxn7l3A6OaTnae4IlaTWWejtJBj4h12nmU1TkPWatqJk+1FZQ
XHEgzaiLQ+TVwv0oa9InRBgYqxF1wbpoIuJIzOQKUcM+4QFAngzCLQzgbFOL0qpOXRkcCyU+5CUW
MSbLxFygpoeHhxIE5d0myo3gOo7yrxExI+u57bb+IJzXwSRhEaKBumlo10MAiXz3OBK8m3SizQg9
wuu8UsgD9PB8U4/z+FLTKSOCklzZxIHB0MrjC7RarJOo4Izi2WKuiUBhdu7sOfPQxbMqtYqS3W7t
FjZ5IEm/9bAr8D3x9JeynGDgtxUSByLkc8wUTy4IvMMUYrahWSuGteWQSp6hlt4WQVvsh9l3roh5
HFtg97OiZQyMA4Jib922/mffsuN+pQD7bdrIzY5BFviPRaetfeWm5VYKIsx9NaUHkRNuj7wvOWAO
hXqlB1azJGfceKkFHMmI40+Bu4WCxZZlSnj7VaI/WJxc5GXi2ONNKh7tAD+GC/gNPXqfiwen9bYe
KK/nntXNJ62ANHrEcj93lb0BEzGmDAGlPA1W0+/yMuPOI7rjQLgPKDeWIkz56rcq7wQSMUmQaBx1
R56P41FljJnD9kxt678x3MTCczs/6v9b5P+2yLc8ipr/rPJYivyPtcx/rO/Pf+nP+t76B09DwVYV
9TrommWk989hnw+yBuuA4wlsC4vSmYL13zU+SofAZRDIbcnMj1r1X9O+fzgE9brAaSm9zjPCv6GB
5uo/lnBnqT/uCeoVqvD3FaOlvFaZZlwfVYCDe51XsXtjs9o4zcX4Ozr2T9Up16LFRL/PZAQj/yLy
/65cVJ1JRlNgVUffHsn4UZN14oAJnybegSu8yOFvCu73poHApalaOMuLvpzHxjvtijSo8prA5Hol
MNXVaDacTJmGbtlrIMlVH2F3s9njPo5eKh6/uw9ufzal/FQbL9IdMDTAjaCBW867F9saZqfrjnN/
hmb4pSzKzlsVliKm1Jr1vY7m8Amq5e9e8l+8xS7vlu14CzzsJ59E3yHCHQMfl3aJvCbnQP2iSNjB
vZRKfRub09++II2oaXI57l5qt/dNTWYamrGEDDkWo/rSX0zjU9Ijfg9s45MdKe/jr99W66f3FUHS
0tvQ/vLmItr/8SaaOsuc40irw1DrFqqtF3XiZp4RIyLlcKDNTaSynAJiAI4+yU732Kerp6ppfPA1
Xj4DT/U7/76fhBhWUrmQSnCRd1c8X/XLJILf3AWu/xe/LzNbvvt0SiFf9ne/b4XVCrZpP8CRQnJP
3qVwo8suLphmx/XiQG9JVb2AwzQV0HJ613rkOzjdG3B8Dqh3PO8i7dAcYQlzX2O7k94KJD/3EnE8
9WU5B9YJ/Q80TmWKotxCErBOpTB5H9rcnS0McB0sDEOmYoXCdQ52zAStkyF9Q24H7IGXjTHpe1DU
CIlSHo2rWara/SNQNohdT85abVm5iexS2os2iVPC26TQPMNDBr78OStgCd+3UkhuuQjYPIa6boJV
BzUysayv3KUaY6WFkldj9wyVc6erabyqzKTAXu7iClah47CGXA4CiTyS8Z7q9K2B4fo2zFsZrMnj
aT4OmYDNIU376CkSTCia2LQHpa1uTcCb6IcIik3XeKmX+Zx0XwNp6vtaFoy/SxU1H20ml/cGxIRH
t4cWns6p+wr3T1CXTaH+yKISkAh+ExT5uNn0/eBIXilDCPrOouOCTAijJ5HludwMKGFfi4H3kehu
3jdJfusQ8qHN8IGfxnZ2Xz1mJ/cEr4fbFnqBvQPB0QfrUBuwe84Q6W/3asI4gikxFQvj2lx3X4ps
AQI5Li9WTKrp9t2oinltoJpJLkI/Sstj3hotACGPGnDY9jgxnxM1hk9Bw3m6QdUNIL7EvuWtSJpx
Xutzqmrc8OXHXnAVwnp/aii5KL6rlDuDNaexdmhZLiX7AyaTTa1vB8wk40YRLZsiCemaj1pn6Lbi
Op+XnlfyIYWJhSQOW0yzGpvltS7MUqTEAIvP77+je9J+hsDZJrnvb6hX2ea0VWiezn+mj4hbKycz
49yYk4PBa71L/F5txjgMd0PbcQNjzQg2Xp+jEOy6LIou4RXArFXdOGzyVgfhPVkZFp6DPrDBkPUF
sp5TT8/XuKugzIV+wDZjIoaNkAKrXYEFYBXZxmJSKFLLPI5W78OvJTqxSi66rk+N/WQOGYHasTFF
94TFu+xra0r4VZVAK7oSczjhhRfjFzUZLZG/OALS2xFb5fjc8fbT31SV2ncCM+pqxiiLQkUh4DVz
CPAuO3Mcs4+NHSVbvUQARhVp9iE2+DbBPcQExdk1AdQmN1h6FzUe6FA1rVitHz3gCWi5mJZ4wphO
jpt7647Z+UuHqmBD8+WtoANYN0ig+/sxaWkSe5yzn3onxySU2N1IunOY6ktFTPIBRl3MUMPEfbMy
6/kUyCH+0nYcm16Z+hdVmninxqwQlw2zM10xoS/5wPXCwJxhQe6rZu6/hDTb46YzIMtvuLlDeCe9
Rh3oqA5nk+9HT3bV9dXGMpwPfRID+Zfta2X5GWJ6dqKHdgROxR8kdX4lTcUtNeUo8xKL/7PiXNb3
POa4l0UEqOvgGRFP6ZkYaBynzUfX6sOnckroy+DXlIt+Wun7WSfR0wLGOTWO1XwkLAUqsMrHV10z
889QI1yWpD+DOzGzZ5D/fLHOuszIRA6U+rZ9DJoQwWQYwq/mMVozGyJOIAX40PEy4p2FdsfFiDyj
w567xvpUSsOYj3PiDMHRLlHljWurofezkWzg4kG++8ccK9fbsn+/KMImuiLpOr7FfJ4c4yB89JOk
fSp6+TqVejn9U+uJXgvAGGCQE+0Y57zbgDsjsEx8GoyIPpqcOjAj4eg/0MHn/iZV49Flg6sW1Yi1
5nvpX4JgkwHwelHd6EEQfj7jFy6ToNnUumMzo0oU/w5rO8LmENEqhlFRdWJw4/xRWDZ/vuGJJT/A
iRfRH2EwpnLFajOqd3NQs70gtHLA9tzlxhVLy4G3rkTCNuPleJn8gFhEp8K6ntjmJuMlsWdtMHVM
Iuo+1jqgFml6AtPthXGfW4qPtUWztU2LzuGwcIpYshruJhwaWXAy9MRjoWRwuDEKr/tiFqRqI5Pl
eMu9mZumHbhTutgMNrE2lltpICl6Eyc1Kg5oCotISnCmZ2SjPSnBb+P1kPPJm7DtdVGEnIPlgCUa
18PEMgtSSbxKcqxPK23DEPWKJi03MWi3V0jY6CvP+lXwo123Z7cfANrDD5iRZFQsZG4OLWbcyJpt
Lu+5SPb2Z8A/KjkIt9HsvM5TxoF/PgJ9On4JszFebn1I2wk77SqoVkMzOlfjMJj0wy6Katkb3ZfK
RsSzsmwW6zxZW/fVL3g+dqnLOV26aQH2m8xr4jt7IoQu0sm2vP23X8uqXJAriGOoJCLD4PHlS077
tgDHzmRN3/aK2rfEwYLmuMBgLkaB5QHrUOmwsPJi8qVNGdYfR9E2yY1wFb91Wja81lHNXLKSDE/v
nbYpICaAjnWYZBVJ3AJsRPKofH8da8e7GPIO6xIIr+khMmr3o5dYHKyTJDQU4oJOVzk+t45HhhU/
jj7udc7NwrtyZjvoOBd966GoDfOiGRLjrZct+vNhBBTJ70yVkxp++CQ0SXqodCVP8jbsrUdbIghc
xQt2eSd9J5/5TdLlHUVVM68Kl132emgCoDnMA/vqIVo+0QzT1+s8lEuaBUTvk2Gh7l71YjYhe+Nw
NFJmDai5nlAYofDgfaK0fPDs1Bge1DcgYPoND8jAJAQWuGgIFnZejLx2N+WpAVQwC6iW4ccvuEEW
OfoeiA8b0TONMCrKdENgOT4pbxL78swt9AXoy/wMMyx7hFYL4JB/MxhcoIdFNjcMUQEhApdMjvkC
R9RGmF4YPcNetaATnQWiyNAPtSrQj10xjOeZibepFvSiCYMRrH20hup3Fwcc6baMh51lxtaGfAmk
W2w3j/UCdIwXtGN1pjxShshVpqCXWDkVSb+AII3Uwf62wCHDMyeyR4y84Rs4En1UvVVEARvFdBNq
2JLc1xQGA7zJEDHijVuSqKjYnHvdVB6YubRbauPoQXswK7OFXpm1ybjVjnPjmJAtAUdVd3zaPJcX
7iVPvpKh6MLCNGxseOAx47C4RgKKaoK36sac4Gc2hjcwQoOpWRPVVa9tQJs0asQvLOxNT93aoDip
/KotmSjmG0tlQIg23AYSFMjMJJiw8kcnCg5GNn/FIyyTkzPwFd6x3RoT8KlmUVNoG4o9BE/gbjUh
DeAESZb5K88rTsM+O0vaYIzYYM+uu7zgJi0TTpvUk9yRMxEyOAERIHS3Uz5mKdqT3wZVLV3Hj4si
BhGksTFYsBhBvG/74V1kIU888qLYZVP0K40UUC6F76/btZ+6n4CVFIMKy6Xtd2jcfuzWwijph6zu
odcRewj5yPetx7aTqJUdbdWXnrO0Lufj8NfX/an157qoqLCI05k6dIo/XpeWvMB6R5SZzgoPtDpB
XGWnC70b/YTzqy6r6Z44oAXbxx49/WaK+qz/b/wVPE4BUqH6Hkjx06KRq4OOdTC+e/wS76HapKwy
PbG8+jCCyBIrmBniEaVMfQnehNMe6Qr/aTaStmSpvIVDnuXq/Ab8d2L3+4ndMjL49cTu4qvsvk7v
ZnbLX/tzZmf/g1bdI6QLBPQ/ZXh/zuxc9vLMknzBChk0NfO0P0d2FmwCCttlNAFJndvuXyM7OyCb
cUlL45/A0jS5If7GyI5d/rtvb2gyWnLBpgPO9h0G2D/e3aKVLKUGVx5CZUCNqqSNNonWK78kZ4m8
KlO26gGfC5hJM02Go0qr/i5pDFUC87XwAEhEvSWFDmZVPxrg6g/gIkWj43UcE59xBwKL8gNkFVEz
mDpnMmfJFLJg4xCvET1qUbkvDOpfC8K+Y37Uo2KiDnu2nu+YBT0S+Z2ti4rueVV7RYRTCFL0Cuf1
fD2MC+yS0bt133kAqfqmN1/CHNUg6L1U3FfVmF9gYYIGRhDWN1rM6GEJdVxfn4gX6OgoLOs+moWx
LTsjfOuExNLU1DaYG4VO+xirDHc8RDV4msrqiS7qQuKrumx1fqPoYbGl+ckffP7p2qCrgZxnKbRL
8I+CPRv2EI1vORznPHPWvg2tbdW5I8ntAjER8Y5lWIbPKpvbeF3Rc774JWRQr1F4hUQImZDQZhIh
O/AJBqEhswX+c1VlcJ062qT1mJLijI4qlC7caux1q7FDkiCzgK21aGLj4zDY7gMOkhJg4mBbV1TD
obkfXat4mvLCJ3YtHqwXSa4hRZM2+WkFev+bgFL0bU7GcK3tNrpA7Z58MVhvnBpER/vz79ctvxV3
9uJL4T+PgnKRJxpe97XvgWDcmXKo9nT/imSYZmbjy5vcBYDTqlktrNA+FSyaLBw4q6HP8/HKw+6b
HKLCyucDsjBp7xLXJyPNnpcFYRbNxqoy6vxidpgwS4e9Vp8plhspMvAGeqm3s5opMPfcKihA+pJ7
IWjyi2zoug1XTwEodW5KLoTrPuDJL54Y6hYPSSOnF6rR7iqo7PAxmxVwJFtIDydea1+Qqh1fRq2T
PGcToQYQYtxLRCbpOoAqR+PQs2/H3afW2YxA0J1FV+1BL8KsdFvABV6ILQxTMkG71TjtAwc1fFEI
+2307BFilyzLmlKcbpPOgLzpHXVBjyexqPlZIZmFOw+bI4l2zrfCQcnaJ76GmPD7qAyn63Qe87W9
sMFxWkTXJU03wPB4DPZ0tRYJb4n9RKBBvi8DXDv0OQnAcd2nZbDPLbN76Gvnxe2L4ap0zecq0BPB
Oapd3P/DbMxb2ALXZRzN/boD7bNLF9q540MpgX0ETOoMQ4eWJBmaQkhHXE4E00JNH6cJAuVCUqeF
ooVf6Orlwlmffa/fCqI4LiD1UdXngmnCuLDZYWAg6ygnoGSR9LrVqCEzOAvPndYz5aZaKO/VwnsX
dQ/63Vwo8MPCg28bu7tm5EeGeWDnlygJ3Vv6R0G2swIwaPoLWJ5wbtT9wcKbL8I2HTbjQqFXC48+
Wsj0k8wyZFf1UU589HOzYHM92xvxMy5Ye1otEPcmf+d1PoPvjWyB4McLD78NFzT+qKxkOyQKYL6R
V/MH2IcmEW7w9Bl/yovZbOonkI7Tnk6ZsC04kvgZZNyYIGrhYuMRLXpnw7iHFKOhgjI2clBYJAaN
JtMz6P5j1NR3iZ6755DXbx+daNbZsSlrv9t4cywvBqB5KFY8pJX5yO58VbKL5PXT1q7nhOC5tV81
ci0LkTwSiGSiRi5ophm3Zpeqzwhqpvymfs+ER0Ka1+AnCJXeJ2ZcrcepJCvGbAkJm8SxZnt/qslu
fIQ4xuEPTH/ehaPObC5R9ARhB7O8lQH0ER88AxtdDnPhIdXE2TBEH88nS5v30VuoS4YZNd9QAaDD
/PYtwmfoPrBa4Rs6loztDJNjlZRLqJ0glAEP1l611zHHM5FIwuHrMIp7Asq5EMwHvYG3x29S4MG6
Hs0Rf30yGmF1Qrc5nToJkWpT13O/7QbwTzLAJPzfcul/5WbAd06d8p/Lpfuk/vL1f45d8Vp9+aFg
+vYX/yyYrH+ACqOVIDfYE9/Uin8WTOw/qaPM8F/bzz/rJZzqwmIx5v1b/PjnipMfhydhAUYtFdbf
qZXOBvV3nQ7jXwdiONI7014Wqd8vHVv6WFmGIAYNHyBHNiX1Q5gzCNoyfyu3qXBfxlKpa2wKrOCH
5qWIXeNojvBW6wG+Xjkn+abB4kZNVFa3xWA+0fwTgNUUbUbaAUvSeUF1SwsnkwNDcJdNFCJB558a
7uaV0NZtxmDiNbTLa28srkl92ANLjTa9dIEcjwwvCzUEuELTt8Ec0lPJFnnd+g2ToIrUVtMI5pV2
BdMpc76sQ/PWs/CWh3J8RW+hV1QtJKkCrGbG9NYtiWelTXimXwcnlEr7ERX4uiHzM8zhg1oKS5NL
VHw67ByRX8OHuXWy6dKM+VMyM1Y6SV+xs+KRgnnp9nzPlfWZRLiXdup2dUEmoiwT+5mH6yGVgcdO
lRVH3S3uDyM4Wb39kqvi1SdBcGfG470p8+vlHehJytggZnjLmspYd6CCdvaSrWiT74gWyU9W0DAf
Y3u8DyrtrVE2xkcMUZ95foT7xXMYx6Cf0Ngc54K9kTF2vDGmuXbc9EIkg4CvyZA8me7HxnlJ7Pwi
1sWrbDPOP/fEJJK5EJl7uHnzc4Zl3U+3TsFnNdn9DrQJyYbOUqOQAKb7pFyBpqIcrnmjRILXkXEj
kF+Wcds0J9iVWWt92ROtuI2N5b1MytfBYnpoTqTl9qQmsEfCv0aQ5xZy6O3Ymbe9QOSezJfnLEpD
mZeNX5NBmidvdsEfc630Os/1peDDOeBW8fAm8AprZ3rCi4KOp/cKpIC2sck7LqTSICNQxpmvJLjh
epqfpIN3L3H1Y4mpWU8ViIZEInuqCU9jObQthMZSMF8qEaeEPMj0lLf+S6rNP4LWvgmRyK09MsYm
0R9md5CHVqtHpoyHNG16blT7EJd8RtRrhC/2qIsG2PhePSXbERMAdgrLZjnFnYB3lDQmUUKd7syn
KrY+h/bIQ01LEKLgoCxfPbZyeHR08VaaUInhBMEFK/WjHQHWzFMowsTcgqfxjGRtsTZcn993q/JO
Yei81G2V7QDEUdM6/q5f/h6vc5Von1vR9l6gr08Hj+X6yrAofIXRfMLsEq7RU04buaT92UvuX6FJ
oJxaB/dz2KtDu4QFAsFVxw6fy1ErA90R+9htOzflTWU0E4TbQl2ULFbWwijsz73VfZqU9K6sICfN
Ekhq2jobyYw224SUoNAr5vE18rHXr3AAFAxjnbZ6yqvoqdSMoDa0I+EyUmJlmUQnp8o/SZuClIXF
VidEYsx2umn6SW5bRyfM4JhzZKtUy/giqHt6EL89wcG4rUg22GJNf6oNdJDd4Lp4K9xXVqzyc1Wx
4SbVMNnCvsc+QuvSzKG3K1OCRsVUR7dWD4ctrrj950x8rpFBgzYtefQqc+1pYe1sn0xHfotlEcRt
SJiWudFMKxjA+cNeC266KfdffMM7DaIdj5GSb8YoLx0v/00Y2k+6hgUhiD7F4avP4Or9RAXwpcNm
Lq8PpIJjTBta4o4DfUrd9nomBvfb8OQ/zm9+EsVwtZAHmo1QnPb6/XSMoJih8iafWnEhkSDfuxCF
nUDi4kD/7mH6F5Oin+dUKOxRpHMxE8Tu+en1nSRm9H18zBSJB9Hnr+GiCV2O48wap7XNJro+8r/M
3a+v+fN0imsyOECMwwSB//7xiRjbVZgEmFPIbnGTrdupR9YyxdqwncO4xKsur7coQJV1nG6/vrQN
8PHd3JFrh4syhrE2moh3qhjmXuOcTUF16EppbzJ6/NspopvkuLjM6iw/kP/7eey02uUj+MMMdPFG
gr7DNAZDHQNCXM2XQ0zZOJPvGy453Ti3tiIYL0eq1FXg0ejkwHXbOruGtrIrXXWvy/jJdBMM6to5
DWA8oGuTGesCcf4YI2lZM3+bNr9+pX9xC4ErNQXDP4uoEvF+RFOkIbtGpzokots5NVPmcL5lOtH+
5h1dEJo/vaOOhSKGgRAWs/eiqnC0As0/5F4NC+dI3NLtZKXO1iTAbFV5YbbBMk2wp1XeFWq6JfW1
vEtinqHOHL+1inN5KVVoJHI6Pn0ZG1DownF4NELvZEu1TwKOe5ctGJMhEFWtFvoldmGblLFolj02
/CxTdvdVrp/0EkUNcdm56NOg3I6Abi5RGbxFKVz1KicsUuqg3msje4vq+SlgwzD3pBER231IJveQ
JFW6jkvoGDYetRw2+VoM8y3pIPZKCH42KoJP0qXp8a3fpl/+xQlj42LAnYE+TbjvZ2qzb9StY9jV
YQYhtJQTmpPNbQRzqdE+/PrmoML+6TOD6+Twafk+IpPln3/3rZdiSn3yFaqDm6t7tOQXJSOS31zi
L04W30N4BDuKidVPOim285D6TbM61KFqGD1p5hHRDKBYfAZNMO17OLm5cA6hIU5jFCZbusALQ0fP
hBP8EXjw7kSpJOu0zD5gKOMhG3I6NVN5Tev9NnujvUWOkh/Ah8/sPokxHsy5uypSb6uC5kNACNvK
64L4SI4ESmCXuoVFAVaFEGyUkCR22mEr9oMm184U6ZtbcQu2aX6tdI5/JJ6WaQ0FqkXMlYuvhFRW
pjZmf19XAkq5PX/rAP/jme/8xTeWzyLE7MQ5jK1K/PihLN5UXU9ldbAKGgUFZ3mdYr5dCRz010Sa
4Bii3AJsEJxKl9ivqJOQlKzyps+4l6OcjA+wnbsxmkls9qyaGD3zZcwaexNAU1+Aiqdo8L01kacn
FuvZhr2ssW7oszd+Nj3BB/08d+aKmKMHbVMdhi0vWBp6nyfm00QhtmqipNkDE98jRb+PXW9YZZL7
02k4+DpP4S4xIBKWEbHvguzqsJHq+td31V98SXhmLP+ybCbkZ3D0dzfuGLfsnUdVHcag2lDiaILB
+XUchjVRE//mE8EW9fP3JOApzLGGhC746TvZOvZkwxerDpIRHYrsrt4EUXYR8aQKLT6fGfQLRBAa
JGy4/SrLqADj4trLKQCH+v+zd2bbcRtZFv0ieGEeXhPIkYMokiJFvWBRogQE5kAExq/vDcquLquq
7a73epFtmUmCmUDEjXvP2Sf1d22DIUjUo9xH9LmwfCkNMDv8qkrr2oClU0W1ivNo00E1rZM4nfpW
F+v9XBHMGGybMbdZ5pSvxH9QpdLSK1aSCwYMEXNrx5Sre5ow4UHzkb4fL1d3doBR8YXRpv8wNK/o
pvHQpYPeVavOSb6e794PQWkDiGaiZX4hT/5RaA6SIemQCPA56nnr9NhrWJsgqXa4lR/t0rqThmAW
SbVmBUMitlDK7V+Mmr9BZ8kN2Q1YoEGK7LfHSM3ebRtMj362HSC80uB5QupVSaol+nA3iCfDJOj4
6t7wPsvC4xHTqbyOvPkbitVkAutEUrW4EZhVUa5RiruV+7nIx/sJMSgNTO+EtPSCGeUCaEvSF+MB
1rq6cCg+AvHC1JyN3Jg8Hf6kbyrL+5LjGb6Ulnc7QmylX7tAVpvw2yHrmTBRXIVU9nTUPgPh+rv9
2P83jze1DrMbhoLcUb+mPVfISaTtkneoguUbnu57ZbLvjRyzUhLAk63+ej9qt1sPVkdUeu/PfJPr
wzKpaQcK4VvDeDzB4FLsozJKwrF3AhQXmYzxcTbwwoblVFnQQUZBeBZxyWKPeyH7Jo0quul63DQr
YqW9XlGgNPQw4jUACWywxhR6eRodyi2zd7rYN8UQzxlW+Sqkss44GLIf5iB/4iKjzA4KQKkjKyg8
g/s+5EhK1/lmHIZ712PC3Fb+vBc9rjc5rVdIfeDv0ZKrLWPFxb188xVwmB53ccDp4FQK/3ZkE+GQ
OTw6yEC3al4Hf+yv/x1I/v1AcjOa/t8dts1CcPN9Ft/aP/XXODPzst/7a5a50T9c33MirL+bVfgf
JgLLBJdO8gAHFQaPUAr5X7932JyAFzE9pMhnLhn8aSLJsJIjDpQRss9ZyCnE/4Mum/dLQWOSnr4Z
az3Xo96NODX9ee+UULbXKWuKa7Q3Ynl1oTyrXeMGmkKUtCbGCc6EF245CadVtXHeMiy9fku7pz6Z
hHkk12N56wlIAZxgdl4847dfr+bGD75j9EHlBlWjX+WpwZkGeBqx0LS4D+RQrICkNrSbDTi5IkiN
3vmSUSvvy3Ut8uiDKQwdfBxb+EnOHnVS3y0PTtOnBFFMozZfKmeiA7O5xFAN9XlrsqSJ0JjiOQxw
qY1wlOnqZKtXzvk1VZHswofcRp9Evq9J4xGjUO1qHK3E59TqEam2b+1D6BeV+SxkoNcBueQY2nWs
zLoxrwj0Loc9XflvuaH6QyC75c6zqyaI12UqeKm/GOuXriHz5efe/d8H8G8fQKLs//IBRH7370mt
Nh8WL/2jye39RlXoc2j1N2f++5P2e5M7JJeA7rdrmhZeaM5hVON/PIT+b5T5eDIoXxybl/F8/t7m
dpzf+FKLZoMT/ex2/ycPIQ72X8qlyAITDcXHowXPihFsR8V/qs6CcpZ1X4F1IS9nUwtGW44gSEJ0
uvbYwyDRY2e2O8rR3D+n9pK5Z+Z0UYgpkrlKbE/+huleGe/sW6/NJHiY1pr6Xcc+b+5MZMRvJPPi
YNkQfES9WLfY9tyzBrlpE0yA1bViDITawEJSNBUVKp+yYiOBKoRSMk/bl2ZTo3fmigRnLAgm3eHv
Da+tHL/hT+cCB3qIeU3m+xRwdtgdbYKs+z1S0+0lTooKvYTbcmdLBMAMx/nBE+M4sdMqnO+zmbB4
wIPzfV/Yzjkta6R7nCWD/kNmN5Rarde34cWnV/mmQtN6rJrNcGDlNDHJzeNU3LnQ+5dqRhhUDpsy
qos2Kb1tZ/3JtBzrcVsHXwObY3bbGsPJGXPn0zpR1DVQE0/KMRGb+rWybjObbR+6f5Y+Ff7WtJaI
EUGdI+qF7g5M/63oaa+ySpJYJUBZv2DENTfdac+XvaujarTnr0u2iRiHjAvwrImrnSp+mulkALBT
sr3jwfFh0fjRzG/tlvzMsHS6F9Tu/O7Ru4J0mEzn1ndFfdXkQX7rlGguwzG1dv0k5hvgvOPZaaPy
3GxCXuRz2/tJE3XTxs41Lgjua/7m5wdamUSJJ5lI0VsO2yf8riHlI1XqM61Vgh8mMmOsZC5x6Sck
vpXiI54XfoV2KfguZFPxZ6hoMMVeNfC+TIWBJjOfjU3xuEC8h28foDKXmt7Nqdtsq88Ml13nUNUr
8/BxWn/kKZkcO3NsMI9V071elXdYiLd04yrFpsFEv/gYjATcEA0nOWRZtf3YoIp+eVeHt17NjV7O
9PsPiAL5Tmtq8yfSMK4t324iSETzXY7xEj6BHrkb7F7xyUaODpyfMF/sfoN7UwUBkj0i4rj5DBs1
bEpdBllm6vQbATuAfE3dWbf5JHkIg2jmA26xpNmwg7JtG+MoACaxIMcqLiPGsnvMN9xvFo/ldduh
azsFwGvOG1vVgevucN3Q8VCv1mWKQp4xL8y+qeaOSa1Bvc3oKjPEGqSTM5vmPsHbgndmk/mGjsZF
5JHmF1qKb6alCasOxcoeqC+y+nGMmFkgm++JFnt6v4XfVbVLqbDAbg/7xlt/SX2E9pMz8JZMdrbc
zRmPQr3adHpy6FIHG9PW00/ltW47RNZdFW6Wmc1q9FMD+P5IoJJAii02Be67KlKaLBzsjfJlDRAm
S6+r8Z4PvvXoTm36ZBSYjWgSFjmiEsl5pOoDHk5GEIwKABEcq9yDcEvANL+OCTBYqJkPVL5bWqCb
cIPR2mHyVI68P++GnXcx+MKgyt7h3HLOQd5G11NbRder9PkItVj4Dm0HvHFXEdsYxkOgcueukGMW
JEYP75Uh9holZtUFJ9/rTTJzN3G6nA2k+LnRMxUouX8cuvbTYVXLkO859vOEMb3nghA2z/e13U75
/aJmomWKIdqLRSKeIbrhvoxYnsOmNPDSWRXfxwVpcC5LWp+FZskw4Xw8aq8beAdRat933OiCeVUp
X0ozlRyQVcagMbcf392WPhVTeghzbA8PKqKEQ2HLEumQyn49lyV3lBHZfFAVAdyPqbmu3SVrA6TR
TlNX+QXQlDiSNi6OA3NDIJ8Tn1IlUvdVCZul2UoX7im0Jdzgi7/ysfaq8l7NKeIJnxsL1SetnMeC
NhA5HH2NTwyOFveLBTZ13zbcpROiM5+YYGndCuJhH2tMmz3kAeYr+zHa1KOBVbULsTCbStbGAf2W
lVBeBXOvO2ynFqcX7r2etLfiip5IfxqsjRn3fs+7NgT/2NT8zrFNZKHDp+mTHSvG6ImaFp8J6HN+
xDhZUhN2Q7lH8KJifUMZHiZIcrb7MVpUGHcyjJ5IieWD/LmkFcpC4osKnFvJSzHTnAtC6EnCAPjR
7zvkaneuz9NVVSUGew77qemgRH1/4uoxdJ+mRs/0HKXX54f3lbVtc/T7Ux7KJ0s4TfM0Mf8snz1A
dOB13W2VssYJ5FiuvdeIRJp9Mcj6o7VNQonKfGvyOTr3XbdtBtLcNmdSoUl3RCp/C2udhQzKFU9w
iMoLNDB9Vwtl/5IvJ5YfZrKJlQ2UEDtksChQ/HaNrmrMPIxDgxSfSg/9ovq4FgDMTIEgDTilkT2x
lfbU58iBLm5j8tSUm0OO6r7uk5wlBjfUZAOYI+jBf2ub+qnNrP4SpfNgTruFkALqEKd/ZLxEOvC2
ESm/qR5htHVX7DHhHRAyM+XZHR0ycVHsSMvSt3hF2ytFlEs8EmPxSQQSz9bSpF+ktveG3cprZUZe
3OsgNgOihelS1lZtTCetl7PKh+4qKCKABXdmDkE3ivRzA9+ug5lxMNAH3nXuuCvq4D6ldWA+L/hB
DPaJljDrM0E8NasqkUW0Q5Af4UGzkw6PcWL79trEAWbObOdLt6DJZ9cnC+xpTlhEF8ZMm51D2dhj
tAsIDTeHebp4RV6WMeQykMkIDfPlsPiwmU8Rt2UfZ8z2Zt7+PLqCubp+CGcdXFQRsc2JGQbhbNAf
rCfrk2uNJIWafvNBwCi/BHbK3WuhgffzkDigsOhoMnQzhssyGK76eYTBhgje2SnDm18rty0+LUH9
yS0CWV1XUrkfZZnT2tRqCpkZ9BHifmf8oZY++pqHSLXURAblyk22l14gkhAt1mExChiCoxyTZdY1
XuCOGBnXhVc4OKq4CXvAzje8X/5bocPmsA6wGpdKmPtMTJ+iiFjRkknuMUinLyPYU08UwVdCHpf7
3IMebVXQ1pwyYESvvf6jIvyN8qcByDrX8zcyqh6NIoDqNCl1E4p8/UjeuBe3wVAf2sVwj2k0Aq6J
GJJkUj3KaADz0/tURntVyxbgcMoSBTU19qa822fUDRfwxtYFm7Nx8qJWnctocK9bh9RV3rQGxZ1E
++QjeJylDPdGxImxYMUCLFWXd0A0ge6EF2MtrQ9sAgsl39gcMpy054qp78esdWKnYfJgcyI8htsO
4SzdSFJmhGu45ANTkPBfFPSqBEhERNiQ93EQNSz6pjHvS6Sj1+1S6U/2bBvXS40yBeNhwOsmatev
eqzoPKUMUC4Y9CQBkLr9XGxJjVif6hHVS40nDqZzSBCDY9yavjRjdt4ARrh7GAJvc1+UNZk+QfBK
LxxnyaYCRO8Cqqnv1cFgltHulmCiXbnq4WimZR57uIZjFv8sWeErHdMs1+ex8d66PHP3NpHusdWZ
1bZaWeeFUKbXtDc7iWJBzZ+piPdU1z2VoDCbZCnNcq9BTT2mkhWFlb9HuNNaiPaEHZywbzjHOoe+
o2yYI95UWVvaAHEJu84ZimhgIUF8LxPtmffjVFYWGaVVv1CLS9R49wLY9rCzinqLCVvVCDV+A8jn
G0oee3VHVNbYdIStppzyWyChR70B6Mm8Ef4pJOX7yYDLEbLtpba/Exu4fmuu9RvKnqZFeyMUz4Ug
Euup88PqvG7w+6gHg79uQHymBPxnEZDhAjbw05QREZBgNNww+uInVL98J+zDhMiuMfHeopBUz0Ye
DVcEGdHshhrP5pU+1BuuP5qUDxKfswv0UrkR/dU73b8ukbVeDPmO/WfVig60mrY4gMLasgEyDm7p
h/Q9M6Db4gMAFZEkkL6nCqS/RwwwisYT6r2nDwQ/owjs91yCTL2HFGSeOTgvhEux69pDQWp3KEIn
OyAD9eorafb8PZge/FqmV2OHHnsb4583UIPmfU611UyKQsQfXfYmgaFsuZgbLGGxQcDj8AIVLSfK
8mhzUf/Tif//MYfn6OxxsLc5QNsBx+hf5tLAr3DhaFGQiBBhpqtb5OTPqwuI+rO7QBc4uHVENdJi
CUZBPJVsvn99Ae+jk3/WqXEFNONc/hGEDlfxy0xwyhkZrbbOTt4MMQBzsMKFNURWat9a9Lkyis20
OwpH5Bnio3Rt6Gap9DZrtPUYmoN1CxyLqvKvr+rXISJXg9cBNghlO4y3X8VzjTOkKGnd7NQYlH6E
bhOLMYuWmnTD6MTIwal8hhrefGKMWfd3rIdfx00/f7zPJfiU4NavbcVmCUrSslfek6XiKFRYcoGn
o2RYF3wgjIwNqugpdB7LIDXO1lZ+NwwpkMZiR7Q/uP6CnnRnljrLT3o7QXeSJuWPd4P/1Gx5M3/9
dv2bDxEAhIWxClUS3vNf368xyoThgKM6NemIBwH/9sB8yUcjtEPtB76fJiGBcbOSr7VbLvdS06uQ
OWd50c79fd3Iv3EiWb/KA+jxUgO5DjMPaJFsw3/uCRmeNNaBugGDAf6K3TuXQNOSelK0eMg0ebef
Trat3ly82Odu5HzRTIATjhYhycDHVbedwXhn//qt+hclyHZhTMAj0mVRif+LRyrAyt/XvcxPJF9Q
ocIyardw9WnqA6aKwlHNAymOoXte2s3hyUhUlZfRtUfQDGMEQH+DHpgmyu8d9EHqYktzjDUEh6jM
XSnfRYYgrUq3ZIx+6/XAHuDJNuqUbkmJB3a4WWgMvv08lELjgvmwbl2AZunm+zzd4AiYPJiHUMe9
Mm7j3lrRUpQ7iPGcgP767bD/xdJjYcUjT9yib+D6TKH//DnlliHFMgbG0ck91kC7XYEShMN21Glm
rp6FP7qGTzIaD429OdfnOueyFjGsD3Pk825ljsXpxFtRTRSVy7/yZvHnHGBn27+3hxx7851NPQrV
62HCuH9qMzpgMRLRMdtno+xP67LBYjwbjDTU5QUDY8iB4O39l/1vJ/rvO9Hbsv4Xo6D3TnTyWrb6
9c/DIH974e996IiOMs/O9sw4bFq2hcDr9z70Oz5+sx0iPAoRs2xzoj/k1oyJoEkxqMHvufnHuMP+
kFt7vyHRpGHMy9h7WGn/kz60G/xZYLYRTrcgbjZSm5kQ2qRf1hyQSB3ZJoF9vQJ6yNajUFtERtLa
5q5e1I0BB4a8DJQEuzH0CrSJjNlf6J75QCWFdVJjZ1ynXPt+kUZ9yHC2gxBc1U2bIafqneESyilI
SH72r9qhMR5kQ/AsTWO4hSLcUmBr/wENyozNOtLIqFtwiVYn2129WdB9Elo5wiEnsmnJNrtoTJ1j
IUE6c90EAXoZM9H8xofncMH1ghxSph+nVX6YkR9sa+yOSF/rJBXWIrTtZRxU/sVyAekNDIUxvr8N
NGqToehUjIKmiHunWW7SPsv2k0Y/OZqMfnBryEoZe0orZLe0W45eSxZQk9lHo/Ga52gZi73qNo9Q
5e6ruf/Ql8STsFrrV6a+9EKDmlaE18Hfq3H2WzUxmrxTLmeCMDotahD3ARQEpr7WShPVxnjWLlv0
ZjeekF9/6JfIBBtarpisBZYVG9Gxa3YkkTBspL9L8OgEo5oUtEpdOI3d5Ba1H3XpfWTW016nwTGq
h1PnopJIK5sIYEilMZmvZmKnJutwAf4uX548PeJR0dsv0ZVoiUnYREJDgkXvGT5O+uFrrWC0zjOQ
1MYSVx2j/9ghfbddg4NBAtTBW2WTkONu7ASb7056/ilKo4uGaRmHpQ33dE2Np8WhwcCR0iOsh4BQ
Z5jng+1mEbDMejnbVDGPAZaus7LCkViYSR4A/3kHiNqcG2bTTRp4DiRqYMoffKJ46SXtI6v40s2d
eyWN8ExToY5tz5HJoPpp53CoyZ0hgL3HsaWqjH1ZyMdW+U/hvF4X9hTsstF3D0bDsRZkVX4Muvp1
9YovhdTusWhJkZrAm+4hJRoXaUffXbq2iR4jL+Ge2LiEO3/ilgj77GPUFhAmM4RvHH6QYGeadoe1
xq6qzB0q3jOAJuvL4q6E3/XqajbKr+vizkiJw25fCOauXkPTdF0bmJ8V9wLZAZKgqs495ajeyTVY
5pjupUxKq/9sKA0/N5jTBA7EGKt2kUc4lO6+xWRx8DFXHlKn+NQj0r+B41QfnPBrFinzMmeBjL3O
Nx4r10JYg03QTYJKiPt6JC+tUbjFCHtbjh3Bw4+EH4QoWKLyfoWdlyi13mAgrA7kFk9QX3L/sHLw
STyMuPtmtrBN24Z5h0d+3ZtQ6ffsdnk8eKWd5NqBzxkU/tniGBuLLBxPTGzO2hvtK44miGRoyn8i
J4x3MUydxKa9EftZNCXehFDD9LaUFa8wPy0pObHasHyeXLkedN4FaCvIpiZ2tXkoDWe5Q2VjXiza
Id6O2gaJ1mSU+d7vwgmPXo28q2pKnGKqPHCpw3UAh5gvNBB8iOrYlv4tzZ+vAv4jYQycBkcJ0H5g
W0+ClfezY5JxCvIKsbdj/iDrKiRntvUuWyIGUT36wQzFmZrYv4RrQE+497bQJrlnwtPu82hGyj1V
fuKCX4KvG30j2/deMNJiOoB3pUFqVwiL1DLje+2uy6Hqkfnq4FpMfL0KmiPIia0/0TSHIDP6GC5G
lywbxyAPnHBnueJVtgTgZiFdZMivp2AD91RINWF9DDpGW7nsbYybSd9IbqnM728WOzgMtf0ayY2C
IXB5jUQ5PKR2nsV4XfbDYuxwDxXH2ZXfR0WLLliX9NbrC/ioFUHWhEuXh6Kyx325MOhYdNklwDbD
U+6QrFzZX3xfXReZW5yVNz+FE4E6gfB1jOTHPw+maB6jaHwmtm1Kui747ufEBo7pluGUVY+2NVwF
ru5vu9C+iBYws9e2FXMdFKtmf1floIBSJw/jVMoffT+Y+DCQF3vr0B5dl2yKlMiDvZx0dc0kqj+6
cx/uPIek4gpwtXLyLyQbRo84dE5t1VhXqw/bc7QXedBhRY8n5Cc26/pIs1jcKUJcC4tNaDZIYiwn
8KillVWHHmH/zqy9h20aBhJLCrLE1DnrJRbE0cFjQGMb6ArbS15L/6Uq589TOgynYAne2sFmvJZV
+WGwNWqrZjYOjI1ortRj9EFXENQ2A47EP8WFTzedhAOiIZCRxHjfFisGA1DIsxQYTyBJn63ceB6i
riBGbH5zRAeqthqGcziuPWuNwI2UpoT0zbO45HTAj5nBKjeFzPWGnkwLgqLJuUe9fchoNx0IR3bi
2e2sYxYUz9MoPFjN4eOi1ZWC/raj3/rDMbrgUjVVurWaiL3ryKjy2iDcW25tXsKOcVrrspOvrKqH
npZLMoULKR5fIQY1+pMrdAoHmoabjBqC9ECUdET5EgszPcHowNlC5q6vimonufvq8EPq9dHEEC9n
0sFDBnzIUw7xTa0Y8WN2eJ4/OQPnR9jLy9KjcUVE37J6o19du0mQymKn3r3j1rR/Xtpxbtbm0juj
CqK4aJEEe9jBK2Hk1Q5v59r3/xV6/AxP+Jvy2qFDgCTi/y6vH7/Pr+qf6+rfX/FHXe385pmbFsOK
yFj6KZf6R13t/0ZBC0k0REwNdYHi+X/1HfBF+F+0SHCLYOL4R11te7/ROwH5jy7k92r8PxBZWe57
4fxPPSLUDB6tqSgAJ8k8lJ/150OiqQ1jhIsOuk7a/fNouMFOVcu3cLar25UT5D43KANn1OT3wRTe
cHYfP/tjIR+6lirZ7NVlWDBbbJkONwCyjfOSOn56HNsivxsaabzCZwHr7bemBBKXsip4np2pO0Lv
F+ej64rSrsE5V1ZwXq0+tG/xoJntJ0VDHhKbUa6tg5Nfd91N2PXMW2KTYT0x9GU06trdpSlEBbqe
mRlA3WSCKD9VIRMjzvsMGa0L+5dPXJOdRnof5KarDnnl2t1Fu5mo2P4ILzLN3UyXl0EpOl3rErSL
/eQumYIEumJg8mLtpjMQBztYvDP0Zg/eeInavnhMF8MYNuBcOcoEql/7WjRp+Jb5BeNcBAP0ZPab
/muka0nD1sTM3JPepLkEdSyR+16h71m3oiaCWl9YMBMmHXjqMILAH/dri60lCdviVGfYSuZGQLiv
GkdDD59D9ufQe1lGeFE0RPOTUOIhqyp2s3kobiTRcidKxqeiFRxF9FTsrDriGDJl9CpkneXPYhYM
rpdRnOGL3bRuf5VPw/Cssrqh4lB3Tj3nHB/GiA0h87/pOZ12/TC9MCrAsiYjnGXOOZvLp3nkRLSw
3V7C0P2asePtnbQcHtDRodgjQfdIci3jzabd+hzTEcpgcAjt5mhH0f24iie/sn8Qea2vVtWiOC+z
2zWXQVwP+qWt1aUe2+ZUatEl9HCSea3tnVo6/6rrTNAG2CHzDHpCaZdPm2wnGcjj25f1+N0XjQ8K
YU3vpqiFbmrOxi4aNmE7B4aS3LujO7rMKqF62/j6k3Ec5zhDaETE3phfp0PV34R6svcB6sRz0ApB
HsHq7YAz5fFKy/CrYB881qMnvobwFi9zvyz7TnrGfdYtLity9j110vaDZxBlr8X80NRLdWScJwhF
7MSpKTdNkjD9ndNujUcgE2zhnntmXcgPPa3sAzFl5AnmRnQc/el76zE0IWK4TVLWjh3abgEZfxZf
W2cL6/Saek9LErCiWSvM7Q40+YbEBRo4nEPMsYJBr1DK2POj5TXmrq/KJyQyZ4p4FFUK0benjWdv
Sc2dU87FJZfYiQ1cpz8cyDBfQKGTaogmvpxcsppGyaFmWMzymlJ8uPKh4EH57EOZME00frTap0wd
0bF5FNKhmSV9MZI6CJbQAIduDvdkW4McrNyyu6O/UDeYAXGRUjT5B3TJ4T4N0oCAWRhuj8qvdazp
3GdHUbQ2+vasB8vraH4aNxYdWeT034ZKApZLx/EOX58F75LbIovGytqRGLG8yY5FdZ8F7nIZtGA2
pqdlio6aW4v0h8U35xiUtAduX036h4W8RuwycAsHfx6G/AcxVIh/gNpJ6gVTdtMt/gL1ojzuFgLR
XNgH1libV3kT1Xikwy7OpWEfQWLym5VIrJfCPyIJYZWYUfO3JmmunjMOqMnWDd0knX0arXD1Mpic
drh+numkPwWim2+rwiCsoHy2V2FCGi1bTthkLBvSvS1Mu0xgORQAL8RbqsI+EXYnnuq+ABvmk8p1
gyh+tBjMrU6ycqi/Az73SVZ2GUKldIibdqv2YkUaa6YzXpON1t1jfTceoJwFrzYkwCQrCU9Z6wig
z5DlPMbTbNv7FInFgThe88ZPCbbRqSaPV2t9W6m8xTMqmgN0veXYb08t/jmfoSmD9lSiACFamtMr
dWKVo2gXizpNlplDokfIzl6yMvpK/ebj5CwvzYArwB3r6Ftvq4/B7ObTTpXOSEiARh5G/ItAZrG3
nfHsVlaYlAOJyDttdRpHGPjHwtDG1TJ4OVPmwYJNBxMcIK3YoeklH9m1WA/C5VaAyviwGuZ4s4gI
rM8yoBBuGGrPCqbbGNjvYFwO6JE778zJhrxbFMOus/ojbGJMTY6+ATyH5tbhuIMXlDuR2ehZl67H
qRsyD0zm+yHkzFWGhLW3cOVIw24jjNHz0Vgk6gpzTOPWms1d4Ef1t6Vrx71p4G8aLINICGpXpCsY
5neIs9VjJAqaHCGWDUnbKoEnfCZ3jqGA0f2YZfAJ7Gq7X/HdHUzVcaRciB00XLy9eTNTt2OQvhil
fNvoGASBDlcW6Tic9BgoVHbQfMAFZl7bMx9sYy7FYRLaPK8YG0+GF5Af1zUE4DZ468KMwa0R8jsP
JeWuXZesd9L/sq6gcRtcqsB69Re7Lcsrr0tp9xDZBjJ3WvB9FdY19wBAYuHm8VSWPwa/ig5zt37J
ug0Ks5J4DF7BS2/SlqEVvXOWfkRMX2mWTTQXdH+XlnYa56Olbic3HNncad74ZvbSWt4PsoC/u1pU
h8qjYBhn97nuh5z4DwUgNeRbrb3LaYBQ5B89EqS4UJAOQEnVu0BN+R1C1OJjZLfd2Qzt9RpENG9D
UH4Z6tRMWEzpDVG9PxPqxIahnQchQMOMGYPfYg5Z131RfbVJDoxrnNHngQ7ioRiDJW4Qrx+wsNTX
mKFoey2rGxM891Xl6YLpyA92U8Q1TGg36OTI8EmZ9npXOjRN2E23llIeDDMslrLj8kddFi889qUm
brsJH2Xg8VrHXB76IT2T8jfFWEWyjwPnkDtPp8ULTY0Hz/enuK2yW9du1ckZwowTU150nDpS3uhc
5O4n8uORrHuMfhcd7t019e0tFCjbIvxQXK1yC7JDhGQBcbbfvGZuCD/nc97ZndV+GK1Vn8x1Dk7B
7IVfplKZL4OJlqJL9YfVdAwSKwHznIpOO3Aa/RFUaDE3W8NQjzvafLj0xwiisedxR5j1PRIp755x
sTJjVk2DEsPu7NijX/VD9U7obg9qxmeKIXpTDvT+sessj0emwTN6In6Y7ESkWn6yZM4DpIUhDrR5
TUZZ8VnR4v5KiuClmpjIYyGmjSAz542znkdAurC/WSTY0OxiylKiEBjmc8c8S5LjlxdDAuJn/mZW
YZV07aAe1qmX55TF8wZdanVERXK3+s1VSnhvAIzSbucTtpmC29kfg7c0C8BS2yqAWOmJZ7qv7o01
CC/p66naewLvTtd2KzHbMqj3rXba+95xe0Fwr6lukcSiqTLTFuan7gaUEX1Ip22c1fKhCekOoYcq
Dmkw6YOFYXzfcV3YNH3jWHg4eI5478Qzq1n5zBY3fK6gIT2UhU5PJuqBs+lNVLyp9C+yGVG0CJy8
nE9BjjxlNi3Aq9FY6l205miu6LW3JN5M5b4TVXSBJzfGeT1b5W52mw4MZgYGyVT9R73O+tkM1+HN
w8Z2ClUbXbVFoT+4Wd5/ah2vL3n+2kInjvSTsvYYzFNd4T0k4KktOD6o6ZF4L1qOnJMI41qjzqHR
XHXLuBcFz8NVFLp1vQ/Tyv80peHqf84QTa7JGM7srOHgRjyIPd0pBn0Mn93S9W99YLgvYzDREkbV
81CtDYJjhYj7pmpm8ZLWXnNAzkICVL3O1XkYGkjEYZGFOxeBdLhT9VQ/m+mcfsTeQUegZnmFEfMw
1dTGBKIPX5u6aRMjD4BN6DW76htK0qoZJZDTeqwfcYZhXzUD+ziFdXldtMjFCFvKE0TzVdwZawXy
ru+8wwQ7+yOE5b5PvDWtgaWKEuW7BburWUFl2UVzAtie3dlgwZf7MCj69sOcIUFOomw2pV/GYQDy
W7zVXb6pD1F2vFtdKDfF5nwpAzm5D2h53l0xw9KGQa9ORZST2IPfBg9NNbsGMw+sJaidkOK5qCp3
HYZ/okGV75x0Ts4UElqgEFh4kLL2Jc/i18gP08Q0ijS7FuOWlsot3BcY7bMp8W0CO+MSrRqrDyFn
16M2utNA1tz9LFHa1ZY0jqvn58moF5rbU9+de+7JZNCOuO4K8GupPQQ/6r51v5kN6LddL3pNB7Du
HlUZpeIFbtAQ1wiokWP5m0d9Xbfc0TD8jmQxO/kEiCKv0rkRS9EHT2sxmXvhszrvIyTnB2Wr9dWk
sL6ayE3YVZyP26Azjy3flpgpJJ5dJ7rP+ezW99NkeZe1E1Ns126XeLlFn9LKa2efldhFSc6iOpCl
Os4l7Z++/x/2zmw7biPL2k8EL0yB4bJzZnIeRFK6waJICUBgCgSmAJ6+P8h2/7b8t7rqvi5quWxK
zEwkEHHinL2/LZsb32+rHeYD/1NHFbnvjQEwWDtyn7LXUZy38964ut8PZXhhkWG+azi4P/RpHh90
Ybtvwjf+Cbmk2pBQ1W7KdWIR5k12zFNv3OlmxWPnVcDX22XT1zK2xiPMrFvPZPGHXevbkXeyWRPv
tsp151OLIo5SakivAIzAYnMAWOy5b9qDio3YtyQOAQJZ1lmBzGG2JBVK5JJtPGFS8KWjpt+sisuT
ldMbtxC3bOspYFQQleST4waYt770vEOT+PQq49C67b1lflBTRpcP2JxBpLEVae1pKnCr3JOJlH1T
KvCvkyTPWWjbFFkNBMeiY+EfFLi6ktirRSN31wX8FcyG8z3Ny/hmNGmxl6TcnoogJxKuRBtld01z
zm3nLoqqcdN1xKpsB5W+0a6Wu7qhHUxh10Y3hdVqpuJoxZwy8TeyjL3PaeyEWM/WNIEqz6rPluo+
t15YoB6Ijr4wDPMaNX7YYCVPEXylixkDDddvGJACExSBLTgtt3Ph0X0I0wBmW/kGHTTbj3xbyDTN
K2L+yywl9GRpP+jqvXZyXO+3wW72pMcRAWA8bx+sin+IEKT15Z14KzpDChope1tqZgcRYQ2ldo91
bjukvmmvmkDW3C1deHTsIsR64OdXZZoWd/QfbHs3+GaI9qOyx5uup95GG+/u2rX9Y6JOXcRtW8K8
HJdTKiP721RzRJNQF0/41EDoWa17L3takYXS731m+nNY5XJjw5I/M3PdZdmsLiIVgMbG+X526RLf
L0WWokxuv3JeoxSba+y5/iKri3pQYwEBtJtfRpqsODKmaw9dzTOl1FNute02ZLxwmQWA8VuzUDg2
2UXCMJWBwmDpXT0OX2KnBUw1kxwm3efaYsmTo08UQoDknuiM6CUzAKhRDRMuYEcjSIhEPC1NAfR/
KdzLes6ucqv+3KuwY+6ZPerA+Q6/lfpvpjqqU1U/Zo1LAAiBZd5Y+x8d6r+dncIfUVb1bJBjfVeq
sha64lHQb+h6UHwbQOObJageoF+SVNekknANFSVfRnsokMeNI2ifeJ4ekCEvDUbdJKHt1E/TQXQQ
Dyj+K4czjhHHYvDih5oFCwO/J5qAj5eEA3O9rLd4Eqp9YBdMmolYnpY8NRx1kh1flQqvCynULT13
CmunwPniEnHibBAXl2hOI5zGewLO1Q3GtOiC/8OPijr67qbugy8bFg/Er+dY2cV5Fmyujje9JwV+
gSNR3Mi4gsHfhCE6D1Ga85KHiI9t51mzJW1Lp8dy5K69QFWnQJKYc4ZOsOYyIAJPckesgAEfVbLL
khAYTViFbBg3jO0XRkNngCSkCebKvihS6zqJO2qdEp63bMOzcsb+gGAn3IdFUJ6VoP0HjbHbkm7G
9JBT3DbxW2LRx3usUh92lXPHJ7PAXl3ft/4a8F3N4UXtFy5WpT47cnahgbhU1u3k+i85WufLPrEY
EekAmkjpEYtnqxTBaOVAg+ZwpsXQEf6U2nQu+gZ5GKpUCBj3A8zCk0ymnOSR+UuROnTO+tk7hAWE
c9l7XxMxOo9TJIpdYOZJQ55ppm+iC8dH1j53EwRYWnEcDGfd0oyyHbl1EguPkGbysPNgve61XRSn
OKiv/b7stsni+aCY8ike9iGElnAj7aw4r3GgDvR0RNCzeuucpvm8ol/WTNNleS/cDEk0EF/rrQkq
fRvapXWSbHiEYUMTQpEq9VVIgt0WX7DMdsTvnDXhFXuvmuev1Fk8WimjaAb00W0zeck1WILh3cqD
76l2ZlwCGFMZSEfx/WL8BPF1ONVbldvTp8iI4c51M3+5WUEuuPfCqjnSBa1QsPaeIk8QvpTT5GiH
gyI3O+Xmtd7my6wOzIlApdmJdeOA0Ri3gs3glCfj05yKT1QI4rElefWQtnN/4jmY94Hu4GnG0fMU
MWdRWe0+plhttnhwbnEwJW+VwdCDWDraosNz8125wt8vJ5ei5gr2cLdp+zG7pIbozYE5ZAPfLg8G
vAmsP5ugt5UkohKCBU2iEqk0vTBqmgpAfs3hhvJuavAhExGun7Xy28u2jSLmaA0ims1g0+Ob8Ult
Z9YFwoMIrbyZcmE/jfyCYBcRlf4ywF8BbwxfmbjvjmD5tEb84g2KoTB3D24UNfXHqa3zq0UphfWG
Bs+mJ8CCimkGN+K4PVR9jb1yW7HKfEbCG34hAgB1aDHI/qQi3FAM4VqK1sgnOSK1yhGWkWcexaAI
3K3tQiFWnQnHAIUWP5dkQX2ILJXprk4T4svpqc0PcwFxBQVxle8XNPbYbDoO3sZli6YErdRu9NT3
ifJ6z4jgHgSq3CxM8s+qCPqdUAMTvjxp7006ui9SUoHvBNN/zuvCuevaVaZdtmP00AnNfspa1tyV
izW+WDAIz17W0pdZ/aHXerb6F8KI7Bv0JRBXFSASDq+dd98hdXqIrYTji3aS+NKyMvcr2sTi3HfR
+Oi6KxODNACe0qZmWd1UIqpx2HVZBoujkzyUEzC+3TDRFdx4GtzHDR1+smnIHfFKaFvuLA59MAm+
6Uruk16nEgNjd7eknS83wazcvUcb6skmZPYsfZbKuszm76WqnM+J01GoLQEuITodGrRLTOBVKvP2
ZQhEc5gsdt208dnMuKV2HHbyvZ128qgs4jFIp6gudWLCi3Gy+z26qeJKOTX5GwWgoqsGn/mnXuIP
YpVFaptZk78NNGIjL++te1W06gZLVXSqMifdd+OijuAG/a2nCCUm9WvqryNAUK90b/GtNJN6sqnv
rnTTToehp/qnnRnSpbHwoGVy3OJKZCbNLIPc+q66Hvr43Rodjg5OlZyCTPQ7C+7tNUQhwp0kHJ68
9S4wK0V3YBvJMJrFeA6sEAJOQMqm33PqGKgYt/Sb9blDsn5N8lhxFQXxV8DFRPsm0M1kNL+lc5Vt
XR8ZZxJJ2opOUtEr0/OzlXvJIdRwepW7eHuLG/2YjUirRg3UFm8iPZumqGeXRhvJ4Z5xdoFjh5te
NNSy9qI/55CWEIdmy2nWBihR6HTDXRQ29IEdLJe7Wrhj+WBERmZyxmYjRdEU9LPG4soK290kGN/Q
Y3WoNJrs4BTQZmJCk0Sx8N/t5L7zzHw7IT6FFlA8x5376qUs1sKq9znCth2dkre4RqYapww8pilL
d/jK7B1xO83BdQqoaz7JFal8WCJcH6ATBJoTeyHCdbn1shyAtWxfcCTJuyAdTonlniis+uO4+OMX
yzAGcT3r1bMdDIgLFfLqAzyqkY3aRMNbFcv2fhrae+zU5byxm4it3VE1nqzSuo28eN4mtptdtLXt
XgHX+/CtcLhu3FqjeTE+zMEFkgtO2td+EiuS2VyNShnonO3Lf1Sh/xKCF88BvIz/fWx9m+V/R4P8
/hf+mFpH9m+C2QL4QCIBfhBz/0cNCpUgolOEHh3qBFr6v6pBnd/gBLhI6x36ByA70I3/SSWIfoMh
YCNE9tyAvw5R7t+ZWv8MJQhhRRGJALMR3KDLLPzvM+tkstIxq4W4GI0N9daVS/GQkVp8Fr4/br1Z
wMb25HJA+MdMZjLJmWOn+oyezHwSNbgAP5Ddi02Y2Avbkbv/y5X8F3wfvDsXUazgDdJOhJT293cX
w0FPnCn2LzhzNG8i881da2f1VS0Mavk2L2dgWzYiONVwiP71a+Pq4Lf/ZZ7PVuyR4gDWJUCOG/yg
RvwV2JBkqF+CIacDmSavVUujAVl2Hl8XMbjsXaBEeOXaUQ1saQ7CS+PH+ScHasAXs9TLRzh0GOzU
MnvntEy7fREM5bEv9VDsCTgK7kPEf/PWYODixFX1V47y1IGOrc/WzFxVmopusD921W3mzuTqhQ7t
DTvCM0QcApF9MF5pGkfkLbUbrw9oysvA/UzM9Dpzo0BCDE/gZ+cve41y/wEIOjOk2a+xWveMOijl
4jjbkgCD5TP37RdLa2vPKfNpYEmhC7+0SMfCQNU32qezZ7G3Ec3UMCyaEenTXlq8jcRPBpwlnEZw
SnAit9SBDAUYdbzWcs19s2g6XYlJolXUc/8STUwhmTEBYN+QrW3GDV8ALi2vmA9TBobVxCBXLd+d
OKsGbvuwmv/uiX/LnR1oJXAwjR3g8gltvYsw0e6nwdP5YfRMRP+cR4ng1ogzGmKwgAEM/tsnZ2iy
fd2H03ARR3FJacUc4cHkA+pEjlzgFHM2pANm5iTa1EkPnGEjAuXQD0kX77I22kZPl+ZQvwo2SJBu
rOs7JS3/hHzRtTalT1d/EuI1RGGwz0RQ3xW1Nge4Hi5OL4FEwKd5RvlnG6jLUuqDZq2GYuHShaNh
99FmLjxNOz8Aux13PKnxBZHE1cNCxCTTt2aA4EV/dBeJPnwjhVGdlspeaBGp/jTnukEIiTGJnVO6
eLpQqhn0p4iuOe9K5zKxInOOI4fAP+kOp2jK0E6Voci++ZM93joMycQmr8PqG/4HGiLuAs6RMw5j
E7LuW2Z74yK8TcAUQO549h4JCyQFcSjyQSgiJKpgenQ0GQlq04Z1M24Z0xO9IU1SMytWfUHfBbtG
ROksj67dTB+Y5CuH4L+sgj6vwO/Y110b6/xtzNFcnOIaZ8Rt1wFAXJizXpS2J9HJcFDCYSHc5m1h
jjdsk3gwlI70Mvv3OhkkXf24b7MtEwrGoP2ga2vfJNF8Te5mPYP3CXuqnRGj1OOMRGA+EcpAS8dK
6tUpXuuKofqQpeoLXU2aTMWq86aDIDghpVNhnxbswWwFfX2lswn9RIuk861rMOWsThxudWM3F9AY
igcH2QmLIa5typS8vpXLAK58aJB5WG7Mq+n1s80ZkSw6WZwJZ25HcwY1XvfS54H0abeOvHv0usup
bYgrySkNMZgKUt5GF3NNLEZKEZiHXrTvsCdbHHnM8NWWCCCvJQc4+wZYLS495armDas/qmXc5gQK
rEs54nWuk48Tdw8dj3W0sPqRmFp3eS47z8qbbTF5y9pRTdykXDgv+M78JtAj2OocjYyI1bkgBxTt
fTk7CDs3jUND67WG6p135MSI+m2Ye5QZs166y0YvwU3bObxjnIuNdZhQDMiNb2l1bCO3vIUMQs5n
0OQuSF1HGsyzKe6wpuHBylGX3mpRttUW6kwjdhG+/Avi1HuXbhYw8KuKklWyJC4T926lYOY4aMhv
/FYbTkKeSIZd3enwCy5RBqVcnCLelint4F0DzInDYjZHGhNBODHotJqbLJjjagfcstkkke1fpK5x
98XUNV87p/9Eik1wMeKBFkfSQKZ7pqxeubMYyY/HCCCAv3Ho1WMRbzAs+MyFDg65HteZNya4fq25
vsqQocILHEyAgnEQ74IcWKxMnpMdwCXupdtYCx0eYa580mYvkwz5zBAuutsgiSwvTBspsY+Mdi49
q+wvYozD4YYbiOAI9pmFjxzT/YtbRkhOW4UuKb7dOphoXJfMjT6s52NNX5PVbwykXpsWKd1h4R9M
woLfVV73n8LxX9I7YlaNqSh+UTgW5RsEoL9biX7/S39KHv3fAFCxXrhw4NaoK6qz/5E8rsi5IIC2
vSY7/Cjc/pQ8hutPMBRSuLjUe38Wjt5vhIELNlTe2fr3/q3CUQhIW3+tjgDbeSGTwZj61QWt9DPZ
WOMZ4FTptGe/tww6pRI9Pr1DD+vwvaAOaC4ERyoA5VDg4L3pYLA+AcSQcOB+ZH4aFgA4DFUV58nR
IqRBPw1zW15GJOHKOxRP+guhC+FnwYTpzPm5vER55+5iC6MvcJy8OrvcsocA9SK+DFlfSdVaMKwy
1bDmD2o5VjOy5QklYLpkrjpU46TjzyPpm9EpstHj4d6bg9dxol9/N7sihAOQZ5hDCMPZewGSjG2c
qoh9qbey1wF0V3VqdFOkB9VheLnCsJ716cEqK470POV5ZjYVYiVvukGKA/T5ELXlom6IYsHKmRlW
IbJcZuknp54umCbXsmltqyIQyRcR8maUla5gUgRd4waZBHGyeHe4ngzH52qY2m0CPhPr0jiGztbJ
wL2/T1PZTcu+yKCa2hu85gIXfI3QmmiMQS/WvAkG2AWoR1yG7qZHHE9ocrS0vrMTUvnLtmCcjH9e
p3QAmbxEdE0X+QFkYe5Ese2rdBYkWjU53WjXH9OjW5hE34RVv8Zw1PrOllGyWWLL20wjGgpJJ+oi
Y552TIVy8WRQQG+8jvPyuA5bnXIShyBW81uoZLGfQEwxv5npBK1D2nEd12p6CseGSI8LsEbDsfgx
121/jHjHchWym204ZMWhWofAwLXSW+HGqEWy0uwCP0V20lOvyCBtTt0SJ/d6HScntcXBukjKaEN3
S92WMvhUNFV67zF2vZuyMbzHADV+zgh12jGWSs5aZeae+6GBBNPk7IwmuSP7YH4hRcByt8g7KXXg
d+wmJw9JPyiS50wZ70Q+gHULqHl1bGgrPoyh9q4S+i1HS66TcyfEKvYMpQaZwTpVbwOnfoRWVCAr
S7IUnIZsPbMFyxKaLeERy0WNlYf2RN9Ve2bl/cVEgX6cyiJ9puvlXcZLyFjfUWJ6wr6OeQ5xb8Iw
t9Dld2fyKYS9cKGLDy2m3hc4VzczQuY7znPhhZ7EE13/XScH39v4ngmv6DGnKIVyphikRg3jLWwz
F0WTAe7vUwD3cua7RtSq76nY62fdmfrIyER9ndzsxVm1CkR9R2e+6WpPvpe/nTsVXS9Q2+6ToMvO
NR4MRAfe8jpA6anWkCP3XTbavrSWmq28ZQJ4nkoTH3ypvo1xm5wcQUxSZpAmFkkoCYiJhlc7kOXL
TIH14k19LraijYqXFpblbmI3PgVWr494wN19vCo2cjSuUyMxDq1KDqk9NB1xLc6T6eIJhRqkL5TT
sXXLCBatslhbzBwL87s6kYhRLUWt2aQFIkzkK5gQI6KrafF1O99imtxMg9pOCaoDrgsjqrDMtqll
YwDsJjL+4nrHQRolNNGnt72lP+WLfpTKCj+MaJiT2PFo41uevFBsXbVghdPSv6ygY13ZPVUWJ+wE
vW56Ea9KmLU5zaOxqmNWnYzQdvMeDHaEZHtp7rC2LF/bH4oax0JEEFeTuqSl7H9KMwI1AsSKPtbB
FtHREqfX2FeHz72wmNQC6YHIZ2/hoOBdk0afkS8yx6XH9a2cKJVRqV4x3Zv2IpjMLhsH75VhR37y
rBC+hpmmGZGbWoNkAs5vPX4wnjg/s28cmFsHTXXFHMKOmvtCdsySVO9gAF8hRGOXw0kDDWfTwa8m
aU5u1puHZlpt0kQSeI9ML6OvxVRhFh/ywfW20UpVShIiZXwrga8Cu+QNXW1zGQdEnVHnrIzDwfbM
XerUpF9z3Os27uSD04lBUc2Id29CAC7zJh08gEoeQ0c4LtkFkQcwV9TsRFeW4zY3XY5VLJ5Eg2TW
vANlrh8cXFgXqZV0W34pkYwy6QgnVKhfW99cAZUmFSVS0bvfaPG9sfyPXLXulROOXU+qCYd2cq33
LYZ/HnKruJ6wAV7HXlFcZTajZQ7V75nttpt2zar1jfnU2PrRtNBsIkdnW3yOnFmHIDvktJaOdr7E
962jG/DmbuZt/W7qyMXIbspiTA84oBK8XtoBdiqwNYIAOfC8v0ushg+tS+xvRqH4lIbOqqnQ6jxJ
rHtaJ6K8Fg2ZJaKrx+umttOTNa3Dh6AK+qMPW+meO7dCARpPdzlG/Y/W4ORb5WrlbVH60XMaJP6Z
dzjv3EnBjBSYYXGiiequSixxKFcdn7Mq+mw6Sbu5s/MrS6fhJqjr5tgPZtj5g+k/u1qTmh0h+x2R
C/ad81W2qtguP1SEU5UOm2DVF/pRi/aha4odvnsXMbPpvjvEgewHZx4epR0QvOJD+2pSOh9+1EQE
KFvJI4ah7obmD3OeGOfo3OWIN1LpOXv5Qy/pu7h4LZ1ZFxMwplVZKerpq7b98ktrUIOmCF0/qlWY
Oa8STZa9L1lUftNF3l14nEuAWhXFDnBYyNaN1HNeRZ9jjvzThgGwg8TpHlxS5ZkwWfI9lhEGiTKz
jsQ+WgT1JSVSgNKDbCTzg+plezFQkOyHtoxPiNS7Q2iovCwMiEfGjuNl/kPRWhocr/0qcyXxqN+a
VfrqEa713gtmp7z3p3xIne0wZ8FpGj1Cv8X14k/qVK8yWlvF7gHF53trq/thYGxV40bltLgcWaKt
zUwzmwCLeZNl2M7yYqHCKO1gX9jNDbjy+9Amer1rjwv2ZDxxxbT2DB4ii2gn2SzpodaIaRgoM4/N
mQL5WXbulnIVD5O9VVnWQ9yZ6VgGQ3zyZyZhi1fdE/53B84nI1HIzjGSwCANypnELzTIRV6Ux65X
za5fGD77aYNNLhucYz16BIpboXdr9UiPWdvDp95389MiE1BiwvnWJgGq8R+qZ0hLGyCYgo2sQBMN
WOV+cp34Pa9mKEEWt1/TWafAjPV9AJiezZghyCgGOnKxGi5MpeOTxOG+SfMlOlf9fF/m4oufhJ9+
HBD+g2b4P7xjgBN+2YP/r/KtK/52kPr9b/xxjsIURj/dZW4VhR6EhfWs8vs5itnzb6ivOcy4VIlu
HODZ+uMYFcLgpgVs+4CHBBEHK7n7j6OU4Ed40dYGsRf6tuv5/04PHn7DX09S69txXIepa0BUsG8z
DPh7lzsKx7mqBtv/ltmLkt/hqCaezSjKtVos+T1tvWdZpnl/6GYPqheABCHeTVKq+gpPVQNuTVk+
u0LRRoS5cqsna2g8ttzMfNJ2ZRHkpXFlLuCvIASNJJt5Y7t290sC5ghEkEPn3tJTViESMZvBJ+e0
AWpkKYeUuak/xzn70TLYIjp6cI9asTG5FLHeInK1ouRQj3LVxSPvoc7e/uVM/P8ZATgrnPz/deGR
AXPQXDUy/E8w8/j56qCCdJq+W8Q31U1jXKLMwoBNnh7Z0MV1nIqYlzQO/crvbaDz+ckPObTqLblz
ms9TOyC7fn8K/9csEvcfbymkSoDtAVI98GBX/vSF0WjFxNfp9MMpbVFc4+pJf+TTtV1+XOERQBeq
MM8cSc9YRQMcWaOKVT7CmIJYwG5u2004QA87l/bYEVy3JOmCwLM0fBX7nsVlec50kFhmHyxFG9ws
FGX8sYoCULQb5tMDu8mvr/M66PnLZQ5tLrLw4zgCXIJhMv5p1JJkhcmtoqy/2RP+nUdR51bzQMJr
s9z9+oV+wo/wQnQyOCoEwom4eD8n+SCpauMFfvEHWCQaC3tVJgW2ftfmCTdeKP1bmm2CPK85EKXV
QwdOw/GhyAVoqF+/E3ohP31kxgtM98CgAET5Rwq9QxAjeVYy+Bix+gQ3AhcF+Xi6snDvnOH/opH9
dy+yIAmKpcRDHRByFdYb6y8IcFLgrLApQ++9HAjUYIQ+K4soi5EQYAJ4fv3p1pvw718oC5dP34gb
nkHxz7ArtD1loXLhfhgnxRXyzQVXmSHvU8xUgMe26yUuibaFyPTrF/7HnSS4h+DfBOBqBIvuT6wk
j0aJjmXRvRubAR7pQ2EZEWyJTJqr++uXcv75FRJ1w5AtIKWJxdv+6YLKpnEKeuLVR4eMuwpPiDjr
TyU1VUspBdw7VbcmXhK7umpyXQf2XoxZsTzLLlTwYSoQuWg9baYY8b2UAaZjDDC1W15RPOtoPhGH
7lf69Os3/Y8vhqEirbww4tsha/7nBQ3uO65B167f65m8A1K3rLiQ30dnJuilgV2KMiLBp0kuzK9f
1/nnF7Omq7io+5j0us7Py1ZiObZRWlhfF8HZZtkygs4BoIWRyrTNNAwBUon8zS/CtzkrUwJwWq01
ET2VZdzxKa+wY9R0j4iR/AoYcoUU1oE7X8KU5aS2+/W75bn46QbmDYaAkHhMMGFBzP/puxXppDRN
rOZrFuUujyJClH65A12kuamW2U7nkVITTc6N5SU5T1NX+z6bAdmAM4tlXPjp/M4NWMnvAcJcfgNA
ZFKROMPDUf3++wLsJ4rVRZghDV47hhokT4AcKLhTR+TVfDu17gO24dpDGEmIJ6RllmiIf4gQd+5s
yuie2KfefAZiSgmxQUaLg4g5uvRY5CEyB+TQun67Bmy1DI7MHcprWX0LpsFBLeohy13uePxj8Uqh
za2pkffwHh0l4xruZT04r8holETfFZhyeV56LxyfRt0G40Mn+S/TJqslK8hakTd8Z25mwJlvKs7t
EGmkpywe9ARvCB+mYf6IVnjO6qAWm45+Kn8ycBCWg74NQvI1j2I0WX/fox1kM5tbJJkklWtfElor
05iXthBE8scX5FK8mpViH77xIKS3n9soF+Mp8cc2vy79OpqPk0N36BLv5jycOdMZ7iUTJevKl3P4
mS+jEQU9h46kX/fMNkpcnjYVtT2xcw1eF+SYf3wAIZEIUZmHdrzOIVEqckGFXXP7dSZdF7GyCmmm
7sFjBPwDaNpcSYQB6C3//B0tDWL81Hki8owQWwATZuPRnOYaDB4tVn0yKmNxZD7IZwJFuF5Vvygm
rpyI1MAfmKYeCWjNGB+Om5NB/6329D+o2maVBFwWNYctH4+Ffr1dGgBX8rtXNDU3jUyA8zzUSJ9C
YoiBH3C7KCFdnilI+TF3TepiI4avhBSDv8W5MiFFNe2LyDtbPmF+721l8JBvGzNKXh/2DnPdx4jz
F9dkCclOJOQzqEd0Wky41tpNOsbjZ8BPAXlshIxVYK5bLxnrdA/Cdf3eQ3dkFdjrBScYrig3We9f
7bU+/5ZGXuuN57gbkXnsmrnxeRQGCRBS8s334GU2mnY5bwmP6fpC0yDX9+LH2RpCBceBR3COWgz6
O28JgESOZN7w9mSVR2vdltD5ym86oGXiNR98/mUbe3PI25I0G/mMLbHO8jsE5oHLuaAL4zeVlIDg
Jnv0r+EBnf56i66l9fikIuC9Ty04JB7gUNJmv6F0XKgy/CnnOZ/1TI76htBoCjH6rHp9pP14/aWc
6h2+CQF1mn/0ivbBUwhRgauAqlR1wLeN3cnqeizpf3g0cGjvYpOgFlvvavTDJPqqIl4cccK+Iwxw
dPspBhfIfAI1D2lOpP6WGQPYwLYOAu+l8g59QcyHDcZgIZwgBbq43Il5Ntz+UYd5G78M1jWgyu08
NTirhBixB2V2XwIBhizk5beNk+VMj6nV12+4zscZJz/zn260wOzba3qO0W3fdETTd501XRZJByMT
oRrYt/fWj6AwvNWdU/NhaHbOKQHcaF38mrlFE6/Ubzv3sc+xELPc7HsvlXOL/hC7LQJQ6nZUHJB1
++wEdWoQ9I6jgmU2eMf/avmckh3O8QydJe3bnEysDJ45TpiGM3p405u4W28e/LfrnYjglfTBAkIN
/8Zcu+MeSrwcJcolUsuFn7XuOGjnBkUCS2XX1lylXUXDkhGHsS1naG+6CeGIPEh8YnxLteOvwdAE
B9IJJ7PPXldBqFRrgJid458cD3avJv4kR5iWn5G7uK5LhT1W5j7uMdMRregPSAA2yjcB1w9XE6vD
yFXkWUAE3HFDjS0d5Qbw9NLO4jKaU+70qOwW3nhmrIGX9h2iLtSB5ZLtaJwJmPaIAkSf2+0jv1w3
2b4fWm5HE4D2tdiUNbYAwOuZ5d8aOJowSlmiCAZQbQ/Wax8xitIbAA5ribXKRuf3KgKMTy9nWM8h
rPrrxZma1iNMtaDt0oLezCQM6YtBLgvupgjYxa5NpjpBKYk38TEB4Dxf4p0pWe3HeSL+6BBKJLLj
oamykAdbDgvlNGac4UcE2++3dZVP689mv/G4cRc0ibzzoLHW5b4Dt7o8OxZ3pUcbSsfA2ahEU5vn
04Jj16OIpjeGljxzQswSOcvurgPm21u4Bpw5+GLVU6kf7cqUTwy7YxrzWrd5ew5QjjD+a8ZBvRNH
0VqXOq3Q82OfCj14gypvv+SsucuhQJdSfviyXPRDtary36aF8cQtUytMV3iiCELF+0GfkvEXoDm1
bX3P7wiLnARSAiioicH/X9mVc+WVbKv7JOpRY7V8R4QvE8/bLgwF6hGlFKLsYlxL+kVPc7nxQ3Q+
8UZpa+4/xzTb/ceg7GcfgUzrFytEg05o0pBjw+dPuE+TtIdKwU5WbsOlnJZlF+flYsN0c1E4XBoe
DnqePW1j23bUYYzD1NsJCrTlKUXx27DxBX147uZ5ALPn966zndEn4ncmaRCUn9W4K/gFljC6FtDf
p9D1+l3b2GTRJXFt20dnIvDnkChDe3bTQ3TCcJF4wrpTDMz8T8ja8NgdbRXOitzGxjZksfYGyz5g
utqiH+93yzOYQ7/EZBkE+tMSMmHEg9OjIVJHXArpgu1/hNS0i81SFkdgXwSnLIiwgUzEReO5Gcak
H1QQp5JR/cH0Fk7TDkX73H5De+ENeLFC1YQb1+tEbx/7pG5FxMzLFqjIEtrqBJI7oVUUsD4UZW32
LYugvSCpa2CCu83OEZjFg33g9Z6V3miXDyPJDPpRfdtzmQTOwwQKhcHthDOdbUlVXqXEJzTUSvk7
lUw6ISzGJm+nQEoUCqqxxJ54YLSZ11qztjQRSkftmTXFV8QsJDzcLfNV9lo2cB4HhsTrClcJe60w
c2tOnOQg4ZSlmP+9Tk3RJaoji5JUZC2G/WuRVZJdpq9F6i7HOQz5nYdBNGudEkAnY00JpYMNaTtD
eSBndGirPHgVaP94Kw4TpyIG+NXTa8BoJFgm0YZQ2UeMaZV79F1BFTzZ1G7km86TYi2TETEbEyoy
xlvs4aDh7D2T3GDxTrHvlpREtcuJ37qghWrzQalLIvpNQlR6XRCr0mWPhgHtU5rATei5QKr+b/bO
ZDtuJMu2v1Kr5ogFwAADMKiJ986elJNqJliUKKHvAUPz9bWNVGSKVBb18o1zEpkKBekOwGB2m3P3
8fTJCSV04pu2Uezx2UhcgH5+UA5E5HxdhYH2pDdpZPMudW6Fp8W+C1K9T2aOh7HRGqRiwDeiudNZ
7WPQYhWKYU6o2G1s1F/y68jsRgW1PfXKi6hKFcci6CMdS5W1p0OWOOj1PeqrUvbWjwGLOwCh4OnV
AMTaKqkbMGwGrghBuYm1bHHJHo72cYu+jHKP7Ap9Sv08wRyr4j5CT9cVC0lLk29vidDgRtYopIIK
qB8T1z/yweDGss2k+hsMnQGZ4PD3nVgaXqHVUIuFiNQrkQWeqqKXDEpnSNhQCBAQ6aWYmMQBd24x
he6nvLX4Mi+PkQPTsh5I/4b+5DfhxBWLtLR4RkOHZKC9KqNM0S1ZxtQMUUJknptmhxjCczEeHcJR
dVo8W0ex1lLr4lNL/5eeWG2WOqgwe7rC42rEHplD0ZcNi6WgXmfRrR7N1uvp/NlEKZEd6mheVXXb
ugeGuzrl3zDFBKDtQoaeyfdhEli/B0LAnG+QAhJkgtR09CvSYFZKwQsCJv9BiOyXQA2DHcLDxtIL
TIQocu19Y3u4zWyil9M1VkgUjPVQoUFAjitqokAUFjre7KVej2GeYqK9NrkDuFsvHvasa/69/q+J
StrlBtsuj+PSAkLAGRbHDEZSUJVDpIN5Uetv+/J6ZD0DCad8GCseKs1v0RcXYhIq+qL8MUpabMC8
DB/hgv4dyzSBFcJ75rSOXrt5iVThEiOQSPWbKO98iyGbvigEQS0AWJ7tYKiCzyrhaaiTWatEFyss
HVoHqiLli7wgaR9VOySaSJQxSMTmMo+OuHBGq8/o2SORTH8U+BVzZ1M0yvwaCzwVr5ETEF6SePKc
+9ld5nMx2uRPGKnMk9pPtmiyRxVbEzclfIl8ushUxBpd5bdcbTLBk5q3PzNifykRrO6mKDLJvkA+
CP5EJ5HCMSwvY/oGjweglGko01yLuI5JR1TcRjRSsLoVw4lpXTEYa2PEseAGwwSddHuSOS9tRA6/
DEVr0OpAPkLmoE5hF2rEal9Q0K02k28sgFJbQE3EKIGLYTl3Xe+4i9WQ8x4br8avQOcPLCfp8vGU
9sJFb5U1e7I81Ngn9WiDweAQ0Vi+hYX9nAGB+fby6pWoTfiPc6MI0MJCOc47+mqKLi4Loxx1/cgI
xayXpGf6Y3lt0qwtG24IAlXUAwEgZUaILU+/4mTLUX0pZeYQvOIkieUG7JjhFg7z0h19uuA5+Aab
nIKDDbRMRBLYo6rYSQhF/JrAgb0awEEudSRqlza7+Hp8yRqx0kJ7dGxShUvGJQH/INcdlSs73zIv
pLPAl8QiDxf9pauFeW6gHI2cMR3qfciIZ47yUxY6SZLJ6h/jsuSRJhYym+wg2UIFuKuYPb/fGhOj
nZdeTXGE/5DRwQXpVKY3rJ7HaDCZliHXLiHZJ91CZyCGKPUoKpAYwXZ+2TkCWG7cQyTXelW+XzX6
FzUj3xSwlmjoeAxevKkZ+VOFxhzLpa9T2Os8U2NDYndjOCjLglUHsJ1H+v5Hvq2qUabySU8dXc6z
MYy3X9d057osfbOX/VdkEbp787I0ch8N1J+u7vePYt6DGFePalA8f2uSDJK1XhTVia+JE+r9qWJo
QREUslmzd71/Wc/VwF/rxxalYw/hA7JvIX/vSnWmBeYmz8TXSRTY+Z0PcWGzEt3eiXkN4xbD4mK7
yIpNYygdt6OIonIkquu6Z8jziiqE7mwEpLx673nZmX/2Pso20ikC3MKOMwESwsif3v/6v90qQVmY
wNYyBem4beq//6XSPrVh0Uej5z7SXp/4HhxQOi3kcCWFev+jfltzgsJwQCuIThATNG/r3YRRic1g
fP0YxL7AYzqc/XR8sBZPvyIyRCTwpyX3toVi8WAQSTIVQ9XUxr369cW1TSf8iPr9Y+3Eeo/qJ162
G5Qx+oCwA31mhQHxPsHEzJ+/Q6Ey22t2u8I9vn/tb28zXVOUoRRpaZPiAv92RWprNIweIvGFmgSp
I2gJqlR+6el0/v1PenuXbVeYXC3YFj6N4tibnltGYIhBCxztoay87LKvc52aJymZ2kHFto4a3//A
15YPNE0wv6DsTJPXpcNH+ej1TUYav7CZzO2XtqRPFG9bEeptjk1x5rmGbZNPFnSnaI6DtZcxtztv
3/8Czm83V7KIAxMXAQ8+qSve7ixQfHKr9sovTYxrcrmll7VkW6oecZDuX8IW1cY6NJa4d/HQfxbF
DbfXJS+kOiXnwvhyc4oUUQn1KteYeYsrjGXIFlCQlRwJXTZWfrfxRW/4I4M0Wc9u7Y2uPiyR0qLa
38QhUjTGrtmdiEV6b6B4ZI3tBNdPZZTokKRnid0fE1rLTHpirahjq07BAZuR0OBMRxk5afRxLuuE
2MbrhD7imayu+VreS4G+I7Rn18wyplCo4fj9c8RnI7Wv12FagCJcmV00cv/9KG2pTNpqAnENJzCj
LPv+7f9twXmOzUweOukA+fVvS3sgs4iZUJ0/V3EjiFmjutcpULD0OgL4WbJ+/yP1e/vrlqu3Wry6
6dH4aAE8rTj4ddOiUTb3TeePn4NI6hojw2Yyu2S+2s4w/urAeYXAmUDj1bvJgg1LETYv9Ld5/2u8
vXIhsEpm52QokX/4z+3vX/bOUjblyLOMP2cV5c8zpKh9cW9no91e2F1/9f6HvV3kiMhdT1AAlYDF
fMd9s8ilZUZJXHfdF9XU6fLgpp5eFmla68jq/Y964+KifztYHcc3pUfnTQjzTXQQjZOZw4my73FL
ZOo+pHyJgBvBV0Kmm6SoOMWKhnfB/3gUbFiXkyuCB5I1F2y4pjJRgiHl0f37esQlkjrCwpzkyUwi
MpTYYxP4FoPr1WWtydBlAL9nsCU+Kh9FkwYY0B05KcMSXJyRuZxFUWToThGgIr1fkxBgE31khj6Z
810J2NJ5wU//n+KFN/ebexCQwpm8p47H2Onbe+C6UR8UcpjuhyLVJ3NY0aqAxIa/z/Lw/v3Wttq/
rmf9TNm8JIILybEo3q5nEA3UVC0nPPlO9fxZjIzJKwi/OtQf2OrZgl567zkiHe4C4DtdJf35p1YB
MGIecDS5ua7j6XomuWDNTmcXqOPGo5Glg7FcdLyqgJOTGr3ZfhYDCdMW1hLpMXIsnZb8bPzRLdJN
JCNPbd6dxTcX/k5VhX7geD/wKcZzd9x7KU0oiwooM/VurJ9kahG1QL9XbPyozdpEF5Z/ttB4I1m7
KT0Pzr0wpMohUFkDSqj+cN76rx8f3GuHTj4DH9hicha6bx9fwxUon0ndb7kS3qe0ZTx+Z9MePcjM
rx1q/HG/g1IUnM8IncNN7YTlAQPB/EFFWl5b+kNJ0zTC9MCYfW072Tf3Iflrd5NPnYrXsa/sA9TO
24JW2zdVOx3649aAIUgvR14rN6zOY6xXLzmRYk0/jlW2MbpUfFzoI6szMP6pu6rzAM8OqobZg7EY
DDD0OdbO6y5obxxOJTSYuSEuvblldKNGYkdPPH+I6eGf5blNlyCte8p5FYrfdN1b+RdUE+75PDGh
vxqWxrQ2om69k835/FjHqBVRqsuYEkaEeTeEnPI0emJ4SISI0UGZhlMCRnDrz9kQdE+5UbcfpNN1
hEXhcEhBPO9oE8z1uqRfNK2nMUgYqHMKBdQeFivGtxRs4jT9OPhSUjXHSAY0R1udFmYlNoSf6JpL
w3DWpjRvnX42v9pz332xvMW5jwd3WMeTLM4zr0u2cC6S8/dfstebNQuCtjKbmUuo4NgECm/2NES6
QObAez3xvKabwA7xt5B51QPGaE15//6HvX6hXz6MaSQEWYDUmUh6s1mHi0No1wblE6LZAo3QZJ6s
kvrqqiiyS+UITSaJquKWFiEUjvc/+7eV/3yZaHVo2bCJv5VNDG4XMOTdFk8NrNQaV4MaF7FCgL74
wzHx/Jv+eQw/X6Vj2wgPGG7iQH6bRE6AV22FVubJGgGOE/NwXKzwnrCSzRTn3l1pY72QMHJXr8zc
DeqNUIAa95gjyM2U98i+EOvJ61a2wVlpwI/lvIUVTV2xfygKghe7L4t6ZfeWc2syufSjGIR/UVKe
vcV6wv4YpOSpuJNajH1jf34tioB1bHiFpHqT0YtjJJ7CWhvMT4CkeloJQ7uz0HY/mlMv1gvP7w+x
0BsRHrdEhwGEQdwXwRn9NiSwDK+bHFwbnpxB33ywF/FeVGl+mJbpsQTU8VkYwbQZ8BxnkKk15MEp
mZ3dvL8EXL2YXz0ZT4s1tR7EQjgmvTcBEkPaBe2D2HuKBhoHlNMAXE4+0upNR5ek3yinwPSk6AHH
JkZd0O2pmNmibnWpaql65p4j43phZvUAIo/CWRsGXwpmerEgzozLZC69i1kwICkKcaIGml9XBg8N
WgrknfXST7RdoEmGa68OvDvCRgVABqT3LNPkSnh4pmdUig8JiPlrgGJ5v6nCbgCGEw/3Jq5tt0bp
c0DIyRp3wu5H0ENtEp1GHGBTlPgmFwBNLQBEG9EC8NImpRHCmfjBcQ3/Ioln56NFVTtc0XRgouf9
m6vv3dt7i8UmMagkm2WY63XwOVAS5rl74VOTOO6V0Yj0oU4AMG8y4CNX1kgu8YdPtF4LX1lVHmkW
qlv0SNhYIld7/ZGWaedtwdH5Pa1T54yymVGsQgxnzilUAoiDSsxO70btUy3M/AH6Wn+RJIF5a6hA
7P5w9b8vLUJNtk8b8wGUuPLN5bdj4XbY3Zbfo4kGA3l7FX5hdDlWG0Y2XKYx7IwKR1ExV9K71Ao3
aSzdAwMgyYY6SRDgw23g/tJW0vuUYNuiS7+U0Eujiy+hJXaHRojpSjJifoxcL3JWoKqACnQMY8Ge
qk3k8q3lV2u/WNx6b3BbdmnWG5eBtBiTp5RhXDA9Nd/M08hxBqSzZvyA03sNwim7YJKQFrghCoXf
T5OXSErgi24VTc8HV5GaEot0H3obinZc5KAgWw+5DCuRdtFaUvW7EUHC0IGHog7y6ERfqZc5I0FM
uNeXYx103apKgP6tuX+VdUScgpuOKSP7I4TR5NNQgnl38BvVMPsUsu37T+f3/YeVEiCaQ7oG++C3
up6w6YRm05h99yX1AXwog/QrKo+ZriGPjJzKe1o6DWkuja94s42YKEhVF3/6Gv9iweLAR9gsUK46
1AZeL1iUUl3RLV7+HezBPEA85YHIZYjziySXPYAfFZwgIQ47fDzCbY17+ufYb1XNOlms0x/uyb94
YYHAUFtm60Br+VaxuzASqqopS79Hnik/MEfY3dk5Yx8ehd1zzsXhCoh/f1Y7ZXHMJ2Fd9qWnp9Py
frpJwI8gSC5HBZ1xED9QzjcubvRJ9uEP3/K3kMGT6F1dXnE00ySVb26ZKgCDBY0zfKfq3UT3RBZY
XlBJBH3dgci0pcroKXWLxJ6jdasf8cLQzGqBSD3uhVd1Dy7UjgvTG7N7SJsDHRJOgV2bYkVmLhFG
YcBejZ/r7T9zFqe5/v4///34VCTlJsGvLfnWv3bcwZnylwe8eewf/+tl2v3qseAnT995nQiNv/+L
n/qbeGT9RdGEd1QvTn7Zz4H1wPwLRRs6a2pqmJHxz39MWgjce9B3Sh8tjpbE/jJpIZy/Ak1HItr0
UWlDm/53Ji3IcF8dchTp0f5LALuoTaSJ2P3NaiTjEEY8uuWRnBckxV55YYQ9DO1tYMmMF+FPqZ1g
x4seG5u1RgVvrA4Dc6TE3qEpnIT+WsggLtPi1lXXOPI0aftzdtByE0UwztdjS+UtktOnYpoaZsqI
3B8DbaNua0P1IXBBrWqTdQw5noayxnadkYo9vJVog1tlA5MSe/ZlYfJ5pnFGC4xJL+arp26HCKAg
5PHB+adz9cmpG/+xbLviONBy2pmJ3A0dYCCzV+ZapUl0bWnT+HJOsFEDQEEASoc1IpyV1acYqdTe
hoZy1j37z0e2lF/DZ1d6KM841BcYYl5WQHvuYZj7F1O6mHfD2NqbMidKHazg0kThuvGLKPqSxx2T
nSJTBzSIipGsJlyFqdnuW4/sc0wcbA/FfFsh2Di28Hd20sjABg3KuiadOIvKbOOykd0wSsIJFNoZ
zgajv4WaVOGE0IBJgS+1HRvHXJuUWy7QknXHoVsMRGy4DDlZbJzlXVkz3dwsaxScCwPNZnXZSCoy
W4Zi4K2P43CykhpzewY7LqKwcPdObRU7uxEuv7Vbbmtld5deYtDdG+yTnIqJduAgdYpPTu9lHZzd
kF80y3wnh4rBu3pi/DRJva8DyM+6nL8Aaez2Vi3Sw6CwCqW4Gz4oBHa7FB3Sk59g2Xs5zHZ6GbmM
2uV+PZEvTT189QKzuST2/UMn23bXSICZtNztre+6mC/7oCqRGgVf/bYcf0ToKHaL9mdcNyF+1bw3
zq0zjx0ed2lNymmlsECr+dEg4kESuLjmJXNB6tw3tBVbYdaUSoK43taRrgDYob+Jl8w/C01ZXiNz
ri7z0bpHt1b3RBROc/CHKrudqsY4Q0ODwQ/TbudOk8CcqnHzhiBKJ8g7DMaQzLsWz1KFNRCy2fWC
bPNMwg1LS/wHVsvUil3s1P7atoDprJrKLg7IlNK1tmKIVrYzmMBtbVwlBdQGe8N5wWi6BUhmspfi
xjDcAybd0KEhXV620n6s8sYLLxoKcfE5k6cfJbBxYn53D/TIMo4ditLQ3ue9SDNvpQL6pd8WOoHJ
Ngrn5XoB7X/TDbZffAtKivsXDoLr0u+He5dB/psWtlY7bHFPPDlhl26DdoC0mJfB2Vh5GG0FIeZe
GwpP9V09GdSmCfhUhOWql7X3do6vD6hNMyvhzpfSq7wz4Ax+Z2wKJL/mNRsl971Q9bJDFlxKPZsa
mp8xaxp70KNokpqZEO0jM1d20247d7ZuyykYwqc0bDqwr0uwYodbxRaCq605VB9Yufjt+AFhwSpo
4civJwXkd2X2xEoefE767qUCUuRW+Qia3x+oY6CmhPoSTvHgXKJ3Ch4KgOyPGdw5VooJ3Qc/wV7X
jaiI3YDRcp5mR/TZ3g4nohpvbrxyo4wkyGj/hiEyADfjIxnobOWqmDDGFtFSFeusyxmbN0cyJPY+
PrHPQgJpWEaEzEWE6+RKJUFZXXv+jIRkPQ9NLPrzDFqEifmSYrDSm7xoyyypvKZ5P+1cB8Mt08xV
umpd7vFaWuF8ykffPseSAdpuhqkEw+xFMO7pEcnLMnCaY5YEvPeTG25cppR7YNXC2w9E4PvSAzle
xW12o8c/lgj1GPG4W11MsYuhWF174Hl0B4ThZo+XSjHUvRlQ5wNEkPaZ77V7kJJk/kC32L8imWxh
qQpjZ3qJ+cHL63Qrod5ba4Eslu54WV6B/6nufOWhUZaN+gwsyJ7RfVG6I1kiim+Zbp2caN+3/dKt
lmVArEj0iWh3br5yRrVXQGAkPiohk+RgmXxmqBrzQ7SgIpvActzj7tzdOgzIcziU+TGPvO666n1j
lyPHPFOlGX5bbOneoDvbdJ6M4Hak4aHgV30Cb0peUwT+Z8X0frXqiccOqdtM5+i0cKdzmfiPminb
1FBbv8RUDs7cpgK7FE273igByffmQu0OrDeQMCXwDppDxCcY/WBiE+w7EMAIA6v+SJw+7FFeY7GM
3QOSFQv/z6Uz8G/Lq/iaeqibbtrJ9s8TwRZP0g3LCs/m1cjnf5gCLIFsi9QU1VF8U88R5qHIu7do
rqK95AKAtWQKaPzoxGyNi/NJiAYUraJu86h8u7+kTmd9V2gCd7TNqBtboXWQXSM+InWot3ZQRZva
6qJdmtT1ti37/CpD5/cw8B5eUqdpb2iQBheI9cv1wiTGBVOXyb4RsbrKKndZuxhnH/JFfWl8OPEz
A88fw2owr8LQCvglnSQSKBa0XT6GyVUhzKtuiotei7z8G7oh0556fvvoeyWOMTLbCKZvblusVIuV
U/jyWKCgvs1kvJxbaVZ9HeHO0akozG2GA/MxNqOPIYNPa6sE7ZCXnqcpVGKb2BkdDdMyPk1laG7H
uGoupzJAEoSrGTOWbdRsJgNmtGPFAL4mq7837AEpydBRY0XWOm0DWgYke5MM1g1jPGsowQACsMju
101Bki1XZiYtrAF57/1F+LzULaqnKkzcR3vyiSkcxPArj+krTrc2C5jgV3KOvQ+iTf2IIy8qkig+
dXKuk9vnoPU/8f2f4nuH8a/34vv7/jF+Fdq//MDfc9QmLvWu6ePkQ1JHJZAiyc/w3rKcv6hv2wzO
m9TnkAP8I7x37L9MIFa6ofmPCWqhGVWmSQcDupWHnMX9d+L6N10RvhHtaoHSQ2OvaDa9rQ1XjQb1
zMD+AjwSF1xZ0K7OO9CEHGiFI47ZxPQBhlJRfd65TvdkzXOyn4hgbuambA8twJRzNMbTTap1SgWS
kbt4nt0bkNEdIVSVT4DoMqDj5oBxQ1FIJxzvDG9G70VIr6gV3KMRDwpsVgowazKCiMkEQx4a10GB
FPesImHtAgIfq/J/CLTTyXAYpWtO6hh5TIKFxxCYQ3oWeH6jPtSKm/zBQOhgb5F42M42Ske8oLmX
Dnj1jHATzZ0uC9UYHkaFzTsfOcvc37WFU0ApzZOrsCjifePZi0AnJsNTWdjxaekrceCikBsug/F1
jIvk5KcOtHMU9CkxnstIBniZxU2iXVyFwyMZfbIiySDyTQDtMw2CQ3RQKYZJ16i3Pbs8SyMq39hk
L9kIKm8cTdWc295SlJb20J6uYlSnxhGfbJyusowJiA/GbDFHgMlDlmryQ40GaW8nBCHwF8yqbw40
hUNL70O6VzjdQZhI2st66gCIM1pNfbpQL421/+wIf9oRXFrB7+0ID9/boipfVwlefubnpgAngTxb
8NaRkGhUMYn9z03BE/DrHApy0rGkzuv5pJ90BcdlU+BB6Wrr35WCn3QF9guqwhT4HZdmj0lj99/Z
G9iSfilr06vSx2/g8Q0pR9A90H//i5jBR869JJXPzIpP8auIY38FSlb8oTL4uspFXUFaNPokO58I
2ITeVrnCQTW2III/DHQfgZuagY9RZlh9KXs13RQIyI45RN12Uy19/fmX53HzUqL/LxxIbqqEDuT/
/Ld+Xr9e4vOHM23to3kkLOVmv77EmELtJDI/OEQMemQ7r+3GjZosPpf84w5+fvUYsTehfyyxjySC
TL5PRg8NTLZSbFCQgwQb0mTf41qyFo3RnA3MZ113DMNg4ZDjRd4zf7TtIJ5fUmII7wqZj5v/j4tA
cQNXAQEMC+lNZcZsnRrU3YKH48IuMjlgbQujcI6JN873jQDyHFqZJ7ZGMSuM7Kf6M74cPoUDAHXr
PgmmG1na002FCRXDJQuzAAEuoopqyXFiVgnHytE6FcnQ7+ZyoTtqFGWyf/8aOM5+ew4ITAJYiAw+
ybdNso7+5zB7Y3BIRD0yUEhUx/DHvPcQZL//Sa9Lvy/LjUMYrSJVMfe3MparrE77NgYHJSLzgGiI
h4dy+qztRXNrulHxb/VeXz6PGjoFOpa4bv++XmG21ZUl8C0+D4X7LTsK+cgAj/f9q/oX909395CM
AIYgunjTyg5atgtSU//Q2mOyx6z5R01X4pB1/un9D3oWSP6z1/V8PS4aCjYmvS/8timkEcSYkTV4
sBkEOy5eZ2/jgDUzzzy4uQBhAA5L0vKo+uwOX2j/os6JvZ3UCu+oPiznhes2t+2Mynklldutakur
KxjqwdZJ09OrHM5qwtq8VxHMx7VYTIckNh3BMzoRHzLVjr1F7JscOlt2H0e5JIf3L1I8t/5fXaXP
DBgKXs8GXx4gs3r91DS9d4iXdjqMIK3gplQY50bAynDiynZV1sFgEtWPKW8NnQ4Dq5699JAX6bBT
Vt3vMuY3rmpE2smqL8WmkaX50bIZ13WD2fnijUXx0W3ktrVG+4PFzChRPNMza7glFBzNLNjF0I9R
zEOhiaOSymGUzHvomVbKsATbGdLy3nWvowH1CoZdRGB4dxOdhNh5kD8f4PHNgMMSBnBtx9p3ovJP
kMnSY2pgi1RaTdyvMPj9FnPwUKrNoqODPPq6zumRMn/nORcMRNKWD6F/UdzDmcOph7UcJCajvQUe
MgPm+dB31JwajFTxLTKuyQrnpxn2JficuMdirhd7N3TSDqAkYLElY2gNAw0HwqkwT0xvFh+9KM5+
1FZM3ywzA6rGQRvTokU6QOBYxtMnDyb7xitsRkOCID+mczpdLE0gr9H2+5veT8pgJZihvMaRrPmK
S5n7aDYdSvuApnCYfTcwRbzE1t3YYLQOid1rz4hA+dbSaih5BsdJGUzrhnW4or+HM00Eyh25QMmQ
Xnqh7+emytN6TXXd0ELsDvty8dmN5bhyptg8RllRXMBBmO+NPIOrbEEXv7IGg7RsRlm7NTlfGNge
xR6qsX8khxaPLSjHm5T7VB57QtF1g5zzlDno/WtWhILPM9DvfKygnOyy2DYQ7Ex+sdLGFff47AyY
goD5UiGMZgzjosM4D7s4Frd2WAxb9jZ17BnvWdFB7X1mhu0ncsJi00qrvp3b/JIR/hhdGNIjFeUD
BlR6KrqACt6aON/YKR7QkYPJXDBFH7AOvwwj+SVmLu/AFIh5F1oLMINWfsSc7hGz7HIztl26NlIZ
PPRu6O9E22KnOw0jaNYsWFVqmdaFKaLVkDbGivp6SF3eiNmihnFtoX6Fj1ZN5wbo2n0G8WA9U8rG
zS6e+TJTuIvtDLBIJqpqxcCTYnHh1r3hGMp2SeRL2rljgtl6JG0mijrj3F2q6qI3KAi0GKI+pmNn
AsXuPAj1M/XAlWmn9fWC9SHbVGc15zMjnkfmSfKDJRLz4FW8LtIg/89WQYMt2bC1gXPidRuDcerj
cE15qPzWKif6lIbW8MS0+PxJqHY8K3BROmYqAH8R1c5FaxpAuinWrd3QVMfB4v0yZgwJh3yeEZFh
bdpZxzIJvKXZWI0stoUZFavJWKZ7R5nlDiFifDQzqHU4YzvrdMbaIBADw4iITC+SifnK0sRGCYoV
AN9yyOoNWVnz7Iu2kdUw7w1JkbrpzGwXpmr+ofp2rK4Qn+WbUDs/MA+B+XqFcXdtF/4miTg5rAWW
v20O9RbDO3vLFbdnnuzJTdo5g49hzudLb3YfcXR2rm1e1Ks5MZthk4U9KkKTWdPv+DiMmyA3caWB
2P8txgSUUePEe3gmwJd0f06GSXyBN2R8DSGC6EQR8lUVFF4ZBdDoQ+a9EQygcdhOpszu8shpPkEF
yTaZuYxMexIXGm497/PMEsfRaTKMv4LhAdZVfmwwRnpimsY85KnD3tNykU1N+IWyCyx+4PC9ZlFf
Qa8Iz7yu5eQamRlYSxR3m5TZZ6rViitnLugaA/tx4w7C3jb9Ym8dqoLXC4ONeBg5Cz9jBzm4etzR
1kMr+CaI5My9Uj2XRAOBUi342GiNNbK7FeAMri02Buw0UZ3Xvb0czFTmkGSG8IxYxV1DwUC/4uft
mZKsV0tgxEQMrB4S1bKvV3ZzxoQrBTliGxsDxaLZwwxzz1ERGHczHxCjaebkXUJEmBt3jt0vY+hi
sYe9RH9neozBwykf7lrTbjatF1ufTN897zIr3aPMrPZdypz0inhRnLsTg8ENm4LVDuIK0iHWanEz
HVF3ybXKU4DrIoQNUNIZwrZnPfZ9snKz0d1Ssr1pwzJQ8LsitW9rNcd7br+XfWtBTcYXJMSNYjVj
GogxORTRvmhNoBl2G14E9JZqdta5izR22YmvphFe2PKfhPX/CatOv1QnOP83Vv0haaOkTB5flbFe
fujvjNX9i0kl/pVNJKg70YSzPzNWH0i6ViWhsiX5xCuUNORvrHrwFwkp/WnKVsy8ocD9ZzVL/sVv
IwAjnkRBRa/038lYPeu3LjUfL0hZJQ1016S69Tpw85WsqmqOLHJWLN4BFlU+J1vg8trNzUUyii1V
2y9z6bu6bhzF9+x10drBkeI8iaPhSlQyoQekxM71mCnfth615Him+tXKMj9V5UyAQlp+bML+FHIK
6+Js82jiS9YmG8x+o/uuNUoGqamQ1cXIOaNso31yw7I6x9E7uHDmCWqICd98Pdl4poqaqG+ls4cH
BO/G92zypnsOvGL6Tms/8NKzpHPGK0gq27YAnBtN6bmZZrW/lypEriuciJwsApVxNcAssNilK+Nk
OC49SKrqaltjEL3yCFxXXZE0zgZswXRltVO+GRsqWUAVCnXekcFyW7A6OFjTGEGEtwAFZFLX4kjP
wTZAdNhZjemswi776hRLec6BgeOLvzgbt3WyTwzt01G1Qocwjy0xD8X4gHPCrNuKdMOgQiT7qi7q
GzjLpodFRuwcqeIZn9m2OcK7iWDX7GKa4BBeV82iGu+h7hLVrz05GcF2QVJWr6Y0NJtdGER5AuYB
SsN1kzD1vTNcaZ1aOgWPA3U/hvrzEYelyPEv9KzGacIPkrvMZhdhdRhYpyCjVLOabVJbJKccpnmt
Pb57AVeQU7FHo4CIV9uzw8laibrEz9Qne8R+L2aqlcGcBjH2WA7VudXmcJWf/29ugcpYh6i94FkN
ZH7rOS74GVfMmXdRl+TedgC6m1lAvGRTx0ek7w7Sv+iVQ0KUx7SgmMx2gwe/ynAhKfsweCCgRHzQ
+qqiPUx78kQjnssomDDfj141LHvo9OIosAh4rKe86fZO79OoaaduOQ+wEOc6C4skIbIo5abOwgWh
OOL3NNCpzvsMgs6Z4c98gZGWVYRlZ8rdLVRYfwZFjko4giWA8RsSELx0Jg8Ar+9V0r6CGTCGO8Zo
zOjY64lrUOlp/5SmTJQDuOXPbOb8Wnokbb5nkFyL7oxSdYo+nslfYO7Ir5+kvnif2gKAIRT3y7qF
jgmvtqH440hKGRPRtlot0Go/YxVnrB2j5iLCwTZv/ETJi+dPlB4TIDtlSI7iHMXCqlHkXOt0jMKH
sc16fy0cl764M9pq2ROoOo8mcbi/pvVWnUuzrT83NnHaqgFBdKC16jq3UUpVOxMNngyJSFrm6uUg
xLqxE35/JHIuaybyu4gB0n90NOH94flbgm4ZokM+O0m5RtzDl3VrySoz6PddMZuN11SedfTiOjny
nLNCNcuHfgSutKty/UhtU98fBu3N7qqfA43n7qrzua34czAn9ISxNOzkyqhIvrPKYEGQSCZ7b8zZ
oRDAtgenMK15lzR1/gOTcVZkKg29piwbPHaELrbYV4Oifu9ZxYTWHlX4egLgNm76gPAEYdl4RwNq
ulHpXH9GUTbgF14Nls86LfEhCpygvuh9MpLaxUXKBbqKjbXdBduhKCOxntvO04zo8DwN5uCBh4lx
OljY/2XvzJbjNrJ1/SrnBeDIxIzbmljFKlIsThJ1g6BFCfOYmJ/+fFmyz7FobSl6X3d0hK22RKGA
SmSu9a9/kPdpjB/dKm9V/dLZvSIHEV9QrMoD6yoleH63WBJ76yFyqN079SU1LMlYl0PnOQ/y6cHH
pmyNDQsL22yRE0DqreB4ghNwdwUuKDgd49yxRmqQY/ESlHim88iYP0y0+vtRBt4XuLNAYrKsfByu
yHJjc1AZmTVRah+sUj/feYrD5xbdwMntGdBywWL8MErH3hLmYNJNdhaGPA3DSIZ+dn2wJp2+kPtx
vG45Mc4lYYT3OdYDMEozAmlWHu3cEwmL3s6gnP5qe4WF6KNL9ungy7fc8ZZnP+onb4eXV3pqSPn9
ajXT+Ng7znyoi5JQACDFdZUYT21qtM/09mpTogjCISbwKWQlbB1zMvKTpJnlv03lTvgFtgORWL4m
c5TxBoy5OvrO6BGck3qzTURpaL1g4q/ICKFwXCMOlzSqbXbDsMDZOOOoK8ipo/BLcH84OVFz27pt
8dVxgtjeLnA0wermZr5G0OrfAkLdy8Iwpy1QpdWuM39Q8pTDbGnOdL/IuUQAWgoNYcFKd6OaDI4s
ulSSlPrwDh8gdpPZw4wLOdE9caFETmL5sO4CtURXA9YNpzoj0PEprK3qmeCz9gG6yF3sDM09YvqI
0baSdKnSeyg9giIxye/8Dw3k2H0Ck4B80lh8isxxOtqh/7hEpvuxV7N5VREnAA1hLKuA96MmS2to
CUnLrHE/1QFzodq8UyrSVkZ17GxJbxensVpI4AibTpxVXFXbyfQExr+tXKHpaadVPHQwhfJRlAIN
aDx+xhiowPrO7p10B2m5h8LT5DlBWtLOtxTZMJgn0T2aZea/JFC/FUehJT70qU2SLO3kYXAJC1yP
Vvp54ng/EgHS33am+DwS8XtTg04jfRin2oX5HnYnXFhTaP2B+TAHho0GKJXnDNnet4EYic8zWufm
Fa5BPpwTtw0j+oglO0R5RiZy034y5yU8xzgr4R2UAY/4knzMTlrrXFHSeC4ZB8oyPrR4PG6ViR/s
CtLN17wbp1OzJGTNOjNx7Ek3vEDeCjdREbt3QR04H8AGMKvPyrhoVsLx6lsINtmNCBuz3MTkD5+J
UnM2nt2PWx4X5CPbna7JbC0/g0Dba6eqn8K+FtfoBZ47jsQt6eqOZq29SDM6pGOqTiiW7E/jSFgp
79zcQgxUEqJiHB9VRAtnAT7c9F4LOwvIJ/NMfMqEpL32qnqyT1DDbe7Qp7+LbSKqoprxPYefceva
LBVB0E0x+tXezOXHMLW9VZS7BPiaNOlASDpCm+xVySCSvRDWHBKmgJMiCJcNfSzSfZcjfBfYlphW
pllbZz+y3Ts/aLuHCpYuB32JaJgcwm6dLdPO8DpiBFpC4es+enJFQ1wrOS84q0xIXAA1yL4riock
JcgBBkia78xSq23MPFXbWuiAs86FHILDdHxXaB5ZZon5UbTtcJyVpdML+cGBzJcbdqBhn0zkNmw6
XF2tTgxXddnH/F/Tro9WsTT3sQPfbj2Xatz2ldY1xGMlr3s8ac5J4tLIhe4BHg+5EvidPAmFHdTK
KfrnuI8BTEg/ZOZE6k00DdHTUAcNmcy4dYBSWNdujQJlEhHW9kHsQxR0+R6IvhvhQxUiWNa+17vt
bs5ihzeh6LJ1PTnNjrRlTsc8DiJS9Ir8qh7JUKgDbnwgeuQhTCtvp6YmTAFY5Lj3MTrZ4GiRMcvC
RVGVxX2M8aNatWlsIwOPiF2zYWqtRDz3x6m10amY5mTt+JnpxiuInFh77DdvSIfcb0Cd4zbJXGfZ
44mUf6k9r9kHbRBuc11a1YVqV/kwgx2RHF2tQYjdbWI09TaFBrX2e79HISDNTTjnJFwMxF5m2GQc
s7QYbhfl19YT5xuS/TKHFbMugqm4S7vEWqvMqe77Yorc+5wAIbgyRtAifkkpC8rR/jOTpoh25LGX
vECCWhA+SfYh4pCNhnw6kUivtnOfBdM6VT5Jv5QBN0R21uy8sxV98oqBhKDFArwN7eAl6mV1v4Qj
SS9FFO+arJ9PjnKcW/T0TQtQ1hibvnIw5Kny7jjJZr7yS/xacQpTj/FYXDdjc6z9Zdo0gdl8KAh1
+oJWAayka9priTLyqo38Zwq1cQcksxm81j4DWeX4oA1Zlu2I9IxyYpaXUe6SYCE5YbTbOl0zKyC0
uzDd5R5NbP3nhGtWxPIx84F4xAKoBF4izEsYilnfGsWXWRMX8ZFaPhjA+7AZsXnu/yQ5GEB6LqE6
tt+Jj4XB5nYIJ/cKNp13X8GQrC9cyfLCm7RK8Yq6sb6ZHAq5xGctHLKRsPDVks4ZWaBprEVOtiM+
JgW/asdVi6r2Tqt6dw7Tee3i5dTjxyW2q7VttX7k3UVm3dxx+h26ghN0/M1M4/3cS5shMGGV2D+g
vrDfDwmjYIQ+G1HXem1rH0aLThQvV/NxmT31FrTytxO99yMpZKpo0zGXRmcBqc15N/jK4wEXcqGq
fQnp9dTFlO6KjfmVyESYi2bVf4lzYdu30eD31qFlnhqSNYkitLhJnTRn5+PF3oJ12u2Hoh3kbWG4
S33dom97HuIu2A5ZRQFoL2VI2Va46k1Ewgpo6O1ueTBdAzclaHbtPul7ysw6dV4rZxi7B0XWsNot
nZSYHJUuvJjPC/1ERkD3RMMWhY5FrR/Ri5Dpw+DTsxiY5rN6Y8mU3/xlKB8sHEh1qiC7x5phZv0i
ChyMThG9kaH3TkGDBdh3XgzVKww8aRyu/KjCvYs/2BLQWEv3qo2lO20VyqWXSy9cuI38jxwCcH8m
ORkDC4aqjo0x4XvRTUaFzLRBVHsH1JdOM0npDXqs96PvkNr/KI3XI+Z/zssuFwpcmzIAfan5fnXh
AU+aU86F8pgZDOBEUWwZyfD98O7Zryrx6a2jaqIJgbr4uzH+v6/OQNdHnuDbJB4E78XyNaQYT8zE
bLVpDf98HEGzm2SmfszbfUVaHp6anUcTYIwFbds/ILKfcAgkJI139w5nC79gPCg9C0ah/nT/oEkg
2jZQvLVkpsmav30YIxjBXtaYj2WqaJshP3Dzgz1Xxy6qqVFx5uhp/MrIy+EdTH+pm/7Lx/ktH8e3
+W7+Z3jz46uKEYPgSvgjwHn5sb95etL9g03SAbT3AwvQksnvXwCnNO0/NLCoUU82u7/ZOPD6hEko
A/srr9qFw/M3G8f5g/hBaRFFjjSUXVf+J9jmj/spEwCWNyowiHrofUxesx+XmTbxxWixd8/FQMzJ
mvO1P5MX0LnkhzXq8z8ezE8W9Y9v1OViKLgDTxDV4nK77zbvyJlsIg86+xwbtP6lXZmPczcEz1nS
6ZdJb3mR8OzXYMAj/H9xaQxG4EqiUv6X8wVJGnLqKvTdKHe4dIDH/1Yb6k5byj9Y8f7ErqJEC+Sm
wgWM5NeX//Gc1HfumTYQNfEaeKFdBFX/fJtNCxtdhlDWOUcbR4mGGXmzFl3P0ZNU+nKThnt+fU3z
xy3kr4uyVGy4niTTvyeJlDUxzFEdmGfHLNk2ILEfzMIF1YTtFTxrR4eTnZAvzN7dc5TEXd+9uWCj
VznRZaBRzNeualC7aa+IAgu3y8Kmiy6dLS90BiGPQx3OcpMsFTiHQrwTo7YvwbF+fR+aFfH/T4Hv
t3EB3hkPoI+x37FQfMxKgS9i8wxiyVrpc4C7XGNyvmKXw15Pu/Aynvv1VRke/PuqKFwZIPBi8O8f
XwyARC+dnFaeUznIx5KYasibZfxNpFNznuUy3Tt2LW+RugMLzzEo9K+v/+8XU5vwINtFNMK6ef+u
DEFQZlAt5dk13OkeL9r6ZQ564vOG357n786ayxMmz5Y3Sx94jB7ebQLh7OFgLXp5tqFt3TMmB4Mm
DgBoO7Qs9TZltv06CFe/nQKUufZGXhYDKvxditTrN1/3z24c9zJ2S9izBLu82yRM26iwBQ8ZsDMr
bNY2oZzVyewKMZCKnv2O4vSzl0QTHnkv+R9WGu9GO7JORWJYg3luFWz6kpyN5Tty23sCbyGCHw/W
AEbaNAmrPMgXSsYBGsN6TqVBLES6VEfDHab7CHw3InbNBHZnYL+VHbOaOB6YmpIxy1vm+CXyqyAW
fb779Vp5bw2otxdMaDxN1sL/iBX742IljCrs/TmQ5xCZX7NbqMb3l3UzdUX90pKgs859JhfkagaQ
cIhqJBeN0k3NQbMnl4HyIclsuDnLuOTtRoZCvfmtmO5//Tl/sgt6sLuop6gbaVPefUxCS/qBGEJ5
dhaPB3IByGUNQC5FKB8biI+/qVT1CfrDW0zqDauaMxduK1rR91fEctBMRTar8wiyd2Q84rziZKz/
YQFt94I8ytZyAbzDJKSyx/wjRsiCnu8h6bVwyiIS5s3C6/ouJTrkSuAq+JJYjH9svSYuj0hxargr
FC/BCVNfwHSJd4hhJPbB9LQzPnZtv3GY+V5h/3NL5LCm6WAkif8HxMb388jFzwKPUjQ6V/zUGorU
QriBZ6QfkN7N3b4c4mFcp96QdhvTYXyPHIks210QM35Y5fzdYj2DQOLZbA5b6B7eblgwMN1DsSNC
r5TRrL1UHcAlYS1AICIejafawBFrg0cUNvcjLnvOmqkpMI4wMUdfpWrstxwBGPJkqQ7K9Ovy3CME
O/qqSE9wQapbjAg8JKrkFvarGmn8Jzl72QdZzfkXgfp3k1MHxCswwoUIgmmI32anmt3rjniUTdJx
fl8zcy0s2ARpfdcIsrzXU0zA6IrsRbFxkNDDM/M8o37uyzwdN1boeQ9BgFvfqkmjzAVOAwyBrx61
eEi7ASAeLBT/T7wKWx+MX3UYwyLnMZmy9XZ7MJs5oV+nOzmZUU+5XQ/hNS5twcM8DkwyPSD79myM
2LSsUke7ljTKRC1c4Ata33lRkbdrBFFxuMGAMniO4p5jN2ONeKAkEY78c7DFsAnhHKUBBn+yY0zE
XNN5VYFNmVD67DaUgHrcS07IvUpmfozWmmyK0IIL7GO6hbQLfM47+ZmX9ZzMMpZ+zWC6h5txDRs1
nW9gFTYn6Gu+3EUzwQFEJySTf4C9Ft8OWdBhEIlXOYqtWABEEkIfWIX2YLfbXRskK9Qc9KpCLJ+k
8pNrcyCSGXsx88+5qyraP0aDHj5HO6QN1WfkT6QmWQYOHW4dv7FQpq9RH6Z6bByVG4GbLk7fYVcC
ztTOppDesGZhXdhcYTlNPhwzUrL9qnuzG+Fi+JZE9aPh+El2HIiXyOzrssyD4tEbwkoELIB8rrxN
4RU+rgM4+UO9zFaYroUm/5bwrIgPyOzEkIhsZ5LUio2fyaD+ZMQA33zcLC3bDZOGwt8ZQhc/i0PU
LfgQbBEDM1cRQY1ltzfs18bHxmqLu0g9A1mF+dNkKL6xOWSuW8D/6deDF+iRmZ6eJcQvkDLuS+2u
VcJGX8MVr18CBLmoNqBEEVisJ5pCtKRCEDdQo9Vico86ji07saNz7zG8XC+za7+GTEwwMRLUq4Q5
sxsVo/M6hUvwDIyo3hSIzwFok43HZh/y7ALRTBs3ELV4Q30y3fF7xjJZD3jpOEhXgHf6jDupv8nm
ojpmZWY+NkKPqucqB1fp0JCiJfNCYoDtoIg2Unb8F4ICuCeklvL2+yQRBg6zRZ9gkdcWS0msWHKL
PwEIkd4iCmaLoa/2T1FTBKfAq6Z7cqM41L+TrfQeSQ3nn0L4dcfLcDHE9vKtCfSjvMykler55eXT
MtpgfAZpCE45ZadJakgy3zWXWiTLXQAQhnQMWCNAnR4c5vbSG896FD/IJdheSAN9QrthYTf3iLiT
47mbNL9YV4+zybOXUE4T7aHGlbJ4UG9ksUzMFfkVvHHAGUbY0AuywXmFGB1sEUGptzrntG2CqHkh
q5fqF+/X+f5SKBAVWM7XU5q7rxeBXapyvtqGD4N8Mn1jDMBoLIERfUDLLW4R0xq41oQoDokdqk4s
I747IHeK96rh4FFgPSrkE4lUUIRXFQkijszql7DPOc3nDE7INsRo8NVVCxNwpoQY3jWq5ZMP/Az5
CGh+GKUYLRDTpcDpdamSLYzXvzc/lh5az2kAuTN3ZjtnJp41Kb77rhYkOzMzaTJPXmMPSvYVxw4f
EEYlqJZPLEi6rQsZ/pmDtoWr8vIKSfjBTM/RMFEGcfJ0m3Y8+/aI7Vug+I5qwqIxXgIsjLRROb7F
7G2VblUytFBXcoZQwDZgHVy+6dtSWd6B26mOFgP5e5y153llxDmflimeToPixO308nTKXN6KKOVk
ymydnZkOlKs2k+/+ph7JY94XcUgPKN2SVQsrm4EtgBcfJnRYwJ2daShO+sHzNCTeY5rBXN52jUiu
MBFgjVwQKbKxeaZTXXD/l00gy63pfk5KnkqOtPnkzqB+TcAbVrv68sUIXeDCKsBJqX5JJSRrJmbt
nnK/2TehxbeamLgq5hzkPIeREjQok/AZv7/pbiLG5rX1CUfJRA4UZiaL4W4ihze+bRWf5LISbSZy
6jgmbAGOpEbffieS2FETqbtgCs3x4Ff6C0obm63JrMJmX7TAn0m3TMGqox1V2Ehjvcd4rqcGMtGh
P8wCpNNKU+gdTPiLdZDShtiTL6EKATtjYjHLYcU+H0BSTgJNqKh50Rsmh3eXO+QkokZWLjsQOTmI
/XTDu4xG/bKALj+SSGI+Jmzd5L/Q0j7CVpaPODLxtXS6SluwESe95UKp0MfmvAhWVI1r4cHyLywO
pw5OpQmjOu1NmMl9TyejnxpkwSmA0CvzZQM1npfe5S4yHChf677jfS01f4oBJa/VMlsEu1uLtetV
DiPBQVz7hgcPL5dpa7AxVq1jrWKWPM4EyP7uyXpyre04MKCZEwc2jxP0uXM/tWPZMrgj3g5Oj3Be
/2KsJBBvMOmjbc17+5A1lVFtcUUZ8+ticPlp9AFm8wBHdaRiJ/29WC/6cEnSy943malxVUVSxzjV
iCdpye2OfgWmdXXEpSpAFaH3It24D6nJvqA31jbyOHEuazckDCdCCl6TrOYl858ojcLzZX3aBMlf
pQABV0PZaEP53meJkFwB4cPJhus4mtEnf18QxVj432qyxpgdtUO7N8jo2ebapwDWqny8rAoXHySg
bjOUzDcR9simlLepo9GGTBlJtWaIJIn1ci5spiUjYKkxASHI9YDfk+gb+g6rJq2Tr1t75PdmCqF2
Q+8pb6XNLbDk5CO0+Yq8+DzizfKwhbs3YaJZu6pm0fRpxW5vJfIDkozlTKfOohZELfaaxEEKh27x
7KwDTq1Cj4fdhRfGC44B2LJ4owaDOIDwroqseVzXQ8emUEXtEO4ag9nqtkSlhTdu3/GaWc3MdaN6
nu6JX6QlqGnVnoMJjkrkXIwyZ4xCSeuwO2ODxBOz6pZaiIgV6SfTvuuHMv4gtU/KoWQbvW0FRso0
jZ3mPyUVq13IcGkfO6enCImMLHi++DeUeGNwv14w3tm96T30/lR8QJT/JTZCY50Fqdo7pJOtvJad
fcyi9Ftk4ePiwTFZWWR+Z+uhsniBJzh1SOo5keZkXNYdkGdAhTK7z1k685wTHFVXlTMu05WBneRO
kCc4rKKmYs49TMUBNX56Y9kknqw5NYsDnf2012yVec0IsLwJK7QtwZRTL7jmxGZIkRmuWmV2/naa
VCeuG735X6dhBBAJ75iaqrcrOpgcrwRikkBhQNn6dZNDrHkgXImvpy1q/tkEkodkOct0BwKIOag1
tnsECuxLzUCNg4PbdN+Qk3mfRR0V3tQQTaIlxpdGOWPCcBxJTNRX1WZ+ouXjwUoBbDIr6gOIPHzS
6XKYhPgnvCwkgmVfK2pMThfoB1tIP9YBnkz4HPohO9ylMYxEVNb4p6ZQpNuOPa0iXCI8gqcxLoMt
eEqCiJlZHcjbCzdPGp16M5fZ37iW5gyxnKwdeZ6cny2zHpTMEbvV4ibm48CV15d9k1xXNkdos9b2
opyGPsCmXoeBfypaPykg5QNfjZON2Wo+jStSTCnVIKTddjnmH0loZNdG5ezcSO/My1JxAtHbxXvT
iZOv9uAKdXTqnjeu02Y1TtYEJ+N7hdFUx16z4oqMbKmD50G/PNCwTd1e0d+ssDNpryDP97gHm6ZP
rwKRUGSLfCR+G8jOIaJyDc7DI/FSg2MjDE06icu8ymXK9xiDWG8uZL3amXgflojD6HvJ7Ijim8vc
eQVKVogdghnP37pzZ+64cvyITcz0NJGPcYrtOXmC4pBt8M0L2J3pdpYdzMreI9qkECbBTLVxhz9m
Na0pp0t/a7XWtDchsn3R2QRvadAvX3Oqym+IzhXl9sgsmLrKPMpaiRMGdNVVDrjyCaKy26J8CXOc
dBricrZNhXDCgcB1S/gloR+pm3ws6i56IBpqmNZ9gV1NphxxNfvOfBtYdfgUkwj1pWpm/ianxNWX
SrkMoruF8CqYbQLWEtRR0eKxEgzuywWd+e+E53cTHgYLIJ6/mPB8Vd3/+SmL/ftP/s1i95BJuy5e
hPLixaCp6n+z2E0s2EwE1Fid6VmLCU7196RH/OGCTqHl9FBsM5wA7/xr0oMnA6JrV6siGXtjoxD8
J5Meshl+AMOg1pOLIRFx4wWHZeu/EhuimdhIxFfxQRVef6z8klKmNGt1tGYirbDfofAN0qW4tzxj
PcONIJFxSja5JrhkcWtAvwp7b9d2QfsAlkBWnpVTNmKGdRUHBifmhTMD6a3Z9RcmzaRJNYxTvHbX
p32o+SQ2vBuc5XKHHFfceYcAAZCjKTokXF5jJtBDk54jYu8LP3qSpQroYnCFXRNy8CkYx2cyUOD+
4P80P+EVDlTLDH2XDAaRnZotFGneEKM6KESTZhNxoEMsWoywuXfwmYIQvch60woPDlJlnJOwTtUm
ntJx38KUu1lGTGgnzV9aNJMp1ZwmdHjWDtJpfIc7ktusCBTVKYGQXbZMU5JNotlRBCfDd4rHuXiI
YsfZQYavIcHw256AW8X59FRBQNNuRMONb8+on6HmGMRfkgVU4RFKIHj3kMEevQsraZ3DC5GrupC6
KvKDSBkgX2mD3VSw8r0B1zS29ZUL02/DZ8aERkFisyssW0wDS5lwsj72WVbvgSVBA+CXkZLxIYJl
wHE6CzvfeAPqSdsZ7VWZR4uNuI2qhumxq4PElm5FWssef67uyVYIrsCLFrk1BjIK7XSGANeq0uH7
cPrT4pv7DppcovlyvWbOodp6Dgkouw7G9mnOZpvoOlF+xod8vpYxZKCCEE0ErvM2kp2zydMould2
aWFcRRb7jZ8WzW1+IfIFOdGRq5qISESpyr3LLCPcGLE3vIRtaJ6JgEq3JORNp3mpv3YXumA5EyIY
Ngl7Jpy964lzpU1da02Cz3RCMgyeISEO9iU8Cml1n7C0K6HNe9khvtAVxwt1cbrQGHHcU58FcoZv
STowiCFu8KitCh4yEqM3hlP28JVU4667oeCRjXXR3sAd/8xp298atWmg8hNfcfv87I0jea+FUzaH
QfMuc83AxLFDqk3Rzv4LkpH+cTH6ap0OYQ49BaEwVlmazCkuxM7Qrcocu6Bx/AyZvxIbOdOabZXR
KFSumh2Kj5q5dTy862g/B3EeNI8004zSugFJXk9yDs8DhNPRkS+LCl5Ei8EtKDNiFIFPSuAmoDU2
isT2atDkVShz7kfEl49RWH8VtAezDo7HcUnTXp2cuupDnNuAVpCE13jvmvuIPeeevwFdiKVi3BiT
o0/03oHgyoK62bVjDr1IjeaNuhBv/XBqI0Ru9UtxIea2mqPbCrVLNWt30PzdVjN55wunV7N7e2i+
sOjiQ3ah/poLXnH7PpRFAOttTo+QENNsmyh0FcTPVs6Ncqxw61lVfKDjldum7saV6+HJKmvX/4h5
OU7C3XIshWfso07FV5nP8R66JoHAIeVtIOZxV9op0NeUZ59In5g3RdqMRz/xQPW6YqVHoBQ7yiYl
pU2dM6B0tq3dDC0Cbi5rf0BpmpKhd51mFjEssIauBszH14MsoptxcEaeAOmvTD+Ec3BQWNzA1jWe
xwjaan7skWpuilzVgIVRRaGMo/AurY/uPH3C8s3dVBTQByLOl63DnzrmjqhuZG41jJtsY2rx9GtM
oPGeSdshA+9jp2qbsxW01iNOBri0uVQmMf7J43qulxmjvrDCSCbPspeF0gelhTceEWHhz9AOn9FH
k6s69PG0YvDZ7kDz5Gpahtt8ieZvoCgDv0uYduxEpI16Sd0jyFFf7NBtNq5Hotwqdku5qdCCHsJi
JlcSigtWvf1nDhac07Bp3pdLM/KWhpVBjlI9jkjJcQT/YpacNlvP9tTJLsJgN0TyIWI0ssejWhxB
Rut1W/rpVe7hWQ0Lb69qui0ytXwS5aoZvy1j2BPtLQ5iRmQZBll8cEd72uoB8NHt0IlyYvs7VQvz
1HsyOE6llwDU5fdE1pK2oCLvimJd+WQbJN96sKcKKN6H616z945yyIHNzQa4Rxb0hFHWbIR2LZTV
2qgmkwhOXtGbuI4oBwUCryyvOWUXIi4dM5HXeEaEu7FvjlNRNFuxTOoN8jjxtUU9Mh7I0URYCJ6X
3o4P7YLzJARdjKtb0NKo3/bZ+CfGSv1WgJht+57jRrbxwW9VtMd9SEcb+7cDZgmo661bqzBJ1u0H
54xZerFrDXUbzel9L5RxHuP0buK5XocTTpetyG8jr1h2k5sFHI0JpvYYLCh35yxQKu0MJ1XYlH1H
iz7NT3YGHjf2PNf7pk8i9xpgEcBtViKqtkiUZLvCVshCECUs4ipW9ljNYusy5xDbOAxohotEBMan
UZkTkfSoJJZN4mDQTy9cestqymSeY9UKy27eNzJ6yLLKIzhkWChlFA6CjDOAuzApQNlhpiBtWKqh
KpgrOTkrQVTFB5MInXhTp+3y0ar76WNBYO6116Xy2DelumpmA7/HofAmLNpmgA+kwiNbf17yDCAI
7mfE+My52DF1SOvrnPrEI1d9eo0EoSfR3fSKe3/pk2vSiRW6FMSrtOa72fSjt8bsjSvVjc6dIoN9
N/oNgaBtl5aromR7zcC88EmcoTZgExc923NYkx+LGrutAU1Q4hCtlbSLPWzE4vQ4GvRyXHG6IbCt
cGs5tnVfxNvObHHJYozWI4Dm5BI7BxNTwJw5xtpTeT0SqIxGe1YSj9vFV0N/uNCS8zgz8KJoXAq/
UPREO1l28EE6htutq25pkl3mgDhXfsC4MbZ6d5NFjXhRThrLzZSK9OzHbXMPeDxSSGJ6jRV64Fyp
JKSDhWWxX2RMODmshkGsxNx68BkxtP2YB0GwCVUgT4QLF84q58v/tFiJvcO/98rqwr5ZJRjwMhUq
R6Z/YHfYoFsDYiosB1YEG0ZbazKKWxvff2xLDa/J1wW+xwc7scXHMMTMP6pFGK8jch3ojme7RFKU
dYK8yq77xOa9bC0e0hEJ35/YhWa82LSYK75RyLd5BgtwFbQZoXVdn86rtnfMddfBG13bblx8KBty
Q9duFvfbzolvamesd8FYdKex95yDG/v1vIZ945xV3vbkhYFNX9naYTTgS7v2CXAeNnlpz29T6Mef
A2ruJ3N2vWNo466pTUy9kxKUZpswklFwUwjHWpuz96krLPVxRn2Nwt2xMZFEFm5Ojji0jFDbtUpT
98UieZWcFx+4LIFswVliBjc5RhFfTSNEAdMk8pX9NLlORkMCIdjuJ9Ky1YxDcOGFO6PBBHeDdSSm
t0iqserprHt429bWcfF0r5jfbhmuBVdwyPutMw0DmMow3qK1Hu8Vxqva0hw6uJNhX5rV8evcjFOz
MqvK3smkgmZWyxpGrTl066KaEoidXbM13NjdmQMe8hCXphOUpOWWSO/6oR7hjKzZz9NvVSfVI/nY
+adIijxCSZEG12h0w2skOeKaRB54TqzXoyAW92wt3bgeRV0dTIDjrbHg+Sk9u96SMCGp/YW7dZwQ
zRnynoytuSh3o1s7V2lulIdJIKqoCbF8rFB+MSVstx3p1B+SiGl1qkn1KfSMI5vEsOEF5GXxMMtV
BLXdWNqiLdbU/EyT9OcLXz/T1P1Kk/izC50/oUbJC9FQQEH2jy+8f+8iAdBigKGrxjf3ohAgxWe6
GS66gVFLCP7b/5dd0s2/7f8vBIpf9P+J+lLhn/AjwdO9/NRfvb/v/nGhidH4E2nmYzn2/3r/wPwD
QMuFUmcTqIZGmd/6u/fHdBFes+1DCdFZQRbko79ZnuYftOgefAboz5o2+B/5rL8n3mivIdKpYM3z
t8l/2TFCTIyzHqT8+7CJ4JzpzpH4LC7zDOrZtYw+/wGQ/ITp+bMLAobA89S8G1e+Y1UR6m3WZl04
R+JMCXEeMAFZNHvNzX2WOSfPb4g+P0Ib0Le4QXJSeF7QK7EQeMcsClKXlga67NGrYvc11aPFy7BK
OaiZf31rmgz3T+4Nl+KrBsJxsHhDhPDu1tp4RNGfSfuY6Rl84kFVxacWaNJFCX3bLczkvSwFr9SD
2l9f+id3yUqCQozVGDTa95GbY8POIYzWPioTWlrpo/FZ0YYCcDM++53FmHxPH+VGdeBsoIt46Bzv
SUYT+cqUQYl9HCvIvIyAmUisSCpnGDZ0HgdtCQ0nvsZWn3Hn3DIkBwOtGFtOeQKtgYL9N4TWf98+
WBiRXhC58HVAFfCO5SZj5txRaB/9kaZ6fREmC+i0V//La6HnhHjNEmbhvFtQRBCKHMdR+2ipET6B
bag3euvpvtdjtV9/q3rB/LigsGKEFOc4nmBpvWd6JkzjgJ97+ziE8bfvQmcTwt6vL/KzZ8cmhPMi
F2OXerdqIbbZXmfm9nHJIK6l/sAw03fpQCSzt9+xnaV+Ou9vyULSayJz4RG+J5T6Ia71C6GKx9RM
GK5dCJRYujB9u6iz/SZjIurOvKSacDrHnXWIhtD6jXzkJysYdTbbntCvqh4y/LhgQhOhSkjE93Hy
O/PaykqQu0aPRmpDsUIZfBZbok2Z1c1LD5P58vKiqk+u2EF+x0D/2Tdg26SX4YDNZvWeipjlAREG
Wc3Li7/H/WVOdTF3YJIZbP/zLxuFkQ+DlqPFfL+iptpnxO411jFxeLzBxdXCyLXjrq/l/r++2I9b
Pds3dn2B8AKbk4VW+f3FyHHH9b+pjesQjsCCmzV4TkkY3MtyEfljLub/Zi3LH7dgfUkMCT3t+sJq
xp5Qf6R/aGPqbMEXUZJUIWjFr3B7YNCnWoUv7WjAlVZY7VLPMw2k4YFVEOEdUMAePHpGyTgP5XCz
X7TN8GUH+U71mBfYFKswJr8CRBdaxq8fEu4zP7wSKD5ckkFwjwHKtzC6cd9tKPjupvZEA3etclGQ
lINXVZW4xi6SKutXlShmOMUMC9sKLT5hq+5W8pedW8gVF4U+k2eEruy9IYGhbwvWnG+TmbF0v0+1
TTiM8YbJECwMRzLmxfIeHtBl6Jm72DaI/8vdmfW2rSxb+K8E510C5wG4ZwNXkofYsZM4iTO8CIqt
iJQozqRI/vrzNUlnm7Kds286D8Ql8hTbTbLYXdW9atWqLX9GA0L9tU1Je0opsIaghbZNvuaCtUq5
sH6RbjHgjLL9+h0y4XCJKFtxb/MGGfq55y4T9VzNTIbObA81LprgWbR8S/2lPttQQ2+dBWHCPQRB
xRKNmJIEPcSZURpInYFWon1CK1Y6DBukUOHs5c3ZhJSbddFyc7N8s4eHl6qhd8HpNL+HRZp8tWMS
FBc0+qtvVBDcdxMtn6DYQb2T/02tXT6Z3egWB7YD/JDbBPWvr2G+s1a0Pma2G2DSq1qlx2RXRGWV
ELf20KTuYvoZnZeJndykVr6nRJ+0t+1vjHKmZW5pzujnR4Rp2Ud0g4UkUMFWMZbQFPTKqG4C6MK3
taH5Zy1BvqWOtxlqBL2wj4vmwQ2F/c2tVkIti11BB2jFr9Uqze53+40mpB6pNmyyJcXvTp0iPR/X
/BZtIfTXLj0jUWIRafcmx2704SAt20a5kEh9GmdWQD/TvZduRakXyuy1bYtEtWfRxmkPBm5feGJj
0nL0W/KdghTGzQ42bYXMwATaUEuQSvyEWQNqaq5sa4c1wfpj4I8ImaM5qnq2ddGmkifwW7KzzCih
iGuVKABB5HK3P0lz4qIVeaw/OuPWm5N946jX3gTi66I291AyIPTBXEASgnjT9ZhQQ525XJLyvc2o
z6eEMUc2FmCzeherDrEoB42vTuuAuIzOpUl+P6ZpxRVdvjjfqj4U7jJKzJUFm5aSnTB1Aw5/avph
ozfaedOgA7DQNpbxLSzL8KPT+PVVkADOgZRH6gxOgOpw9FTSCz+IEPsOBJUwC6oKqZ0mKhZKtrRg
5zT+YaZY8GJntrmtrx3Efi/3hhdRq7yjtxygFJA66SyK1pv64w4JXSrXvThGQECI7jMnvVnDof09
lBGHEvplsYcwkOY/HKOh44dmF9euZRYoEyI9BCy+wzPNG8Hq4pRKZXVOwccX9CjT7JRWI9Ydyt70
hEAj+A1U53RzKgo5aCtSxNTsoy93VkZFdO2SpjjQvCXzvm0EA9eOctBzDtNn8BCXl2qd28mZkx2s
rzEMGw7zcfMNafToQjf2SC3QyK75RinyjrOw1swzIM104VDqM0dQL/y2JTuVL+CWoyChpPaZ2IyC
4FRwnheixOAkYQ84o3HD/pR2A7lwTLAAEUW8KUCvXlPOEr/epl52WptFvV6ifnriTfzJe2Ro9l/8
XWnMA+CFWRz6VNEn9OcEPljZucH6gOi2WGp7b16UqXq65xi/TZ0J/DMIy6Q9l+g47lJaWwAywz9F
4kCkPMxZCra7icSXjw9v2Ok65+jk1OYi9EukNpdLbmQE7nKBPgJYKWXU84AcwKKJalI3+6j4FCNV
Fc/LMDstyFfBFFPuAjuLvriBr9GyR61Os8lSXxQBz+Eu8/17olJDszTc+xvLSA6zeKPwRW2qEN7A
PwjfUfIVv6O8jkk9sdiRrVra4ETbsiQyQe08ieJc215alaCRkEWEQ4e3ze83qYJDihpX/VgrDVNW
yWGypnZBzYlTAPqcIC1YQaiKEgUOOVTcZg71P/q6VCHMtowXu6ZuNSf1AhejMJdwGDUD9bA0EKOp
VZyddXV4VEqwMRPi+5OKc1RGx/j9wiJx+rGMDZZ+4ZnJuVEZ1IW15NM4ZtoKzIP08Q6uzlctSuip
WHr0vVERGIyEdm8W77+BEzrxjzouDUEtzgE9kME6CbfGYU1NSrKZm7uJ+Rk+v/s69dzsHMFRMOKw
2vhkzNSt9z0r89UWWtWJafibzXyJTEr2JSBvNvngNzFK+o7mAXPDlplbgb878Q6H5HxLgfdp7Yj2
Ju5mb89c2zh8Iqe8v4Gi+EMLmi8VarZvEVqFuGIFtJrUXNoMGYiz3G9yb3Pf+P7hw6aw+XKs+O1J
Ai/LhYpoH5pZ6fl0zkqCzL6wTKggi+oQxPt5Rp04EFoBCnaeu5VyaSRRfZVkgGdWU9HNON3vCvK3
fAWkSsETbpGvqsIT2noEV1WaGm9RuQreJqi63Ox9J5mnkUoapZwEJwCx+vfItcrL3IqB5cyl5luz
zNH9OTl6D/S9OSAdlAS4C3dpLrZ7x7igXOH7Mp4cPhzyzY46ukK5os+p+W13sHabeYrMBbESgY8Z
HLbNtQtp5iol13Uxoa+jNfPKTbbS/EN8SdU6LYUQN7hULWVC3UWe7VNEI2sf8aGQVmNUUWrLmW/Q
POHUoxbwo7WLUb0J9eZD7HvLN0pdNO9zT4lmbrk5fKWXa0LOIssM/6Lyq8qc03RlQpP25cHZXVsV
BLcz1yuyc065kzdbu4k+0XhAc+eTHWJQAulVdvCinMP1gQj/Qy2T7KqI4/IM7a/6kkLpfbCIXW9J
9lHleOHh3M52Bp0MoJTHkK03pV2+32glqHK4XaISSfO19OuuynVYCIH5pvI13CgsAJceKnEZHuhz
nhZLErGRdpXbdWPOqKBSnRMnsA0conpYR5pVLE/dSdLABYTfZRgJMpuBhfJVYfs32V5NPhVqnd06
yHidlBXNMZotwOcOGfmZoUB7I6G2tdHnPdg+GjONd0+BDnEoV9BZX05KP1gYmOpd2XBOCQPIFajX
LP231IdVn5T0MLky/ZxMka8n+qkz0VPUN+LQPE0ym1Z3kea72VnB3P0BUan6HDt6fncw6X13sHLL
P1UgemdzyK+wLrdRYKezpQNvrxHw/yL1qGY6t/P4h+lVm3fZlrKCWeNn+YV+qLwIdnmYwKbwk3pm
UIJGl6kwfTsJ4IVrirXMF+5GdJdr6qqioiiyvZlZoCl3uSsUWNyGXX7x4KtTVrNptm/hhdnKbEkm
923oBvT8BQmeUDis89WQTVANhKkPQVXcVkiILo1Zu1//f8OF6l9EtIM8aTHO98U6rW/WGSsm++t/
OoUF8dO2R8HH6Pd+6dcD9X0oO3T1LqKWSzwBVNQBTqoJgGyArbaP1D7vr0YIVkC3xT0tLnV3airs
JxVxzgsiVMm7/5+4FMlTIguxDp1ucVE5zJ0e2ealt//1i3Vm/PXvDB79xfadGie9f/j6R2P8/fqG
PUVYRQf00ru3pFL5sRUoBZwakM40Ae6019isQJLvWEHhhTnwohFoOwrGS3ky3SjaC0jgsREA2YFW
OBEDoLUX6MvYpoLSz8+jxfl0JbxoBQMxXAc0FgmJ7i31oRXo/AKyRKoBQKa94BKOywpMVp75n7iD
F42g043GIo1BcuFZI4hUjAHGotH7qrtGZwQYUsxfKSsYylRlWwqUKFIeXEcLwnGnYMoIXVAb3l1j
swJKjngyKSNAkEUxGhQQ8YL2ws089gqwe6acuACijd43js0IKoIW3SL9fa+gOVNTNFXS9KPI4OAU
6X1JokQIn3B1S29E8ZHkSueof//tiQyaCH4OlOb2YhMwnAPqFHeBgAc5AHF1oWhERhCwuexKYJOA
y6OxFpmq9jqKDIijTzFCm5AZ2xpAjoeNnZwjcKZ4QHwhufL2OnYEihBNImlgjW4JwP6SjgUi7Jv0
cn/YFhy9vU3EbBu8a6PbFTmO3q1HCQcgpLKQyaGk7Weke+wAbJPtsWMJ2cDu56Mzgib2M5IrwMDL
0bsPbkJvhKP9gNgakodVhCdsr9EtBPTRyIlJuwEanXJSwpyDOYB7FBQccqLd23fmHlMQMNjXS74+
xwPIL8x1HQmS9hpaAXXWKQckOpB1dxrR6/NoohGk3NenyMqge4gj5MvEdbQToJWIQQKeCNmfEUe3
BFTDFq1HpKxgGFMmuYLcXL/lPXIElH5RiyaoZcb4Toe06+wwnN8PBwbNjWGCIfv0/E7I1UGTFCF3
2P+823uMaS0gWCV7JgAz41BEJ5f+dCiOWo8dIodkdsyEA7dHEkbnEHVEk6TPBnTCxeXDrwR3ENfR
xggAkRpqTYindR6j24mNaS7ArJMNC7rDMdDgFQXp6DkrOHgMgFQw1s4K44NRIZFKrwjRxJh94k88
5HhFcECiH7KgiXVWGp9fILpJ75DsKdwCKMdCT3jgEGjB5TBBgJq7STA+hwCnSnqLwOvTSRY+9fPB
wXamFssESls/CUZ3VoCO68huEXRlSnk2hyaTkR5PAlcFZafHreb0YWN0k4BHowpecofEUQhIkH5u
HSAkXMvACu4U64iQMNZcAkwVQUiW2yeaUx3oFHru317/sRUsd0qlAGIFtN5rr/HNBZW1LGkFYiOi
CCSNSCK21/FcAEJt+/49nKtHFxWIWNJ7ZqzgirBgHsVE25raCv5SkJbba3QnJqjdhqw75MRAjoBz
od3D5Ee7RKATZGSBV3s7j2h7CANalGXIOQLOg2SWia4PZ4WhOySTxIaBBAMiuu01vklAnkcWQebY
7DAD0E5+/tjsmFiBDK7Qr2+v0TkCqAbSWUUcAZlVEyO8AKEgVkPg1F0Ea8Y6F6AFy64Ii9CITg/9
17u3PHIIriF0eehYrHV3GpNDoNpF+tRskkDn+9MqoXv9o5gIdqAbVJWIso/2Gp0VNL6NtBXABqi9
ZB48HxVU1eLAiIQfmdfWCt0xfURzAS6zdG6Z7CplPUJnvN8rH50Y0DSb0p0Ah+CM8f1VaTQRmgUv
R3R8fn9oEzyBFDTKMbtrfLtkdL66TyOFqbIHpHoYUk17Hc0CUmwEH/h5Dzn48QVHg5IrybAApqqz
TcQpPn9iUlU2inbfblzsyUblCyxVdhbo5NDpOkQP56OAYMM1AkugMrd3EuP7/OCHXZSSWAQGiQXR
ce4YNSG9Tjk4pYi4wfYaHWhE6yHp3CqEM2r5TTZGPYp85AMgG1F9D99stDRUsqKadDzQIJq4fO0X
eKjgRqRY6YRIWqWbDK3TGZMnYGvXneB+fykITwDvmixbFw6e5FUwApsChCs5L7XX6KwA1C9rBVaE
Q3soMid/H4YeI2i2PaV/kyPSLp0RRpddIsUmaqtl4QNURcjVPXxrlthjK2CbKd6HfXSP3o9oLYj3
l8VRdUgXCgCZ9pBjPPaLYpZAOWB30M2CEQbHtlWh3CygSAFeCchBv+KPZ0FLPREJrB5o/T+cFv7B
hPlZ8jL3/OC+LXbx19lzNTEv/cJDtcfTn/eVHq/v//0vUcsy+EVR+9Lde/1TaeivAXO93QQ++uHD
prC9T//n/Qs+vfXgXg9v9fCf5/46XaV3Xt3+oO4f83q1p2Tmf4PV99V+9bghJeuQmfn3k/z7X4Pn
fOQF/svA2e5oXJGKkB43pUtgOBy45QbLD7xbhdkqe3hE8Rm7ehTZkeerwP8RpaE/eOqO1S49dhRE
6eo+evzUHU1WfuQwXN/l/l2RDwZvWaiygy/WweqwStePR+4YntIjU0SY+nf5q+jHK/pvF/vvQ7N3
5EHZu5xidf9+8D17gr7syGfrKN0MH7mnvMmOfI7Fff+xxVW91RiTHfj1/cobTMCenSY9Lq2Iwsgf
rsiuIkZ66PDeXx15kY5MJT1ydBhOi46pJjvs5VPf1BF+pAdmgOJuVw/mRccfkR36TVT42RMzd7QE
2bGvVn448B59plt+XMq1V+H9Y3P0iVP5obNsdUcN+jrPB3O6T01Kj+/fef5mNayp7RJe8kMTC7Io
H8xsekALfEd+7Czz+RfHA9+kdUyuPzF6VKTHQ/+RB4/C/MiH9AU6sg99vf6e0r1vaO2OzyI/dLka
xq0+BSI/8OHV+WofZ54/DOuML/jVf2L8i3WarQeeisyFQO7/xOBX68q/G4SxPi3yJwb/GqW7h8ds
zwcd1i49dJTm3qv5Ko2IlMPpwklbfbhjV3j/O7v46/YGi9XueO135eqyz//W84cW7+BH6WF3ATuS
4akGZFOgWdJDp+vNsWxBW48hO/C7dRhmdVCujo4JaGoK/El2+Bsvul+/ep09iW1dRZHs8B+i4oWJ
2CMnf+YGTydiD0zJDv8R66+zbD3YUuhdilx+7Gp4quwJ67LjfspX3sPEED4Fkp7IXMkOe7tO90S2
h4HakbukiPTIPiebo+mtd1xd2aE/r4g79JkbLk1yDMYfcIKf/1tXp5+Izu9BJZ9/pRotOzZdmjHM
4Gt22Y1fm/w5pOlnnvIp/vQghPLcnw3BNfEbd8F6lf71HwAAAP//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title pos="t" align="ctr" overlay="0">
      <cx:tx>
        <cx:txData>
          <cx:v>CATEGORY WISE PROFIT</cx:v>
        </cx:txData>
      </cx:tx>
      <cx:txPr>
        <a:bodyPr spcFirstLastPara="1" vertOverflow="ellipsis" horzOverflow="overflow" wrap="square" lIns="0" tIns="0" rIns="0" bIns="0" anchor="ctr" anchorCtr="1"/>
        <a:lstStyle/>
        <a:p>
          <a:pPr algn="ctr" rtl="0">
            <a:defRPr b="1">
              <a:solidFill>
                <a:schemeClr val="bg2"/>
              </a:solidFill>
            </a:defRPr>
          </a:pPr>
          <a:r>
            <a:rPr lang="en-US" sz="1400" b="1" i="0" u="none" strike="noStrike" baseline="0">
              <a:solidFill>
                <a:schemeClr val="bg2"/>
              </a:solidFill>
              <a:latin typeface="Calibri"/>
              <a:ea typeface="Calibri"/>
              <a:cs typeface="Calibri"/>
            </a:rPr>
            <a:t>CATEGORY WISE PROFIT</a:t>
          </a:r>
        </a:p>
      </cx:txPr>
    </cx:title>
    <cx:plotArea>
      <cx:plotAreaRegion>
        <cx:series layoutId="waterfall" uniqueId="{0D7B3BF8-A601-442E-94B7-C664CEC61398}">
          <cx:tx>
            <cx:txData>
              <cx:f>_xlchart.v1.12</cx:f>
              <cx:v>profit</cx:v>
            </cx:txData>
          </cx:tx>
          <cx:dataLabels pos="outEnd">
            <cx:txPr>
              <a:bodyPr vertOverflow="overflow" horzOverflow="overflow" wrap="square" lIns="0" tIns="0" rIns="0" bIns="0"/>
              <a:lstStyle/>
              <a:p>
                <a:pPr algn="ctr" rtl="0">
                  <a:defRPr sz="900" b="1" i="0">
                    <a:solidFill>
                      <a:schemeClr val="bg2"/>
                    </a:solidFill>
                    <a:latin typeface="Calibri" panose="020F0502020204030204" pitchFamily="34" charset="0"/>
                    <a:ea typeface="Calibri" panose="020F0502020204030204" pitchFamily="34" charset="0"/>
                    <a:cs typeface="Calibri" panose="020F0502020204030204" pitchFamily="34" charset="0"/>
                  </a:defRPr>
                </a:pPr>
                <a:endParaRPr lang="en-IN" b="1">
                  <a:solidFill>
                    <a:schemeClr val="bg2"/>
                  </a:solidFill>
                </a:endParaRPr>
              </a:p>
            </cx:txPr>
            <cx:visibility seriesName="0" categoryName="0" value="1"/>
          </cx:dataLabels>
          <cx:dataId val="0"/>
          <cx:layoutPr>
            <cx:visibility connectorLines="1"/>
            <cx:subtotals/>
          </cx:layoutPr>
        </cx:series>
      </cx:plotAreaRegion>
      <cx:axis id="0">
        <cx:catScaling gapWidth="0.5"/>
        <cx:tickLabels/>
        <cx:txPr>
          <a:bodyPr vertOverflow="overflow" horzOverflow="overflow" wrap="square" lIns="0" tIns="0" rIns="0" bIns="0"/>
          <a:lstStyle/>
          <a:p>
            <a:pPr algn="ctr" rtl="0">
              <a:defRPr sz="900" b="1" i="0">
                <a:solidFill>
                  <a:schemeClr val="bg2"/>
                </a:solidFill>
                <a:latin typeface="Calibri" panose="020F0502020204030204" pitchFamily="34" charset="0"/>
                <a:ea typeface="Calibri" panose="020F0502020204030204" pitchFamily="34" charset="0"/>
                <a:cs typeface="Calibri" panose="020F0502020204030204" pitchFamily="34" charset="0"/>
              </a:defRPr>
            </a:pPr>
            <a:endParaRPr lang="en-IN" b="1">
              <a:solidFill>
                <a:schemeClr val="bg2"/>
              </a:solidFill>
            </a:endParaRPr>
          </a:p>
        </cx:txPr>
      </cx:axis>
      <cx:axis id="1">
        <cx:valScaling/>
        <cx:tickLabels/>
        <cx:txPr>
          <a:bodyPr vertOverflow="overflow" horzOverflow="overflow" wrap="square" lIns="0" tIns="0" rIns="0" bIns="0"/>
          <a:lstStyle/>
          <a:p>
            <a:pPr algn="ctr" rtl="0">
              <a:defRPr sz="900" b="1" i="0">
                <a:solidFill>
                  <a:schemeClr val="bg2"/>
                </a:solidFill>
                <a:latin typeface="Calibri" panose="020F0502020204030204" pitchFamily="34" charset="0"/>
                <a:ea typeface="Calibri" panose="020F0502020204030204" pitchFamily="34" charset="0"/>
                <a:cs typeface="Calibri" panose="020F0502020204030204" pitchFamily="34" charset="0"/>
              </a:defRPr>
            </a:pPr>
            <a:endParaRPr lang="en-IN" b="1">
              <a:solidFill>
                <a:schemeClr val="bg2"/>
              </a:solidFill>
            </a:endParaRPr>
          </a:p>
        </cx:txPr>
      </cx:axis>
    </cx:plotArea>
    <cx:legend pos="t" align="ctr" overlay="0">
      <cx:txPr>
        <a:bodyPr vertOverflow="overflow" horzOverflow="overflow" wrap="square" lIns="0" tIns="0" rIns="0" bIns="0"/>
        <a:lstStyle/>
        <a:p>
          <a:pPr algn="ctr" rtl="0">
            <a:defRPr sz="900" b="1" i="0">
              <a:solidFill>
                <a:schemeClr val="bg2"/>
              </a:solidFill>
              <a:latin typeface="Calibri" panose="020F0502020204030204" pitchFamily="34" charset="0"/>
              <a:ea typeface="Calibri" panose="020F0502020204030204" pitchFamily="34" charset="0"/>
              <a:cs typeface="Calibri" panose="020F0502020204030204" pitchFamily="34" charset="0"/>
            </a:defRPr>
          </a:pPr>
          <a:endParaRPr lang="en-IN" b="1">
            <a:solidFill>
              <a:schemeClr val="bg2"/>
            </a:solidFill>
          </a:endParaRPr>
        </a:p>
      </cx:txPr>
    </cx:legend>
  </cx:chart>
  <cx:spPr>
    <a:noFill/>
    <a:ln>
      <a:noFill/>
    </a:ln>
    <a:effectLst/>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b="1">
              <a:solidFill>
                <a:schemeClr val="bg2"/>
              </a:solidFill>
            </a:defRPr>
          </a:pPr>
          <a:r>
            <a:rPr lang="en-US" sz="1400" b="1" i="0" u="none" strike="noStrike" baseline="0">
              <a:solidFill>
                <a:schemeClr val="bg2"/>
              </a:solidFill>
              <a:latin typeface="Calibri"/>
              <a:ea typeface="Calibri"/>
              <a:cs typeface="Calibri"/>
            </a:rPr>
            <a:t>SALES BY STATE</a:t>
          </a:r>
        </a:p>
      </cx:txPr>
    </cx:title>
    <cx:plotArea>
      <cx:plotAreaRegion>
        <cx:series layoutId="regionMap" uniqueId="{02A72868-554C-48A9-B4AD-7E829F9D3F95}">
          <cx:tx>
            <cx:txData>
              <cx:f>_xlchart.v5.9</cx:f>
              <cx:v>sales</cx:v>
            </cx:txData>
          </cx:tx>
          <cx:dataId val="0"/>
          <cx:layoutPr>
            <cx:geography cultureLanguage="en-US" cultureRegion="IN" attribution="Powered by Bing">
              <cx:geoCache provider="{E9337A44-BEBE-4D9F-B70C-5C5E7DAFC167}">
                <cx:binary>1H1pUxtJtvZfcfjzW3TlXjkxfSO6JAQYg22w3d3+UiGWrr2y9u3X36eQsKEsAxPDfSPETLTCSKk6
mU+ec56zZPLv6/5f18ntunzTp0lW/eu6//1tUNf5v377rboObtN1dZCG16WpzD/1wbVJfzP//BNe
3/52U667MPN/ozbhv10H67K+7d/+z7/xbf6teW+u13Vosk/NbTlc3FZNUldPvLfzrTfrmzTMlmFV
l+F1TX5/+0eyvlqn67dvbrM6rIfPQ377+9tHH3r75rf5V/302DcJJKubG4xl9EBJyam0tX33w96+
SUzmb9+2HHngcJsxalO9+bl/9vk6xfgXCHQnzvrmprytKkzo7vXBwEfS4/fv3765Nk1WT4vmY/1+
f/slC+vbmzeX9bq+rd6+CSuz2HxgYaYpfLm8m/Nvj5f9f/49+wVWYfabB8jMl+y5t34C5kOcrAPz
qsiIA+EwzqXYAGOTx8hodSBsh9m2UjuReYlEu6H5MXKGzYfTvcRmYRJTrm/M/c59Ba1xDrR2hLA5
3YAzw4bYAI8rh0mo00ZVN+ryElF2g/Jj5AyUxYe9BOWPMhxN9pqWjB9QzSh1CN/og3qsL4SQA1g6
oaWQd6ABs4fQvECg3ch8HzgD5o9vewnMSZKEmQlhaF/Lx3D7gFBOOPRlg4zzGBlHHxDuSCYcsdOS
vUSi3dD8GDnD5mQ/vczCZNntdR1eN/UrwkMOhBJEMLb1NDNjpkARmAO9ouL+offG7EXS7Ibm0VRm
6Cw+76XmnEJhmut4uF+lV/Az8PFUMcrlXGXEAXWUskEPNirD7x+6geYlouzG5cfIGSinf+8lKH+U
8Tqr1q9ozhg/cOD9bUa25mqGjaYHnGkihHA25GCmNi+RaDc2P0bOsPnjYi+xWayT8B9TZuFr0gB1
QAWXUpNtQDOzZoToA0kUVYSTjeo81pyXybQbn4djZwgt/thLhM5MVq9fk6VxdYBoUhCt+EY5QJAf
xpvEBjxcECrZzKS9QJTdqHwfOIPkbD+9zPI2WXfr8vZ+276Cl9EHtu0oSdkP/vUQEyUO4IAkZwR2
b/qZGbSXSLQbmh8jZ9gsD/dSXc5vuzdnt314/ZqxJj/glDDYq03YYv+kMfKAIBGgbQem7mFE8zJp
diPzcOwMm/OzvcTmPov2xvzzBsF0k169qttBRsBGxE8ms/VIeWDwiKRasq3yzMzafyrWbrh2f8sM
uOViL4H7czBIgvr3e/u/t3ecInujJZW/IHDEBu0WhHPEQ3f2Tt8/e0OuXyDQbpS+D5wB8+d+Uuuv
YemHr03e4PphyfRudqCcA6mVcvh93m3miV4i0W5ofoycYfN1P4nbCinP8GZ9v3H/e6WhzoHQ0ArK
oA0PDZyDcMdRjNMpFz39wD899EIvkGQ3JN8HzhBZ7Wfu5ujWQF1eERGUbiRHXsZR29LMLOHpsAPO
OQPR3sahM2BeINBuYL4PnAFztJ+qcm7KOnizWJcGic/XxAc1AKaZ0oQ+1hiFfKcjmCPlltHJxxrz
coF24zMfP4PpfD9pwMkNCmz3C/Xf2zPOD8DIbIXE9MbHz7I4hPADKQAfajz3T924/2cF2Y3KdtgM
jJPlXnKyk+wmfNW8ANMHyNhopbeMS8+9jETCkzi21Nsk9YxGv0CgX8ByP5M5MOd7CcxFgJr4m5Mq
WWc399v2FZQFpTPqUC22MYyeKYtCCYE4QAfltbufmat5qVS7IXo8eobTxcle4nRiuld0NYhobIVO
AcV382bN0Ctg25LY2/dnHuc5aXbjshk1w+NkP0nAl3odvJ6+wJoxyhR411YfZtTsrhatHEqpnCHx
nBy7kdiMmiHx5fNeasaHIHxNN28fcJRiGNfqLjiZZ88QvShbo/RMtzQAfudh9PKcNLvx2Iya4fHh
eC/xOH3t8pmDeJEjZkH58u6HPGbH2gExs+Hq77PR0J2HiDwvz25M7sfNUDm93EtUzsLrIPTX2f3a
vIKPR1lTcaWRw9xJiB2BNgAbDG3iadPPzHK9RKLdyPwYOcPmbD99+3vThNUr02P7QDsEVRoBZvUw
+6IJitEEnsTZEucZL36RLLtheTB0hsv7/fTx57dX5bqKX5N3gfeiksyU2kbys0hf6wOgNuVndrcC
vESi3eD8GDnD5nw/K2dn63J43ZiFoSIzNc+IWSSpJDw+ksxMb/sEZ7HKSyTZjcmPkTNMzpb76WPW
YXb7ig5GHDA0ZnDxwLE/NGVSH1AiCUcks3EwM1N29pw4v0LlbhZzSPZVTapqfR001W1dV68IDT1A
SwxSxfDwuzgZ4ntpCzRuODMydrZ+oTy/wubR8DlG++lmjkrkXt58NvU6eQ6h/8MDCWchmjMrCPGc
DI+PTTx1VoRLKLAmaG7bejMy4yL8gGhUgdCEff/QTcb0RbL8Yof8mMZ8d+xngu7PsLo2WRW+LnOX
DF05DId4Nj+PcUF/NXpIUbzTuyt0LxJpNzwPhs7g+XM/uftZWFXT//M8vN/D/31oNR2youiw+t7f
PqMkAAiHEigqDdvjJD+FVi8SajdEj2Y0A+lsX4PfqjJN+ZoIIekgFRp2OYKs6WdO5FHkVgrHee4z
4DsQek6iX8OzGTnHZj/P9Xy9LVM0jb6e8qBQZytB8b9Z6ItzCRJNPFqi9+3uZ94M8rwkuyH5PoUZ
Il8/7yWNP79t16/ZCTIlt4XkYAK7ySIhEuYMpW90i9zpEmjCwwTe8/LshuV+3AyV8697ikr35nid
5lUQvmYvL2cH0hGSIKV9t/bzfPdUqUO2Aj1W2/b4GVWb+j5fJNavMHo0fA7VfmbApzV5d1tWt8P9
Rv7vKcF0Jg4tuyBtux2OQvcB+AJOlm8p3SwYfplMvwbpfj5zhN7trTL9bcr4FfFBjyjTlE8n3+9+
5s5HoCKO8h7yFRuAZoRgwuc5iX6NzmbkHJu/9xObu/aq5Tp+3VhUoblNMvS8b53/jFJDq3BoYToP
fK9A93tjE5JueqSel+oXGD2a0xyn5V7i9KG89c1rRqUMGuTg3AjbHlGcI0RtdFk7hLAZP3hekN2g
3I+bwfHhYi/h+HibZdWQtOtXbbCG23G0RP57KiZNP3Ozpg4c5jhTbXZj1tDo85C7vVSq3Qg9Hj3D
6eMfe4nTn7dV/eZH9/hmsf57foDqBW5lESjG/qK518YpRqZAIX4A+RCoF4u1G6nZ8BlUf+4n5b40
zf9Noy8snY1yEiU/sHhY2HAmpUMXNrp+dnKFl8u1G6z5+Blal4u9VKzNrJ730P/ZfUfIJnAG0oYg
aIPFvDMLvIEyG8GtnDHul8rzFEb3s5kjtJ+M4c81gtfMr1+VNYDXgRLA8P0CnzvWgHMP95m6GXl4
mUy7MXo4dobQn/vpnD6DRODWrdtXrOIygQvB4JNstPve/cwypbgwjHGGI/i/SDC8SKTd+DwYOoPn
837Wgj7f9q96MQVByMMcDkezgQa68dAPoRuFIZ4Fudtyihm5e1acX8FyN4s5JH/thde5fvKquYds
7tEn/9Nb9jT6r2HUkC/4CRJwcYaqw49G4Yc0bnb13a/l2Q3NbPijKfx/ulfv1yXu76Xm5bpeH97d
Z/jg2r2n372bLi5ZnA3dxiob+v1otvdhzMnN728ph2v/fkvi9BXbcZvUwGzRNmv+fdztuqp/f2tJ
eaAVY2i5xyVvqInbALZDKPD7WzRS4DDE3SFWJnATiQMty6Z8we9vkXxluBYOZaTtbUrVxEgxBK1K
MJlghwTdZBqXk3y/RfKjSQaE5d9XY/vvN1mTfjRhVle4whExXL752CTl9ERCbY3wgCpkQHBCEO9f
ry/gqvFp8v8SEpUZ6WJx6xCvbvQhzXluJQs7b8PxqxBNHq+5VYpqlRVDNfBlTXsR9AvLePaVn5U8
sxaG9rF6pwMxNMtYW1lx3Ok0qc4SkebW4Jq4F/mViOuoN0usVRKxha8UJ7eqN0NzkQS9StaOI3Lv
mqWskOe+DIucuSkJK4jCc1GmHwJi11229BNRxrlrOpGm74kaCojspykZTmnKsugfq2oNxjyAdMci
geY9WiOkXinXKGPo6aoYlF4fr5EiadgEMnBuvc5kUXFcpzzhxwlvq1Idj5Vfh91iDHPcX5PYXki9
1dOPn44APn4+qonTxU4MxSscy9DT+w8wGiPmVNKW4U1EYhaHi9owwQJXa2oV0arsO7+sl2VQ+zxw
LW6Nefax42yo6ILwUXbsXS2DrIpdYwpWknOc3Cnw3jNCzjYSzBXuNICQWCeclUNX9mMhfT1GQue1
dYUahkqt474OJnnS3gS4o7PpIj7yRZhWA83dXlNGC1eEdtBcprmMhkVmkTK71GmQltmyEKakF2kb
ZtXV02JC0x4upUJbEsP1cXqi9ehNVrOl7IPQokHJrBtpla1Nl/6ofFWsEofXzHazspbyWyxsrz55
+rmzLTQ9l2s0slOBu1EdNn9u3gxGGYs5N/4A1ZBua+dJ9VfAPZr5bheFTfgh83DNbO0GgcFJEPfp
xyN9Npu2gqfHAWDNcXoBqj4DR7ShZfcBu7FUogq2EJ0txRr6btUnZgxVch5axJAzFhdDcxlXtj0G
Lgh9gkV5WhLUWR9LIigIOXJ5UxMDyrQzAGoZ2tEQZ961p8dMlEemyFNvOLS8tNLD0eCUPVB5+pE/
Tx7dFBInntD2PIXes50ZqMBLosEub7jsYIxWA5EjiVei7JqKH4aOx+W3ssGqF24lUQ/7ZuyhLfVh
Gxo7757ZCJM9fWBvFeIVXMRm49YiXKOHbTizJU3nOaVdjP1VX9YlVtduYhtS2H3HhOX2JWuty5zG
xbQb685ML2HuN89IQebairorzoAxHJF0OOMwbY83hFPQqh4qaa6yRFiw4RGs19i57WDXgzhlnoDd
r/wG96WlkchgUcs8LYk4dqzIamO3CGBtJ8s/BBiVhWPSnvI+zk36jFmZ5PixXILj1C1uSYH9g+Pk
Nv79WM5uGPuwHEV8rDKrjMVCpali32QZBzATT2+Tnx+Fu4txPl4iZFGAebYkqUfTofGlf7xRi1bE
0+r3tEjx8vSjyHxLIrmDFhKKqh2deN50Y99Di96zLst1NrKryqPSSg+jusqT5mMx1mGeLbpiKLDk
lkpbvGeGIjXD0onHwbrs8tw7qXSZRP4iHUd7OE2DIqs9N9O29OpFI2wruZCp9sd0gesZehh6akUD
yd7Zo07wrXHodUXx3IQQLTzACYZN4r4ntFcALYGT0BN1fTghGPysaLM2/6aEEZFY5DidAH3yvEbr
ckFGZcFhecPG2CYNx3vNnfXJiefgrb6rmSxWTcee138+N/q4HwwUS2iCCykmuzNDNu7jKvUCk3/L
Szin4pBVscPPKAnYcMqqZsByaK9Nxq9p0A+Dcpug7IpgAf/QyQu/GD3ruEx5NH4traaS504oJ9rT
8zZN9FHciAkeUzENxRhaJdqLvIzi8euYyLiLXTtJJlccYvUBkMl0gF+yAVfefnXSvgd2TEQDXqrR
9mtnmYuKVSupmgm7uPdD0Kbi7vHa8a2hcx3TR/gKA0oEyUMrmxhPnYs0XveVzIp8pduStJecmbF+
X5axV7pJkpY0XVi+l/bHPgdl+DtzMo9/be2WYJMpxwd7aovMgHg9vdnnFh+rr3Dv9BS5KIkS9mxr
MG/IfKLz5NtI0qr0oVG2yiu3M5FJTlhTdDB/Tz9xbmPpdLSVErh53IOlf3piVdpV0KWs+5uNzbQZ
u4ZPrIJWKoavl20h5DcvYiM2YUebuvLPFMwl9unTYtDZvnNgYDlaK6iN/YfjznPeaEcGriXv1eeq
IbCk9YA+7fAISi75MY9ybsSh11mmr1yZsCEtj5PWy2BxMTsA25V9Un9UsnK8aOXV3GkvwE5oe1Ei
jgfUqYWdVvcZdqSi2WSV/aLLYI77xMmA4ljZOXaVH/cdNpIVhQQveoh0e2Gb1EASEcfYhLGsJ5r9
zNznqDPcFE8VfDzaEihH3PPYIIysbQpLy/RryrO0Zm5tGmHdmiIo4F+CuMrIYekpE35sK8eH0Hkg
jH/oOzVtjYvbTLukdWvqF6eJ58jLnpWJM7hVRyTm7Fh2uCjE2JtTKJAduJHNvTB3uSfJZOgCGytj
2gBE7MSL4nqyei2OGnzAGVuVDy6LS9a3R0/PeG7THTS829MZXXp3lTeivMczjqUXZF1RqS9tk9kI
S0RZUoQl7TjpLAcf5ccB6Xog28ea4cWv72IVS+aTOrMm6qh36fVyUmdahCM2RJhTNrmHAmCSVZG0
OWAbxRDD4nhdOkVJZHBSWCZFCoD99JTozKo7IIsOmDgsOhBEomjmpgqWpaOJMvrFqQMGu1Ln/iRA
bbFmMlt3NgyNDwNk84J+Mm/wE5M5LfMCG94KCAIz0ovpV6aIcdwq0ZHix2GXTOtQDJ2R517R41Nh
wKYpDn4qq1VsqZKtcqdsWbUY4Csx3WemNiPkmBpa0lCFgZkArQA1foxW3cdEJY0ZvjC/nax0XRbY
WmMyhua6tp2YZu5Qm2L8utWt1DIEgPQyTfzhcEwlqf2VZlbTfQGhL7EcnYoYdh9rR1jSLLQ0thjv
kkkHqwYu4zik+aSJNYIcPDCsPRv/QtRMsBSpz7EUda0Cq16IpImgEoGmEf61WZ/JDUyn1b6nKj5u
aNTD4H+mo5N9QsCmqHCQSLB/igpIN3I5yML63KbKwDJuIgEaOH0bL5ArCPzsGbPANcO6/iB0OMwr
JycARcGdKWBB80AIJLeyfLsfPgfBIBPPrZuY5Quvs73oXNKRl8NhEZQyd1xNqY4CtyyLsHhnJw3r
hZuD7VinpZ9a/MxLA8UWRWd6/9oOE/u48xoul7HKTHLDo2QsL1IjU/xZjpEk3QfeErsfl06UaZEv
CrDiqll1nXDa87IIvN64MrVT8p7ZJdHLLCs1WUR93ZSea3qnGCM3yNqS9wu/j1sY23YsuyFxe0tE
PFppShp+KZN64P7C7knTNUe57gLigb95fn1SBwrMbKHGpBtHBOuAIz/p48Fr3KLKI7lqtfLZUqRW
P37upKHh14YnvrdkvKZkMSCcNYMr/brSSx3SLl74IvGPcVCnXhbG7sZTT2e2fUQ6EtCVb1VOYB/m
sUn5l0G0fmx90cbu+8993bP6zKrqzLqA1VTNjSilLL+MqvUz4+bGkKD6pPsxiY+8EDmb1Wi4kxpX
gw7TYKHKsSqcK5JGTnYT0Ny0/RIeZChudVN3nb2Ik64i0XHtZYVwlohuRCKPvNSK5bkmyorjo1bm
tEqC28DJWI1V7glzSn42MtPC042krPLgE84v1NI+zDKe5+qk0V4YJO8z0ceFfxi1ft217zvh+WG4
sgw3obwQdVmaExnxwHdW2CuSxW7ejjbcelI5Yadd3+KyqJeBV47RcNL5lRWER12YwuIuYt1xGJk2
Dxvxl7EaKaoTbI7O8hYdA20h500O1qXdemBOLz8kCCHwUm9+aYVhgvdwdwDH40ZT8eJqbApN23eR
LHOfHpPespRaDJGIG3XUZxFJE1fwdvINtrBCTMdnAoZ13XsDjm4sIhFo4X8YurzL1cfIs6IuWamY
WTQ/iZtBO+0HGTERarfQekphqLIWQfxV+Z5njaecJxVWyhoKmK0zWK4iEKcW80qVvCdhEZLkYxR1
keMddhH4gX9oQjRPlQswmUmkobUSmx7afjCExdLO46h0llltWyL7i/o0w/PSKNH6S+M7RbEoETZj
ZanThLCiCyKD6UsgP9y2WxR64vQ8qDD7RR6QjMlVFHTTirGkjvFiqqC2LrNUTWaPt7XvqIXuaoMN
MGbwuUe1LlN8Lt9MNajFiOUrIoRxCva08vC0JCAInTMSTvCQnAdU/EmSflrnjOsIGTKrsUpAYWWx
E/DbokBAU6zKMATbWHQOGVSxCJ1ANBYQ5E3RfK2jrAkzrJcVjOYoaEZO+jMnUpPIIZDOx0uJnYUn
MLxVXHlWP20wWVoT8mKw8LtEp9PStC3BR+FmnKKDDC0O/WCO2/mUJWPFFdKIAX4n+tzIy1hwT7MF
7zTyRW6uAoK12O4eb6w0vlJF1jQ5rx7uFqPBrikXW46rxSimf7FKxGfMDkvrcrvU1ubj94u8+RwS
cDQ+UzRPIQDJrKC9ikOZh+VRmLEBky7oiL+G5PqU+aF9ibSCb7QrNkCZsa2x1ZBPaEr/JCN68IRL
4qAd5AedNgar1NI0wUdojpRcuUD20Gu1G9vDRPz8VFD8MlG+XVzpzQqaHBoEu7aZU0BDxGiL3GSy
I8dD40w5B3sD7WZ7SC9OsD6ShxhxKFQyTb6XQ4B96pNyekzAA4lfDqawVfBltELe1O8wUzYt72Yj
jc3QQEpMcvoWEpYVxqFQw7C7qjqYRN8sqDV2I/5hEma4OrRskcXRyYgGnT4/8m0kwOzDLmwMdFpH
/pTPqTrgG7aKFldE+hm2TyXA2jD5sgXh+1AhQz99IW2nF976Dl6SzJ7UIR3FJH/WSD/ovjSJn/jh
KvMdfG9QMOKz47gaFKlP2WavhFGla3W0XXIdtSXE6UMW40vgAQweHuVhDBrXkmKU9hewl8hpl3lh
1Vm4sCvfw8NFFOAu9mWd5EiFJkgYIAcCmILmRBl/UucG/hW/i4dGRs4qBmHqh3dMV0lvjmtu7DRd
JJonaet6lY8sI9GkweeDuqjwAuIkkvO0aPDfIe2QcxN2R5AAK1ChSM7buPaQFOjKCE8ngW/arzLz
ejBhbxinvd9pmPJo1bOCwsI4ZZA0zmGSwsWmh72Vebo6ERquqv/bln0Ee+MnxsTx8TZJHtVJUEar
JkgQ714PvEJr73EeBViOI3anM4VxEixY5XWxN35lgWO6+kvBuqCTx/Vm6r32KywRy/sxxoxiv6vE
oRxtAitXl3xaPtLn065BFm7a4pu8klPFHVaANHSabx2GFC8lNjg+X4TInFpumIxIQ6OHKM60i5TF
INMzlpMSn5ADmWLYVjQV9tUmyTISkZTeqsmK0qMnvleM+I5xk1D0EJYjGV8IHiO96pEYoW+aIn7I
FnWCxIQ4TWM56VPNuxClBT92aphKJr0BPq8aYGmiFaK7afGakE2pAto4MSoMUZL5GI6T+pjl3x3o
mWe967yqLMNzzaIp928auLszFXtM1p840liDd9h7kTUEK9nlIqmWSF2gt8ZVSALJb9xnBCE5nKEG
+KPFR8xKZunkNlLhTdutpCXB5tusZFQbJK5ZaIesfdeNIvXUp3hsOuuyRIyNrMKYF1p+g73F/rK6
fMQKRNye5uDlmQXjjxBrylIlIfgqAm6dmi7/JvUQFOSK94lMzqUs8sFbcWqq2vqnC0nUe4fwaCwR
bpUgXW4tnISo8ivyrF1cf7b9IvL9hScGFvQXnQK3KW50G7YF/bvyHKQmjsq4aVO9sOhYxV9H3lBu
3AbeoUfAS4gBp1RK6IY02OVppOmixS8t1bqqQ72tX25nssGyyCPUXRY4YTNM07ozN0nSTvZPD/5k
TZAUmJQ3rNLpE9ldst+L6PQ7HMmx8InBH6YPegwRenqI6HUqhYSJl0OVfbBF73ysB5IfRlDUSSt1
Or2z3bLglLBEGi1UeGuTPp/MqeUvyn4omXIJLW3nYxMovzNuZ2dItvNh9DQ96Yps0nLfGqd0YIXq
F144aFl9Uow29je3Ua44R95ykjwOUT/9tn2QKDVcWoGtYl1uopYsjEYVu1GWN/xTvDFY8SbRWKC/
FbvBSoopCVmVsuR8mfppYTw3KGRjXTahyDHnukNtsn0XUn+icQHv8QzVJpNYzZ3CWSaGH3E90UxK
ntOpeLrMun7ak8obaRy6IqiyND0MogTauNosCPLAk9GL0f6M7+UVsaLTgLJEOc8kvmZBLfIZsA/Y
wRTGTZKf0spBjdIcsvD0MjBGQmrl+z20oTMws4XFJw1KWiQfArcNi0n2p+PJKY/6ILabHo8rG/A3
6KbTXHj+LM9aNr2xukohXbMxjRFywJACcQA06elHzRLo0CYbN0LhWUjb4L9yCm0flEQ7Jy4cD1Ty
fo/YcW/Mosg9zj/g2qJpd2sZTKA2YQSEDS85INsax6dleRxG4+gU9o+DP4nkSJQpsM/pY1m8llGk
byP/En/HAmYsFGTi41WFi5APRwPq/Nw6//xA9OQgnygdTZFgmy5Xejh51D5skqS2d1H0GRyFH8Pj
n6ghhpnbavbTEyRT6uoHsNMMkbu1hSK41xHXAs6TeX0ScT+rEwRZG4vRBeOUtB8kG4RY9bxy2lWU
e2P5qenYEC3TJpvsOSthGqxq5PBHz0j0eKdDIoRS011GuDFX4O71ebV50LbVqYEVF8lGqTrwOuh4
38Qe7HrotCEgCHgzQDM1g3MAtbCCSZAoZ0UzLtoCkf1KpMwIFHlgWoYFTH2Bj0M/PHIeDoyyYtFt
qnT5xsw+PYk5jAAOFScbV5wgLUnwNzVmMMqgqGlvtedBFU+WabwjQnklsubTYDkNx93WL0/3CBRA
cJ8K/u7AXb/XdJ/w4+epHmwEV0M151u31/tBEbm2gWU1blnhBrH/7HlI+U/3fEIxcPaT/2QOWOch
G9uG0fnGLYEkT2ioOIFeZFUxOYynH0ge5ysR7KFDQ6PKPZ01xZ/um5caMrsOvKjP9bUdIam53YBU
xhOpKlk6BV6d02bpwk55SZWrygQ1ATcBaasWNct69SXqbJiLZ+TatIg80CAUAe5u3kYdABenODjp
8njtbRuVFRUG1VE5UjuoDqnop/aDBsf8G/NPNWaoYC9M5SNDqN3UGxHvubXwa5Kewt+iNchfmDhH
7uY95cge2B9TT/i+OR7g3YU59/owJv2w8CiKRn9XRZEikCkjyrPiME2akdYL29iySpdOKZAse896
Ypj8qDcVuVginGAfvCwlRX8W+0Gr0crTtDIkyGpEaCE5RqigwnSZWFEOe7alGMrCsMCNN8QAHNuB
uZd3hmgTLMR3q9kFKYXxRXA3OfKupRYoqcFl5cl5RhssN0iSbNQ5q5KJjlkbdpKjvAnc7NwhY+jG
VZ2S0c2qUmfhUuYqiRr3PmlRwPEF7paK3HEg1MY6rO9YOJMbVkXLihNEB7Gkh7lj8Mg0RlzQvrOR
cw/9RdKnuFXhCFnpJEq+MBBXzc7lUGuen0TStqZwvmpL5GuHTSSlu6FixTKImxT1FORQFHLlbhTU
jvEWVmP8zk7dAqdnBP2oC52r7tAvoJ7FZzHodjSfkTWfalJgcTaV56aukAr/HOYoI/lL7HP02ayC
siAkWqQEtPGfAcFj5bwTsu/oNyL6oXbOedp5+adM6yimh1FWWTZiWdzs2tcLtJihxn+YmQHYLrue
juXg2hZyC+0C5IoIZzHwwevex7qqq9FFQbkLEQ9rp0RlMwzs6ojbSd1dSTuNh2DpcVDmzE1VlpZ/
ZcidWI3rbIpmW2tSoKLty/dOCssbrbIgkbQBD75jSqhoTUxvyOrJbWy2RnLH5zKVxAi6So0WmNxt
S1umBLbINwpi0Dimbhdbrf4MM2ycyzzTVrJKQ+ELN/D97lIMoYiWQ9h5RyFv2XFos/EkLfv2GLkI
c6FKSRe9FsG5CuvERta3LT972NTH3BemcqF9wVVU5slfvh2aZa+Jh2gyYfURwlUkhWgmTp3c/mZi
qGPW5fK97MJ8qXgQAF3bKleR6vlhZMLmwxgltX0IXl0fOoPNEuxYmV4HeXNJCc9PS275p2lb1Yei
QhIZnSf+cWsavQx053xSeVCgMp+HN2FVeMskyH134Fm2FJ4u3jkjTVeDl6GOm+WC46udIVvwKFOr
Dl954iCiuip70xyhH8O7KXScHMU9SUZ30JFYBZFtLnOO7LqbIMlSuRYz/peuH511YmUCwXiTfu4c
Gh7atLbfoVk7CF1jWew9R6JtVdYV+sYj5X1C+i9Eg1LN9A1BwQIRCcnJRUujIFzlQ2YdkiqtL6qW
I2UAU7Cshr55x6pyiF2Rds7CU9oLnL/ClurhBD0EzXVFeUQOTZPXCFTCNBjcFrdq3Dq1UOnS8qzy
XarRULDkpI4+9S2LEemk5lRUNSkWnhOYtR1V+fsef9fgtJJk2qGemCqBftu960FIz2wVtyfIX1vv
wpgFdOnA+t2QrmOZO44OCRD45tbfXV50t4Vl9QsaknFdVZGh6AnI0dY4jhV2bpDkiYsWqbJZ5mMX
9+9k4xe++7/sfWtv3DgS7S8iQL0p4OICV4/udvud2B4nX4Q4mUgiRYmiRIrUr7+nk8xuMrM7i/2+
wGKBjN1WS2IVq86jSAPV3/kgQyJGU1TaLRqiM/wIgzprN+tDqEx4nQzSFcBqX5LNf6amae7iAOFj
F7NWAAdpX7RO2qxK/BTVcbaOd6qL9QevHKoqCoK6XQojoGIQZda3iSqIieJP4FenIgqH8Tih1S9C
KtdHF4zicen8Kkqxru3z3Pn5VTslw2J2xpVNoBUvOL4feEMG1AyB57q9jB3bHvJw6YZy3C3/xKXa
C9A08gWHv86FUjZ4zEEDXKlQs9Jo2pzjfow/LSx1NxyIvQVxEBtctFmLxpAZPaVpb1JGpr4YApF/
0gRlScVQYfEi4cv8kG6pOCDRp2mZ93t2WoOpe4B+COqMrdPP4TSqozUuOHJl0086ap43dLrP+yx3
dpxV7As+y/Z3jwdy7NbMmBqFnH+/6jxpCh3P4B1Fuxa0s/YqzYU6zqgkg6LNlvw5H9f8LXIqeuK6
md7sbvffDRZ4ZbMpvI0hDThS7BTV7Ob1PSpEUiTbaG+IXsTHnU7jMRqCBpJFAMJ3nacx9jKHjER5
z4DoJCI94aCAplTLyI8iMfoZoscI39+G54CO0YGn0fIByNr8kI+dPgV+yN9LqffrduFz7TKkXDSy
sr8bY7qetYm3h3Fp9JNmLP4cCYvkEM7e3sVeIniASt0H0Wqunc62q35z0QTkhY3HJpVxhQYXyk8A
F/nVTnRz0zSdftxD1j0zgB8f5p2tT9jw2xOCLbvdA7JChZT2hyFvkhvwtEFUrjIfKrb7McJ61+Nh
b8n0IACiP7RuUnMJbQc96I3PH9Rq4hbt8b7f6Dw215AaQZVA5PTURnsukbOlq6NMsFMA1q60ao/v
mW0jYOuafCFNCG3cjU/ivc9LLx2q1SozAKXZjUgim601ha9/WIshV83NRlT7AJxkuCOxH1+GVX/C
Z1pAtX3wskhUMNxk/M7lHHrLRAX9OZ9U+NGQxmzl0G30FmId89yH1s7HLhyiuMy7ILuOm0mzQ07l
mJ9lx1QFgUa8FxasbcXyXWYF39fcFjJqxruJgLW+9mTO8KxTuq36Zs4tqJrA6WC7GuNZ3kcuJo/Z
mPeqTJ3uprrLlX7H297KGloO313LXkx9RfSYQALZNAE5ZnZZ9neejdp0x0vpQat8dji7XOCpTVsr
zgJdtR7KIEPlUibSNPYWeAdfysgE7dOW7ZMvJzqkN5ARNkG1BSgRr1e00utL0qN/08gjWq1JisKp
HSEMOtk1zc5J6OjIn/bIN6EtvJtpbs4hkh29YjEw/eM8+FFXnV0S8z4nreDQ0LRDrgtNmnYQJYlz
976PoP0owi4eHicfkP24oVXkJc3mkN5sOXdjGWog8bfZgHRaQeK2VxOwqTMP177EkZzivBLvFn4/
eJLme4THP1InKyAtUlx0VipM5P26xpytlU95OoSAyJcJ8cBAUJYm8KGs48AM3Y3owK8WcgRQW+6r
m8cikh7UTWa4OI19nEx1C6rvVvQAOivueneK2jhgVcpolwHU4jq4Eq1WIBRNkvki3MBfp2u43pEk
d1kpeRMvRRaLCGAaULeXQBH9xeYoTSKtfHicpiaI6tZ2oQlLlHAdmUqIbiAm24qsS995Ek8ZCjPD
fD+UyKQrfmGipMfpgUhCM0vrTg2qSNo5cHktZBZkXa1CNyXJbUBsap5Bx8rmxGcWf2qt/bjvXfvc
dupjm6uEF2gT5PsNCoW6YY0+UmweFEki1SCwsv168OFwp6PeHGyn81LNaldFBvmoKqRM5Hs9Dmml
deoLw/oY+dWu8vPaNvshmwYQca1rbsERMloGbtnmasdmEz/kSxe9zyCD0VVvgdZgPWDBFFC0bV+C
SYlHNY8Lq5csa2+WaZzem3lZ29q41jZXwH3brCDS5Vdy4nMVjvNwEHOTvB8FDep87aZr0STkNhQu
vg4VaMepXUA/52iLqjBsYJY3mTnuLgyHAkOjBlnR3M5LrYJ0uoMCcFuvlN6aIl826spZtLyM08Wq
Ig9kA20rJI3maklxc7UHTP1+b3CIVgPmej5yMGSVRlBuxe6FvsMuj82/T8VQ9Rz1Bb5C8w67Tn8w
WZ6WZlTdC+/b4COwM3eA9CQ/TjSXh0xl/IFwqksr0+6VjvJ54NAztWjcDlnY8A/TFq5TkUTT9CGi
jT6bMGpc0WjHWdkD3jw3KsRNtxQYde9sCW1rdM/RlpztFvSfRRdlH0XTBq8iiLYbC+61StQ8XUUA
fV8An4fiktOcKiJO59u0aSLUrUiOl0UYf47FRfvqR3nZtV24vE2Wkb4e0h5UJuDgKb0ak7GfykX3
bgVbtE+A+7KNB2U0II8UKel5cjuoJXzrum4VRTjgOxR8yDpWCvzdEgAW1kTnVXIlUxNmFVp4O2jU
WqI9SzWtvyl0bV0pVBTRj9h4N13khG32RFaRVqvi5NTPSfh8Yf4PwW6FKXpP1H2SOP5mLFPYHtB5
HiYDrX0xNUl0A/JNXysPWUihW5Q0N24x6k2Eq+vLBUChLXo7uM/r6hErCEr0aUYBh/xiwTvZApya
rUduozNg5hbCn97tKOYh/Pwd4zBtc5BZt17HHv1bQVCOrNXQzCSpySyh2qW7TV7WZRg+ZMq6UizR
Ug2UzPTObFnwHvwYyyH3Qw1XpOvWDccNRdUZ2W/cajd3HUcpl6P0hA6DTHdRtwWkNM1FT+YlTVSt
lYWlAJoSLKIy7mTHY2EPrU1BhkhRcoEiTdeXNtaWjZ/7EDV1NDb767iYUdyHU7AtFbqKRiCl5em0
q1IHph38kdCQj/F9aqKGFSKY++jTAOEnGUtLmOPNAZSXcPRWdFM65SW6bRerwuydXEyZYcNNfNWB
gWJDYaAyj301Wt9Ice1ZA0inXAwaMPUwWIjBo8JBfp6bgzZq7l/bVsRTW20IFRAhcAlFoy6sm6d0
PbSo1cYr0xkivy7z4mxSdxA2yrFOZrBl7xsagj05Kigg17HSPiaUP3CjBN5DTKCDNBxaZKD4FvJ7
3P7vkuQZxXNc+OirXHUueU10Enbvv8OtRF0og3XIL+BmGDROXcM9fiHfwfhfmAzE4Z59aeOGuvQI
ZfSOeJuDJe8/GLV1pCtGBl07QWfb8C3FFoF0vL6YDoACu1lRULo7ynPq49K0i5nFcQc/hbeFLY9P
/C1iZrSySobV+PE6Mri9vegn6CSWErKVSDbvozVRfVqnkFv20ZkaM/sJSqJ+RY2D3qGdD0oxjnxM
1qkS0BHdhpBjoXRXOTKmz3sUUSw+9msmvVfAUS2w0L6EKMoMW1y3o4v7oVYbNDM5sINxYjc7Sj9W
N2RIG/BYtsmVKYJ4zuM683sUH8HcyRfFzPBMoI9Zi3CCa7iIDWKnhl5EfqGjQJUF/XqnRT2lS95V
VkNp4oo9nEEf7qnx33Ty57xv7QPgTnsCktvfTLSJShGm5pYH3staRRJyK5uDylVkeM9zt2VXM0q4
rIhG5ePCjZsYj3ql0OI5prYRbhwrvqidNgKpNZZNkWIfNdUa7f7d0pPNoUAgQ40KFB1iw1WSHHUa
r7JqJHNvZG+cV0XQbnPwjoleJNWGSbWfNQ5I0MXCLVqDcScW3YjmQVejnNDLyXSJsF9a4i6ICyrq
cCx30bUH+MdsQw7SBAzymnDOx7Kh8TTVsafLKVim7MNghxiAZdaE7VQCUOwTdKiZX+4kS6mpQpqY
9RXiBQgfCq2gkyuhypgtCqQghDII4NZdi85bFvGMOvzWgTJzxRaJrM5EOpxJu0wQo5sEpg+o45SE
+CL0ZqnYmOQglcjaHeE8wIvJXEuKCOq406yGmZcGgNnbDskB1kaTPxpCJ9znrg5poNyDx8uu4rxh
ec2hjvidQH4E8JCr9oYgDS8f0Vxu3WPGpb5UXVHYn1DBpGcdZ0n/hhQZ+WNkY/5u2qLmFvrn9kur
Azx5tu0OgrPGABnZ994VqqfbM3OJedj00OEWYK8Dv5vJCdk0k7AbiCR/FwA+zKqcT9tVANCirzao
W37bohj+xkQs8WmMOYfAUCfv56adDms40tdUL0GRZ1ASdnrYobFfdl/A8OTv4PUM+yo0i4WLaxgh
cc97m9urNtXQly3jDp1322wOXzcfLuIGdMOlGjMfHsDxgCmlEQyPVWsji9RL4Fjoi1VlEAhG7TKj
KBj9chsZZW7aMLCsokmrsgOkDOppc9kK7ew64i7B52cfY92xtpAowO9ncql4FzjBxwI1te+LVDQ5
BCVi7rsKGzqHdgpwycMugQAUe6pUWgsLiVwVUdnX++zwmTaBIA7CD6kqG6mv29KNddgsrtzWxH/I
kC3stVtHraphtuzdkujV4HJJMqMh6IECyXC6jYYmvGbdIDIIfRovCx00+TUhXfjmh16cHVHLA9R2
vISKK/wEX4sZwRRkuS/7ZOG6zLa495XZPF+KQbO1qU3XswH5V0fDNQ9CnxzWdEteSNMpdwfkSkQA
Aybpi0HJ4EOfQ7NQSEgp7iZoRGidbYlHU5CH8CXMDU1kLQPePYnE6a3EvomqDvV51UV6Zpfnlt5v
0QYYOgqn5o4NMnqdoZNoC2uGD9Eip1e9TlOBQRjAHqGJhNSptVjyg/7Qko22qK0cKQkqj1ttYNBZ
gLt8HFtDrjRHUFe6F9n9atbpvCYz3Bo6EzfABbITaSh7AWLcZ1gGbfqmwj2qXUyXd1b78EpgtndY
csu2S7VGJcQvIyCebFnYaYm6Ma32nKBwkn3ujmMS2uEdXLx9pQFuVRpLPS7nKDE1ypfgevRTB3Xf
Frx2jXevebMGhVoMhVcyEbVkQ/MVfgFaxUm8PjOU+8cgboK3CTrqV4qPJAVxeHAQrr/CNcNuHWj6
o7Iroo6ZT3AerA/KUN8UbJ1ogDjYH/KWCFQ0QSyP2A/0iDZjiSqWQV6CT99sc6h/4wA7KubQqMzw
Ou+F64LphbAhfs+7KJZlDFT/SqkxAJkFraSIos/eAP3XtVDAg/QbNighbQUWGz6kV3S0k1TvdLxM
cXK/8m5Gll8w7QrqIj3Dlw2a33kuZ3ANoAyn+9hDDOOPWwjHQVhFE3Vrd0VNJ/l+BYeGX5+b3m3J
52SMJ3HiE5NrXDaxpiupmE3iTSN5CehRYGGDwoHnQZ/SCtK5YEfZyKjvSy1STd2V8Q4oZpGGLjnE
8bixj+k4rkgqsxKDG5DHko4mFeo8KA0q4tO2hSQlhkoKgmKU8dBFeXi0ETRpBO4UYs5OTb/Tmfhs
qUBJQmpXL2rzogPn2LcCeh/VNhd3CNbgDBqk5e1O50cbsRUtTB+5VOuXiW2N5RWoVIa+D6af3vE7
zqfFTNWyYbRbUFMVmWV+M2K3gS/wV1Tvy22KUZIVu+qQGU4N/MM8L4FYX+4kTluaD8eudTabfzOk
3cOk6Bsm8DOYXLLUXZN1QcN8zf3SDGnpaM4ye/h7eu5XHhasYQZGG6ZUzNcESQdO5ldurk88jCxt
n30Rk7q4gOR3iYQU+YAXTibQUv+BqPyVvb5cETZukJUXUy7I0cuIgZ8JfIBzbKVQ1/8uv1/Rftef
RMmoQWIvWRcbyMUsdQQGgZ6DFPx+yz/mJ/yQ/n+fA/B5UvBhtN36p3/+36dJ4n//5/KZf/zOt1EJ
//wXDlvS0zJ9Xf/2t3DE72UYwvLnX/rlL+PqP77dZYbCL//4yziHfzOw4d3vixnWf/PDX6Y5/DJe
5JdpDhEma/y0Ov4yz+GPucE/DXL4/pEfoxwCnPRKETWYpfbNXvbPUQ4kCEGo/xjecDljkWYQg6Qh
nL5BdjELgaS9zG/ATJzLKFAMxEEvHrILSf3HLf3y3jCw4se/f7ZwBOGvhooE5zRelhO8EBGGA1wc
V7+upW5FeGHfjW6zZsle/BYnVx46PV0kO5K07+Q8V6D9zilKwKCYgtnWdG+XGiE7HE24zDdJQ034
mnS7uAMioLvrGUxLXIZqdklldOxfUHXZ11VIXa2t34sOmJYrcwvotlArXyuH+QL2iH05eGeiZfow
2sbe7zpvHCJ93AzKMp3t2GH1duhlDDev5hI8grCmyJRfj2mOrwgPGHfwNbRTzJHWIveAnJulhw67
ZHvK42A31SXBvXEzLNjRvRBf5ozM9+AArCy2Tbr7pgGJDkCqwb1LVK6AKYB7ZleT1/EOb4GBRBdo
PH4aLYkKz4a1/gHa+NlfteDCIF2R3pEzwxecgATvRMK4JGX0GDI1PeYxb9/tXNj7eYBljWcDpKid
ZBD8LZM98g3zIACWj3PJ4wmYAEAR96CZEWMF9ZVbFQz24fOq1JrtqtoaOq3zqQmS3hxhP26j7Mig
JW6h5e/pTiuHSngEujMydxdluxyDcoUy/woKsskAjGznLi05Mts4CvjY4e51v8FHHC/ROytGAckD
6u6CJX1j3Z2YLWpvqAF6DSH91Gp5UEyhSkRDGKVtmZCON/dN4MnBNlOwbCVYtijEwzToe24WSmxX
AQZOQXbRZQua6xCy26aa48VeFk62n3bHwReSb+5UIVNY+M7raoyid4GXfI2AES+L3XZZiC2ES+S1
bbow3D+4/oIpf1m3eZWySFDDD83jtyj+X8L7l9Mj/5m9MLkO29k/VEJ/yXfwG4+/f177z2b9OU9+
/9iPnIdJNNnFh59ic0TXxS7zSb6PryFZhMMqMKoIqhYWB4CDkOd+SoHJ5cj5FMfK5/AR4nv8SIEY
LJrDXJEwzLy5aMry4L9JgTinHinuJ3FNDCEdxi9T2EwxVIHCb/trCkxCD2f61NvTBKdxFWJsRd3t
Y14m6/rqU/HGqOVY8vtaj4CYSsHTpXDOizMLhCrpyp6YZeJMYEa5dWa4sewC55P0Lpx1VACcG4uM
W1BSlz4Z6Mt+iCNJq7mF/RIyi/ygctKXeWryMsvDR9VYWqESBs4ZM1EHMzCMNsA1wajakgcjrkln
WnGxvNohfzJJP6G2m0LAN/wtJYpWA1yQgNh2gNo201fK6teAdarcExuBfkpIDbHzC1qKd/AcvlmN
y6eJeh2m/uvUrgDPIDYqsWs8Bh1binDE/cCIDP5Mz69pwGFj0tlYbAS3h0FA0EgAX6wsya60ZleQ
+q11s+DRWCSMdpXwEnPxNRTEFWmKRzkxvVQUgQ81KR5BLNpn3AIeA2VXEgemVI3Gb1mK72BVTOoO
qDlM9eF04rFWhwkehiqdU/xUxI8bM2t9+SSPASv2OdC4PUzHAqLkpVDQYtTJGuyP7TQ85hiBWw8L
LjmgF7lO4hlff4vC2sz4QpFKRYWt7RlySEDkmWFVPo1f/ThPpznSIF4aL6pNeOS0fGg/NwMJ8Bzy
Jwy/X+toHFS5UDT8l4r+EK+MwS5hw1LzfHkCayJA7KUgdcmwHwAV7aeN4elFCy66JdkVC8jTt0XS
z55VPp6XSmVYB4GPHqVlKO5pDpFFYMtQ4P8A1T7aHl+q5SK+iojODwEHxDKBIT1n+RrWVl1W0Yrf
BYx01y+BgM9vCevMdrxMm/SCi2FhmUGqUibJHdbzV5ej30XRwYph69+g6cS73/Ev3iSugM9/rLaV
ATiyEz4j8ZSWQLEqzNR+C11IXupFv35737IFWmAHLCtoovdD22HJoDTGq5+BRBiUDmcatF8R5FjV
KX6XdVidLMNSmS6x0M6rfx4wJKRIGRDLAF8EkccKq0R/Bw7tCqeLPfkdb36bESewezfnDY6Y2y5D
dOTZ8pqBtStTCHkRcFhMDNH47WGMCkGxEfyqEvINgv2wbkArnocQ7ou4waIdxNKc/ZgH74AkKJQx
GyhK7W0ZYeOF5D8May0mlAc6xiOlFt+h7ZZrthB3bNMwuInmBvbydQ9rAT0A/McRiHA+Aj6bsMpG
/NBto7hlIQIVEAlkDbYbauHboaaIEzrY/tF2yd238Ir4vp8o3B5o1wf4ISfmLr6IqaASrzvucnFu
OzoeHY1EDW4EYSjYVH57t0Ti9kkz3qRwCSGFYAmMQPFLKCQUECW8P0je98OkdH5c2ljU8IrlB0jh
hgpwpSq/LYDLCkeIP/bxDuGCRxrLAVDV8Z7vp2+veYVmF3GAZeRAgdSWB80n1SfklHS41Z3gWgAO
yQl+NGQvIHGQxuIVBOJrizE1UA8heihBNEu4OctwDJoz1Wa8yXoA2YlLjmzjb6TtfUHgYLhpRChq
SN/70uyUnNoEcTrtSXDjsy4/ZCkW2YjhMjcEgHm5j0hfAARx7DCSQ7CPANfjY94N0G4Rhz8WbLZE
vZOW2UojUJTJUmC0jb7a0gXagREwmeslPdEpiWAAaJEU2wDJbcOrI5nIj40JHzucYXbcg9EfFQqe
WsXWlsmM24ZLrcfwiABRlKnpJBkymMwArHzLTWHuwvpb0IL5sxitQZ7wt7sHTCujlU7ix9Bzf0wb
wopkBR8i+IbFNDt1WFJIAcSEIrSb6Xjj0tjdmUx8xfAmPBqPCPj2rNM8EZWQ+JMQOeSHeExFHbt1
qQhOfi2GOAEWi5kiD2GwywpY/3Bkzfx1zvCfpeE1gl4VEFW5c0yG/hBo/ZlBwVVj0hbEpHP2ImGc
rQXpHshm7rJp5UW0sfbse9fyggzLEFTA3KFpE9uEMUSOpKaCQR7zsS62Lsy2idMaB9EuMBvtmr+F
fHJVoHielOArnpIWbOjCNsVvPWiMcw+LNytAYoIxAyEZm/oCVRTd1K8PmBSWNm2RBkObHTQoHF56
ATWd87le6j3uVAB19kzOqjGfwFlMX5bcfo57OpmijZz4yuaI7CmyBACtEoGxnYBFTgcQXi5XUCZg
5JXi0FBIHltStdiKKgwGaG7zbdrJYYjGbbkTML5nV2MeL/IEk+RKXj00bmVnWjvcNF0erYXWQ5CW
swd0epfYNPQwC44NeTfCEnXusvTpp1LsXzR3F+DhT3UNLPoQHWAIO7T+fzYWDDk8QvCRmVPWew/l
cPe1F9hcopE9GT1FWFaIurjHSv/7615axr9cFwIHKE8Zulj6p3oq93Ho81WZU7B9S3aIwagXX8aN
iMIp8fXvr/Yr/IISMYOD42JXCWNMIcBxgb9Wb/sGX3a/j+Y0eCyQSyWQi4bUsLDT7/f1vybgPzQB
mJ2FKZF/0wX85ieJiY8/dwA/PvMH7EEBeySXGZE0DSkAjX+2ALAu4Eeo8FGDY5ZYhtf7RwcApAN6
nAgdAGaNwbHxaweQ51kAEATLK7u0FP8FCPKn+p8yHDcaAJJJghDNAU4z+nUFQc8V9Ekzb3dGfmmX
oeqGt5+exr8IxF/xuuQvF/gTxqJdhCrL4QIMQqKOycLkn3p7B5UaiMu/v1SCJ/lz8MFJBFE4jI6X
gYFwN/05+HywBEMCfu+WJ4OnHAocAnIc0pucYSxc8nHhrmWfu6kBhHikKlzIDicyhNAYfBPRuZVf
JphXs/a+NXGH0vHY6JZisN5ofu8ZZb28AaSzkPiapmq/GpacQ1nIOCaJpWDDmyc/r9Bl9sl5WXnw
wOeJ94XnDcgY7O0onVmkE9C3NiUbhjjZKF9BRcu5E+8x76C1GCEQj9BRolgFAl70qUftP5rwrCGV
ffZuMJjoM5us3K0ftgNmPA6RvM5WQC+JS/c7tGTJ9pHArFAI0sq+wEQgOGizJI7uY4JK9ZqveYdB
aFBHxWMdWdiViSpXwVfXHAFf9cvx2xv5X9b4D1kD+i6s87+DDoZJf/oy/Zw1vn/mH0kDKCioi2+n
jWLALINd5wduENAcSePiFcTknRwIAlLDH1kD6QSrH2YlaOzhcQsRzX9Ap5iji/mrOYx2MLQie+T/
Vda4bCw/bXOXMzbZZXA8hvBh0i58Q7+mDSo7RTErg1yDSJw5GjCczO7Nq7Z5POozpzKD9lkA2uj4
MVuw1yY3UT5IODkkKrVsLZLJx6o9XyhtEd2OP+IU9Hh7iVv2bS2a7wtTsD7p+5uk3SwaqB3/tTEn
OLVxrWcoGbZ5b4vWSOO6m8BKkJLQ7LKMINmQrYTAD+q+M5xFETTW0Taglp4boAwfwlFfZsqlK2SG
7zElCtMnaxa3W/bIOme6/L7v0d6AlYevAeUrkWViRkjfB6MxlqrIPGkug2Smmanif1Hzbez0f4ga
bGlA6P991Py/4dPbJwkn3T8xuu8f+RE0LMb5H8DSMBAM9jmwcYjBH0HDGM4VRWjAVxcC9cc+8Y+g
+UYqZJddGOQEysUcO9gfQYMzKjA6GEEIyx8Gi/+XYNuvMXOZ7nvxgoLrCC9etj9zZTxQIdqtmJxy
QmJe9NzvJ4OS+emnZ/IvNtw/14SXy2TQPFzO66QMiMWvobkHCxr23ZITzKPBE6YYQYxgKLuXGyZi
fl+p34+q/hfXumzeP6WByy1hMiS2W4zDxNTPy8mhP5NxeBeYmGGj5uSDKb+nqba3SFuwcezUPahU
9v/JphgFf709HMaTBpeqBWeSZfTiY/zJvezEkswYGtCceq/R9zTztN6gzm8h3IdYPoFsYMtfQEBF
4YGi/YBmc8AE22MKtGM8zklrysTaeAOmMoJa570+5ZMj2KdzTd9G119E6Et+hGolP2677o8S23CJ
CRrjGXIF+TgIDK4ciF6fgzUdzxgXqQ6YwNvfNX7t7+IWI1+rqB27o58hJujbBUO51kU+hpjJ8Dus
WvtLJ2L9kqn2lhrf11s2jKWBDeC0h5G4jWM0FmXHI/MYLkZ+3aN9ut+jjT+HtEd7T5vhgAZ7hMxD
2tJM44YGvUHJsM/hkVkKNypGw9VBB13qsEbLdRas051WDGMqQOx/okNLTkN6ERprsp1mD0a7iF3e
pKCbwunzwjAcPN2lg2ll70xBZ/S1hWbxgS6h/tALkm+icp3OFvTKfsPkjg95EiZ+uelGxQ/ZmEF1
tTVY5yXtMAQY0hw5vhmdqQ8cE49+47kI3+Xgrrtyo0v+hTOM8Cow6gOgqgz9JOBh7N1BWwbNB0rg
7k10A0NfPMbDPfAhBmgLfP1NhjFh1x7awxfmdwwpbHoN6fLFQsRB0RUxxLP3GLrxrnM9LRvH/bsO
IGS9BFR/wMg2e5gcXQ8MtVgCyDeVX7SU3bEbu89ec1W1GBdw3eYMzrpgTzpZL3g43dgMt/Mg998w
zZs8Rhjee0N3jKYoFhcI6K4tJZXoeUMLMmEGA7a9qwazLWGdHZc68r24obw1KLTT9U0Eng/13u7p
WJO1z894BAsmbKWf53UARrTpu3GgEFZmwxcauQ0amvi6IasrBEDjfIEyZG7UcCSKYVeE2huSmG3E
IJyYlhj5lYIdXK850TEgbVCP/5+9M1mOG8m27Rf5NXQOB6bRN2SQQVIUqQlMlCj0fefA198FKSuv
pKrKtHpvWpM0U4oiItA4jp+z99pr1/CSz7jBA35YfbKD3t4gNp3wzLj1QzBm1o0btfdSj6O54uXv
cGvz9GgUL0zeHEyS5vCucyV2shHdLZC/+a0DQr/mysq3CofVHRIhLOBz1z3UshNrHIsP4D7ibS/n
F9E39sWaI2trTXN7EWqet6Pvjo9F4ffr0PSH3ZQ712LMPyo7KK1DjMp8cFYdyv/pS+HG2Bl7Xw5g
XKBBAh6avMqi3Y1EcJOGeQo+xuqndD1ltTvfeGM26WPmGyDD1xGTN2MVCCQSz2k7ggiCo9q3Y8iJ
KOtNPw1t8uQA8gm7bAWkxBvGJzV10dY3WxVuJGJkrBkBVu+VZIa38juGhvtxwNX7ooUDMg1+gIUG
2xvZdseZmLxdm7Rx7QBo6uDnpOMcMlWUC1ytiofw4tZYU1YlE8rxPkTD7dmryq3b6OwHYsD2BTpH
vloVzh485jRJou3YaN96TgC0yB0aZqm+Ko18eRV10L9O6QTmunlMc1zISIr8Nn0Vskof/SGP941R
sAyXuZKHweiyZxVMYiGWWMG0GnvXPmGnpkc1zgPDZiaZ/l52NvpsK6hvTK3lwcqFoZD9TejH8tk3
n6yopMvV1sv/VoEbPE5TP35xaed4q4IRzQ43h30sM7ywq95BCJz2mXOsWqM4IfPxt13ez8U6pwzj
YffG8lw7Dr4TNShzx6yn3FD9oUCu/G5dtAZNXzyaKLqCwP+EByinvyyKx7kFe7iSheiR1Q1jftW2
U707THRv+CBxuEuBw6BU9/N5A/8pi7YNyMwj/j3/LpOx+5mNF5/PRlS/Y/qfX8WYKrx/dNKLNVxR
/k6KLv+Gryp7pk+r7zOGX0AQ57x8DPMIp+QSnm6yeKQ09+Ck/7fj8qNu+5sqUJLQ8lPF889j18+E
QSCHj38pBH/8q3/snlCamDacUrZAFrx8yS/8x+7JIpiMnsfCFP6uQqF++MfuiS2XCStgibwi/+F7
jfiPQpCoEZtfqNjlw834D6euv7EWkFdTwFhgiYCeUHMic/m1hunANVZ13+sLEzhY+SOKy1VpA8db
p2ocrrySplOCNCXdGkbavXalM3xInVZD+vGL+uNPZ+9f1HDm7x0aPo1DMAZSGF5FS3n866fhAa1S
P+oHRraFeQnTuQhWvSoxjuiB5vtqGJ3+VQ0VRVKTe129Bn+D5BCUnnIot1Tx1e86447fESGgzjLz
A0NWz9xPrgze0USYevfXn9j6vWm1fGLanux+WemocX9rezoxFhhQU90FVmUYblyImx9QaHj2rlNT
KUHxazPZxIr1aFYuEtwpNex9jt7TxHpUdl8j3bbmOhaV3GB5LFHd5xGvWtXIFIhdmUT3aY+DESF9
u2GC7z+3UX2Gzin1Nm6Fexs30ZD/6JX821r6ny8De1CDITezZZPydPnSPxW27CcRyldZewFJ7z+X
IY0/xsMWt0bF6P1+1I3/WAVm9vLXJ/O3etrA7sZ2iJqaTtjyn+Vj/XRYTFWhU7VhcSm82bzAHuwv
gCKgOQbR818fadl4/LRZ+H4kH4XBQvKBXru0NH4+UlXArqrxcF7AAjifgc822T7ovMlapVW0NWqw
eGvbmJjgYfge87+7aX5vWSxbP8OS7OfY5bE6/HZ4pewY2SCFuqpTSTRDLz+ndGmyPUDMdovQvFxN
Bpd+P2b1iOk7LdU7ThVYpjT1GTTZjcH0MMFFmijMZnZTWVRQ3jS9V2KoNobA3rqWWL2bg7Tduf+b
rdbvGx9OH5gblo2lu0yqg8Oa9vPpM9xeFlIG4tbsg/xzjEA7XJki7QpnZU9w4k9jFKdvoefj6Z9r
MHGIR+M1cnf1DcnUXK6nKFRIfZPhPW5s9XWQVaSIKf9zP/4v1hLoQb9fZBRP3ERLFDFYXal+2xG6
jRcbDZiD28Spq8D3NnQc5/1CzvV33dD3oM1q4zrkk+yJa4kUBqliz86i2mdOBbM/q/OHivQjzXxu
DD+OSV4epxYBbyXr6gN+bG9DPzVg55PQXMWVgwQ/SNriMlaiRbCPtjukmmQIN1MMra0hyg/4drMH
KwnvQ3zYmgaOqi+0rZ46Kht74w50Zs14slgbnH6eV8boJTdZJL1XxH3OKXI982ZGZuuzYYlQS3PP
x0fhNYjwx8mbN+YoxWZO9JeqxfPeA17DoZB3irKi7o/E1FhPdURO1D5QwoxXc5QGb0x+Mf7HRS0+
9Tm8hqpqkaJj3D+atZ99jYfK5bm38/QxRgmoVgMa5VMTNP164jygGrf8O3ypeos2ut6ZpjZRdyAY
whg+gpVdD1aEXq21G9x3/l0UIJ/ZAMjrDrxqrHENHpOJX6eyF50bEWo0v3qUOJ/2vZ8IiyFrPn/2
3LLZtoZG0cFYPUSbpo3PWDjHb6B2KsmYvTN6JDDWEO50l5Q8HOO4ncKh93ZNGUQbtp/5oeBHwYk5
TcmJhtSwStokEfhvRmrHUup55XRZgL5AFDnGoHQbLuCp62ibziZuG6gsCXdSt7O70W/32lb6xv0h
cut/SN5w/S4CuOiHHK4dhV5MKj7j7LT8Yv2hnet/SOm6tGOqiQmqnvdgeroA3klMIZdYWflokLNx
TCabPmHPNQgw/hqLTACNIvzeIOB9yA56rLckU4TGusk6M7hjCL2I+tJJjdGGDr3f3bg/pH/jDyFg
z7tw537XByIMXcSC9AvZUZs2wRq74ruiEHH3Ii/UzMKpcn3TR3ceQPsDahTAAo18km92Y6YydqEB
VcFOFmE+r71ZsmIWVgo9Io8akYHFYFx8j+sKil4Zxt43gf4wRgpTWh2QF6/3LhKneXAqbNUpmawL
3dbzdGgNVjdM0WGkACG2w1zvGB4X8W7K3HxCstiicEAqlqEB0HLK9g0YZIFqy7E+iiqfzQ22w5RB
epob4g4brkCz0hXFxwSlTH60G79D5AFi7wHZig3EAcuWeY7GqGXTryIr6pi0DFXxyMvYPqGgt9Jd
X/EJtmWHXGnrmXpG+J5M1Xibe3BatoJHpYEAZPanBqVctgkDO+wX1QKXM1Yt9UlB9tf8Ts/Dd/Hp
dniYyYmI6qNpxM4ByXrqIidChbGJyzjYzH2Q4r4Ym8qHGD0mztoG8zdjeEnoctN1cXZmFUCqQGmh
qq1JeE95jGJzDLep70SLohVboumzB+b2CcGf6THGXIgvVnxq8IVMsEl5jqwLSowYKJM3OMJ+Yo5j
9Re38qdyU+CfuKXHzCspBK3FP/Axa9o78N1m8YrjtohONTIVvWtHOcdnKPrdk5NY8rPUAcY7D72U
DcpUwwhr3Tnmw0MQgjtlEx+wxoKwjcFXv2Zs8K1VEibDYyvd8a1qIhsH7hgGW4/4LlgAXsDvkVkJ
wLxoBvOCx9l2rm0nzSezw8m6Gl0Y6esO7LPeDlaexIcGqzjIBoVa5i4Wyn8ujHq5OZOkbpkstXQW
9IQwbE0/iWsTjQUfrERNbJ55g/nPmDi4u3NWyWbjmb4uj13rB9Z90kBvebA8pAVH7SRjf9vpbik+
o0nfy1S4eluOOYcuy3mmV2Ll3QyARC1ffvnoI+sTnwsD08WRBd+ir2GdrqK0TOe1nw48OlUWpvG1
gO6NOb+nKgj5O9ZUqyuiu9p0Jjw1dhUZXG524f1tjqqnXcVGX2NHh7Rob6ehhtfEn9nE8o1YQDDj
LnVyV+TP2HP9E0y92EPoJVPuCygHn8cCr+lKN7Sl7E4b7TmkzE3OZQXp7dHjbbFvC8O81H5Yvzpo
DeoFwhxbp9IL/f5MIA/eqKlRNSZ6UH77yuK0LoiI6UuapfJe9y32wZosrvTj6OZhe8CWn38DALys
IXGdRRv2AZ69jaEetTs6tf5HYQT5Lh9RRoNjYJmbmjF6iKFrnZGCJHIjrcaCTJpJh9dRZPnPTSKG
cJtZBY/JLALbPzoFGvn3nAV5Qh/KLbWFqMI9kkiMvDusvcOWl8xYn82mt1yUOlk38Ka1B4PSu04+
NT64KjFRpp9mv2vMr+CTpnaVM1QfoLOg2dvq3FygOyNhU8eKy8KEB2MQoP1h6G71pDCtDnQmPdUe
nBzzzGEeF5gW3IN23ldZWpa3haudG9FhDN1GdZEP5xBSfLT2ZJtHT1Qi7VcDThpELRW3wyqNWoa1
/jh4NW+BqX7MwtqMX8xytr1hBfQlnT6gfRI+vwzQzDaC0x+eRFCNb8yyxACdG53jMUYkfNWtCOZ9
A6sh3sZzz00aW11i3+s0m+Uld6sFCIF20b11zAjS1UR1g9sAfgXoN6+IF+e6Wua6bZttTW3rZjNk
NCj2MyELfFRHh2ozBZhd10EFfuEjFj3zKYka7jXedP4z93re3hd+QYZbb1U+fOI8AqSh+9dwaqSw
SNMxswcJMWJEmhl2DkifjPScOiA4i5c7d/S2im2uJhuHSd/EdpfSi22qyL6HfpK5R9IgfL6X1iK8
TRtRjZu8xUa+ohrru9sso1W+aiA+79rISyPwaoZxnGqH535iOBMTRBOp2+9V6X+n0H/TSaGxsGzm
/yzg/6mVcte8k3n68zztj3/yZx/FJemYSp4gY/Vdv/5LH0UisEJwwcYamuxP6nX3fyzXQs+O1Z/l
D6LunwM1x2QKTZaj+lPY8p9Moe3fUqJopDi2ZKBt8VqyaV3/3ghI235Ox96P75MUbjbqTtOgSdKE
Kfj8oHKcK6jzpt0jFyyaHf3DpbQalzIrDYZy1Jf6u8tDpXW6ovRIO/sh+mEFkUAdU2Ptpk2+wiyY
HsK5MMb7LquNr7lRjdBLFAWSx/Yl8sC792YZ0mSNrNQb9qXvhFtKjeSUJ4X5bZkGkQHSEv0hwByv
tYtSUKVOTahoOK81ZfiD5PW8D+dy3jAmp5eS0pRYE/bQE3GC+z9dzVnV4AS0HfFBGeKNoIZok0vB
RIjJ3MWNhvgYz3Nyo1MnPqpB9p/GBOGsY1TAhJrCjR4atTxvbamn+6EHIr1hI5A3W7viGyMUnjtw
MnVWbXwjwsYUpHAvoDt24ei+xePQfWgHN0ouEurqpo0rdRc3BmM0FI9RvM7cCXC7YkO3CnwN4Kk1
unh6VLgIig1XYnoJprJYCcPHtTTpIHykFxKA8ifghZ49H/8YkwF1nketX5w4NuUeYaeBnN4etr6L
A3wNGz43d4o41nClYrv6ODUa8F1Yg23C15ifBG/MciWkV1EOB7N356WjwgCeOdwSyRwzLaBn3s6b
RLZts3EzNb12sOPde74JIBgwEbneYC/XG17ulFBGA/lIJNE3UKfONgrj9NDGDsE3IagjWcc9iuRI
XeuZZXdVRGm4gWVcXlNyc05TCerHyGvzCuZo3AKdcE+BQ48HHaR0v46kOWw0zceLQoFawXAp8wjc
F9kkRFUVorpx0EFMt0bRE/h2osQfmXv5EuaPh242d9CgD8zb7p20jsojFaXpMGiLp7BA9hC7zarP
W+dmDFJCPQjfodeJ5wkdGPDumbN37dtwcbDSHHjMqyIeN0qg9nzOmgEJLHjHxf2GZH/VMMPL17bW
i/3VAm5wIpit8W9c9gpf81pN1RogTapWRIzl4maQDDyBC2ooQcKLb4aii85uUIyfLd4zFR7usd9O
FVz6ow6nSK5b2A0Aa0igiA6MwxAJk5Sb4S0wp85cMzcR3cFockVqQxzfx3oy53VUI+NflQ2xp3uk
XIo0rWqKsR4nJXSyKqiG4QaUQQ/4SDj2uoy4mjh+88FcGyRhzqtEFH547xZG3K6bnP33rYYffMla
uRDmFc380GZgxgSa13eikPlnQsUXUZbZgMErgEAgTYbdmzzzxhcrbktCVnSNmsVoH2b2wvPV78UX
MfsFz5RwS6x8xBTKC+HD7bzrSAAFvUKs7YsOSsNZoZyJniAqWuUeVGgDldDALAeqBzPJgZVoenTI
gSmPcHmpKuMsI9UlMyIKW5UE9pFmcvNtFM4H2bvejY3df34cUmuoDmOK0fvYYEXfeJUwCWxsjdsZ
zvUVazTPI47ihIS0kNVM9iCH0qlOoD7Z3ikRHoYPj920vtEmIxplQ2HYcKR073lBu83MENBTzLUq
d2E1JxvktvZVVJMx7GzCITaun1jn0i38re0lVEciJoAK0b42n6oZYASYT4vrnDIxf2tqBTgRtzdd
tWx4pekABqMpHYdnDYvmRiS0dXLTxfvdhKGzzgh8o2UXtWFz5gcccCkCc8lKWm41oYVmRhOdEOpJ
YhsnR8nKWCUTmdMb3bOLtwiEDlfSbUIsMFhFDgKrUrkNunyEeljCg3Nu2V72FOzMe5/MKbSfcd59
dLiFUeW1mv0HeVHWwfUQC7kyNjdhF0ybzmJ3yfQbAE4x40LJBCFL61KP+qEIWueS5VYP+q5RuXk7
0m68nbvZTfZeXdovdadfQuIAcBe5MftpM6bsWg8M7NhJD8my7Vj2MDMSx4cckg2BJ7y/wquph6Bh
N+dkE/v4/I9tvfN9k1+3rBoXbFTmj1bqf+upv6mnTMRFdJX/fT11+zku3n8up/74F3+UUy4aPNuF
h77EAmLg82nx/zGWwieIUpam7nfHM3SG/5tKqf+hy6pgYNM7J8ZhkUj9MZVy7EU9jG0PFQzLIjXa
f1JN/TYIQEuOaoiU52VOwnzq9wSCyac91U1iPpTBdiKCcSKu6e6ns/Ev2sP/fAhkWczjGK/xkdEv
/trCDsY+E6GFeWZYWGmzx2AX+5PLKf3znP8/HGX5FD9NNBoqEAgdHEUVn1rxqdTvnVz//x3C/fUQ
Ki7Z6g4cop+vyrhOMfqbt78+hGl8jwb4aWAC6xwdG8WytcxMTATavx6lzUQFkLtmniCK5kuJwHzc
xlC3Qa9waElw0wMeKixDWR+c7Nbod7q19dZNQL9Oehj3cQV8wopmm1kXSolN06kr7MdBwqDU443f
ACvldY4Vq4OXa/Jqe8R+gjRhMcE8TSmjd5WoBDzwoNZeWX3KQXomnsfyX5pwolmGoBpFqF18k/RA
Gt/w6ggJTeueSMC4Kc9u0yfHCGzG2fBm91UAwUa0gKQC05xwz7gZpzVWpnYbkch67kJUnKtUdxn9
uLS/6Rnef4g7/hhVEZAWVaMyyNUpiHO0mqIeNi3W7r1jtTdMyroPupgwRQa9uRe9yral3SRHJzeg
1Pems2N2QGtDV+atZ6S89mwcqdrSwwOrJr+E9J4bBbpnW/ImBqY8teYtTD+eh8QP12HZR9cgGcYv
fpdP12EG14GVEIKlwvW1F/H8PhZu8BJViDY2GNnnD2B6pQ30w3xvGk1+oWyd7puoHc1gFeD1s28R
mbbTbudcWej5RcsJlqjXy0la3SrvaLpSV7uY8YPuBjgYLprYCenQykJVaz5fSknYqXWfJeJCatA7
XEyHmUTXf01m/cGZrXefxMZXbclw7fQihkOgk6NBYxuDe1Sb+2J03ueuxNUeIaMFgWlAW84qLoIM
ZrhqBr8v13wOIO3pwpNun2NQKDDfa3XOvT66reCob23ZmHsUNdEVGVHyvWrfEPHW7EYyE/YlPnUo
1i69bz8gxsjTaPPXc8YuSGKXOcymywGsGXdQnXT7MfdgwEjak2k5949dFfDDjd9yYyAEvhIhigEw
C3AgM7BfobvvtwN7zjvP53TCjTcD7ImVtaC81IWpQZIcE8vFsZ8RhrnS5PcxPWoC88Hpg/A6LaFs
ZNWlkK/GWN5ZmZkAVUH2bzpN8BYoafvcJSK4WKMPnz6NFJsKxyx6nKGBc4c4yNoAhISvMofOaaqa
+qYWynww83mhJ1fufSBssSeX0b5XoL9voEw8B3k9X9kvQQrQcjAAfdWudawbBEjIAjLQhnEUIK+C
yuVXY9mtCEsVe3C33jcnSenrh0iXW9GO50aZ/ltEc2kb9rUDXotUiS0Rlf4qKP3lfAQg/jbmrL+C
p+FMtoPG4R1WBjg0k4qBGftNRk31ZOh0JiIMly0Hk+beU0Wzl6MzvnhQ1T4VgYyubGiMwxBbEE2d
nuFirGI81Tl2qC9m2nanmmL6QprV+JlUvuK26EP/Tpuz/cRcBJxE23oCDqMpz2Bvp3t7wIAZVo13
jwqz+Mx2YLw2E31dTRbAhWaqi/5ITbdt7cszDMtib9YSlN/UuY/VZDNanKf5UI/Cw3NoWBygNpfF
K7OC7trMBrOFBUunVnAy5Sb27JLifTS+ObHbwVPOSqiEmK2/ytkFDjewCKWCLQW3hoTK4Uu47FW7
7yAG55u2Ai/GW8XZEjtBsPLoLqGmMAKfZitHhorPjd8pA4BXia+CtaWK+cSnDZ8sOoWnicr6LBNr
WmcyiEFcsPlAvERE1RELm9wxzHRB44f+UbY+tDRXl/i6Q7FvImiMfAGQoGsPP+yOKgHL6NQ0R8Fw
jK9RexMBwpi+oJ3RfrTQN62HoOM86HLW+Nc9fV9kTf3GuKxjGRvSawaOfB9hW1l3rAKf4tift3jl
1aGzGA4rgHs7K0T+iB8VnVsZZ1TCZFd8btPSfOtUsQBE/BiUld9nzxOqwzvfNNLT9x+3Clc+5jDY
j5MOYafPUo13I9PRu9abcMh6xC9vuYcxghPDsHHMMG9W3w8Zz1XqrNwW32A/WT6+uawz3kButh/V
4twcUGE2K4KYxDbGGnNbVFBnrTa0HpxCB68gTMvnIc5z9mJ9sZdyZt4xm1T+wsjXI7O8tUHEzckt
+8/4Bbsj03Y2xSE5axsc6saBIGmMA1MzXHwGm5AmI1ABDROdWzfVA6jgLvRX6Jz1oRQ+ogWvMu1j
Y+GiQaZK/yFpTZ0y03S7foMGdcZGWfGBDZw5Bz9O3UdTt8ZLx3QNP3HLpQPOHa9lBW1cMVBhMFz1
HDZO8XOTL9CuaJLDMFC1eAJIOY6gwbj0nj2bN6Wym2Of2dFXH5vhKc0S9zFvXHkOkGFjxAYjYNUI
J3n6hbenGm2O8BzT55Hx1L4oavfRr12xlQ7AYo8WzT5Mces2y8uu9bHsikQhOHGV2NomY+/Sb4E1
YJu/t0GAfjbzOtsWFTe4GzjpaeaOXgNt77a5YxTvCe/wo9Ua7VObuvMzNxJb7UiEcMJ6/5Gxz4B+
F4F13FTFHgyA+9JRkHZkTVnBTca8Zlq34MP3Fomg912XztdZGMP7gAzyQ66qAAw15qrNYmr/cZ1S
zEvfJqa3uMTtcWc4lXmRqDCfwiBlkbFTtFSZ1W+F1PErnGsPZfOgd8Lo5Ue7n5yPICCcj4mspgtv
KpA5dSSIxYjFRpCEelBgcW7pQzQPZQQX1WrogIvUBgqznPVOsqkt6crcWamxM4qi5MXXJmfZlOaq
LqNyId1DBOZG3GlZGmeFdntb+El3zKfO3lZ1TogvnTQeYlh9p54h613gmeHRJNEhJaCVe3kmxeXq
C8ejrvCc8+zF+kL3cQHSqHBtOt1Azwb4zR2m4PzoTtqFPBcMe1KyQZh5MS9DY3a4/HM938K7m2/N
hVgQkhVInA8sM5ZAE6W0iN+adIL9F4H0saqguFNQ7piPyp5IjbaansnAlJLJ6phs535qd4p8ghtI
X1BgU5Xc2Wkkdr1tpSenz+U5gS15zxhIbIOm0ne1anl1q6jo9qouBbJkFDMpZuImYKRhRijhdDYc
/e+Zo1DBq9uxy+D2FKRSP/WlLnZAbSHYx4Vqzyggurs6BGjQ9DjIwyibb6fRrE514I472zKx6NRp
IZ5aA/D92ssHKmaIk6tsYNkwwpZHE9LroiBeYlC8ATs+o5di35lF9mz03E4EOVBW+7H5ZoTOdOvk
cCmccTTe6NJZ/UrH2IiFAzAhotvJbFVap1mP85UWkjq5ozNtvW5qjgicAGNDD6gATPruoEG8lqx0
RWvPVwJneOaFDcoeVKmrnxxR04Qg62O4gWSerAN+9B5QCUiicq6DA/nQwGWXqBYIoO5+rEne4Rvd
qUhbwBiJayHxB5ptH+ePlk6bbUlqN2mOkdh3suyalQ2y7RMDuoVhW9SP9mCTmpjG4hwGw31fTWpV
OjXa/ES8ezUiFtMpXuyelhwuiuCGr5GCXC5ZOWXYNjvPa8YtUBJrHwQxlFTqEtBPEp0KnXK1pUKM
ThXxkmvYvPdWBe46RVzyRRXiSzvLO7jY9s7S45L3Y9ZHL1LWSs3x01gy5Gs8ER5YrfacCIKRDadg
yp83Oz/1XkQBL57RGaKteEl9gXIFIdIGx2d4nYCsXTmAEiq+74/UF8aN9NmqAmAruPUiCtcpmd1b
Nwb7gvRyAN07J9GnsGdimP6If+n1sNXe/Gv8C1jQc5S41T3YqOoFhD+gGkQmr62o+i/VQH6fMhuC
JjOvSo/9MM0nK/bTvZNF/UFEsDGhlNTOveNBbkygmz5WtJW3Q96raa11g4SC+FIk+U2wDpoo2mf+
nOyGOmVLbmTxKUzMiWZXV7/5zZyfTV/YhzldIns3YxnaY7XzepT457Z4o7w3X7VbeLcmShf0KpYs
rwPSTQE/uB/vg3liyE6XdyGyt7sO0tbGypltYNsT9NjpUxPYogP55kROPa6HaJ7unCVLpgDJsOux
37yCXETCrc3IukxILF7TDEUZA4jiI5hIjAZ10dvPxvKGdM0cJ0jkRQddFP0Z8qhzC9u6+0hgpjzo
rh5PmQyH8yim9AvJBMBtaV0uYRxdcD+oKv+at8pYD65Jcsr/JcyYiLxvyGuC+CjYYINrLBz2ui2E
hEl0zge7QNAC6t5MEV8MEZET03s6KO/FKlWxNfzZY4IApEW2WQIDNJ9W1Hgzr0LY3/2qF3rcuMxF
z0mSJYekGsiIgjfA5eVte5rYVWzKyJ5XI4EHYVvNDEbyJ4ARL7ro6lXIKo8ixEA95E9sis3qY2Mn
NpHvEGbIT1J1jznJ75gXueAG07y86ebMOjZE0RbU80S+hsRYp5CfxcFG2ZQf2C654n3qMmwpYyOP
Jh3f504AqWXf6e3ZxYwrS8TBh8wW3Q0vxeyeUjH5TJRq+SGp0/ql6iut9hUKYxNaZB2n+6GUEDNT
2D5sprri6tgmNpK2jPWntHEJsujJJzkNVv8ejriIeto7N/BowGdT2X4pKsNdT8EyHhDphTF8Bv/Y
Ftm+S8kEH7lUN4SujCiy6qq7OJYXXhKKoaVjSQuX6WJ924SwgVoS1x54/r92BRD/nneajwjZSld2
0M2kj7T9PTN89h0o+Z9109q8uJS5NUluuLYwRt9sUX1yknb85Ez6cQbO5wBEIWoAhh5BODUAl64S
NmEBffaIaHns1lFUNw/SyNp8Hbjtzo16YzcPDKgkd/xBeKWzjyJX3VipS1M5bXp1jHKfvWlihW9y
ApeCP2cJGBDhzgu1emKrw/sk9PNPQa4MwKD+R5rT49moTGvPb/kjFceJna8q85o7lMjTWzgHDBXS
0cP2Qc7Hre/P435o0BD6pUdcT5hoBiQM5TgT6qMaIucpHkrSs/qYB7bx0RqiYUDc6fo7KeS+I6np
nj3IMwtyeqer2T3VNaihbuzcbZUVwefSR/uSNaNH49tOLq4OYMMsurCV1VDd6hbwcIhj6aGY25AK
V1zzfMGCM+G5BrFw71VtILpOXLRM0WB/M8MC21Eyws/v4/AUFFF/V0jcuJlM5aMD1aQI18TWiv41
KQTSnbTd5yy32wEBx2ZG/nKFP+0espHJXYmeYD8NdgYlPiSBVBfV1vcHBjNZ/xQyt8QPZbgnOyyn
fTc2nyL67YeEYdaaCGF9YiEVtMH94YZSTp1GJw8vbVin1L/wrPouGWJ0idWbXSfVa+t1IOJXoADT
txJ8lXE2qz44M4pNNnRLRm621nrqLbL31sTSS/8SZ01owYWra72ym7LCjFPoma1Z1PiXYmqypyL3
8bERVLeP4jbcVLSwnlyrfdcaqLMxU6o0td2cjHn8oiS7Bpkxo6CoYpNUDxMTOeLQQQ2bW7YTB2FZ
yYnnX76o3H3OQ2pjEnbCA1VhtqHdQQYYU8gSIPCaaeG9NY3jodfuZ8UWBN3mjWxQUpI9SueMNpHo
PfOL42fj2VmQPm5N2JGRFs0dANvDAFX6W+Ta8l4S2Xdttf+t1o54Dnn0PliWaqKNbMs6RlmpA9g0
JgEjhSz3SCT7rRXX+LKwajExoQPw143QpZf6axfU8g3YnJjMCS1FHf9rF9TVKIwISWgOo0P/bhA0
42J4kjlOJ/bjf6fC/6cWtbcczTexzpLn4/6Ol0XeqKmTVHOYSsR+JLoD1c3RHWVh9YfB598K/v/V
oRZLsu8hYJAsfb9+MaN1K9qPJl8s8sInjcwV7u9g3hodIT1/fQ5/8xbQSbYw/8MgBPHx3Rr866Hg
QhhTZnOooin6G2Kg0gOwKEpObl6InzrflwM3118f9F99P9Ru2INx4iypu78eFHSmaRFi1h6mlLNo
ERu4cjGS4sTjP399qEX7/vs9wgPNCEM5OHt+jwhNWfzniuCgQz5FdrDKApGwuHnJMbXoaGa0P+6r
yaSDmM3RbZ9p/TfHXzrx/3R8G4gAputlRvNbpx7YEQLBFJmdlwsa8AVf0K3HD3/9JX+T1v8ve2ey
HKmSbutXuVZzyuibQQ1uBNGqSzUpKXOCKTt6cMBpn/5+aO9TlkJRCsu60zM4ZaeaLQ/Acdz/f61v
vT5EtPWqa4F+IRxEf3s/B+TbpGrq9V5KSrcIjtlFhJglrzMdpN406nDqWg9BZM0m+eOhT80f1DeW
DmPoFS3xdmhgK4MW6kY9F0lGUiIsGVJXoRDskJtZAdlnBzZGMOU/HvbUq2/M8sa5OYUgcWEmMBrQ
lKgV6r1TJdlRy7vPuH6mfWgzaz2H+fvxcKcmLB5/1EwmSH+oG2+vMiRVS6PvzXBoXR8qvdpx+B82
VeCou49H0hZmlL+eJb5oHFdkjfFA3w5FMuLfzxKjSP+9eZ2bY9D+wCiB3RF82BUlZXVHJ1t9iYK5
mESD/7+YtHCHMFJh2cCTs1h/UseQAKTUem84oXlrIWa5EngHzoxy6qbyCOf2FSpyfZl/bQ6B2Zo5
S8/rKtAltMRNbxxWmglg8OO7euotxNVHDcSgKu/NTdTfG3/pQLjLmPUsqH2V+XpffrXd8uv/3xiL
RS22JGLcjjmCPvhqsuud6ea3Hw9xcnIw/zQeDtMDf9nb6yCT1u1rXdZ7wd71KmxV/UimI42yro+f
I5I2NxVO85uwNjpfGCHpcgG2lo9/xPtXD7gUlFmIFapH6WKxopmWaA2l9Kp9qNXZSpbSxpKeVpeE
GFeHVHiF//F475/dK8wKdaBu6ZqzfPcqjlXuKIxqnxcDGxR7vHUizTmzlXg/Fw166JZmUdqFrTXD
eH+fIF6oyYkQxGofSzgQjSjjdSm6SwfO9ZmpeGIkLsK1gHdpFtCPxTTxmjieRqxse5Y2aKBKc2GM
zoOok8ePb9uJx6Q5JlgxnhUrl7lw79kix99Q40Ah54hAxBdCHYipKtZxFZyxdunvv7GwRn8barFc
UKOyg3w2u7Qdti6zIK2S7GqcWej92k3VFdNngqnynUX/o/YrxP6+WlfBF5sj6wYiqNwkdH93ekMZ
La+hgtE4mtKj5SbiKI1BOYR9NF0FGedAsyIvE1iEsuFcJZGYA0o/Ol02XPfE/u6KsbUzEh8c4KSo
Zc5cqDkbAd9+zPmC09dTeQE0w5olH7/PkiybFMMDWLonvVY+eeB9r8mMuUOeHL/kU+sc2yyjf5oF
X2qkQFucGtRMBvtg2/kmtujMaoRNrPX2M3b8Yo1gcV2UmNp6F+kVucJ5mVabJgUcSgqYQ2hSYuir
sMeEWne6c1QSBf+AWZp7etu9L6ULRxd0u08Jz7lMiRXmAXvBemC99r2wX09OSDQQV+hxt3Qisjys
8d8wWBVnPlon5poOKR4FB98stvyLuRbkHZSyeuS+JEpDHp5nHHjqwz5MUN6thsDo9x9P7vcbHgNs
HjEbJoRqZKyL17XC9tz1IkcT6ErsH3GZb6qwxmFlCAxD4BouI0qvD2bshRcfj3zi9WU3p9o4cSFd
vTtz1CGo+Ki1iz1lrvG5s3vtK7Yt7YFEguTnx0OduEgEHqxG1Dr4v+XWkb4o5004JnvsyXRFOo0m
Hp0gSKVJUR8wPCIybmiwA2vQKdp/PPiJ62RfZcAltDgZoDN5O9WdNGwpOxXFvglKcCJ98RBiIZid
VvWZ78n7kcx5kdIcFEakBVuLBZEaUBOWWpLtISw/YVftfd0dWt4iw/jjacp2A8EUwihOH6q9uCbR
lCXcnzZDV9D2PtFne8VIbvresrcUnn786Q00VYML0zVTo4u8/GyFcYatOau4LCs39sgfi5IeIj2d
JsPgd+Yevn8BGYytDVsDi4b28vNVoQ2J7DbnyhTzITKUJxKIfySD8YBG+8weZH6X366BDMWx1ObS
WPNfSYu/aahyI4oJJUeIYYhsY1Ar9Uorw5LbYfUpuiNlynO70dMjemxFYVvOeLm3U1ExheOW84iV
1h1TT7wQfvtg1Gm1aiM7W0Wtfvnnj46NN5Z7KHuzt/rtgFbDuUMGTrpX2vYIHX1vmiBsbPXMMO83
NjNugqMhATnsPpYFhc5VhzjmT+87RVceFKeAhDLwRfz4Yt6vIoyC5lhjZVZt9o1vL4awmwGvnZbu
a8x+hJy76yxpfzmFfZtUkoa6i7V+LM+skvr7LyWjsnA4FvgNVsvFqEFOmDPHvnTvQd1b9RkEiHUh
0ulq8OjSvwKom9EjXlgpzTRaO5MnaHupzo4k4fAAgCXb9myLJjzNdx5GPx9jMZuDeVtQlbp1gSzO
/uzpvb0PiTI68+tPPhgo68w4zfXM5YNBkhBldDayPdXpYpOMXnJUBuqcHz+YU+seCXRzSQmyw7st
Z25WfEYA8O8LbB4YPrq9mmoPriPP7VpOvLBgMdjbsg5h3Vs8Cgu0NnzzgoUIsyZCliA6DDaBuR9f
zakVyGYLQCIFh3Lu3dtpNiUqae2tkiIeakgpcPhMkRQoN/jRvnWJ+ee7aM6MFhwBHrQLsmWxJrgS
ODiCq5SzY/Bjvnd1bN/mdfD08VWdenlmYLODJJeDwXIaDw0uiank5cliy/2UjhottsD6QbOl3Nah
5X7vM5EcqBb+jUf9jxXAU2veDCpkXw1v5t2hh9KpGhlmh7so1G9kobxMSbgVySNe4nuW693Hl3lq
wnPsITPEnHHDy7uZcY2OLZp0L0KR7nLbcm57PVH8j0chg+n9p4ObSLaJCasC+dLbOeK1+tAStp3u
3bZXH2OMs1sFxTGUBqPL6M05/edEA/LRlpIsoLFIr63MIcbeRdM5jYK8+RD+mlYF7SbrXfQYbZuc
O90umTfUXygUOJyweTOxkC03PnXQqCBGcr42g0mbQFYvmvRAZBhuc4gd96kdqE44IqKJURjxY9p3
zSHwyq8Rio7JFvIo+tw8UEXyVvaokHsdcR0f38gT95GeNltQ3HJwWZYfxMzhN2B4Kfd9MRGwqsmt
KhBTBmR5lOPLx2OdmIhzqNq8r6BQy6777TPTtVEFDSTZ2gfaD5WCA94y9aUZs2KPoSHZUCqXZ3YY
J146TaNjx46GL9a7LXZXQ2irw5LLS6znKA6VtY5qhz4GBh1DH6vPVQ2kEDVGt//zawW8DbeSnQ0c
mMVKaSpAGGu3Kfec1a4rm2hHu85uqcZjS0/Dx9G1wj/ftzHgXAbQNU6/S1gu70ovG5MoFUUNcYhr
HaqEwpC3PanS+xya4ZnxTnxzGI89lMGHjc3i4g3MyeGN4pJbO3QhnQuz7n21gnRnoIj9b4aCPD/7
OUGaLj+iwjFjmRcc0TTyYj5ZWUVqLh69i7jVtDPL16k5avBCzT6EudK/mKMdkrhiojKwb/L2oY3K
n5ZVPWQNzy8Oq1uiheQfH45YwDBd6LDRaZ8sX0BtoNemN1MBmBPCsOr0d3Vb+4I6wJmBTizM0Jph
xM9xhtg45uf522Zb4HpESMERMAutJ1xAO3eqHj6e9K8k1sWG/s0YiznhKUmaEF/M+5w4GnTMWBwb
q7Hu9BaXX5BhcY9fbWA9MbSNnYSfSwLZEAvRq21d+Ie91qKGLGI6veaAAs7QNCzpY7bHAV4fJ9OM
bnUvHNbF2AVfAkEqS94gzuJ0OwJcDYNDZLk0KdQBbINWz9lytO/vJi9HbFVoTbot86beqV2FK7RH
OnqTZCq7wzKOSduN65tocKKdVjfjIbOQaHZGlF91St3t3dR7iEsAF9zhdJtTK6pXEULBPeJEAuj6
SWwC8qIRC6f9ZWkapJLESbv9+Paempt8xWH70jmkT7GYm7AbKznazE1kwi/VIF/cSNyYhrI1coxl
Sl/+F68de242e5TvaQgtxrOisaiwKBZ7vIRzzem619NDL4szm9f3JT+TWik4ffYmlOm8xTDmkEYG
4Mlij4j8VogYv23vfq/SzzShrxCkrFtL/xrWxZkjk3F6XKq03FEO18sNmSfyKhe9RU2kHKfnaMCa
6NamcovRRc02aGY448wcj41Mu8rPCkSCCtwUem56d7BQ+VtJrxwMtVW2mjQJAUcYyoQTO/qddLC9
5JuldRzUCWuBuDeFvic1m9qLM/mhFtxjt8VTPFkQzGVipis5iXCT8Ht8AqN/4vmA7e9m4CSGHlCO
pfGf55O1jqD+bxzF0R8r0kjPPIpTa7ptMMc82nA8kPmW/bZGxGpj5UXaFXtVvoy0e1djr+5STXZn
Ztaptei3cZYbI+yQeVZ6fbF3rUxdF9QbYAtFm49fl1NbGxtIGH0F+m22O/+I3y5GrXRRVmZd7Gk6
uRCtyNhW9acyxdYbNeMZ09nJwahXcmbxcLctt712zWJUgCRBf2fnnERBP5liiwIULbWMz9y+UwuB
TdmfrwWWvXeb32wcDTtBRbWvk/pWbxx7rQXjU5nVP8EM3mIgPXMnl1S4eSPL6YEj/1wmpcO/uJVT
IzLuL/u0ZMgiXF66dnSnuj8Q5236paFEe1NUcj0Iz7iL1QCXdYipISQG+soN3XQLr26EKDDyRjVB
aE5n7sepactzhrtAWYec1cUK0g9Bo6QR25y+Ej8NL3yM9O4eING5+35yHFKTMLog2ni3OWg6ELEC
Pd6ek6igmiNfilHp/bKtz3xIT21bX7MPIIGi3HAW76FB/rwVoL3cSzwj8Ks2bl/c1qV1TFztJiur
B2LEzhQqTk3g34ZcbliTyczQ6Kn5XulJWWvLn56ZIW63j3XZnTlzvNIel9sETqQ0ydg+chZebI5l
75piGpycZUYfv8qIuPrYs9ddprlryrfhGp81aWWsyJu4mr0GijYrM2tEf17XPJkUVZ6Cym32rY5j
AVcbPqNI1vfh5JW+W2QZaIbG3Q5O7z66Fqvmyi4aBFNKM/hTOpc2S/2X2uvYWUryx4T6FVP/NVIc
sZFs+WK361f5aMCUzkf9XiC65mNP8PXH69Opt9ibnbqUOJi3ywZslommIReYnR8xL7i08amr5pMl
rAtqpk+QLfozA556xLMzC6GMQ7F1edtFooVjxWZoH1eegi6uBSo/cfqFJB+ApWpmTfrHl/iqnVg8
aRQzYFpeYZLvanchKeJ0SbN8D+uPLB5I0PdmRGJiYYzWRVRm2aPQc9dP5ui7V7uAGwGPhtwsNxJJ
307pe5TrH/+oE/edzcZsgfYwBr478nr26OZSN7J96oUQN+rRvioito0jUelPSa1Ne3SR3z4ecwnj
nVdQVAlUfeZVmzRU/e3HKBysidRR3uhmCpCyGqG5RZBqbIE5NTtSDwiqtC2Uk1a28cI6glbSpDgv
TM3/+Ie8Ri0tnwi+cOQYc7CLuSzvq0gj7FzGOb5l8P+rV19DbGTTLdrqwrrgzjgHmaBGxmLVrMKM
IrKm5PRRZxrtp97o1e0IN/A5Mtl463JSn9kWF7uoZ0rhmEq3iPpIFGyjnyNibJbsbmPaSbRBK2z6
NbCJfWRXzmaIWsd3wwu9TI371CiGG15bTGjEuk1PkQsXN1OdL2QXpGcO5ifWcD6ZhFbQAGDvtywc
UW5LMtiJXH+WDvcRsrT9YA/xU6wp0fbje31qKITXaA1wo/PZWHw1aTpVVT5/lrzSiHxRubObj3i2
I/GI4dPHY70+t+Vznau/xGRQZXyXlVModtb2ZIjtRWdBJJY0jDF7Ec6xC0TZ+YWTaRdaqQaf5KD3
17quhLe6VLy1aWRiJwq1/msr+b/4hrP4hhm0/W+SwDsa1v+t46ksqJz9hSk//PjXPzTCiPj3L438
1z8wEBC8RMPDoOFhEDIwn7H/hyoOcNwld2ZeQ9hmUs/6N7/BcMis559iYtNo4r/hD/4PVVz7J9VY
l/lOS8+iwvAn+AZKEixUv80zpHngdiFO8NXW+HnL9wcaTwObxO4vtVhg0Abw2ss84+hk2RjPELq4
SI2TypFTu0t1Fg71SbKD1TYpRsXmQc9NOdUrqIAq7BL2r4S/Ym4vKuHex3YhyKxYtwmkIZCJ/WAW
Ww5VEHbJbxj3CV8Dhd4Pn7a8O9Rtljdds5okRRlxxeY7KWD0x3gaPTw4l1aQDMdSyTv1kMxOztEM
gofEqMSRd+VZmePgkUNgbVMHz/esRFwmeUMQCxgUDaNbqj9EyD4QuUTkIQDJnImSbt15m57Xuic9
YCINxs7s4W5KO+tFFToulQLn5VVMtDQe2Uj2rK/dDODz0E9lu2Losh3QGVJmITjHB5CJlXPteZI0
zWZUaY0r0H9WNp7VnaxTPAIKifEk2NHXE0Hdb5OpdiZyrwv+cIF9ZYDPFHQ3uhUUX2Q/ane9HRWQ
wRCy+FHT4IgJBYLNdRPSOGvSvIZKVXXPsjbHx2Cu06/rsBLDYShdTKVBbXGhZqC2+jMCmeqyt7Rs
1+h2vTG1tNvYoag0dgn1ZV+WmsBJ7PQb1Hiww7GTWgc7aJxHL4HXp79idGO0xnIbveJ1O6a6r2CE
VG8r8LusPIB4jZnJa7/iebtEOnisZmgvenUAvlQCgflCRrZWAqTvvppZvwMdd3fLnq8nMgsWcB7O
WOBRx0kLjk2AC9ZmcrATxOrLZGmkM1i8jds5tWUD6XZ8yWck/9arcxjE5SDutaKOLlLAzc8o8+1V
oHYabCcllPusg6vo67Vzk+cjfOOZdAxVHLeJiKASgW0agCFj66m241z/jJwaF7oFNbkK8KXhkg+P
0StUuZz5ynZmWGJlRS0pK3BpDxI80kHOTGYaJMFX3gZAzUWCyx4BDDAtYNRdugtlpT8EWdwe+plO
pWfdbNgA83Pvmt13dSZCdzMbOnBnTDRvQHwoHXjO6/EVJB3OTOnczsxjSl3sy5xWtOuaiFIc8CZN
862ZSd284qkbQNWWmdXXlatO33CZB35bheNjC09pH7xCrhW4aoS0z+zrbqZgj3glrysrAY0tXzHZ
ehcH4CdgZ2tRUH62w0quesUrSGyNwydJog3Z7DLI7tKZwd1Mqdh1IDFk6TIPHQScWGJS9daKKvjT
ryjvsjD1npUl0IILIfAStpYUN3AmvS10pewngMnxQJBSuR7g4K060mhXRSC/J8B34fD2/dpywfAm
mYe92NRfhn58srLaWhdp6EFhQwlVkzBtgPfPYOuSKNzan3rwmeBcV6lFtu7fApX//Sqe+yrii+Nr
9Z8/i1sg+PGPt5/Fv/6Zv7+LrvpP/sQsP+DVn/MItX9/F13nn0xdm0QPwPV0CX7jGhkQj8AWETnK
H1N1x2AP9vd3kYgOCkOoGFwVcTJ1R+tPPozLE7uHaQWwHa0tsEZodZb7ewijkyvKdq/rbSiJOPdg
apt65F2arQFmwLEoYBLhEkMqjAi9/u1effrr8/t/MLV8omIim3/9Y7HTRKZDpMasJadcQJ9xafKo
sCh7HUy4Xd/q3cYZc3ujAdDwR4eN/n8xFJsAQmERsL/rluMt7DQtt+TO1Igtg67Wr4wmEvDXtOq/
uCpuJWdkzkwoKObz7G8FvAnSgRhNU+6wUsS7AR4sbCGJXX1w2r92q/+xR77Y1bzeQINretUjAfmc
H+9vQxFB0mJw5QZCnCCLZNRBNbf2r6Gz/bAAaOJQ5IJzAEaSVInyzzozfw8+63eZxcBBF9cphwgC
kJByh4DFnrOhok2hmdWZevf7OYKxAnsOJ1GbRu9SidSQ/9TQ+Gh3tWfaNXOzaAjIBLHTbRJBd+3M
RS1O2VwUwjjeLR00K9Nkefhhn6EbkSbbHRYDSc+z/oky4ZcblvlKy3JwjQRwfjwz5+PUbzvT1xHZ
r6IIYJP8vp6P4y/pwa+0u0S1WOLhPvOwvHLz8Sjzw3g3Cu0zqnIq+/ZllDE4H1zyVdrujBgnnaEo
l+H8MaS5tx7U/A9rRH9d02+jLaYG7dCwCq2s3VGS0oDt4MXpCO0VSUqWDzvHVZ2m3z6+wKXe6nXM
uS6HBJBmjL1cysYoBTnY89qhAzRv0Ahnj6HaBgcbZNW+LcOUrcGdw8ZjXWVm88OWqnsUlrFvw7rc
4Q3qNi1HzFXdO+L7MBjKYUTkswKXU91PCEwzB188Iv/pzML0ynVbPBlamyDfbE7bCIfm+fHbO+w2
oa2Xktco7lv6KeYctbUC0tZtFMVQ2V1qbN7csvcN7t5GzwbzqzqBIGk1V1xzXjHWIWbaG44m4Zl3
wToxNXFUESTJGw7PeFk/T7yMOAkrk7uBwDc9oFFINWVYV66NqqkKm89DbMCL6G0v88tsKo7o7OpL
chngIOQD7Zdu5maaqKGQsqhUVUTgBwVIYPKex4uw1etr3Z6UA91HQho7Kf0eHiVo+Np7bEkIeJSd
G6w9wgbWdLicLfWpeNUZtbthG3yUaU1QtJK1axlYcKgySnNm+rnt3eY6NUcM78aUbmujjf1ekTel
5wBEijmJjGYGX4Pa4aUajeqTUlfdLilSZR1Y4690NO6kK1M8VGG6R6Aub/jLxfbj2fp+mXFRqRq0
z+cy6ruS/IB1srX6+aE30bWStnQnXPWgxcMDLl6xadtcO7PMnBwR/Dx+KrqWrDdvpxnO1M71plSC
cAoOWgMBQgu/ewWEAIMwDTDxzx9f4ft1mxM3qw1aEtyNyGTfjteEXlfwbOQOuKhY6aSKHsKyh0yH
Sv7MB/f9NKUiT7mWRo+HYmYpvAtbq0t6/OI7z+2si1KptEPZt+fUHCdHoUPGNoVgCe7h2wvKiXTO
JT7qnWLXar2qHE/Zc9hwP31835YlV9YxrgZhistuEbb4sn0NbWRmvs15Lpga/VJrkq095HjKG+TT
JodVthRMfKRbhN64T+QO7BCQxueWJeo1iw8GyXAUOCAWkBqPPOLt5VYYDCaavs3OHDJngxon25L8
IbdmLxHdG+ZkHrRi8Da1Wv7Myt65ox3c70JL7a7wrxOcmJbBmSmsn/xNKL4Q7tAafaeTD01FQbtp
NLsibIuDWlsbT21JeQAocR00GOQjpxVfcNYrEFaU8aYVMdGeMYotkAwlASjZzwwo7DXsRn+a+q8t
eT7rKpbifizaeCVkbO2tMOqPxZhdK6o8t7k4fQGvocBs6Xn/OQz8vtYHWu3lI0mYOzMa70LCQbdt
b4afI1axtYDz6weNpq5zx5Z8ser8SJDKixs7D01te4dWBDhbqOVskA16t+XklA8uubkwpoqj4Ube
lnyK0e9TZItGIrNtHVfnXIRL+93r7OTAgm/5rytYvAUY5vnB5djsRiUBZwDF+SitofABifkSVvjK
aO2RWCIV8vLYYSNDZ/LxC2KcnAWouFX6AQhDl6+7O7KWkJDVzGwWKVYtAbjfkEl8ckyaZcSa/oBE
PTwhN4u+k9Um2y5cJ6Ue+akR4TYLm62uEqNZ0yld9bEGXsfRW7GOGHA3UBdYg5fWfo4FGq06cO4d
I91YakJCk+I9cZjH3NhZ6iUUwLkfV744nXpvjwwUmq/FP685x1N9v3VzbU6DJiYKy1bf6Wcs/Bxp
kLAg4PN9KoIdTM3MVyagF+UEquDju3ti2bbZA3PyRJDHXnFxomiy1C7AczU7ERa/oCjAD9e6ZGWS
MXRmpPkvvd33cFnUgyn6k1eoLjf2ZEi3wgksZlIdPqSaET4lGR4wOpicJqwxJe5DtRX3GNjaH7bS
5klsgwRG00zAJCL9xUXKMK70IFFRb4G5J2Xv0+BUd6oZ/Moc+Y0jr33mA7Xscvw1IOpRJO4cuLGK
v33vPTyOGB2YshzDi7vWYN8zBoY/FlG3NrrpJ+kyD6AEBz8cBZsbE/ZdB7/bV9mtfPx8T04ma1ZV
A1fAC7RY1uNWggoE37rr3RIelHDslUk82EqJy3BtRcmvj4c78dG0Z2fz7L8Exbw8I8I5J3+4HXjI
Y01/XoAXnVo3OnNGPHl/ZzciM4nbi0H97f0FB4J/ykS7wRkZnlk3RH5XEHlhB65y6El6g9litr4y
Aufrg5BKf6dlm6FTLiYEy2e2ze8P5a4969U5lJOJ+s721I9EOkcN2kCjkyo4UYc4lxoAWzdCys01
ZS1g+O0iR+qrMm3VM6/VUvTyOtdmnT4mTXrUwCXe3gtAI6Qq0RjbjZoZfRNOTYZ3X4fypkEQQCqf
XaLRLFv+AIRpD7RiZ1eZ5auJIEWaPkmEnlEZ+6suor++0qVstbUVWs2Pj2fGiYUGf4lNSxdag+Ys
dbgRCQhom+xqB2Kn3ra0ZTfkHJN/HFjxmVtyYiikLyb0TxRz7jsvf5xojahqp9rJKch/mZiNb6di
5mUqtvpfXBZ7UHyxoLzRxy5XNVGISQrXBL+ix/Ut+jd7W45OcJHUkirivwuNn/5aKX8vnp3Y0DPS
3KC3UMG/s+joUxAi/2Ck2IA4FADUvKcxo2/4uhHTOOTgf8toPLN8nLyVnK9xbkMTwxHydnKB/i3I
rLSqHVFe3TonEH0VJ7nu16p+ztDnLWW580xmp6ECKyAQFZnlYia7qYlZcdKYImatVlt7HCXZq5HZ
Tz76xiJb23Wj+zZ78mxdGV2vbDk5tsMGjY6R3+auxcsVG9QYDwFq/UcdRFnk10Xqtj5hUna8Iucy
einpR1yl2NWbLaDEObubWBAIp1ySsXZsOFNU3K1e2/aGaowXryHg8N0csLBmjSgvJEfiwW51gglI
U7H0baLlg70xPKjcz16vxflPO0FtH64EJ5joYohqI/DrOK2jzw2ocES7BdU1kEhabm4UVWjHfCIh
ate0addco2xs3SuTMJbg1m7Iudvy75WeMLK6gcvcml5a+IgfzfAKKrHl+K1llMm2tarsHh6QHRzr
QkGCXqckF49hrdf4MeLHvEHoSLQVkacHJ+xDsXbbsky3Y0pOCnRHYiMvk47jZLyG09zTUGt6L/WH
ziIvo+yQUlygSwpU6g45CE2RW/PmKqb/+uIgDhnJPpfDenLNsr4XFql3tPcaMEx94HT3RWzWEghd
5Tl3apm74Yac+bA9sIkdtpU7ePHWLEIiUUwRTtMaOxW+9ppP1CYL5vIfECYPkWtjuZ+TqMrWQ5aX
xroxo05bJfTTIDe3t9R5txALxVMg9Ow5U1z1ThY2gai0SvcKeSobo/Ju2mzcFlWzHSKnuIMyuurM
iNRCQmN2upn2fuqlOXEk3dHoxn6ti+YlSaElWq1Oqwl76ZYUwh+ImftNRxobv6F2dnbTqxsPkvLO
9KZyxY6ZWBVSVS4aUwzfHHh+vtmCBS2c7mWqbKLnDaI+aQOtMHk8YvXa2IpdfbI8Eog0Auo/pUY/
rVs11i7cPIuujJ7nwWkBKFocPA6TYe0sRbuNY1qaRP8FmHHMFIx62rKpaACS85XwGxzzt2k2HCpp
ggnFVsi/pDcp1aWhN+tjOgy6P6nY7wcJ1CKJgg75b5pf9IhAYp7sp8A178j3GzZaD5p9muppDUew
9QN91HcTW9e7IMzE18Jt1Msiclx/lJXtD6qsf9lQ+NaKJAkYkmK2c8rSOtTgG1dOEQxokWP90IyO
u6FIcdSJxI4todEFHZ9zkgSfizjYO5Z5H7fjM2mOxaZXPQp1bfCc20pY8wbm7qFrnWLbKeAuJ0t5
SD03ODaBEft2WLobNTEVngMGDDPxJj/i3HAX10r3Ccu8e9e0A99Fo7mUsPpW2SyDHpXiZ1P1Yj/L
YPdxkxPWmrvdL7OBVDbG/USFK+1iINtYtapighbGTrMmJrKMPfmQlm40rXQmz1OOe3/wnYpzBB9T
FokkbPsvgnt/jaU8pjwSoEJItYPahiPRneAjbW1yL/h/ys3ACwHRXrfG5tId+7BvvsBUd5pqNeqB
2af+1Oj1F0UztmoCS3ilEHUodo6il98Hh07l3kih+/q5WzvdaiwJeL9UFFsmq9Rx63CVjZ2lHCnP
qg1F2oqkypo7Re5MQcYAVNiHiKr+Jx3qxEOAwDo+9AlddYuI2Gut191tGRP9AjWeYhxAN/WbrQbs
J6nvio0zqdmF4CP7XTZuaG+yMSS6urdi43IYGuR0XRr88ijut2t2AcTeITNT/Wl0h8/0mfJfAPLt
YjXmjfaVzM7a54hm3XiFLr4QItr7ZGaCuGPH8uCOZvKla/g7o5LBd5J6dZxKztPxgJuYwOvmiSoc
bZCkiYgX6lpmQmR41XMEzud7Jcx0mw5K9exUerxP6kBmB2OQ6TYe1ebJKskUBVvdg7oMrFz67dTw
cmS6YpGaaOLJtW2QE2y4DmRnpr5DCXnDqdSrtynnJgxMghDtlYzD7rEK+jmtlUQcdwWaAi40SUaV
t85pDR6grqJV61lHjpAxo3s1jzDEOnVL3jC3U3kk45NLdOYw+otQn/ipdto9dtgJ+6swCMKb2K1c
aHdiuiql615CaeSvGiLemWps33dSt6YVO5HqaGPcu0n6RnyldKdvKJxZ0HJ4VTeQOKbtBCMVa8kA
rASgWHiD3pN8C2FF1g0vUcVLxdOlCF8d05xgAWLNxLe6C+tbc6q1hybmfsdJOu4mMLo7N+KmKug2
LhSm5q2wavHNmk+Y68KeROenVRLvuLPx3iJIgWWPLHetNquj0BLvcuoa8U2SGvDcAfDdTA4RF6UG
iWo1tRG3lXzK4BjOsMPWk80Pr2+sG3OqFLS1pRfeDLFFUGVvo4T4QdytSWCH0HvDzFZGj/D8ElyF
LnwyEBDuRm4FYK6I0OK4bRs04KlV7UFoo3UTW2XwWZCsdm2jyP9qh3bqQ5CfImCiOAJXmNibH1Zr
6JtQutVxxK3kh0rbXdQ5F49cavg8A+K/gv+NIQbwTwsV4ncLZXwij8xiB16gfcURU2WHOp3DaqVH
Ecd/hZ1HueR/EECVWYVhn0k/mUTZribec8pYRQMugqI1GW/ND0BV1joIxuyg1XKe5S3CAHouunUf
51H3aJayddZ9yY/MLDW9c2UtXowksu8Vb6qgtxZ9dDPaOSEkjVnUz/jVhk+u3bSPqhjSu3h+3Hod
uJdWogV3ldkxUKqMW89x5mBcpYxuzIa75ibR+Ak+//hLnQBnKAPhsgAh3eCONFzzUKlRcWkbPX+x
nNI7tuzDZ6wJzY+pJ/X3ONWUxDcKgO9fjqDMt8agFMzRdVqDM9BWwK/aCoBaVvIpJ2RLsYM7M+LI
tYILApo774ji49qZSRPZVSy9tslMY82KbrI0KbV1jtf3E9gLirgQsXjWauOSsWcbpVusvUb+Kl2F
M1On5sm6yvvql1Im2qMZktbZ9Y320+4Sotp59apbVovpV6knol7begGSvE6s9qdOYKDFM3OY+0Jw
W2y+5M1O7VMNGw5bXnIRMuUOQjurmWN3PwfhVrcygObZ4v64lt0ovgxJUN1q0g1vAhuONVRLl8xv
lxTuJprTRl3e7wLJz1MVx4V6WytuwxoPKNc6lGPJzUNyd8WZONiC7SSoES2BQ91UIp6tAsP9OgH4
vA5yEe66bOY72Fh2Kz6bl0ZtpmhanDD+BItebGF4NJ9r0ZF3N0W/ZFjyHzVCCD/ohPHN8kJrawri
jIVJTLNuDAVSKMPeadyvFR1N009lzXuIdnW80/J6+MQmpH/VgT3q2ZxXppT30jOvOvRP9CLVmLNM
DbKZtPXrivoPcQPdMckJTMGebd+oPVFfkZOzbhgT7XU1Vq5ARoibYrSCe/v/sXcey3Vj2Zp+lRs9
hwLeRPTtiAaOJ3no7QRBkRKwYTaw4YGn7w+syixlVndl17wmCmWK5jhsrPXb2KyOwSTIZEcsvISG
hGykVEPH+dSdhnkuNoJr80pPxuZSJp48JamcQ0Z9RkDCFEIg1HeCwonx8uR0l1eD9TmgRFJCNzjS
fP6wWrWVrlHTTWlfTCRTPjNv6+FM/Pv3YFx5pgr5GMjyUcWVB1uWMpAOWTU/+9OY3OkyHXcU7Rzc
qlCbYNQorsUtcPDH5R38r3zNS29Z6995kajoSzjo2XAib57tlHCjvD3mmm6FQ6zRhFli1mn7Hv1z
3JNzRFzqLX/xAOVj7aGnRIijLkju+pZf0juxd9PT3hsCTM8hS6n9TuWB+0QnO05F4T1NmV7ugUtT
5kBGubAURNJXYkyvhA9wUxnmkRYE43uqx+Nu8DV931HQuPEFFYLjwMVIjwvaqRyoMJln94Lhgu4A
29kTeFvtuJw4gKuM7TRxVbAPkDf9HPLefJ5q2zgHZbCgWijthzqdsmhiht1RCrI+tbZ4QhPt3ZJ8
2+6coZ3UzmMuDJuuSbZYQusfC1STGdVJJ84q42MgZJEIOiFkzbFWz2lolzRhTjWdTBAIhEB1ZtR7
LgM9DXvvaP/yU4Ktq8tVQfOIrV1WczbdLviuOvrid1yKO3p9s1Uu6jCQef25tB2CpPOKMcMedoTa
U1lSk8lw5+vNsslLy79oZwyhsZ5uU4dILPLXneuydqoKP0FgQFoUy3Geq+HKpalUMqNpORecK091
MmX0xFv0olKyvhZvN5K1lHA5LiM4tOEqiLvspTRtd+8YAPBAaxV3rGVt1OgFzRBBbKnLGTCbrc4b
RB5Su4R8exT6HaFsp4YGi0M8dNHgt/lVwbtMJvrocepXBeTo2IVybLtLcN+ZypHsYExa8BLAmbLn
vDeVXF1vzhIpFI5R5mFCCIehM17oMG+Olel9Nxb3R9xU6o2JtXgjQrri0GrpZi0cTJ9Dn2w7ry9v
8YRSHjk3BqR30C1RMsUp1Z36dKA2fRAnzapGezN4eusdvBzHOoeGW11rY4KkVc5edQ18U9Ev62dI
Wskd4xCqDCd7K2mWvTUV2YOuAEcOxcwBmqVj91m0pv5dtln6SfXPUkcm/ZPXChXAySGm6x6VPZ2V
DRMP75tgycGTVnCX0FzrWNR0xSzBVL9ytwQ7WwqD6uwEQPJYxcJ8YD5mM81pdzkl+dR+lnnVfbZ9
C4jQzn35M7clqEK7dPGb3mbG9zxdi6cxmE03rZriNzNHCkqCsUDcTrdC+6k5tVaG5jIE3nbJHXlf
qImDoU2nsdp5CT0JOzsYQTT6KeXjkZo9A04li+o+dfvcYcas4jdcsnxPUE9Fs/GyIHfIptP5GGFk
6fLN0PIoKSBHLrWRqLQ8lpiJX5oJW7YXYnE69kZdDgYB0hRAJTuGV37yotFherRH4MdNageztift
lBGggyGNQ5ap4DJL10YCtykZWosYiXWoLdzq6Mbq47ehGehXTXoRTGGcOOVPs+/5rb2yZmMzks/x
9rcX0xm0hI5a6EkRLa2OMs0zlqkK2SeqvRXQ22Up/Ca4plZQAKmuvHfQj8l9ITLgHpQFggUzn5Ah
G6BA16ZyJmPXOYtzMTddde+MKCp4C+Fbo5G4d4S3ngMegikyp9cNFcOwL3ECpVfB0A0/BxdsNOxN
p06vSNRPH/J5MPeyl/IZga53m3uBiiMEn/oDreTtjEHDNuJrm0hd9HWDzmNkKudRC0nBMnDWJCkE
GcmOinhPuHbB/tN5Ay7DqzhoHV+/SLP9FGwvIuTBBpczyvEfImuzYh/0jYLACEqR7fVcIJcucDAy
7/J2LgcJ/ncaRavpIZ9DJjrSoIlpoZcVEIWUx4JQOiWchkudHAi+V+P+FZX9WlkgiQsoI3OZluKa
CHM9UusIWXiS3rUCbeCjQdLNVhWVfoKTJlC07K3bMvGnS7RM4mlZ0vFxNGkq+sI7/6NB/QsNKt4I
aOLfkeF/cmZsfhTvdIb9+NWa8bfv+bsE1XNwZrAeskQAs3t0j/8uQeWfPCR1pOwGMPxf9gtZUQnx
3//DCr5hb0CCABGI7Q413O8KVMv/BhfJzMRu+/fSzf/1P/8gWWz/9N+/wtjoIsGMfyECsaU6LnIH
IvDg9TGB/ImSyrMhzYyFNNXZndMXTACy3ri1NdIis5RopL2GRuBazTdFZVIXVMCZofIMkMrp9Y7M
ekmvAGPJSyz6EtxW5m4kAn38MXWuRndNmkVEwFJzmHQ3kske4Kh4s7UG/yAycbqTYVZnIHTAJzx2
IS+iOMSl49xn3SgBK7rlXGROh6C758LyKIqzozijxpp4ODRlVUwmsUfrcZeymKKybS4m1WShW1oF
E4iT7UcenMkC5NZH6lviY6U13R1wIDfiVrxlntJeRFFSyaQkZJyaJFe1mWwJIrIYKdr6epla2o2m
9nbwk08HyzBqcZ4pzSK3Ns1uuyCgu3z+wjgS+oP0JP9ZN5Zg/A66aiN1XIkOgNPOVF29Uwu/PR3M
W9eaUJd53VVXUe/Tm+YtyMRDPPRXRsyQmE7yHsCMOouRIqAilwM32nH9o2Q6Ki9tv36Jsd1FhO9M
p3xO3sCaj64iqhMH2W0+529UvFErXlX3U6Yt9J9Iah+sFCLer/tdryMPYHWJ+Ag+TFbMVIWVIY/d
9SGo0CVLOArUZO2ZhnXKkzQN8Cav7pM2KJ6qubefjInWO0sWCMYSLInkfk0YWToVpnr5s13qG921
l0PMTtnZs3qvUP4+1LhWwlQA2ERreN/om/VNMTqH2F/ocXM6dT0PafNC3+WD24pqX02ohY12Ti5d
yvKAIALjwOIOUln4j8VSa4qhaHxM7Dg52WUF2OrRnkTaR9x/aLpqZOQp3brtzMI6l6yg3N/MdPLD
KlXLtkjlvaUZ09ZqMHRszMq6a4sOk4Afy41lpS6CNBdEG/R1kxbU/NDBzuBMRwL9OXCpRpisE3qG
hifs/MGtzhzl/UWSgMruxkZzHj17FBd26epvTFgUgs4d/mSRmWLj8FpWO8NvYlqP6Jy8GGfldEc2
GQcXUdbNP2kwWDRKyKqKBjE6Qa4Ks7G4bUs7pz2I4HEEsUlUl5lx/5+DXnaim//ioCccZeXH/98n
/YFzXohfz/m/f8tvHjwHox2ucaQ5CHwNFPW/H/RESX1jH8A8y0H7dZ7/7sEzzW+InckfgJ+HP4dz
+/2kN/xvxBc5qxoa6nRl4/4dr4HzR8WHjWjLR1jCw3JhYVHhr+TiL0pX5HvFkjmJed+CH4BMLSVl
iYPBHYnCU4bG2gZGTKkR+ai91ceW5tqdGah5L21trqNC+E5UtNQ2hTqhPBvNNaiA0+qtMw30lXxV
mcEHQLRpQyVusgbPaqgx3B+rFEyzt01z+4Urmpo+3dCNMm6+kMqKM/QOgJAmwsRrqVbS+h9y0bD7
QTXa19ok0utJFoKczbYb34Oknt89K6XXOEl52aI0GZjPmryhgLLQFb2tWv0d51X23iXjfKORmUee
aza/zs3SREGd5F5kYRj+MTSJEZp1YR8TJPC3SeoC+GiE+lTsKY9UhS75XwhRvvza/7jXfr0FK+XO
u6qvbQWrG+XXt6AkiyjTYvD3pbHo07R6zNvm1ADaV5NGnxC3CAxtZhnc4MgyLyVhA0DzJMU7kcj1
Yb+kdAB7TMnHYAFGWSg+PZuQiJ+GyLVnqZz2Lp3JYHdEll1he0K682WNL4rY3ycpzv2+taprmtEe
O7xlB6ceL6EfzQczNfdeGnxmylXff7lI/i9EOU3fvw4YPGlbJ110jR3BKWH/k9ynRhGQMCvIe7sq
41djfffJVjNeDNOebjQPD3Gf0RlZZmO3tVNJMWepdcuupVL0auon/XudG7wMgTNO1+vxdxory7mP
Z/6mkPj+ILDFuEg0c7wmFtm4tBJFjpMfPyX2ZOLMgNPL5UizY17oByGJnk61RtvnoGSbmWlsu+gl
n2mr04cLfbE+pdtfjo1pHLo+dg6z36yLA2oh8u7y7eRQca3XQcou9lrU5HLadjV+iJS+vaKzxo+a
psqjNxfNoemoq41TxqV66HedGKc7Lsr87A0aFxPZyYfc+tS5HQBKxo3bbvKMzcinRDkSMfnDG0F7
HCQE5Ku+NGZkCiBITwKLTbRkqrCTIrsq0xVq8AvzeWZu++EXikVGwk2j4aL++sDKauwkrs4Dq7O4
KLpOv4ohKW98aQxXTq54ciYVeqRXp0t2mGHUg2ixE/NOEx29qJ3BC2qymomFrIPRWa9NLV9uS6DY
ZzttKXsDDri0bdo6dbCgv8j8+NOZhbWGchgGOUKFiENENr0Or7+cWSZqmjgZPO0u7fTl9qtxUsOt
+TRPBFA0Xo8TPVg/Ow11X1BikNVdW9NENM7pZ1ZX07l2zfikOl09e8quN0Va6Hvisl8mONqN6t3y
sVT8lHxoyBDOBkaagvf+sorBqfQOxqh18GnOZWXeTXpDNaI381TnXpuvEG6JiONq3g3IgNYDtcpP
jVN3xtbpNJM69B5YP5sGWiupi779+tjWGZzTV0dsoxzj0qi5vVeFr7/49Ps+B2hlnqW2qLNoBVNs
CYWXMotI8V3q+V5VjVZG/RSQbmH1PQT3vDAW5X7qX/vE6M3bf33pfsnR/nFerS//6sNBhkjU45pG
sF7av7z8ozJaLVkaqIOmZprvEBKFc6O0+2wJ5qvGyEw9clWrPWSzoNLVIcqnvpoamZITpwtuLxbX
YB+aBZH/Pjnb7/ngIk4IoE+YXSjXfIWc4snoVFsflSAT699/AvZ6eyU2hvsyROMfn4Bc8rYx0IDd
FS5j+JQZ01nVSbJTbgyy1ErOmViNnBcUAUAEpdTqur6s3/VYdy6M0Y0hURpSNsy5ercI17p0R8DK
1ATU36nCjx8KTwEXpDKhiPhfP/av+/GfXnwbNzTImknmyJel/w8vftmIZrFH567qaVANx7aNf/Jp
jv1DAwv6RJfmcpVN7XRd4ITfdyCYgtpM6R79WgwndB3EyQVmcyycEWCQPeehc0uAX0w6tAiqXl4T
WyguPZPnP9IKD4LUju1PBvCat0jY39t47I/6stBhjfEGywuUN4XAg9dEdQbjM5msXB183bMJU00r
HXRBi7ZzG7P07orWIjC2SKdXqORl34xDfBTQ52Qve9KPOtOcfhhM602Iu5/puq1NY7tYdbCzqvw7
VMWhTS3JTpfX9bGwie6THpc6M8F083XpxYGWfDaxlmIyz/mfvcxjWk4b864wwfw2ZWYNUWCq9FOv
22WX4a9/5ZM3/LALkv1mHv2xyLz4hLtyubL1Fa6iks28I0sOPsEs8we9XtMVbeWKF6/MPqwKKFUl
6XTMybuPmsYcIg3U/xJMsN0Qczyd2aS5l/zrDwJD4h/uoFyGoADMDGg4na9x8E9jA2d12bf5oO4w
kVOWNkNiTOHX2VyME2IwdFSRR8+2COFFkx2jWP3uona4XeDactoa22OqKY8thqoiJQimhNrXRR4N
gNolzKbcdSpfL1cy8r+T3lY8cvx3383RHn70wrO1DfHOpQfv70MpSsaxq0F2zpYqQTICCFxg2S6s
Ii52hRGDNgZL2R/8RJs281J7R9jsR2BTA0EXwoEi0kyxX1ueb3EUzagJer3/hL/niMwlErEKPoa+
QmT6XLUkrpDwEOrr+woI2j2TI3FgCx/mzWSKZRtY87NR12xslW+FPJ60DNuMC4INnw9rZrZ2RDGW
94Eet9w0w5CfCIvSD0tQzFoIiaX2izLT6sqkDQjst8/TJ+4D4qnVMjTQSz1a7IuizJ5bIr4WVnHl
Jgf6LlbAzuI0ABKu00+N4Jg7bRjXAQc+4KT7AAlaW7qbBrFKElopUdR4Nkudp4vhKCyqFTwnIpS/
x12/4o8posIIxte2N8ViyIck6Uj2Redgh4uRWd+pD8NQkWBPyS80LK2MP8F8C+tSEWieKP078Xic
q50iG2nmZNcjTYIgJM6Yn2Y+CHDYZDBcaPZMUjD1ItYLLZm4SWa9X25RSMVkS9M3c9cwWx7IWgjw
+bfL8tN0c/8Iqapti76kH9N3Y4PQ0WYZt7RgUNPduiJFDYh6h7WXT6FQTJnhhIK6C3CDhE4d6xsY
nOKn5413AB4F5eKMrTFslSejYszLs+eV6Y1ZemPEzSDglaFN6/brQvoPhPlXmy0611+OnH+CMP93
k7/L9r39w2r79T2/ueiDb66NggyD19eGqrMn/z1dJrC/uYaLkpioLiYEJ0D7/RuG6X4DpCRZnrOL
dr8vg/3fXfSW9Y0cGL6aNntcarjQ/73Nls36VwzTIIlzderj2MKWxCP9kwBdcdMhHaK3j07h+1Hv
aMO5kR37UpxOpyJRDrUUFZ1sKInmTwec6NLJbUUyi2GMd3RyUObZ1tp7wQJ5lbNEnxcZWw9ulkHc
urVLuXNre+e0GNq7GcjzoWydYp/3gziWiWu8VXXsb7mXZCeU4dtuZiweSCU5TFRDcjVkZOiGbV8v
H3qNN0qQpWVSb5ib9yCQEIOykBexZxX73mpBgzp5VSFfjoIiLmlaKdOTMbTjUQqqTqMSMmxDDJN3
Ym6FXo2L6bqq/WJfF/5KUCQr5udO5u2k9cHZY2u8MmahX83WrGEIrSy1Mz0CWozKTF4MCOizAfFp
TG5/FZsoI3RUBIbLSSCVHWihrmrrpzVD4Y7l7Ea+MUgqf8qmuwnQt+M696wtCPbUhg2BI3tyOevP
ceSXWA2YrxIN+TV9lT8qO2NlmQo729fllB3QeeA2tccSj8UMjgCZ91z5Ir5G2jPedpVYPoJ5nF/w
01u3CUG9B/pnm7NrwQuDcAgOCVPsVOz0F/rEygrRNeE5SLwdKuNhT/c7T4N9JLQR0x0GFmka1+2e
Y9oiksyZI/TBF6ZMjnbMutyLAqJGr+SmdeKrMq/LI8PMsUCAuUlUtTzbQ6P2Sg3OT+Rh5Almnbjo
XHvcu3oQH80yLW+MxVsIiSHL+JTObaxtIaz7C1QZ2VMyi+DVU1QwESlUn+LaHe/rYVQPQWyLqwVI
/mps9WltM7bEc9zZ7WVGmCz7sl3vSzIciB1GEIVIq6BWKl/x3YWMhqsE7mw3ex63Ka32vTspalZO
3HirVMUamFWFfhM0fFaqpKPHeE1r/Ogh7M+x6xaHeeqtC7eri31Zu+K19z3xourUOMukdtBvF8th
YlU869pgXZijUx0afNzXnV21D9liBdFUtsWx1Hrkc/EYEzHj+GdT1earJFj1SiV2fhRGUVNKXGBD
K/OW0GQbIVtRjxdmOtp8HFVD8Hi37dOke097X0cYMeXG1qxj711Z4w9HTeURV86AL2mV1qiY6mS/
5v4GH/Zk2fnHPFrc87TENl89Xz6gGFmeALhQwOnocqrUZXggKkE7OVqLZ4u0cP2MUNkxsFm46h2x
dHaD1ZhNzbas4IPVO93LgW9KFlE8+kIvo8HSSAIaEONSi15uR8sihakv3A3hpiUOtbb7jmeS5PSO
+oyukuBJo3uqRrWXkpSaxfVKGYoiy29xehZ3Tlwc3HnsTi7lxkebkqMN5kmoTQ7L164KxNFDX7+b
haU2tD1C0sopu6tb3f6xIPaMrDxLoyVdc6prJ3/xdG169GSt3RKKWEW8oZ4eNmlOozMymRumkd1Y
uOpCNYOfRQFNzF1W7mNE0le+H6BkLm5ZsocXLcYFnruWcZvpiXWQBsI6bs36cJb60HxYHcWIsa1v
Rp2S7soYp+1QrMHbKYbRl86bVR3W+lKIcPTmaiuXOble2ipHgNatit7Z8aJmmFzGhTVzOonnbU+J
M0lcVQ+wQY/yY7IgJmXACtjTiZjimGtB/Zg5FlzFk7qaoZy2hqG9ZLD1qyCPUCFRBNj1XaVHQSMh
uDXxTGmVfiz0Vt8Sz6RCM8ur74WbLhdxlQa3Tum7x7ZF8Egdttbdik5DOMoU4hAj9u6izViTIPwb
vSXwEHzd0s+DX+mQWOVSQL8U7ra0quAp4K5xXuw0faY3VlyWy/AWLJ174I6IMDtrB7qdbWblYcwu
28ylbG3Wgsuyt5ubDkHLVaaP6kmLRXEmYqve4vlLdgTVJ5vFJBfFaZX1nI+leXCJGNgi+6t26HLM
HzSq9VejQwcRgsX15tIv9ktaFuIRMRAd8K7IWaCyINn3S5pvqzkZI82I0xtjdVWMZFPgwVTTvd7z
0rPvLhtsHfW2nUwf7IlAs81UIJmzvGzkg0auVaDZjuKd7Zf9nFj9XoqpO+bBUj8WfbwXRp1t8zle
bsDT7G09DHodzmA1WdRrEqF+Mu1WUoqWusQ8BUaSv43KzKFhXGQrBrdbwSV+0cZmfQBBRF2QqyZ4
zemz25Ry1F+KuIkPnEzpMe7MDbX2zs2Cb/ijJtLhVHe+titBja8NJEdHlEPxjsqC9raYR/8xGf14
Z+hKv08HofPrvFiL5llzdxa5W+dmVmhRlvlDX3qO/77plhb1uZ1g8B6NzWKxTpitduFI3Rwg6hsx
0feEXaXU0LVhB+BEE/rtGsLFvT/LkgdMH+R7Z6A+cyStoLtViSoOVcolHU5g6nmIfHmUeDN89TNo
YJFwxNBsP43aJaAvokJZ3gyDJPfA6V+dhrIHzloFhtuP/fe8c18dkQJNUJ5ULK9+Nd3RDVNG2jLW
/D5VHhvpzdtGiQdTJfWpTj3vYUCk/UTEifyAG52em5hvHNBx8lEX+Hly5E48i/5Uq5YEiD3BdGpx
rxi1MICEi5nrzlaQj2Fv3UqklxOM9aYfp96/UZ2a3ZcWhIQeOssn+mzkjSPq2Kx32rAg4an0fT8z
9ezLtK6uRK206rXmAGX2CoaNMcX5TkFcliekV82mHTNzw5CXX5A3K099I7xXiuzVm+7htLqJaUS6
8FLy+elXWNJ4XywUJstoascF9VXSOdknan1kTo6KJ2dL+zvC/koTOSs7dNlGavq8b2iC2A1u+9yC
eofNlBQbnQi9sEvsZ3qqxoMravbrsuvPfOW0CwqPcbJIT6KxL6GF0fjrWuWEecJdRgPJPTCLPMol
LbYpAs8TdxDtPkVTeDmRnBkl0pjPRMKpc8O7eVpgsbtUjO92HsynJnC1sLW1fo+Rfw5lv45b1gJc
FjhWcyHEMY9RxLjzZqji7uAXFjkRyhf7loyJaI7t2xKf4yZTWnIEse2OfRzjNkL1fOp0CFODQGNQ
+foyjd1uMyeeeustuin9yZn3Qg1il3VtsNUSnYw6UVQ4M/HHQI3m3Mjiuo0c3uZDDwYSdigb9w6Y
2E+CbBij67wWE4g8O+YncJnrP7d6L732o7c9lTuPsbKZOCLBnlcWf0ND/rPE/cUSt9a+/6sljpGu
a8RH91/Vz/+KKm6K38X7rwvd377/N02KuzKLpJhRrYw72DDhAv++0HneNzKOfZKlLWLOVlnKPxY6
+MiAknbmEMgczGf8028LnQ/1CULPPxI9SHiz++8sdKu65dd9joWRXjrbWrt9Hcule+SPsO1MWJLB
6Kkf8mnNa/xZJNr1NMfHDDcgDM6hFPqp5XMLZPGCCD7MrPYvqLo/sVbseDwEi7YyLtmAKCUCUP8A
fVdUatW+n+iHqpn1c0/OKNsSzoeWNBWlj2viAiNjEV/VdZLtCb/HF2W+2gOKjHTDNJZcgSiGovJ3
HWa52jPOas1QtJ0h5J650dD5hnr9QWEJX5SGvcQEnr9lrclYlCIDxT8q5sd2qfaibMNW285OcMBD
wO0gyd1LpWN4Cxe9w42gNa1lbfQcD44ln2afAlg+Dejf/LC0uIeYFmE/CExFttza8COhD1gtfO0K
pYEP8WW12za/5CS6XWCEtkP1o60QP3MDc4NXg7a8NvHeGdW0LWqDkCC7iESBqFRBqFO/0FfFZpjK
qOnzu0kjLFWNzTZvy+3Q1W+cmfpeFP1N0noXmSG/L5Qbd1keUW5U7N2FBzJ2HZYQKT/KyaY2IvPZ
AfTxgw5f7D19eynb0QnZK6PabfllC02Z1nVSYhv5Dzr0/6V7MKFl/9XJsv9RNckfDxPjb9/zGzyk
f4PjJS8RlSnx4LRJ/n6a+M43VmAb7SohVmsgH//0GzzEmfPb6aF/I9HHJkwRjgm5jPnvHB6cO38+
PVaRHT9MxyNtk5z1J6FDQCG5H1d+cbD85HXMwcq7FqGt6+kvhPjeN9y2Jdzci18aL8R9Grvem3ct
3sduNUFiWzGPFnDHsV0tktIgpJYCyGLPOUB87Wql7Iag+TnHxPxVKUbLarVcaqv5Eqmdfqd9GTJX
a6ZVYBytfSF2sSaBGeChQI/8m3ERqLC68kKOYuSn9asnStG8rJnMuKsdFNdmpIbyem4pEKhXy2iG
d7RZTaROGzubyhu9yJjH/sEUQR4lq+00XQ2oNk7UcbWktl3y7NollNBqV/VW42q3Wliz1cyqr7ZW
w21xE65WV7wqWxuevGcOWXUP4bzaYkv8sVVvkJCKuXvTrOZZsdpo89VQa63W2rpQaOBXu21jY7wd
VwvuaGMDBKL47DLsufZq1KXa1g5R7b+bAyZefKgnpNDlDkEWx+hq9V06mWyxoYfjagMu8QN3+IKx
EV7Hq1G419R0qC1Mp5NXGXdBjaG4G7AWI3DblcEIzdGVdzmxTpei8Js+zIhsyXEuFVcNHfTj1vQH
ZLRS5S89lqhbkmjso9VqXQSzis+jTobmXlka7Tq24VzY+YxoWyudhmpPVyGrrcW5qYrxJQ7QA6Ow
CZ6m0soZLytafN0KW2c6BOW2HXNMPATi3HrjiJCXml1MnubgHDrLr189kSHBzugKf5I5oflOkULt
w3yebfklaTcKHOCJXjeXnjL9TS0sgxcvMEmWTnsMcq1ZS0SLcYzistLlSWlLr0LlS08BL+TEMBtV
Kc7cE6qLFf8n89jL3jwTAf1mihO5BVWMnzITjbpvxeV2KkV1D1JmnC13qi7sVeIMZpa91fXKJQWG
txL/+WLsygyUrMNJezM7gzj3XZ5IStDtadtCVO+XEbbO6kbiYxzyDTeN8u13pVuwbPg4vze9Zx01
y+qzKGGIOZD4x9ekw3TDC6hFOK8FYddk8DxghiTFruNHEgoEhafLZL4xaTJ+cvqYUH+nHXjyak7m
O6BaHmNZ6diE3B4LBXfsHGEP7wNwKD8QXWSqCAsXcjsPJWxRV9avKdffXrgkR5DxB+wQTwKphLfW
R9SGFOdZ4YQTahn2Rm/VP5wJw1TcV/X11yPLiJ/0d0Nv8OMLWNvbZEnBc5nt3ciKU//Wnlbvp9aV
P4vViSAd2T+0mT1GlTsT+yHWJ/7lxCKkpHv0ppIvLNZQZ2fgENmQQzlv9aAlD2+0s7evTxraV37b
Qp4b7MyMIUdMI23qdlBdj+hQ8NolGSZeHIRPdjCaz6NcjfpdaXu3LJD2scrj6c6Afds0DZpOM+k9
m7R/3tS+t+VJK9fQHzMe610xlt1n56UCwKdyr6limS9UbJh3sZ75d6PSym3KJ5ItNnDiN5hlFbIM
p9Dm8cQPGnx+o0dn5q5IUu2+Woj1W1xsHWzBwb5CWbn9erfKsazuRTK3dIfnMc14FEVR4MJodzl7
tnNpqNaOQ+o/0gH3OD++H0lugVzlU7/wByEHrzRuzZGpKhG12XJuZXoeECj3WvswKMwog1O9SQFC
VLpzFPhXZtdjXEtu0kFHiNylhzJrfjpjcBFYWG46LB/S9O6m1tpZQ7rv3OUpQUGzcfTJv3RxsOOO
dhhpNNRicxX5pqzuOu5jCBssgkMNYbh3yPsfWyMzzu7AGZ4bfrJxvdqKDI94P1HOZ0Fe/DhlG9rM
T5b04hu0ZtO1MZnZzq8S4gjoE033bpVnIViivZ3rHNcgwSmHYUBj2/m5SjdaY3xKmuwGZf5Qcqgu
VCrqi4ypdCvN0jhapvPRGN1B+s4t1tcCXUtvYbxI4leUeS+t5n/MPVmqi2zLXTEUHbCqJOmytOYN
zjB8UuZKateuW933lm1HyLeXz3Jw8CMQMLEG6+zqbrqXWV+fAi/fE3SWRo6z8AYL19hNqo/DbJxz
QouNR3fGlYIr45hPc3lE6mPRF6ryje739XaCrUchDfKQLCAGVfWq9J5IDFnpl3OueyhputWe7+qI
ZeNX3ShVpJUgMMYMIVHD0vveD2GiFrdHpb95uFI3Rp4/dCT2vYPyWFuudZoDLeVHLKc47HFyn2wg
dxUOy8J5QOXrIQHIxp3h63a0YJ8M4ntVtp/p3MVEv/vzmbSQkZTihKyBSHYm+LRcmn67DKa8rAz3
DJWe3/KxAh+GFL2xQDBZA3rJ1tJr2SGXeb2xW5iX1jDrH61j5tulNI/oiVD71fV7j6h+QyfR/2Hv
zJYix9Ks+0KtsqPxSLeSz+444AQQcCMjIELzeDQ//b8UnVWW2d1/V9d9XWRkmmUAjrt09A17r+1t
Un34LkLmJqLiaY9swYZ02H/CHn5rYnNPClb4POo1O3ozG3wbAy9wctAprUW/PZfocLgNESuX0XfE
jioolYleR7iX0cXxRZHgfrHBG24SE9FzhtqYGgL3AcgMZyZkNqTIHgx0Z6Ca0udUMo+2lFX8VOjC
f2IIzU/w76VfRircVIOG5471xw7NwGmMCMedl05cZZhWjywC4WjFDZWViY13rFv3Wg/1+F6KOX8f
ST29OqwQApsKy2/JStjk3EWc5F2CPTou7SYIAUqQXTul0WWYmKmflBHqE/LPxbkiSO13btQUglsi
eumcSbt39NYNMhNHMB8io9qwjQgqytL+Iu3W4oopw8ivGptJhrWMPAanvrpWri5P1hrUFzZ2sQ1V
E754wAhvGCiTdLuopixxgpfatYtc+0ilkO11UTXbZCJ/ANF6taYATb/QKxr3ehF1z2ObjAeGbs2r
03RwRzgLN/ieMG9J5CGaVbO1kssxK6jCsElrJ1FxgNW60RwqQGxB3XYpMIM5BOygu7ysHGmHlf+Q
ii5JteF4nzmauGvDst3lZtXukS0Qnz5mYUDNcDeBnYHQuEeByxzcXd7Stq3qTVqSbDyNDSJfPdP9
JGYLU1iiCyrUbPulQmOZxEzGYDb4Ro+Q387V8LBk1HjZUCmeXIN7P4/gbJpUjQcXK8Cb2bE2ZFz+
c5QMPBtn7nZe7US7Pg9rXzNZrLZtkmz6duEWR+OxmvRvPEGr+1JOCOW8fvaVGO0Xs572E1GHG2Uu
TzOxfNcpMUi0ct10DwJwzwaLHYTebquhin4200z6A4+8oany7UBU5nYitPOUDLoi/kOFx7EJLySu
3qzQtjeMWdPjvDjTOUzBM+Ld12J2S0g+bl7G6aqfZa85yQqyRldT77NiTKNHMvIaxtO9GiOYFQhg
It/TEMG9RCgs2BJ6Ippxwo1EBB8n6t/lgvYP63kaFZm9nZGebCa3NvCx0pww/UIBMWAvZS5v+Gxn
4/kzZkExWEhPiHA98DR8xSz2qAlv2BWlt3oa+/EplMuy1edFXaPUrrDZ2NYdzrnvzUK+2FI7t8Sr
NBZ6HWYSrzQ2OZP7+0bW9g81VXOQGuXyQ1d6dzcWUtsl+vCzjWZoE7Yx3LnDYG7wJVknJs/j6k1T
DzgZjQuOwuYWUapsjRBP8azJd1juod8UffoxdtGM3b+1TJ734anQEsePUiGYSaoyIEFlCkIMdDwq
WSjizU72ZBx98zT2V+zaz4tJoY3v7Qu52YCkqmCZq2dBXlmfMXItTOeJd5oj1FPbVF+L/giP4A+B
G/ZLZnZ6GcdSUccr62A6CfSa1HsSUKOF31DLaMBguuy4LCExLstizRcLvMxjnRfLa96K/E7FxScN
aFRsK4O1OTOH1YRYhtUmKePPpih46mtN8SUHZz2zwq7b9WUy7FpdtG+UL87WwFp/60J2O9RANzNJ
7XszXSLl63hLThjA2NXNC3daX44vDvP6M5vz8rLkg4tBZu7y+6xspA2SyYx/lI0SEaHjybQr9JhH
gfBakAq0hhV1QO65XwyeODiGyNZvmOnd1w5Y6dtiFgxQ4ooVyxCalsaRTwJ20Iux/FauvBp7JdeE
K8NGcTBuXX1BcccYvF5JN+zUs2vCIOhNXzk4TrMicewyRgtIGgcDH374fYNm6z79jc8pV5IOrtSV
qoNk5zdkh+p5Ze5M/0ngYfFJgkqjhl/xSuiRK6unRdqJ7qH8ma0cH7USfbCNX7K2L+izoP04hRge
opUAxJYKq/ZKBVpWPpC9koJQTyebdKUH8cKeafzCjfRiUtpTGEOkioEb+vfU5/809eHOZRbz/3e7
HAlOK+FT/XmGzHBn/aK/j33k36ghDSIabFpBDxHdP8Y+no70Bz7sigr22AmtRoc/xj6W8VsVhBsS
MyTfz0JT/PcxEFNpRxI1wPQGtwuGyH9lDuT8ZiT/SUAL0J/oDsZADKAkNMbfI94/qZcTJ7HSXFfx
aWpoZSlF2NzYVJTnupGaQmlAupDVc5LUWcP+f0Uf8igdXJsCRnHJH1q9gPnrVrlzWhZphVvCLhd2
OEJMj5THhbVHADNrj5mXtq8N9ng7AMpBcO8c5uDTBkMNF7oqt/FzlCqG3xdiYRIC/fHipY5ESDK2
hDjqS2cR41N52yVH4rod1jCHwBwrGFoqRPtguRpCe1KpP393RZ3rAV5YhIlNsM47FZALb9joXUbL
uHhGF2+UVzh3I74Mvxh6XG2GtpMKxqs/54MwN9jakqc6TefHKRbdtY2M4ra2+OVWThVZWak7RbZf
2iJyfSetb7ld0xBHY7NFTzofIojzJ6Nuk7Meu3ue2C20myqpdnZJI2yoGNN/R+qzvpls0A1WJ43X
3OP5h2stf9IN8HxebL1HcFbu7Wr2Npwt5kNvpO1xqGZrE+vGQ+wsSGpLR261mSfNVGv5gym1/GqW
480WI+upPAdCVJO9/Ql2pN5bEggdxygLxKKAM8Im8za0iML9Pk6IhO6VdR3jVana9Ut/EeO2Marq
GtZt8SsdHG83QK3fKRtBZNRKdTMc79MOeUToBAkFjhbjilT8wc781WPM5rfIOgKyF0/DWFERAMZ6
SpnE38zJm85mLceHRInmsc7iHympFh925YybJZrOubDnjQ0UwkfObVEEo90Yqql4ytuM0LIsV1fD
zGIk0gAzQi97bPO0u2oTA/6EO/aZo5VFgjKm6wwabVNPtrHVbV6pBuFkI4Yw+ra4Ekt/7jZAEtKy
8vi2aUqTUtf62YwbcZqR3Ob8/fuot/JHBOSQDBgiejcJ/O3RxT/uo/tPQw7tZblamtkFaT1gm4Gz
sl9ItL4JgytaOn13MTLLOs/ox+vWtHY6l/1dRe7K29DSbGxRqsYnK8V7WVtZjp7bHKxNk2XjvidV
cqc1/dkh6+YkYuduGFQD28EpoUtVqFXcdNIOeEwHVLZcg9DsZkAFIZM75PwvmpYTFLbcQJmKXSjP
1gDRgLqd1qNPH2KzvdeY6+gYNjZebt30hoDu0q0/VS0ldqPqZV6R1FQf74Vs8x0u/m7Gn2mcbWsE
CrB+UvOXFlHTVjqk66UXr1bv0X3PXniox0G7G4l1JsK9jjapsN44DNW9gb5tp6m2Is0nso8z04wX
C24SQECpNkWItlyjIiaJ+SSJdPCBV7yhTGi2vSzaPXYCA1oHq+Lk0hVd7Dcd01gGU8R3IU93PJY9
yJiR0KFDGutkl43pFFhZqm64rPPH2rWjI4BqCHVLZh6JBpgei4k88LJDEAQ2qN0v2eTcWe0At8Qc
jy0Bd8gxdDU+4gt4obvWDloz29fR0uOSG6xS1iho+BG6e5tGb430YQ5HsyDOzb4WrfsDtba9dZzF
IyZvrnckxGRwtZLwAVVAck9x+VFaNcrMhuZ9SfQPh6hJol1a0b0rlIR7WGv1pq1z4xzlZbEThs0l
LaIcu62VA66L84eZYxdHNOcdeVAQXGQ5vy896ziES2Ew9FyDyTzN7948IdhkOdg8NS1TCoHmMEJU
cV8xjYMt6eV9/RARDHY06zEGso2otfZze0BuvKTVsc4GWFdJ2ZGnUZferUvlr7oSYxAZkCvG2M0h
M7k6PY/mdC7GvLKowsBKQCxHAS6NlN4mcQh2X2DduUZX7Oa4QVbulyA8p/4lzmelW4cZ7fypKEXc
82zRms9MA0+E2xHR33aKkcbcI29ir5dWk3vIejddLpPVOo8TD+wnsw25RbKRS+/YMgX/rvSkPcVL
MSsfqZD9o+PqTwKdbIQ40LVQWjDYanlrQHAam5CC9lQRCHVq5hBLt5eW0SFsuiNqs+g+zvv8CVqa
KX2WJHIfZyEXrreM8VvtWmo7GFZx0JMo/iArVXg+YEOA7dHcWZfIbAmgk1YNgXAZyX0ZahaMozkM
A5LWhWKco/1XmVmC5CfLGO+6QakHTBiN2KBxQCCL4r2m5bJZQCCJWfpXAUbno2lF8sYzmXkzoIs7
+sTiPhxs75cgCxaUZB6ayO6z4VVDDnIthDxK3cl/FoXpfNmlZ6OQwiLXg18a6Cmggh7tajgWnLaB
on6YN1j13ML3Qt5FuPmx+9IPs33JHZV/aSm5t6eiN4DrOnUyPqJrcF54jnjbelpod+fZ0ALGKHVI
NA02oyMaoekzSxLP4jCKGCjg23+YZEO1X8yx9pCkzro/Nov2DfBkdjVzzEhcxZ0lA8MrFhZNTfZl
YcbA61A+gVVzRRBzWZ4yPSuYb8XcrDVL4PulMaGd4NdhXWqohGn+bHjiDr/N+GaP8/gTHWPzjg14
AJ1keK0fekVESkszayd8W8MDrFo8B6ZqtU9LzOp+hnIEbR6O2YF1WN0epDbW71404dWZlxCRp46/
cZMmaYM7CDvMK1oUttRuZXa31GLZAm7BbBju1PmRew4uSm8IvHizNTU+r9zbmrIVb6HXhda2TEQ2
bfRBI1Ixt5Jb6NX48sxZBmXfQ5RggcAEwIzZT9v6UCBFM+QFzWRzIrLbgU+BEHEeesXwiAtO5vUS
EM1gbRvB/AiwIMiFGGajr6v6Ue9Vh7DX9i6Y+GlDJB3SZpJpfVTSagn4zsv2LWvT1Xob9UrHYKeq
79nMtmXbwddB/ZY2y0/ov+ZdKMZ6YxrODyuKvWcZl8VHFakKRRnT1A1HfEgYMd5+DetVxolo4+0/
JlLIO2+x5PtgtzkjopqBthHZC4RNczZ/yJE8yS7UzReP6Ubiu4U5WT56TRR6lVEdYLvwn9nSZ+4B
LtV8c7OwGYIJ19XHQBxhUJd2/Q4EoXu0PUZWQToZ4q1fKCC3kRh7riWhep89kf7lNUaTbsPCibQT
DV/4nS6vfGZ856idia3o3Kt+3g+ppoEha1VDGoaZHdMoe0Amhz64lNdoHth7FvAQXA2EA+E55dx5
KAs8dBI02ZvIKySIA/Z09/CbNFT2kdxjolqzLNvB+kESkAFqA6/KC/GakryKYqQB1DVTnwNdJQI4
WRRdVWcsDFMXBNYpmu7FsrvNUps57ArRXwhe3jp9W/yMU6OHS907EtAzAUn+wD4AIWvXPkekZP5w
8Jnshgplmc+nuaxzNqu/i40JiANlFoPh0KajTtoI9mqUWelXzSymREPBH7UW5xwt5nhXYbJ6zcMp
/5bYIt6LxNboD8L+0tYTCZc68VfnrC28IBLUiMUYndwFRPOuxGl3cBMP3QaxS9l3xQYca3s44peM
E5tBc11jGmjCZTlnml6fRsfSL/yG+cWwkuQzXJKOVWnXHYq6GXaRZ5bHJo8wAWTLaz1PYx/oht5+
RGYjH8iY1X7qIvl3LPMfQcr/RHQFtV7HMvq/dMlfH3H11xb591f80SLrug78h5E35AcTYM/q7PtH
LLME/IDECXERSAA0Cn9vkElypmUVwnDw+5F4RFv9R4Ns6QiwoL5jp+G4WjkS/0qDjGLrr0IJ/DKY
ZnhZq1DP0lG+/1XjlOlh03OLOFfwVNoxQmfenJGQMijUXNirMsLiWRCzfpoQk+VPS1Lb3g+a7p8x
0SdPlsxMsnMrjDKOPr1mUkvOtOETmCpk0nQOCAN5si7KozNhM9LdoARG3BzRODbPomxCzS+HJDeL
c+Ylas+eK02vkvRLFouYa3eQSMtjEc7YBhHVBsWsR5uSdPvNai3aAWyHKJF6/WMGVoaHtxjDS85S
5aJ6o9vPztCcePCNX4sOcKjo2H94SrzlYyX3ok7q97bIRMAGwDk6pvow2xRTG8RnVnHS4EBe5ng6
iLqydnxQ2pUKOIRmKoddTGZbGwYtlKChhQnc68Wws0HHsA9MxvRei2PjdSDQ2OrNekOoWB2oJBa3
mQSpW9c35E134jW3E+954vkA3ALMTm14r9PkOttBzEFoDsWjlWrNwepb49oWBYwEVvaBSBOk5kM1
Hm0nTu48Lf/wuoZFJMEHQIac7NwUmbfPK234oTIZHufQNndZqVMR5cQZL6mr/zSxfDeY9trq4BnJ
z7432i1wwum7rbuok6MkjZiqulHQFLn7bhg9CTwyjXlvqtciKV4bjR9N9DYxB/E4EOCi2VvWI9WW
GCwZ2PXqdpBjySMrZ3Oo+2bi4ZJYJnJlwDHWx/WKfG4G5ezAWiJKp3TIDuz7G+yrUqJBJl8buS5T
6r0A0jBvSAyHRuVkenSzqIMe5lkt9+EYUxotVnOJTYwCfiImm59iVghJpLVn8oPRvNDM5GmklrvY
MPUvMSuGO7LZiPTiAH4Y26bdlUpNnx1OjtJHfUyMeKbVvzyY9z1uSUvfFyjhLywyksNkl+rSgSrC
2uiM0VcMRTbI69o+kFhZMlvpa3nW2cnTQnRSXMdyFr7TetgG2tIQJZq3waMfgegL8ofgLOodA1B1
1jBRFTwxjSgedkNsALfWCi31q8LwzkNBs+d3tQWLl71Hu/PG6ZI0vCgcRfUJAbt6Zl5RFv6QGfGv
CoXL1nVz74D3y7m0tvblLDa5UHGcpj4ZxTBJWw07FAUsZRWI6p1MhfeKbCPzadjPdYg0qHChL+ak
if0Y0BHvDDbcnxmPKOzVxYDVc4id/Uo48lk2j9+9yjIftCyUGyGR3Pd4WCLGGON8rkbN6gIXNdbJ
dTJKpwK79nYmreEBony1XRqqFcchwKqbTCD0+DpuTEfsvZuP/QvQ6wqsfhlTIYSoPKUXJWetNgH1
F55bBK7Hr+RUDBkhDHiKUmWkxWyHmTHVkLKEwGOSjO7yPEzN5GO40nexLYAmejMfSWeFd7Fbtg+O
0zDjcdtvMFScm2f2h7Y0l/uRuXpQTfLE5A6YV5ob05E6mxXY6FQPpG5oW52+mXTq2p2fMDfVdyTL
g1KhwHqHV9tAyGHF3Y/teHTnJA6PpfAkMK4GshaLNXOqxR3bGRbN1fgYWU17mdM6DTg8xVVRBQeI
YaitioTobNF4m8gcxXFp9C8Uac61tpryiOXDOBaqd/xEV0UAcNWAuRNG+5a4yE2Y1N80Wc8ETxhm
98Qqcv5ZMAIKFk3Ohzll7YRtB4kYiIQByoRBw5jY2V72U71JQg5yYSzdmSj76bnMhbVr6jLCTD04
d2IqNeRPHEQegW2bEHLxm1mJ+DDT6QbalJNMZ+F4QVVgO288BJcDwmJqE+Tq/jTGZkC8Z/8rDbXq
atlJdVOYlWAYFz5zV/ERLUW0bVCwQ+UaBmJMlQZzgArsDUN+d2mL/KbQDpGVjrHGbFu8fCtfbinZ
lY2TuzwIPfHuVdxmK6AgXLZW5LRY6di3ssdxN8SND5textZPvAbDdpTTJyp/MAecmXgqszEOWriw
l1hDLVDV9vhKkZcEll4vN2JOPUQ8lYNjLubeMJ2azAMXGneSTXdl3GscWLgLRjux3rOcItKVTXLV
w7LEk1bpH2MRWaiRlmeWbGFgjLNxsAenLrAWhPZTkugT84/FPYJkuC1CP1I94KhvTd3ZZmLmAy4N
29vIZHgc6yx6BXJHoFKPSHh2yvghzdVc+loTjS8icpqTR114ity4ZpSbhd6BcxNScCcuSmrmbVn6
hz5KgDTnBAaAdc8Cm2sPnodRrMkEPrcEJiZPhxm+RPHRc7VbhsaKjXJboR02wyggK8Q9JDhId5Hb
5Vtl9kUg3PAC3TPbV47q8bDTx6FxIwm0hnPNDRXv+gKSQNT1qW+wRiVqISxwqrcc32M4fsSJqPfa
IJzzMij5qeNx/NFi0b3aqn1UZmE/kW3yLGaLrFEvbFgPmpJxiLbs3V7228aWw7Mq4v5kO8VHuqTd
MU4JgmoyoHID69pDz6idsbIWqVPCthP5Y2TdVFRWD8uaJED6gj0wD3iEo228QT0fL1B9KdkRQA2v
epJoh3wZ7EtRJ+nJSOxdZaYNplSg0I71MmmYGwVhIdukNENfRkP+zXOjet93bnMPp1jHt1KTGtGE
P12kdAE6p3iPCoTNJPv5gyLN9RJb1njG4Bd9Hzxmf1IN1aZegFazZlh+2U3+LS7KMjCyVD5lIS+h
0zMUjaD1GS6adwOn6hY353uo6K2KyorvAeKwjoBcMznTZQ516zlvMmSEwPm3EBmHPd2Tt0umLHxv
+3naW1PSvrPLY9Hr9R47eGM4yjHtd0xH3kedc8UThb6LWOhm62417+MPrWe23QJ09CVzq5Pnzb7M
ovw8dWdZORYKjKoYrlZO3FnsCmDMQubPqeaUTxRV2blsXB71ts7aMBkzN72vqk7fkwVbX4GV7wrH
rPcuIB4mSwBuy8nW9nFqMTWMjegiYRhsGVD2h4jdKnoW8jIekH1Mx9jKESe5fbuZ09RGozq+K1T4
zG7g9exZgi/3NVrJILNb/VQtbbmz3XH66N3QzZkoEzYQZthu8N5GTek7qAQ3drVMn2UW1+8OJEVB
mfvBgCXc8EJ+FX3R7FK2+VUwl1p7nJVwgyLNtAMwHfiYmGQKWka8yXf1ZKBazCxnOw4FGA+Q418A
2A1AwQtLjsKBEWt7ApFjlt5T9wZdIrDRQtfdibDmCTqG+mnhHEANRLUZM5c7hKYmfrnStf2OfY/f
d4j/KqeLtoQhtT6lR7slaPDRJqLERIcxI5AI1SqQNUDU8lG/r2bEAzyMcCvLvsZdNSvIRmxQApR9
atOMOUqtRobyexOL1tvpvVzjbMSjxIBs+Oj10qs+dvonrrf8njQlDoTByNFIZsYuLBcSl57cKWT+
D8XejatP0KEDGuGizL3im5ziLLNOoe0m2bmbXK/6Ns4D7xpE50nTmD6VVMp+2jr6wkor1+UQlHB3
mTgkmdzMcVRutC5MO5yO8/SzJnHja/R4hdQI9ne+pnrXCADZzcZQH5HbMHvUByJJhXKTUz+4zV1T
87cr5VRvJneemc3tjp9ITJXHmr9HSLFPCErGxFpPJQQaod9VyeQeHXDs3ME0c1fZO98WsjmY4tjO
l5XXKvQxiNdnopLHLXq59tYWcD9TB5KpVtTFoxhBcxKCMCNVisf+YOVMmDkNsH81aMQqyKRIudVK
a0myg9Pm1lbmtnEWpYJkKlpKAFuQ7wtwh/3eXMBC0fh5IqsrcqIH61XBjmY9ktTIuJSuYYgXeRYI
3rnbCDkwSPJufhvt8D5KybL2Re5NT0hNo82QRuxFWZpBEagjI8A2pjatmTPWU6BteyDSNfwpnsJI
xVEAsr9gTeiruixOU5Gm3yI37946Sk96Jnyxc7lET4W9qJ27vtmwVNM9ZhO6Lxsn/VULcRJC0p7A
+vS1OOKlbZ7CsBDdBqMMU0Xkp0ewTuWti5hrRo3evLRxq3/Xa5ewoip6CcHSXCwDWgxCR8ECyVh5
h6XHlKcfxFl6Rf1EpIkqN2FYl/IOgrf1WMbNh1xaJJD1MuHN0WKxBDiJeewnS2RBcwWkfZ/lc/6a
CsSebjqGexfjUAQNTDf2tELdMzKH8WsgEChgtUDgVBHVG15RuUtbJBYbyFgL677ORvnWEArR4Rdl
Jh/b44+Fqo+KX7MhKVTT/NBIF6ps6eXJrY0IURCAYxEupr2xVa6GQ16Sq4bePDnGy5JeCJWERWF6
8grknQZ2criYhPYjd6vlOWY0aPtgPPjlWNFUW2FnMzZpF3mmPowiWFK53GtzhRaPlNt9Zwz5rVzr
JHPhugJC1fksz8ibNTIEa1S+EMy86lCmoU4mAuGP9J9rIavb7cU2Ka6TUqyo8wVV/9yMMuayS4vm
e9WNbnGvs60yWew4NGMNG2QBBwCwUNDHDqIw+P/O8qWhaBwfdHAKBydGsJqUgza/duVUT9+WUUMe
7WsdDW/30AvFjnfb99Jgl+OZ7TSeeUtal3ykCMtVYCq9Qs34H4U1qNhCdHtlB7sPNdl8y/NievnT
+Od/oB3+9oX9SXQgXJxr+MPRPDBcgUaCR+7P1K66mcY0N/XxGmnK3mieASnYGPhEVqYEgvPo3ShM
BqzGyczsnWa1OzvWt67ESNZDm6u6Lb/q3ltS0nmS/f/+4lbjy397bZDQdPxZsFyM/4JJKfShKUVo
jFf2gFdZUyuGh2T4Z8y+/+GHIG0jexPVk5D/9Q0AXjvR9A7jNTEAHPOPw5q2lNXu9+/ybx/oPx1J
gsv508f+32g+x/Ir+Sj/4v1Et7N+zd91O9bfJBgxeFfMEa3fWJ4/ZpKu+zdEeSyFiZf+rb/501RS
/5u0MYUKKREuOri8/jGVNOXfyNcgJ5I1/X+qff6VqSQXyl8vIGQ72Ev5bticmawZsIH+cgf1CEiS
JZ60Ne1k2hDLlH/YKRhIwjWEQcQe4mvS1NQM7LGHuBVkEcBGJ26Lu8UJrSnQcY9uCZAYviSjufsF
d8K7J1JQzZGXkUvCVxWbCU81esulfC9siJ1YyYx79LsORitEI3fMDIFJZmlBWQvx2sEz4j5JyP23
duqHezF8FFXLGB+ty0uH/PutypJBC5YhB3WXiXr6YB5YTH6itHlh4R9hg5o8zlTsltBGtrXTZD9i
FguQwdqC/IiZaCfEiTOub4YVLCVyr79bbV0m645wod5sDdfa5pUrUbmYgCJxOaXmvvHWKCwAJ/HF
TOXgbtmhJbiXyhybZqZl1WcN7fetAslw7dUsgt7M1Rno+vhJj1O+wQIkAIH96nym4G4e5zqNPqDB
ItZJjcoHMoTfpagDh2Ueuj93vC6kyTxwylfYtVxY66DkRrnPpyS7umYxPVq5uezqGcu5qo5SjmQB
NShXhrIHdGrN+9FI5AMmD8/Atlt8TipnRDgV7oNj69RjAOifzBnBdKKU2gLyNA/hUus5CVf0KnYX
yU06L/3ZnUZg7ovSm9Ow5CRDiMgGWAZOQl5cURhl0Gpz/mIWdf/UW3ja014nLY9QT/17QqL3906j
MahHmzih0tMu44JmF6aqQ6z3bAXjFC6XJdL71zyb6yZY0yAvY9g2Z0rsAXoDJzR18QoPUTm91WCV
+bZmnJViUPZoEnTK0jsUNu3qmO2zj+a3qFVN6PqjpOCRZhAC9w4aB5s+6RfQU7LGjEDke6V+4FBP
bux9zVcjKpJHb7H5aaaQ7ZOOtHjXN7F11o0U3ULcV/EBdQ5K1Bm1t9ENzWGc9eEWAQUJHEJ/3rQy
ak+mKLyfjKJku3MEAwhfN0c32eI69G5o0QD7YxisQKtEpvMQWwkijsHFteh7ask+rboyPXRU2Bci
sRQbz6aFbQoYdXyOGb4EFT/IKVV3Sp/jk8RD4m11ADiwB0qLORiUhw2Xa/XNNRuxxt1VCOIb/r9e
RdZdM1h9teUxX19THhSJYtXPXf59KvV0BcJEOLR5e0CUCFwnsDz4V1XqUdf5kzfMqcMwyJtEfikR
5pUAbbH2LSirGbGGA1lKt3kczPkUk699aEbnQXdTtuiWXAJIPsxtgdc+TeC7BjAoff4WhjSteh6y
0JU9O4Mgq42KOZyyn/reRj08J3oXdEDtsSsk4mqh+Ll0DOT3FulHvqoUvhvAFrjTh2zrmkzyWu6X
W6iY8voJa47n6beCBu2USB9kgvHG21g1+qIna1F46XJ0VaUNTr7RDmPfvlhs9R+1zF0TYFfRjol6
Z4hK565aBT3FKu3JV5FP3RfzI8IpA6IyEqBqFQO5s8ofx9ZksPqHVAg3qunlWwkAfAMCwCfhKaG+
i69Fyv2xio4E6qMhPVFA851Mrdn3q0DJQ6nkrJIlG+1SmqKrA0rlA7lWfJtV4LRKnWJ2YeT9In/S
VyEU8Dd1n6CN8laRFMZUxgircCpd9JAundN67sVrucqrwlVolc1frRrO3cJ7GHbinP7WZOleJnZC
xc/Tb8EWyi1Xzki40HLh5SBJPDFuYpV5hei9UKLcO2OaPnQowSh8aZvms1wlYoWonobEBEU1yS4Y
Vy0ZoXDDxvgtMGPo6R5kjCidOVpOp6BWKRqitIbZ6qk11RluT7SbPXfYG6uGTVcz40XLkChYiIA4
AdqyEn69enmjuVB33jRaOweBvcFldHZWpZyIWoMx36qeg+S01+xS28Pw5Wqi+L7OvwV3qgLi5a4q
vGaevRslOI0AI7r8MVv1eo7XfskqFqcsifTzUnjNVlOU1UFNus56zOLTI9B0jr5JpNsbOPXVplkV
gsuqFYycaL4SscpIeNDb5yXDjq/ZTNEML3m0W63hlkB5CCZTIe5CjciotXga8jB8tFetIvsonA2V
mDcmH5OHHGKTrdrGfAo/4lXtaKy6R2NVQCarFtJZVZGE7BRBZzontSomp55LB3rCq72qKe1VVxn/
P/bObDluJMu2v3J/AGkY3QGztvsQcwQZnElReoGRkoh5cMAxfn0vsDK7JGa3ZPlej2VZCjAQgPvx
c/ZeOx3DNYRRHFiZ/DqgdrjzAWqSVT9OO1jtwQ58Qf4m2rC8AjrZLvrNQbtIOZtF1ckaY1ymOkHq
qeJC3WGszTdqUYI6iybUW9ShwdjGX913ySjN93Yts+6OhzCH82LmN4SWcUBa1KbJoju1LPNGYn/a
LArMY7GoU3PfCTZGtyhWB+uL1zeM7CHn3ReLrtVbFK6aI/qufZe9shwuEljal2smzCUor0UiC25i
by2qWaNHP+u1w4RPLxmPQrNFjtksjkZO7Pe/QBb/qZN/VycHhOP8qk6+rDq8yR8r5X/9q78qZagm
lgBqAtLAJafnh0SHwGWwzxGHcx6MkAWh8j8D/AVuafs2I3Ef5k9gL7rzPwf4Nh8YMI9CNo8ay3SC
f5To4CzntR/Oc6gLkMqhLfCWmlwCS/m5UiYGfejwijVHrwzhEKSpYd2ZsZqx+BCtU6nUp3kIDu61
NWT4AN+fVmRRhiejSZCWL05PmcO0rkxR7jF89WsbJBerh58ZD35dtBsZEx4ORk0Ha4uX9NoqAcCn
DfU2oWcYjm2lt/UCmqbaCM+V6dJ8wkrb4wB3mrUVmc2w14UxHypViPuu7MbfHDaX0/TPd2DJzCBU
wKa3gSriw2k7Bc/fVz2AaOqs8Ubg8dxHEzx3W+vle/F3//CI/C/H+w8naO64C1DexPpqMnbBPvnz
HbcNyxyjLKuPgwEWHH7Ua0Ru6gLsT35zpQ+noOVK0rEtrBM+9gqmSD9faSbKYG7JvztSHLYbG7H+
KphodyMDSO5pprr7KU7Du3/89SSeDtMiWorH1Fy+/g+OidS0KT9KqI6diJkHG8tq35q29Ei585in
//OredhAsIL4dCQWocuPV4sCf0jKImVyhhcwO5cN+cf0DqyBWPjg4dfXshYty4cnhR4vF5EOfhBO
xD9fbGQIESP4SI4qHnPih2JyLTdKAV/0Gwt1MWqP667prMsB0vaB6RBUPNgA7T/+zrSHfBQIJn4U
yaLy85+BHUVOBLalR9URVrgZ26nF5R6GD4FAafybi/39GfJMiLgcoWFfgEL5oO9pFKmRuhEp2s15
vq38pt1ogzcYBWIWM5VIwP3JEmvwb67797fEMyWhYmA+RSDFgpf58YfNopS0QkHgXTmoHh8Mv+bg
dAOxswnzvl//sB+u5QJBoM8UWDQgWAVN98O13MQYrD4OElCjKqLSmSQdXLOZLiIMyI+/vtbyWT88
Q+/X8lDHkNMhTdezPvx4aaEF0SE8Q/M0gwisQlmc8sTp/9yzfwpp+zGU7W8AG74T1YAPVvn9cbV/
vn+dyNtGVGPC4BTEyYaOIl/KnUqb8wzRJ3GSFBx9OEXR4Kbrjle9iOLzr7/rh2dn+a4WujB3sWmR
GPTx2eknK0sUFvxj2LfRhrmOskGigrUKnakAKOuTTSmc6Tfr+fst/HCLF2A0vV/MY+jQP/ycfSTQ
+oeStjZ+hk8N85GTcNzpqk7LeN84NUZ+bVQjavBpjOSahIKpPw6iHL/R3lZEFwFiOYGV4HRhGoyw
UWycwjk1bn99d/63v9Mz2duh0oBE+3tqnueEwywN40DshHidJrieyHNymhpYvwZxKMkcl6spNSQO
pmrIzgzAaIw7eGePXVa5Fwh1wyMNFecqMEQrd2hqqhRdbSD7/a//1r8/tb7J3USVhiNPiI8Bf0QO
c9zOB+YDgYlROUNOnIEHaPX219f5+5tIx5efTEoO4rwgH1bYxLC5KSBbj9VA2kmQLIEKZVZ5F3nr
eve/vtbH5ZzH06cV6dvsjgtF/KN0cfJbr3XHlOUcH/sm8sN+Y+Y1aae8KjsKfuJFRgRIVjfKz0ZR
AvWsPP2bG2uZ3vIm/vy4+g59F1K6KAr4cz5857ypDZs3IzzIbmimo8xtFlMdjE59jLp6vjUcYb56
S1BMwoxzyRiNAZclSQa/Fiesd4ElPDwFXTfd6B7SD8PmlDRzhZgQqUpWzOc8bsNTzJzobs6d8K3n
vPvkT/l8nnNGHUSpNOJeKkJJ7ML3LvrGZMFti8G+87pM3Iu4Ng+aM/pljNQaoE6dGGiChvl2IrSv
W+Vl3F8XeHFe8hBSz0yC7Lk1anqWwViGb2SKePWpLBRZ3mVfhwf6bW67SyXh9ivk/EuNUOHpgBZu
uy8xLoqvZVc4j4Pj1OC+w/dUagwwb3mv3WFToPKKmV+l8Zk2UwF+gaXFavrktYtZvKs2ArBd4VOh
20LZuERMIkMckiDqmPALdz+4JsUQEIH2my8ZhZWpkp99NTT+HaEOPG+8/VG2y6qAy9MbMXCytayd
yN/l55lmwGbMgugsl3/behV/xuQhflDJQCSGTHLjIaic6cw+kz8pNQ3X77c3FCRT2WVs3taOismP
mAmcPJKBIJyTjX3pnKF4R3RCOle9le+rFT6qC4CyrFC+NRpfyirjiazMkUyGPLfmA9GX3LuJETc5
IqYZP6C1cD91jYmk0I7M8mYxPJSb1OVzBsBeZ2wVUBIgmb42ZoBKM2yaKWJMRKYbTEE2BRp3zqNf
9jQYDJt7WxDb9JpHhb2zmsp9ST0F4IGXhtibkGj2W28AzLzWGYAjs1fjdTK5fbyRrpV8yYVmaeJw
jHfOxIPlLM9hsdhR/S4dmHfGJG1v5tGigLEKiHwgJniWZKHnczRMSH9Djl4T1LV+vi08A0jAYk/a
dPGSzZTyBdoVaV+EXbQ8YFsaO/VLPCyoxdHn6QUXMN40kPurQ4f07Iq+gPEgYiIt6fG60zky8vSU
+fk2mOm+jo0LAd/I1Q63loU3Ff2jApG2noyqIRwjTiDPNOXFgJpzDY402Qi7BYrvlPOpU6Y4MCAJ
HyItt5W7tGlFmZ0nrrbGFiCvi1nus4SoagVdBdF/6nz26TyvUKrtzWrSMBshJZjGOK9tznxrSwDn
CEb6HThLGK9zV+2nIOmvk6icTqkV7OJYObuhiyuUWQ7TDIOGIuSJAMoCXyvP/GaN/CHH3bLoiRcU
kvbcz41snTOt4OtmRBaANBba/eS7azYciB0qeRQhZPKpre2LnH6+SQL1utblsM8CSCkgvDAbAJrf
BDVcjySI79p4esWg8VIDTdqmAIA2CPLKJe/aPhqm/6yWZgvW/TpfT6PPrtbV9pfCcU8zfnCczclV
LBKaP6546Pvwoipl9KxrDBuxO42nOC9YgN2lRirs6UokjnOmp6duLcJnTkaPwmqexWUm1eTDrCuw
Rgbo2pQdtd8VkoXDZFUIcAlqDnEyRk56siq3slYhwQeXHSEPNiF9KO5X/WTPj97sOrtxyJFx6R7J
rLYsdU2h5MabQbBeZJJAmwbTzSNDjOF+qjzqh6pF4rwCHjGdM2TDiyVG7twMmXhaJA1oD4FsSAUF
F6WKPjeReed7w3Anh2mC7d9122X/8VZjVaOIhW5c3LSalrLkTcuPruFSCtgZ9sBmohbJfMJRs1K0
a4HSl6WoHFZM5dkRZBTIQ51y9Ol4/jYFZd4umE133wEJqddNbRfXramfQD4jUx0Y17pqxhobMQpK
N1pgWNl5qV0gjG2zXZlm3o2JgWknZBd90mk0XDhEI+gkHE4pkla64+gXv5CjgCLFI986Wfesk8cy
aOKTo6jbUZngAZv7ggczpXbgiJAbELUbuS2mBoEF2nuz0P1n8GH+m3bHDMFZaSF8LTz5aRzmYN6b
XgJqG1D0YnanHsNYcKjnObgaDSWwM7cEMFRVvTa0kmiihoB4Oot869rqmu+17fvbekgnctucsyxc
8xyEDbJSN7AuXQ/FMJI5SU86D27zUBHUFjqhw+E/jV3aFI31YMApWVs6D078qPT2PZyCbMLgrpCV
u1/H2WxvJfOf46hKqGsVIgw4udtQpCXdfTLR9wNW853wNdpQXG7wktrqhjQeh2a5lR5DNLxL9Fay
cbBBqT609r3n8WAH5VnQPliHRWDfAP8mYRHMxmUQMZ5pajwToaesTeEP1T43wV7lc+u/dItli4VG
rYn5SJy1ryvA7hn6p31M3AaTL+YrK8BL2KXM0bnqTL+6NmfUWRB5K7GqSSqCcZcZlcvQrs/3pAXL
zx6woAe+WnQxGp5fIXVx8yMI+um75jh+iZevu9WugZCKyK2+XTNdY08HIdesy6r3rjixL0gcnNJh
b1Wn3JrIL+p1fR7SIr+phaev/XYcD45qYxLtAv9QjHNzHHyEwT1y6osK5+s57Up/70Z98brgTxCw
1oH65Eae2gmRZm+BVyAtqmVdHWmK00tCtf8k2/pLwUdDMq/cfB14M9KxFjTWi1m7KTMdo8WsUqPi
ZHMFZKSARm1cIGgXaB9hLFXpll882WaF/XUwCBNIELWAOgng3JZRNJ1l0FWv0ip75OwpGdUBeyCM
LQD33hRuyGjUN5bZt69pk7Fm/wtiHQZNBtK6d98B1xqiGLhr9Iw+Qk+3HOO32GAepJOWKOrI1SXH
JG28KRGX5xHw1FUyeN0jXvL+1W0S/3PUEVdAWDYODkzts++x7U1FLsl+LIvyYDAoPdk2GP9tIXqy
HS2wjlmBpNwndGGVKkJIGNdaa6qo6GqyJ7nRuaKrYasQg2s+OvxVejy4ZWqeCSHON+Ah2TMYMAMv
yrsOGCGLUwxSMIWtaYWDPlkNo9KNdu2K5WxCouU7qY0zAbzR0QtGthGL7hDPZR4sHMfZeCB7wdwF
BNxvazaFvWPW+lTPSfe15mzECYMufImR4U01fvIltJdHmY6SeY5lbWMRsZvxIEwnfJo823kx7Nog
aaobLkOf4YVXEiFgAenaj+4YPMJmJPu685ovYe0mlJNmsFZt8khhDJ0mFAxCM3UnHChNi6tyZnkN
85CHqngCZW8ixjXuZE9YVypL8KfS37mzgbSpxPHvZmaxGilOcPcAl7LKhmAgztir0oFTFozJa5bb
cbk2OCczAyXTeyIBzIYXv+vE8B3TdbDnLO+uVWMHO9B/cp0V4mS3Be4o2FSrwluQZXgiIN8aYKl4
nM10tC4mr0DNZr3MNR8cV52/tyeVrYpiyvfM5cd7JZDk250fnaF4vRm16azUjLtG9L19SmjsbkkH
gH/VTPkhMGkP2GMPIK5uun1NYCaRAVaw4ozPrkMhdGLK6qJmSNSuGHR7aeoxvcyscZ8hP17BrxzX
HKrFRpOzOgjTwpE+ioPXoEo1ix4EmSKXA807G0QV3oxWawKGT+udr1sIcUa1rY1q3lsiWWQDwZdm
MopdM9XiQtf0DubIPDLxhptivCTC3VXEkFKnBFcMVqFJqc9DMV93JPjpSjySonpmyaVhlCf6QjTz
W6qiJysAT2GX+5pqGp4F3iczGeAZ0KSUGmOaR2DJ3ETdJjAs77FaDE9mZb+OgUVhBf9w48c2EKFG
bwLb3KVdfTHGcoBjKr4WPdpru6CrzUSKE0E0dN0nYu2/jujqBKq7nSKHblhPwRR9Mus2QsfX+NnJ
bWq0KNMEwztx9ta87VXyPPYjJmodX3rY3Py+e1C+CrZxm9xLJ4oPcoDY26i+ezbsxt+OCAcPPWeY
y65r8JRiEOE1n8yT5yTyWbSk2CWFEpgWYnIcEyVojw7pcpyAjDTuq8GihE6AueGgh0YGEsBodnEx
3pFpGXwzBYCak1HnNHSAl7W+ubd7e3AutF9gcmJgBoaVaPHl82yVgU6k6TzQuLBCfYwImA92csjq
ZkVX00VSa0LU2SEPxuSUUQ8dpNNJEHmdxr/UkrEFGiGgaSragSMntr51AwH4sx9l4VsbCl5ArsqI
wUNY3VCKcJAinLniWBTx2HcbaKVwRKJlpjFVXfgZ9pWxDQ3FGaOCfZomMwGe7HFPvgqnM9EknJIT
pIcaYrF5lRoeODe9JMcVnWRZGtrUWeN+43SCD6//ns72cJ2KCYOtlc07K2pIa8oI7YsKgyZ3hB30
zmo9vRVew0kkmnvzFZOL8M467pcjb6Chq8Ve3YL76SkdckOY+9pymiO1PR+NkJ1EnIoD+saDZraT
luR8hazoi8gLe5M0lH8rN65vvAZ5kdWXR6AH6Xpmyz/aWctG2jrhyYk9mgIth3zcDPQIlknN+/X6
2jW2UyWaYyiIquWc0O9Ncg2f3/8veKKYgwuO/dWSGiw9bz7gcK5f2gJk0ZoERboEvjNcD/A/YYma
y6xnLsV9kHEzEf97OPq02r03ijHdMUYZK3/TZfSN8yKpkfMlIIvJ0IKKEBMqCISl3IvCaz9VieYL
JCmfyDoy37Y0Xm68JLeei87kVy8zYp7DYWyOjVeON9lIvTsjsT3MWQeBsCaEBg8c38uFuPRQexz7
VE9syNqbUrWnVONs33W5bDZ9FsJWTma6IjQvWQwQ3+IrZPhfub0HazQ0i4LnH/r+JXE69QvNv2Rv
ZikdRX++CJqmRfWaB2SgsncgdiijudrpbBjcy5yg4CsPe9VFlc5MyGaP5lU4Z6f3584gJ3TXgyqj
/EdnAH1ovo11S1RUjyydvy+uwzejpLtGHJc73+bdck/yjimbxf/ktxqvKkn+JASU4N1LdLZLq9wz
jtbMtAkhlZBVrud8ACkOrY0oG54A7S6c46BfPjBPxX1kBwb4pB4+NBGSGy0JwxpLaT4T6Dlj9XSb
oyyX/1pp7pYF2BlPvSOnc88HwelsAg8Bv2E+x7iyEJlq/KJJy3MfG5TX5D9inn9vPCERD99my6Wp
lPI0OTMfCo6neqGVWGI/L+3+UcNFuQysITz1cVi9hDHZ3lMY8+oYMa+w63TMJoGLknlmVS+ZbPUx
UKPhIN/rc7MnNC607jgc8A1LW9D+CqMoowIOSekOysS+5NzSfNIAGAGEIlc/dRW3qW9JYx4yjQBr
eWHtNou/FXNRv0Ck4NJj1/YnxOzhUdNyhRfkk3ZDHBXOfDpyWvHvggZrAYvva+e1PRnOGKBqXX8t
UUeuA4Z5+7ZvwpOp+XW0DnnZR97AsJsCOhZlsNdNr7cRoMSzQwv8XBcAapuBtBqyvmbrIkeQeF06
Ijx5ucNfrjn5eJuS5XBvOh7ND8ai/sZbnoKhpjXnId1YdM8uBjSo8M1qgDd/EnI2XyMzJYwY/zHQ
m7jmna4aDwArp1NkgayPgcudQtRhPAA/DN8k8EUs13p5BhsTXwo2hfCUwPcKqQOm+WDIJUTclxz7
wA33333BORn3hDU+t3gYvoxL1tWqpSBvaKXW0TamrGBnhIBxabV9eRUPuntIzMH/Vvdu+JZUY3Dq
PcA2uGXZmdxkUDuc47gY0LHB8wpU+DkVS35xiwYJml9Fg3uT18lfYdX/ETr8TujgBj7Dm18wCqrh
gxr4/R/8qXEIzD/QD7AC+T9JgQNB5KeNJ4A0SCbraB/+R9/gOgvBjzIWVUSwKIEZOPypb3DNP0h5
WHrzYAveFRP/SArsfBiEcX6lS+MINA4BU2bHQdDx4yCRICbdlzLxT6YqxgsjbevNkNnZ3eh42bei
7Gem4ws7BycMHB1yyEDqvMN10oWzE8rWuIE9An0H5Ep/4zo6fMpmdEwXagH1xBqrO5mCC0knLClM
1+od62OFQL3IWuRgoofbrqkdTu+czujDp37+re8BBPWq859oUaaAi94JQhqJyITZA68TZ+tjvKCG
8BDm2zRe+EPinUVUFmCJkJzk30tIRVEOsigNxv6TTpR7B2yJPkVHm/1NL5ijyOjPGZ46zjNlkn6e
FxySG0b9pzFSxdqmUHsDql/zpnGeVqtmlBzLaYBvxslpkTRF43mWTNNZ7dzpTRaGcVuVKWY92XNo
7Fnej+Kd1xS1MK1WQ+W4l3acZimnk5mDw0iXkrNJVB5yhBVbKNzxZ2tywI87fsESuTAXV0EBGGKy
4vgaaSRHTxIiD8mQR3vIx/4JlQEFSjXWzmYuUIAUMamK+7mMc2ZjRIURN2XZHdN3EAWwHdwq+Dah
sKghGjYSe3/eA4cLGr22w0ydujBLt5iLxLyC3AfkWI3BRUO88jvVkYzooPavXITJKBx72d31slCH
iLDjQ2aYLXLr0Ncs76Qkr91Z1PcqX4690ofhxGnutgpyOkRGXebXFt42c+VHc3qdCArRdYSh9Dnv
4H+LztU+4MMKV0s8TyMtrkgG6GtFqDcRCOFt3pbNNT5goDRjAiwJgzCmzWGkZDaTVp+IX3TilYjH
6MbX9VvLp3QHU88qoe53qrchynJ3RUxHPqwSd9ZfywZ95YHg9/wp7Mb02BOLvp2DKXVI3hT9S80g
90YMDVgeSEC7wHAaibaaPrNVBSjMxwRJxazbKH2iuRqO/e1s+AkIZWs2tN5Lq0/uhknGN/AGJiv/
xq9L8vc6JoCee0u6N6a/S3NupoouhJBFeBW1+NELq6KScukEDt5A6vxk2Y+RzzVgaW/SfL532zHa
DiUumTUt2b48hKW1oN5hJEEjFGsGXvIEPCzbtQXhmnDHmvXExkMkHdMYtg/aUUACWrMu1kpb4S5l
CLAypLaBcAegZyOnoLFhXdg6wIJnWpJurHuHXOCQD6Z3OdduSLh1A1XNLKeDGBX3vSP/FFaCS6en
9BueQLdU5pXhVZPYtG1HD6UJMcGms2ai1hTbBOzmEaTjcNk5xLYMADb2yus6DZ5hVheiVd0Jy2lx
N1klDfSkEt6ePiKwk6C9nWNezKxK38D+PloGy0DuZ998BjKbVIiYXPG0fTA6O7/Kh1Gu2xJKUDJ6
1n1DU4IuBIZIBNig60wB5g/3ZAxdP/LXgNhwN3bZDS7Yp8Bt8vUiQ2IW5xxSHd2ReRoTtmCl6xCK
+TpNzJ5GNRjxQzMLvNuZWO52NTwA5443JjzDo6zceWvnArO9ndp3ol7YWmTsbVFHe0dgDQVnogAx
beS23dlDkLtVY4qNGCPfJyd33WdZoCaJM8TLYx0jAudI+ICZhAzcQeQji1TLmoIeEyZM4oUGsYu0
znnzo/nazCiiIdenN3PP2phFKHGr2XUPnRGAfraMYNxGLVGSoT0TH1WSyTq0HgVdkqmroiPSQzbF
gl+yqZUQb+No73cjgZ00/VCogWUg98HhptwOOAW24QxSkpZIzt22nZQXFbUp0a/JxCbiOz18v2TU
45rU2PIygWB4nbY+vj7TAytfZgQaatvcmj6h86kru13T+sUzsmv/JtYRE66In/85pU1uex2O9Wws
r62+S0DNReYD+JH8rZ1c/VlakbuMbstbpeJoO2Gx2+VwPs79rP1jarotYRVYOLa0jXIW3Tjp7hPX
AaURt86L0/JIO3TsCWVU5dm36hbusmddt62XrUeNcYMx8HQfWcWSA2bQQWTCjAQZVfpl6+H8MmMv
Xfdpm3Fy8lky8+jaCtr0kBD+As6jkz4EeJpZEWv+hqAHm3OWjucTc/Z4V+CNweGVh48xRuV4VdRe
+wWda0I8iNEnl3aftQe4/QogtzW+FrrL1rNTzw9O7wAsC1PZgANPdLSSqn2EVmBfkuo4XAItg7ie
CzPleVPxnSc66x7Qjk0cUFoTjqTo2AGcjz/Vqm4JXBDjTdxWuINYmNSBHX18oRWYPzixK9sVKrpx
OwwORlfbnQnf6fTJa/St7iC1Y0RwLK2fTSUWFe+EVjsznyeSnEpGkbJJPrmInkkooSXVsRNlJob0
uYqxOJdADradBTlkcvqRyBlznL8xLhDbMJvQ+zcJS3CMdJMzTkM2chRP3X4wi4dhHNU+yYaINCj8
K/yU+aYry/zWWSwzXilPXWTUGyWaPwWF/6mPf1MfL2grZBn/d318X9GL+3+bFxrVP9XJf/7Dv+pk
8QeyL4SRpB96f2K5/kJ5mYiBKYQdhk/uh1rZ+yNw4SuiEiFskVHyv0tl+w/XpwVHLhoyOayx/ygx
0X6PRPxBiQIwDKGfidwP2ZZtetai5/pBuhmYbanDUBkXKLr6W39ZsOdl6S6WRVwuy7nJbPfOeV/i
l8XeWpZ91KeYCzK2gmnZFJzWLtaW0mBH3/eMME1LxkFsJBhS4m3G3hLVzoExaU8WNNsOHZingX1o
WDYknmqfOdLieH3frpaNK1i2sPZ9N1Nubt/rZYuDeIe434mKK3fo2weycnEIS+1uQBPk3/BHrCb2
y5R906m1AtjY3dJ4BTO5bK5q8NhnWbaLO3bp7lRh+76geumRxC2bMwHgIOTzkr1pEJhEIl7PdNnO
3WVj18sWTyL0LDYRt/OqEQY1wLCUA/17ZSDfq4RpKRjmpXRg5sSEylPepdmQcpvbd/VSaBCBYZEU
b12gC8DbtJQj0E/sbbaUKEqBQdJL2cIDA45pKWXUUtRwOl7T4GjY6Ul/m5fSR3qGPOGSFwTmUhiR
oFrvRjsay8P4Xjl5SxEF2/ReeSXBFFP8RI1mPw6FJ46jK/vP5VKGxUtBZk5OFV7VzcTuRIhz0jAj
oQ9jXvQlVsp7ysgs6yAiVb7xNctHS85M0TuDybNoOceQWtMyG/Hoo63ANimN8iCd7pRT+ldBFNA9
GnyFg7GZ6FbvC7ttDiiDxz2mDqJSEvTM12OxFD5SM2aeEqOINf3F1unJ1028S5k15jq1MApujQzp
BgaJgICMFHfeFZBvpzY2RjGO0byv6mZumnOV5gn8RQooVL0Yq5y+lcG67kdsm8CTSy3wXdqhd9fM
WJUyKqUqMVI6H3RTU2itOiv2JfuyjMiznvt+2AV0qAiydue60XdBy+BMPA5m15r3Rj8JP9pSb+Qw
HHHddaO9M5HVjkSQZ6LyzPFM3wsr4A51SQl0MTetT5Vfj7fDyFCGjjnyhYWUlVb4LqNxk1heEK4N
craDbTL1xlOceUm2sWdJ8I0WxXjOELXCxQnUN2+O1LxhDh3eAeI26jUrCY5ACDrxU+iVWXFlQOSx
1kDMzOu5H0S/y1FxhWucgBVeQ12WJ8sYrYM9mMkjkJiZJpLfTffIaKD4OYTAf8oY13FSUsL5gn0Q
x1hURNcqntS1UInPbBcwlIgtNCP8AeaZGbm3LSJF8Vzm8yGZyvqGwEDKTfypiH0UPc2VC5whX6ED
ptGZpkQQ+oI9rQYdu/JQQ2TkMo+A6Q0SJ1amVUp+8plYq9RzNBY7UGf0l1p91/WyvFF+He2lclex
1XvXQdpHD2Fejxd1XpOBSMrx/Pl9lf/PhvibDdFmQ0TH+H9viOekLIl4/Xk3/PNf/eWMCdi9cImz
EwaORfQC7aE/d8NAwrVc3OM+w1vsZYJr/RttiZFmifr08GssuRD/3g4dwiTYWQNijjE8LDvl//+v
nwTT7Yf//aOA2sIg8bMy0ySSAn4FrUybP5Bc0g/ad4dua6Hd0ryAAFLFihcWCvtmJAvqkGhrrLcZ
7aAKAC/ylx0tacvZilo730caP8jT5gT4K0XimdhhsvZWirSXT+PMQYcxJMGOm6G1XiPfjh6Lkdwq
5O7ep9519RlOBiCyISCKPqlowkBzMSSyOP7juhdjANaKY+yBrKfyQqYjPtXRu80b7bwCjQqnC7NV
aDIwvWgsmIFbPjpZ2MnLdlYz5m20xRCM3cLpvqXz1NA1bzkXCnq2AZNYWIAkDGQwY5zGdNYxw7nP
gHGGeMTOWMCvcRJvBklTsMdk/Lb3UZgXEDIItMOSnofJo8V6QLE6MCRv0JKII7Cp9ptsKnUPrw1C
n9Tx3h7Tb7kKgOvJhAQ+UyWAX4i926d2Qh3hZDcCEDJe22ByzpNMw2LB+yUHXeJGWDXIFbfaMl5G
dH4rqCcFFHpgZOu5DJytQnMNYd8HSDfHUnkUMUZ7hx7TO/ccP7eW7qR17ADxVLhEg/BpLnx5Xy8a
vkZPtn9sQu0s2LnayxfhMQRjia3yuYexvAW8z2yeCBLuAXNb1Y3lSQRVzoSa4wjKVYgxNsI3k1bi
NFww1VwKmqiOtxJf4J0qIxc4cRiRdplZgg2smYaVrQdYeozU6KtPSMHcUBHpN4Uhac2F/VzP6OVX
c2vMD6TJ09jREalZBxeRXf6UNH5X0jSRkll+V7q0obYDuqW23dtdOpntMY480I6YZIhte0F10UT8
ckhAPA/EXtG6pCDWLp78cKDJEZZbQdv9mPTznU/sO3MiBDQZ5V26TjxkDS4+rHUs4Mk0nW79VT4D
yFy1nj1s8zns1w3RVWik5EPGsl14NiLm5uxNPtGLeOdlAqxPzWrdAQkkuDo8yazclSJrH8FF344O
dVHDZXbRDDuw6KfPGHuYgcokpCE33Zt52h5VQ2b0LFR6qQrDPNYeNZAOlX0KDKzbWWsRRm3E6apA
EYtiIQfo51d4JvNpPpqKV9MWuf0YTPaXUiOAVPR3V2msjbWr036HDlFzwnMw2LTJ8NpUBNc1CSge
hR4OzWFBVG097SuDSY5bd6hAau6PoTZJYZTrSBmBgQgtjTG0xd+9WT3LkQDcIKRTIZSJKtptMvIE
XX/YEGIWXZaLlLBNpnqv0vleJ4BILRx5CCQ9ggFAyt7w16cXqTcZ6G5HXR8JHMeAk9cTagRACZKX
7aCItshkTbJWNGu8cgrjjHevnPwu85NLrNL7oOmonez5IRF6X5ltcJLRcIeW41iSJ7jxzWkbpdz9
SMRrv3cfW6X2/jSeU9ug9cI4dUfCgt724YySLHSfCEGj44v0AgFv/j13TYbx5SCom2OaDAb9BGVZ
6wAq+Eppj0Uw8c/43KEoUKGhpglwNRMScmvSnt4WcI3WEuQLz1bdWiW/h9gjf0FUFgfAr5v86yyn
ZKVsMzgJlstT14DFg22RXpHLlh5g2yLVlIl1S3DgLS0J+MN8qbkqr0ZUBy9keAGz6EIAP37aGhec
H9y7xFaC4p/8SX6wZlePdfBZqvjZNNoeAvH4FusCPbBsO/C7xPsw0ZjWnhEGp45ic9uyrN/SqV+m
/CI4QtG7C0VzixjD3LFMoF9LDTKW2/9m79x240ayLv1ELDDIYJAEBnORZ2WmUgdLsqUbQpZtnk/B
M59+Prqqpm25x/3XAP/FAIMGul2otqhkkhE79l7rW6lqP7KudBuLlI5+VdltcoE4zkC+Tds9+CzU
kGXdXZzQie7tcfSv9Wjez9po0aTlz02IKjjxu5tpzHcFjZ7VuBhDGMDfMzlmdUFxFHRmsktsBp8O
Gr5X6AuX1I7YHZhLjKlgPpu0D1mRqp1FWuuHIR2uK4NAv1G0yaNrJI9OSBYGcPvXZvY/qdC6QimF
LlB01S7P6L1F1rBrEI+UKtlDv2UWmNQSvEBY7wdPvxVMLrcIEhq60NZDFbgpDzBF9yanAX9y6sG8
RMK+7/zqnDXRk0otGvDZjLhGQmZtqq0y/BeUgzBNJezaZS2tDO/Wa+w93KfxfuSrI/2rD+s1y6j3
kgah+JQ5noIi5vKqGYicMY0y/u7Rz6RHfBbtzsFWccK75q2wkMWEQvro0tIp80CNdPNVVLaHtkqO
fRyk+zYzsaD6BhT33kApkmbrOfDdlTdIP1+VspNv0uD7Ai5qeJcJde1dlENFZDxSX2fdolUdevRL
iRN9rkYF/cPqzvTu2ROG7FHI/kBU3LWPVpg+GIkvlm4/9FNzqWM3f+M4cvC96RPGE0IJ+TyoXMp0
LR03PvWTfYWuTuxkFOBqCFFkXEZHAuUjGKnadHMkTk7sQBUwbCIRu9B+RjBLNBryFCCeugXrjBkX
8m9uF7cMhGgJlhqoVcu+RiJFcUDMnGwwk1Y7SH3d2QqLYB1bVnXwOzNGGGs8RsawbM8kA5XAHgzP
uQymaz1BiCluzJDT1EZOmYSLM81Jdw/m2rvym3Q+jr39KEez+gwZ0iAkJC+6dOe4A8MwOxMg2qQs
p/7APmtt+9Z/y43+VkRuDBljaO8bp7glipiRWmrckX3R3aRj/HGZAe+6UZXHelYfSfPLHjgOHrHV
tlvBx1tQDPULy6s8LHxJyJ1kP8Kk03TgDWDfJfG8KlNEJHhVus5TjuZx0z8v+totw3vjOuyH9Akc
OEOvvvG+qc4JNx36S0IO7eyVo+D0wR0Q/qUdvNrUqda5l7tPrkvLwEBFiIg/Sh6KEMXgOJjNngjd
HMjpCLpNLi8RXxgcltFOd0gNWJA5+GxD3eTbnNQAnX6eTMO99/2i/wgeAXluF10yM3UQ87Nlkzgh
gBbHWkZrDqBysSlmp2aey0PSAVScmyK8FlZ2aNMghcrgVtuu88t7VD0kalpe1N0Zte0dZlfVH43Z
P5TtND7gziNzyY+RWvlzGp+Ltv1Sp94bq3O2I7nQ33Q66B7jRJwUjZZ95WvCpwYj3gaVYoOIfRR/
8CxQNS2MaiRc1qWw7ZiZmFOfE9EQdd020zmXqLSHEjitG9VvHB6XnIwsFrdV1dOh9bpm3NrAhfA1
tUOEgJGo2B0RaSmbV2MUzzVhs6dQTc4OdWr8ZA7antall3kjzYbJZjRoi89F5hCtAfEZnSN0P7RE
6MlERsHQcc+tJe4a1C7lcd4zYJiNVdyZm8K2bsj7BDyyHgrdMaX1s01O5QFhNO5JwUGznQ/RSQOR
2KV5H35gQtZqcU2htWaI/ATL50pZw5cyUGrfCKLWiHNc5W01bjuohVcB2rPVPDr+io1yzzd3dBLa
Xdg6EESWRDaOsnvB4MSYcl5Ag1VAxFpWBiuiehZhdXmI5HdheYXMxBMZUekWx1yd9Ecod9tA25ck
SuzHWAIpzirlgVzOyxPRyvk6Rb8+zcC4+1rfk5ku96b4DKuYoikJym2SB4+o2Ij6WkCChrQ3OL6q
TePoldcTXqPVRKhbnR3mgmcv15ClQHiJdWkU1TqWPQq2sWZJgZYq0YKg8YQ9MqfRy8CoAEOlvzM9
bnPuV49jCeIdJxxK5Tg/DSqeyCz2ciy3lIdZSz7UKnQr9sWsvCoZw/kD+XgqtN+yonssq8m5MRTy
m5yzigUBEcMGydi6ajeVnFDWVY6+pk1B5uZsWE/ZoDF6Znn+OLaArZFCs91NhlwlApIGqd3rJHJo
IVlJWZ6xJz3mdTXuyoa6Li6D+EuqxUaM7nw3xzzpyGVWOJnylQIz/OiK7FxHnbxo6cN7r4tvFMDk
q0TNViQzSFpamHyl/c0I3ms3Z13+qGUSbzLZQRCWMGYl5h4KbwCrk5Fk2L9YYKYhzXe+6ZCA4wWf
zQb2ik/S1h6d3AjJhRRWvwFxPWUulQ+U+BsgkpcCGOvFAoObl/WwnhtNdJY0pwvK76MhyP6ZFQAT
dwlRcn13OAN1+1Jy5siE8Wx582tYKca3TXfmqEsOUJLuhmy+Cry0385EAWcoBDzEBwKwIvKdpDrU
qb6tY/uEYp0lMiIbm+mZuasqjri9pe293UK3KRdqf5KcILWxiSbm0Uy9R8eNbFj+8+vodm9BFyKM
hJ1D/M9d1167ZfBYMrdivFqELwamyDW5cldE18/r0HbPiAE+eRUZ9L5f7lM2yJUVetUlCCyg9IWJ
r0NWd8lAhWY0CdHO3QyTKPVC85IGyIAxHt92qkaEnOIyWIDOUI5Bg7M8mAbTqMnzmivNE/wy6eir
nQ48I8FAppZNl5Lubka/OnLy56xM8nIbxyK/sG3RwBpLO6PIK7W7sSJd3A2thRjXIEnaTFS6T2IS
R9eVpc1oXaZt9WwNIoZ9zTgVcHD9OHRedtX3UX9FZZ1e+QQC7aVfyB0OyvBEZ1HtdNE9THoGglb6
Nz4GutsiNsQ3J2660xzF6oh2nkZqNi3itmDaOYPUD7KYFi6B9co5PrlG1MchP6TzN4ek7jRleLZH
MHAoH51rwWQC6+E47m3scxu0seWud+WS7QUSROPnCWzI4z1i9k04wgbNa3Bz6BAwdXcTCRw2QC7Z
eWv8+vbWIlDrRolWHdxs+uzlHXgoy311w4w7RmF7XXQMx3QyXSGQRQM99BccgIt1M3LZj31Ae1C+
a1ztmySP6CNXTkEppGd0O/z4xh/WHe9OqEZKPk7+O2klC/zfgrQ/JrsIGM8VteMVPWVI+ORH7Bbi
4JYVfeKrd4ptlhIKH0HhmQzvvksMuec4TNfFHpPnHj4v1bQ002u2a3aigRPDZWr8U9EUxLWlidxY
AZ1k0Atro+cIgvqkPrngmVdMg+NDk0qx1gvHNm0b89SmdXtsSvtbPXfXk49geTlfWHN8Eazu2yVB
4TbRfI1lqrBKpaQwZtmwNgbCIRWKWAiennEaZHIbW7lFGzu/DpX7VHp+s6fGrtfjkhON02VXCHMf
DvQ8stbhPONE065LkZsbXgeIL26/zmV1p8oWAC/xJDjKyJG0t3QaOGtZNu4hLM6EGqPcDPCeEWey
NqORVdkxg0NUZgR/pJVD4UJaO2/qusMbsTK7ljXSEXpDEfi5d5PPsetcebK+HduSqAO64xhO6xNL
9FMV9MVOduOW4xZPsiCnq+0xg/A2mJdZdNYeUyStlJmNV7b2la7EPd73K4+Ibkb66bquReFz2JmL
j7UkF2E1DIO3szLxwNp5b03hxCdCVJmqgdOXR+Ke5kjYGiZxzlB76QoQ0RAPxwiVFUrJ4jOedv8u
CQ2+SG+ZCdXwbkd7fvSEvAWNS8BXJSwgVSYTHwfJtQYlgLjEMTaKYHZSqt3kIQ+ir56oL81snVJP
vdrC2lXZayuwZbTeN00+KUfdeNoWAjNKk5N/yDhMENKwmev+W9VCy8+M9CViyrKtJVGbTWWsU7RJ
NFY8+iUzBp5NUdAPiIgEJOY4eGGodasjFuh102k1risoQzdIGCygPJFCvBqifx96DuZ9PTEn6tjJ
q56euW9WkAqbsdCbiKSyoSbGlghzbTrknSE660a0Yjs6OeGRLQtU+SxcZDhiqrszvgy9lw0hGStX
IRCOszq49VjVELE0Qjvo8aM68pifzap9MKTKm13uNca000aKIcwWEe02xTlhYvmwuniXSF9g6ii4
Rw7YNkwXxmSeO9eT5M6MbtqeA7QEdC1W/y09+/3X8vKaf23+xzIMeKO4YJ2L2v/58z/SUP5rVrAw
VH/6h+33COW77que7r82XcZf/bMXvfw//6v/8r8YMQVZVPyuG396LZrX5qeMqT//yt+DafkHM2mU
NPTNJa5SgYjyfw+mrT9MR1r04hldSxqr/2rF0w//S7RpE7vsm0x6wcEqJtyEVP39cf8iIv229S4X
CspPk2gbi6PrMRZwQHj8wptAVO9lSTiqU25R7a4ZgYtho8SAdmPdARdYJrqkukFnTPNlYFkWEwox
7ZgGIv65RTTxISMEBHpH0yh4zltjxuQdHLwAwcW6s3sY2ZS0c3VJI+Kz3F2ue04nl9ZMYzrdk+Ui
XpONAfGel58G97mXdfOWhgOGx9glq9Ey3LWM8PtmzCSmXQN7AOvy9MHw5lmcZzzjGL7JvDDr1ZIW
NO8JWKOCKkaROeukMSlBXd3EzSGrva6+JRkq/aDrwH/GsmFDz0MTtuwjfVJx5tIRYNfJ/wQKQpZc
YlLzdvQzK95XdH2ZZE9FvrXL2LtJ60JxTnIHsNHl8AK0HUGU07q7skNaHuuILICkt+itlnZkwJko
DSyac55dJZwIXlTj1J+sxgbbSg/Sfyt97y0bp4tn6gQyQppPV/xXcN13yr6Jndg8QDcR2zax/fUI
H5T/j+3Xdx0OgGFtTpOJEyzsSZ2tIKavUHai2JGBmlj1HToixpzfdqJrnkbYX1cWrfA9IdnTnd9Y
E07YhO4JeqDRIF/PiA9RlsRfeB6cuyTtexJtSsu4IcCC/GhHaRIvMBKg5S0eotlFIep15S0KMHfd
w2JHrslo/Vo6vfXRKGnq04u17JtSLlYvXBAE/2BT7WMxn9g/SSeMO9lthVV0W2MR6wwkd+3swZ4P
mUxGMhmCen4xphzrGsiHPRD2+Yrj/fwGNta9ihpRfZjNKbh0Rl2eSyPscibGxnRD30n1giCJXrYW
e9jf/wt/E3bCteFYcObXsUn6YU3XiuGNPiZ4xYbiCGNzyMqNS6c78XfQAAEcCujyq37ImoFWWkQy
69t/y1p5Hb/psim/tT+vjt+XgH8tnf8PragW4CnWpN/NN99I/H4tflxT//pLf483EecIwH2A14Be
/wz+M/+QLJY+g8+F0iQVy+3f403vD8DVJnl+PlgXZp/8Fn8L48Uf8KxNEDFSuIAB/+F4cxHz/LDE
YtJiTICcCNERxCvzPRwOCw0Cv6xBfVLJvsU4DhpiPGgHJSQKh0LxukZTXhLBI4zhMR4LeYXHKqr0
iowZ59WN8ZWLzWQmiNcQT6vvo0TJ23EKrYUT4gdFSp1XNLr5D8ycd5sDfmh+YWIRwANZDlPg5d//
IFMi/AxOA+qOkx2a472ICmPtDIl/nnqXxDRjIn7ph6/2r/3px1EwW877m8UdgrYsaQF5C47sHVLK
iAkFNNClg2D1z7iiDE4WvMZqn0iJvgHuslEfhDarZ3+osSdxcuUAdYDa3Ac7J4xEeQWQCh/P3BNl
sypUgITEahEeekXs2tsSrCFp41I8ZBZCh72kX3RKGhHQG8Qy1pMNGmjFyBGKzhpebZESmVNwrw3V
j/dgHbwNwSHOK83essHb7XEpPwr6cKuZouYb+p8UvYMyGg5pfCMkIaJi6nYBBRqokth60MLmIRjs
zHnVdh7vJ2n41PxtJS4ESZPZ4IZoW7eAdNAdcrjDkshgUG+QnVoPQhgxTBC34bM1OqmfjWgab0NF
i3A1WrFHW4+F7dmiszqvFSbRiMZIzm8EjtC+mkCLjI+6diIGSrVhiQeLqPfmZJUo5S5zCkhhhwVV
VZ8suyuiY6sbnr+QjXJtoB7q7wnbsR4Mm4HNR6oFWDm21XLn4gZi32riJFJymvDyfN1DX5+ZdRtc
OqMkBt5BIO64tZK+QNM81/jJDJMI51uABQ0Yb13Ap5FoP2MEX4XzmgwkMneT8p/6DjP/yh9ozW/q
WN1FquNHM3nnJkFs4VtQsm2bT8zB++ogZxyFW+6j3a2deDF0xeBmhs3otPVMcw4dOIJsxxInPA9Z
dJyXr8Rdbo5fx6Q2D5VdnvzamMQmpk+G8o1u/DUpmOChPM5pq2Tk5bVDZIwACWNa4Q3e6Yy4GsFv
qZU7uBuylzLOe264ySBIkJk1jNODolmBct1HOZ4ngURp63Tla5gwsJumUD0ZvSsuQ19lt0B9oboP
Mj5AypEeE4LCfS3CtP9Y2VjRd2LmkY0G3Hs9AzBvHSUDdxzHCwAEa1TM3R3cxk8GNJX2zoLspTZO
7/LYkBjI7R1icopu8JMTNokum9HCOu9qG6ziJL1ophfAEwmMIR/57hB6yeHblExd9cwf8+QbpK7x
Ps5N8ZAoNMFrEpWd1waDYbeOSl88kHnG14MUulaE2w18tynmCPSNbgnZnrYVCdBJwUtJ1g25Pg0t
oeYTCKDxnrqZF8GgpBgPsVVZap9mZnlyrJlonmBEwRb2SZnuksAasQc5NcQhPB1nm1kHyuSy4yqM
c+BiC942f0uPgvtCJxs/HSez8oSpz9IP6Uy37cno3Lk+t2zu+nbCMBDssslm+Z2RYfs0d808vQ/6
RB/G3NAMtHrbvprxdfarecq5l7ptuZejOcTkmPj0IzgcojQIMnq0O8mqEh2rGgjq+vuDnNLLoeNp
0JbYqH55KVot+SnjYLOGYqWxHuLOIIlmkXiqT2NGK+EmIX2b6M9QkAvg2oMA4uOR9ukt7l5QRmEy
Htwg1MmLFnoI6fR2YfvFxjaTftSsECJag8V39E2J5A9V+RgyTiWGKDT01koFP8nkcTqCqeI7bzMt
Lgl0hPGj1wV1+tVxC7IR0YzVYbDNTQQjNzn7z0yR3SXf2+wWo44Vzh7TvIoswNcrZK4zbto4NF/i
kdF1HIce0wnT/+T0XbAuZ/HB7cNxWNOE6h6ncjLQqDZgrMqKYWRHYJ2d+cHGDgLkgXncD2DvCbbd
RJgVDmCz1XAuJZGE8ccwkh3zispRpI9zoAR+lEElqSrPfGoYIK3t3HwxiKslI4AYHUTeLcnyw+gd
RGqFn7MmcL+OIS0ltJ7FTZupM0C4ekK5qUc6N2744tg9o3I2qU1ZQMbGwF68CBnlO6sww2Dtzjn2
69bVt34I2cSt0toGx5Rm13EVZo9W0mC2Qiy3w7PDyASx6hpQBcCBfKhu+mzOz47suy0zjuyOZb16
Yegcfehldju45pjsdd0Q4DiRImUmJf1AgAUfwkZlKEllE+4YNRZnTiUCQ009g0vw0x2CZ84E9QBz
MXNdlr3eLh/YdKpPhZNX0SZhYkUJbZYfIwUzQLD1gJtQDsB71BbjhfmSjZe/BzuOFe8bkngNQAJb
hzUnIZ1qy2Jq3rhyE5lOMRFMRjmwWZzsp7rJSzJA64k+f2YTIxGhxgwdccfMo9qbY9RtNJ/xU5Lq
amCXQqhUEGjXb6fc7S51K4MPfoUIwSC8YOdAJFgbiTF7u2lS6mLgcT+xYE8HsygmSL7Cv5oxgIPP
0nrNaKZb192UHKKiAW6FluaLiXLlBIVwPulCM1z6fYXySzEnXdfmP/gsUcD57zG4dZnbXpLh00Ue
grCoCMCDDDabkDQ0DV2zL08gqPTh91d9R4WkEKNl4GAd4by/EDeXqumHQkwGyKuiwfGPzGuq51jG
LAxVa1Fj/P4676iQ36+zEEQply0bRfW76guqpeoaPwyOMl0qDNfUrNnkOD07Y8CC8c8v5pomYwkK
5IW0/fOHErzDRkgReCQ/lqSBMpJXC0N5bcTkF/7+Ur8WsmC8Pe6bxzCeev5dIVuHvlsZo6mOtprE
pWCMsncGH1AR+KZT46Ke+MfXW7SUgseEjj4O23cfDRlRWWS5A7MoCp7+3IJAErJjEEtMNYIIidv7
+2sut+unYwYaT3NheWLA5ct7X6xP5IS0uC/Jl1MF1ZVrLCgCFlR24IJk8ACZIn9rbeQ9fzaNhO3j
97/Arw+p5yiH+wzr07IgJ//8octC1uaYperYdbE+DINhX41iKE//F1dxkWMrhYfiF3BpRiJWEcB6
PgLJ0YcpLvCTeUzZ/vlVOFB6RIIR4s6U+ufPolrbqhlZqqNfN95GxW4GXgN4w++v8m8eSzwFwEhp
BjINfP+YpHVex5jrnaMV6HgJ9OSh6CcCbrdT0IoLM+1+/g9Hul/XL9Z0VhM+Fl5tLvvzB4PMFExD
puQRZ6f6JMAVHWezpxRBvOdvC1A2FjyYmUfk9x/115WF2Q/iXhTDi5j4/Uf1rSGGoeZYxxSZxDYo
WSdbBaRiTpR3/v2l/s1H5OHAqkMN7nLkt37+iC7jaC6VW8dRM5OfcL6e5oZxIMk/rNjLCW5cnprf
X/Tffb4/G7emo+ilvrtob4LZIOBYHDNV60ORS/sqM71oz0HnP77pS2vi3avu052ggSwZJHu/vmmR
pz2T9eQ468YnXFPkDhp+18zuQSTqC1YMfOjBRJk8DtR1A7VWc+nrfgx2CHQlh4vSeQV80XwRuBOp
OmeMDLdeqqrsP9yWf/eb0vqg8Uo8GA2adxtKETtDPJGUjD3X5kIxKdfPC5ekIR2RxDMGcZT1v/8m
xK/rkG+CO4BH4GPl8t5T20NSnK2APe5oeAa17ohesVq149ji5RVsmZBfluc9icWl7rL6ue+dWWwI
vh/v68aqs30ddvPCvBvifYvFOvrHbz0NfIduEC8D3917WDdQXPKSPN76fPYouk0neUFOZR+bzC7Q
edZImX5/R355NpVN3JsUtHJ4RJkw/PxC1HDuKPqn+QgERL42ZrJEmNUFj+lI7Oc/LSG4GH0jLPTK
Z6l5vwt4M1kaIWLy4xiO421SpP6ZrFZOOY5ZcUr6/Sf75ateLga8Qpj2suN9Jz7/UBflqSEqFODT
UQUOB0uCd3iyeBE5Jf7+QsuU5+dXTrFcLsWDw4fDQvHuQc4w9I6KuBwqCB01tyZnOMJ4vKZNH4lF
n5tTlfR0QmQovXM0QPTiROLaOMmyZRsEr3gfxSl9AmPgsLQmc7V6RtCoD6ahaGXR9SJgGqcCx3Py
1+b9YIVApovSJ3vs95/k14fBEZR3NEx9MNi/lEK4orD8wPU6MkPxNkPRlSf0VqR7m9M/rroIgeMZ
kK6kYeva79f8NjStth8jfdSmsq+wqvP56xK6Gi6+8gSI8T/2D5fd64caSLKtoTfl1SeJwzF/+ZaQ
V9ui1o48qnqUX5Wy+iPDKP/pe0NEuQ1dnXrOwM2No/UfXjLr/SMiubKyYeFz5SXcZJnf/VSkZ0Eb
g28Ef0u4fD5vyFFHbb9nhNThoiajzvusBGHJGxJURYNLr+QNtHUYH6x2KpBYWMl0b3Y5XcQ5Xfo1
tXaXg0Wn+TP4eib1Od6/fcfPv3XbySj4SUPsHHwjTEmoTuFR3DlJMz+RkcF2Z7AZ7Ce0c9Wx11O1
iPGb8dYZRlpjTZDS90tpHAWruO7J6fNC0pCumeuleoOgNb8b6DbguGwNoI6xui0nQWB7SVDTii42
0bimi0T8TFsaIWLjOohPIgB75zYF8wTjpZqHTTktRrlijo+AWcVa9pnTEdbFgNovVl0dOy29b7Mf
yld7TqCxIJUCRbHuSBAUX+CEpzTFDTQTcB2rpRk6hWl0208jf3bBzJVXqCxoevsaq+BB9SmnoqKe
+bdz7f5VfEIgo/OCIoXNpiZd+jlCtjh9o1uOYoM0XM3BfdKjn14Brxvvq3HOo1s7LzOUamHdt3eN
3fCFkJTF212KvErvy9lkv8CTIeodgh7Svk3LO4dKlem9W4nmy9iYfIrBTpz5KyCDTl7rWiytqCHj
ax7NmL/IR3denYFf9wNEEOlvUyuR55672dPR6OjNxdC+xp1CQ0Lym5joXLUokNXeyyfwtwhi+Ikk
vwTi8zzYxRWAh874MJYxl65TQhY3volHhbyuDKPwTYEMqr0XWDRBLPO4RLecV8F3oA4ZQPsasUQa
hbMn3XTtko1ZFRVzYIslHLsjT1ABQU8h/B5i9yxh6ALNGQ2EKe0IkOSCc4Oelodxed6PGWfYlYVU
Vd+E8OT0gygcne1JSeMBK3AdWhcj1uwN3+sAevY8fXOoaDVEqqRvRsaFPZ1guoxeTbetHL/57YwE
Yu5HkBNLC87JOn4ZOxrFg0ws5zUOIua2TdcMSKm/v1YKbQ1PKO/M4NqJ91qAt9M05yfxIEYRxQe6
vfTmrXYRgmgAgs2+9hQnsyhzuK9Ws/TM7aTpPk8xGXi7MaYP/+dohnic18Cxl0IilNR2XunK11wk
SydW055fVQnHn1GYdOC/b3+u6mgyRvSu3LODPXpekWyDfqr0UrM55X7Ia5pXBpOGbJLcWBn0ILIT
3wrjOyAj/CLCpHeC2sVq7otZ1ONLh6LMwDjhOml675GnCOVjRJ+jsIBLRFtBPH31DCYZ28SrcX5M
oqILHE3Uxjbv3+Dm7MeMAaDcRLQreFYk05xFz9ja7kcKc8zjK9ALZWWvMpSzKNGCYM7pzRuZA59T
N3Trp4ym5I4O2uzRkkgknEHze6QjHfLWo0E2d30y/Lnj/38f6H/wgaL0WPbP//Oc9PS1aLu3dPpx
TvrXX/p7Tir++HFISmHwl/LE8/9w3CUry/p+nFjoBn9PSW3/DyHJRTdN5pY0NEwGqP9SogAzo8im
nvjnTIT3VTu1KUFWZB9BEeOYZL0vUim+Iu3NQXiER41NyMafdjcIqJz2ULT7GEX6Eb4nNh9yYGtJ
xHuCNO+ePLH2oN2839u1qPdmG8PO/OE23v5ZPfw4k3QsPuNPVQXBJUtjA8kN6WWCxfznjX1ssNyk
lqeu3N6pyhsfns6NNys0MYhJnHQluvIDjnpDbmPNihiSvsre26xzQAPBF68oxF0jHK/W22pyc/fj
XBlwoKN6aBG2NOI5j6JW6W3WV3A2e2V4zI0Sy7whxBRd10ayB3uHIQ3mDWrJAuGgyAaZAoiWuPQf
o6kPIaAYhDSA387qe4+wrGkDUIXwTEDh9Nd0J7bQpEFta/8BFUyku60/ePYtENru0S+rbEX/O+9X
9JQzopuHpP6cT7l5LwMbxXzPvo4nEb3ntPJSZxS7PkB7emyRdqe7uJ+yBQxgy7ti4feT3bArdPA0
BqGxp3TRRzSsYt91dvMWm5G+8XNn3KikOZFFf6xK1Ty4RTySHz9Oewxg7SkASnkcjd7YxAxpELKQ
eXuppT2dizDaGTFOe6J0RXkPt//ZZJVm6NCUJVVThuIzCLBsmZ0zXBthadzNXYpH1Y2mhpFqP55D
d/5gdmF2o6eOmensY3RntiDCHd4d+ZmVDQthFTWrke4/tYhtxure9NLqvueIjz3By2+dfgZhsba1
SK+hEzX2YxJqzGKs/sh+6y2AChjEfjY8TKyIqyJif+b04OwRyRa7CltuuhZaUYZxjNrOBVEYox0Q
RzLjaLRns8YeyjxDzi3DkjpUd9z1+kQ1qUlzycxjKGz/CKjEO0aYbcNNUJjZp6oVzUPpwuGoB+Fi
7eoMqGlNPF/swmJK1pvul9CN1E4Gbb0lKzpe0b1v19nUMxCKy1bh4Ojlbq5hJKC/raLXlMd+ZVt6
XIMHgJ2HOubedEmLJ60er9nQdNtMxv5e1lG2bQ1g3rR5bD5Qa99j6MM9ZM4AgnUc8UhjZA52A6Sh
aT3XUn1y+CFrY8zQHHl+t3WY8L5aIW7OPJmmr7hogus6j+TGG0d9kEgnhnULeeMZxdKs1wHhr1eM
EhK9KQd7wqTTusW0R6mEStd1GvyyVp27FlAPeuaMuvwJiEIGChrLsPHgUKMhNDUyGKejFieEFqUD
PAFFc+/SVVnlnPvPIagrsNMDd092wUwBuyDtegwek+Ukq8IL5Fs+yEGtYppOD/NQLWMZ7M6raq4p
pklC39klYAnLi5e3K/IgJoTosvo96Cw721itP9y5hRk7aIxLdZW2+tGPhvmz28/jlumpvPLVgo9X
E6jAShjlhZVweO4jmHurylOTucqBqItNClTaXyNVQEhfNtp9IWTS7zZOrZEWl0J4/YV0bZQlAmgT
FhHP5cTQY1o5T6XbLvqAvr8qQ9gZ+FEyjMcJBLsbh/meXvUwSW+aTA53SjOtxw8JhxrOYZPdSF4M
DqseTitYUKWx0wiy+g1IEHVRLAenHDU4tF2s608Ixur7uMPIj8fDsq8DhMBnnH6Acd0laTpeMqdd
pGbZRnSx3Jgl/17xjPpbLUiq7hlmXg9WFKHQHtJHBLXFg+eQbU2IZL7JqwH41vfoa6dJ07ckbAnE
ZlTCgcWwtbql554Znyob+BrpxyRpWzanEkwyNM5XYaWV3jH19b/q2a6PdA2H59CLSFtf8rlFS1I3
BLQNw3S8weGS422iZQCqDp7jFPl9Anm71x8cuyT8OxAqului/j6WfR7fu9hJxQExSHhLS68iY29q
cT1iX2teysnEMi5Fweqgl9TxYMkf54BUYxsXY39NJdWXq1AMTgT/wCOqNgWodYOmiDwdp2+4XBa2
/TfWd//eN6JhV7uqecHlySUAwcxnydq8SyZc1jq1xm09kKLO2jBeYYIMPvVLxnqf8tCxzvOSp8gP
8N8wvlhhoDPWPjo7qHRO7Z5FuIS2u5MVLSFNoj4SmgwWC01TB6Fcqe9f28HwolOO6hJ6n82H7IW7
ZazzltjEDw8eKSlpPdpPKCeqK8y17q1vR8DOCZe36oYYFt9J7ZvRqM5JwNI/O9k5nLyA5PkSxwY4
BeUY4zoUOVEQJobLipSJy8T5fi8RWPIX5pHDDi+6XA2xN1yczsIoaHUW/tiJFGx4O6vYM42XZEjr
O23Z40k6wI5Qg0fFM8yo/q23M47GgDE2Oi9xalCXfEY5vgzha8dey8mNWTpIIPe2UxRE56bEVALB
xUYn5dWYthw7wvCBGc+VW1wbk9wMufbt3aSNGHMi0eFPKmnbYlurOv0sWzeE3OcX0HpCGf4v9s5k
SW4j27b/8uaQOXr44E2ij8i+YXYTWDLJRA+4owe+/i1EqeySlJ5oVeM7qpJJZESgcfdzzt5rWyE8
BGOaMVS1dJECoPdojoMlMDzDMLvuelG/Jk2cPSF043bF74aT9jeGcLL7SXgP2Ri6+zQtInSqTk3G
DdEO9hXVrtdiLTJx3+FQOXLEqt6mKmx3bWcUm6oV3K9QpFPFy5KWb7arC/7OpP9mmWW2hZeJq8WP
6wKveWNeNixnvEXNhGFo7i2YQYmAPJwHLWw3pkPZO/PT18YwkZ5M5OKuUY2pU0pGPTCmIcAaZk9j
GIPIAB5N5J4u7odYtHSu0+nO8cyEiPde4I9rTJCYdW4Zu65p7iM5sFm7gXsVkwe2ISXOsi4Ti0HR
hshogqIRzdjlyi0c8txzHBohPMgPktT110BqBd5tNuTJd5phOWC6Vo0VlKnHZAJ3wh5Tz3ggPL9a
yarzLluo5Ng+kxxXx4gqBSF0mvaXGvWXWiETggRflxA3iHVK62crBd1/19uYKPcdm/4db+08rATP
QLiFWuGdEJOwEzhJUupDprmeREWGccjW6nD+qnI7eBhHE8GB9gETOOnkXQR1xkIbS1vtg8rL06ua
oFekBERZXqewy5/IsND3pj34bzoM0n3lRaiOMxqNH44ZGidKU13udVNjOTCiQtiLtYEtQxMJR06B
Mm8tpPjFKVCJpFb31acshZOsc0H+g2LOLZZ4GWPV2J0nNiP8IpuAh2Cy4LmeD9n/W9b9pqyzBOmk
P9Qji2XhTyvC4on4v//n6p08kPfy249l3Z9/6M+yzneXcGuffjsNT84xP9B9fMA/uBgp0Yh4xWxD
yfen+pW6jhktrXPJE0rvXNCs/Hdd5/+x5O6aKGl9xycu0f5PHAa/DID4ePwMgtpJCikZuvzSNy9F
l9ZFnM0HPzLB2dDaKC+jMZq+FGxu6wiT/W/KtV9GAssHIs8IxDIbhl/k/VKsYROGLzJ70wH5V30n
jL5fnyc5P9yEvykKfy0J+RTkaEzaHQY5f61WW7cRPf2T8TC1OuEANOq7rKrJluZl3gpjgLPV1MPG
0alx3zDQ/fLPHw9p6ZeaFIKgh3gZVQ/ecK7tL/PGrpuwS08+AJIcYCv+3Hje5T4ZDT1yBCijdN0h
vtLWmlgsTCxUdrikWqGMhQFkuw8Eg5ngjsJgumI1RFAWmXiCg3nIdij4+G/zaqIRZucG/bZRpTBf
3bDB2dAGE+3Tdsru6auRDDcGM45pF+K+72kivFz9EgJS3i9xkvTCIhOgzkLt1ivo5fNBaJp2CBHU
dT1k6E9HmnqtjQ988Br1jnQUpz4b6vQZMyXb9WXeP+UdB/smHUtsSka+prmFUWWorPIyDkX1FgN0
eSW9nD84jIm8bPSIt8/zwnvZ+0W76RslqiOXilFXZKIWX4cMyew9nFJ+pvAbi7oLEShDUmj7YxXf
uHoukZpJ6LgMSfOV8pP6rsp7tqLep2hPW2irjRcT62mPyYEMiwHVWlIz27b0Hfkd4Wnu/HHvaTM/
6nbm6+DUfUpF0T/pdPYeuDvWdiare1taBAB2wI4/JtqM6wi88xpSxPQlbsPqlfKJO6NVKQ7eIHmH
BoIO7LaUlx6l5gFAyfQ5dGr6Imr+CPDk5tkDv3cZjpFz1FFrPiKVbZ7Tdigvx6qSlwUEBQJ1Uu2k
2PIHg+NUNyOqznO1bRRaJjS01rbSUNuVF0tahZEHyaaqP5yQf4wyRpoQc605OhhjwKjN6TRHM17n
wGinvZd0+bEKuLmTT/t47BhEbxq7rEtOEA1m0QYcQDsTKOg7xrg3zDC7j+C4Et4W62tSuJfNNOq/
Z4JNCjZCBhFFCBYNs0JSqPsnuCLzldQ9f5UdT3tFNb4yR36xHAwMyphV1p6hMa9Hol87kt/iOalc
tRIhQJ9lPIp9XPbfSUue9vhdHMy03ImwZ4iO6X/aFMQJQanGa/s5YBR/J7XOxUEMWRPbK5EiRP6G
4b0nQv3hcrS+Kod4+mINqLhJ2suocXW2o+XSfsOQbD5SfNBQjnKyawyubRNxHzH/cKmXRxToZf99
ooWwm7PJQsA/cyccr5r2jsnzz9bPDCfyw1PeZK+D0XQEy9aA5oNP0UmmBCAbgVI3YWHhgnHfBHFU
S/Oje2Kuz7+wDMy3lkDa5Dj5G2rkniw5HLZwU3goUeGtx5gb5flGuwu1o25UYTs3wDjcmw513mOZ
NOoVMk31ZtAkR75LBE9thdWbXbjTRWob7sMYLIGQRkoOR1AyxAGN1ZTrxMaozEgm25x/XBDzEjSY
/e/HSZVYPeGAXuEdb56JwuPIWrUmGZmwzdYm1PDTmKfF2gOMeGgri0HSGI5otcaEsGg4wwtMIoPg
NlFJvzBlk5epmFD1E0qgr1sPm7r1HGRIsb3XviqH9iOpO+c1Mcsiiw6wRksHntxslFtbiAGbsB6Q
JgyR3Tn3NhSxlXbG6QvooXaNEA4NhemOCO8xWu54Dl2qPcticlWNLUtTV153FQVLyxN2cozsthUN
XHpEGIbbXTuFKnYc3t27mRAdxBlkAdZuRKZgeE2AFjGkPi9RhLb5WFjZl8Z1zC2nYTShzvQ1wcu9
RSD6LYut4miU0QeR1fExnj0cDYCCLiuO39vc7UcGeYh+zaTR2BeaC4wmCJnRfJzGOZMbkxzINUOC
CNdwlFw7szNdkbHXT+uaxBxwPScjA3ePw5R5npKhPiIeoCthjLC6ROSiws0oPsESfUYKzvXKhnm8
7xpnWuOXup9Ie9hahSEv0jhSV42XDjsv5oXVKWbXZApBcsggIoCdG2mZvTgKIh0PhU/KjWrtYFsN
BnjpBTLel2a6j4Wv1pZRiIvBTeShi8wHtNtyx4S5ucSSbOdbi2v/0ahh8NaulsYM+497SE+l7Q+W
SkjmNgcCfEPyuXDQrktLdMdokCYCZ4kJzA0XCHTYfNjV0O0jN2LPYwMPdj2SDMhLY7tNS0/fM941
V2abNbuo7xD9xxkTEBmMbwER7ytcCiNQhgj6Rp5lr9ADKx+QkDftoYwwVvQ9lGLkbsRrn0kOJ0Rb
33E6I8aOuZ5/VKyvAj9PCF9KZ8pqVor36srJG3VBzu5Mq1ZAhRpVs7HjmLeq2RK0o1dlxRM4taZ7
Ul49fpkZMK7rlEzLoCkPQ76xe6M60Vac31Uu3KM1FfOjSlUVUYrKwzi78lh04XSbZPa86cNOnzI6
QmvPygse94xxEmEGBKXSyPUbB3ZROJmAcuuhWAkV7LTRFyBXiTAeXJv+srTTF98DRQTPDDRAOPWr
TkJ0ohdYAXUv7uBesJcnYjgmCRgexsb9JjIi+ZSjad/nCU+8Z1fxMUCXRDs6dK6QOyBiBghxX7Rj
cG3qeTrR6OrzFYV5DDnBq4vv2ICu43D2L+WIsW/tDAOsvNy1YOA5cXalmtk8qrjw4VfFXn0BKs9+
7ajOHNqCA10vCxPfRcwoOYBvm4rvqiiKnHZ56Y2M7EV/nGkOrRWyfybtufs65F1CgHKWpJdOGzUf
hZ16RBI3Tg8ngsZw6r5aMZvzEGdgMGicENRmjEzz/Njtv1apWa3bfFjOBUrfoULKN57uobMEtIYu
6H8iUA/hLkIgt4r4WNt9fYnosAK3QklLY75yE+jCNPWJBqjcm8kKk8Mcl+qrpchKWkPIA3Bk0Io6
H5FS0GRkAZBanboN3UiIuyzOCu0TobKKBqGFNkZkDRuOYhX+LPOc+CkkWveKZF3eAeK4L/1QqHAT
uUv8UJyQ5xAr92ZOEuPeqBRylT6x44V5kAWbCKnTuuCQh3vHG9XXUXWz2sYuN8mc2Z2njlPhvw5f
OsFwhMe9+aZSP8VHBayfc3Kx8A3GaQIvmyjvYaQ2hmPHgbHcWnSkNmls5UfcdeVlXs/zwRFgM4sK
N2ZbL0KmQhGjuYndhs1dFpVxX0aye0osO7qJCk4apeupa6hxy7eQ+sWmgQdqSwNoXrkEXX+2KWeS
RPocTyTgg1uWwfKbrbyq3xiRh/N/yXyHjINQoiDoYUNs87SPiYd4ihNCrlamNoJyjfdj2keFN10I
jMTbuOuHTRSxl1cctl6xlRbrZlqOv9KrXv12zI9Ww09YfESPQTFOn8Gkkv04QwkqoTwRgDc0E5Hj
IbIFhrD5MaPSv/vnIsL8uxqCYbpFvYQDnBXo57kWzYOsiiKjPUSGpU+hZDHkOOyXa40f+I7IYo73
NnLJnhvz1kzo20sECyEKAfd3Bc0Cef9pxrbUM8s3QdaIIBzX5c/fpavsqiC3qj04CSf/NZoZ98b3
WmsbtQSWTQ4Hwhhq6hZR0XjrRxWY8Ma1D2TxvUVhyYNZ0rUFOj1dlIPSLyC6nJseR/OXgRP3b8Rg
JsXxX74sOB0UZ8wrUdL+8mUDP8j83rCbg5HYuIIbUvkmxYsmgFHeGAA3N2xFPGBmzxOPxyXYCPap
JVm5ek8V52afBNyrf76b5wHpj9onJKGub6Ej5kv5zl8K36jTPCNJ1ByKwtZIZgj+2zQ43klpMPp9
XXcxFkJAgJNts/GEHSeoVFG8+tDusH712X06OPoEc57E+9CtvtH68u8CL1JbfEjzITTqCqd0C5Xj
n7+5+zcPog8nhOYFRTWRVOKXmt3tDKLLpwHVBOTeNf1VlW51gdm/Is6ca1kC8Ixt/7O3YNglgR3t
DNN6D1L1PJSgVRKX45LhAs3rVFFd9bXlvPZKlVfJbGcXQhT2m+Vk8XilIlX2FzBNAyIZzWxDr2ve
JSMvdMFScgDM6N4IM1ZbGmacV4GLX3KAJM5yRJDixJzma90ha1pWGMvpjPs+qr0H4G/TZwH+yAXL
6UAqtBvWWM/xOPcOVX7siIw5krjHmZ1imbokyhacobM8IXVUsBKfz+qA0vUdRL1lTZHLsT3jQM+s
lF4gI8gHx87U1hpDQAo2kdBpR8xmb9JyiCAaPcFcIhYWV0f+VtsduvU2n32alSHGsOcBJxZbUtPi
DERBBZlYYTszDoBXO/D2rtUiCt7wg0rrqQodc9VoW2VH35vz6EjTOdmEpIFkx5ADfbgRDViKdZiA
6ESJw4n7QpJ+8s3P7VGxG3OmB8AEJ4gpLr84KiXjHhbheJWPHOV9hDErA03TmnJaHKi+WWIDp3lG
lUrMcQlcogGsWa+hmJE1WVO4BbGjvk4pQMM6aZM9mVu8T5gKDyGJlu0mLr3uqU3yN7+mfpxHU70G
Q24nm3pa8teXayczJj2neebis+kY9zWasqPJxnGXESCzD7OYRY9REgws0rffYZdV7w7KX877+J6w
T3A/7TaoF7NqcDlpwWxkoOj38rJ5LgtqGTq39lHA4nlrl9quZOpFJFNLk9yZ85HU2XzoMG5GBfRk
DNRp6dtQjBL/rrDr7kmYnbXFQlm9uw1GAOFQYSmT6nmDuIYdoK3Mhg4zDSWtc3VNfCt5VnSQq/c2
LIONHbRURiFAa39duTPvSEPktck8mn/Zill/nD08QTGT7kB1CBPOmQ9lzJ6olaYrx9SWBDEQ+8Uq
Llgu3Ql0LxGo+oWkqeDSHGizMB+RlyjB6lMy+eWlB2xiX7OB7kthubABQfNhwKG8H6YErRcdIGaM
6rrI6A/5CWVyAKf6kxRabHBJgD6RCIvbfvTV17ZrKbeFS6JNiS8WNaoH/5u/tDSWg/PyrUfQoOaK
GCwejCpf7oE95EdzeVXHZX0XWTZsSLNWb64eu91YFymQJzFYW6w+dEaW4jVBeFdu4tHRdwIUzrCu
Uo4i571YAZEMl17PxNyHqMXl0EtfxwaoS2OVXweF6AKJ2nQ19nTXzo+htUz7eby1OIzwdK6ciI6H
3Uz67tzxIQ4i56fgG/FMOieaefIxL80EqgUHqjzA9dCFDA/O7QGDFJmvraOpbGk4LgY+GnlzEky7
TNEQGuL4E23MdDXzupWg9SIOIwPyO8yhdK+EGrN7rZyROSIgdeoUjmRdRZat7nqac2XLLY4GRtvj
zC8SOCZo4sy8ghUz90crhEJIawc2keoIhmaaQTuDxt2wLQveGCI53Bsr89wHDjwCKIHXN89tisuI
NSzTLzNjJtRk7aA/opSOSyPa6Utp8JqHVp0fjaW5YoNRXYCuFkm5S6dmiUxeBRw1yK+fE/6mwqLZ
owFfbW2Tjz/3b86b5Jihwi8Xbxh+pu9CzMtx2Te4fXnBYUk3gkCy86NJxPoOlUB+JAIlvBdmXl6q
yso2GhPMZQCD9aUyOaYTh0xPrVvaiQPRbje9Q6VF2mjL4m7giKhyWb2NEYedWmh5Ofiss9UQcwlj
hukfooS+ORDNYW4byqdt43E8R5cgL5fnWdfLMtyEVQPOPKcjKROfM29W88fZRKeLBJn+I5hwF513
uuwCFGhvZsAj4cxd863TBLPGZhjd+B1iILNenp8MJzilDs1Ij58TLt2v8/E2kHRIo6zM7gtkFbvZ
YZv0fNN6PO8NZksLGHtPfOOz5NN3WtQRhuvc+JHBKFkOMrjUkmOInjLrcSAnZC0LQk29ipOwQzkM
ejw1HxV8MsCd3EhJg/g45aK8nIEDXLoWh1jkw9U25nj42oAsVuAgKw7ng8lq5kT90zRwTFYZ/TlR
5YADCmw3QATrl6oJUOJ6hDTSvwCQu7QE+5amZWBhrYxg2pDSwvGzYTVRBH41UBiISd3pCgY/AlVU
D4uHrwV9etBVzksx4bx8Y05Ig3qgZ2wnIaVCy8HZ9lB1WjSXt2z2PDznZXZctCJ0jqaLGjDNM1X9
pGARFUs90Yx0oWp7vK1p2nxhQk0QK5qJCZZfz8UULG9xz3uUSZtdy+sVNZ7Ns2aI8H4c6JeR/1WA
+masfBpghwNQ4KtiLbC2Nbj9mzmwiArzgHj2kdFsbU2m5CqmZcI7WdOdLlt/uvKlaT7a2u+++2TW
7EEzYhPngIeFRlKEwNFRX5sCnthKNzNIoZKXLFFJfGP55Vvfu1y1s2IcZQavSp9xDVrgtpuyH/QL
p5LUAf5I+O8Kh73k3NK5CUAPwSILnK1/qqqQE+TUT5u+44ZPQTZfZRYt9fM/nl/MqUjZYgyzqz/I
LDDuFZsKfPN2vB0tWGRFnCbEnVe80Amnysh3WWR6lycbQtGMNtRN5ivlAW1neglftMk+O2euPJLX
KWDPjWK/UW+ORWU6LKeAadSUZJCfuj2NBH7xcPTzdDh0gfMKaD/ezMskpqWhsu2gXyoIfl1wakNi
I87H1f8dVf5uVAlekArx/69AvUoaRoh18tOo8l9/6N8KVPmHkDgecRjjjv0fAap0/6DkA8WzoHb+
PaIkntaDhc2Ui+KUAeXy4f8eUXp/4E22hM9/IILFb/SfjCgBnf1cz2EX8UlMEYvPEzMySs+fi8+a
BCzd6QgaiCvQvuU5hX/LCD60gA96Tv8qosIH3uFW94mayuslMWSlAyAY61J26db0E/GQttk8bWtr
zG7ioCXZyDOgE0i/3o8ysU9t2ZnELCT0W90ATxrtNelwigO6sptiN77o86G6FBFRKavKyi9VXGe3
SwLjvhAy3oeEnO6dLIdbHBUGlR2H/P2cxPWRaBTvqmsWzOTcxMba7vB8cPTgYD7llvecdBaZqH5h
pesRXgTRhF2/T40FnUqj9L46i2mTRVfbia9ZNlfvsNGDqzmzQ3tFxkS7RW0Lj6b3xh15pN7NEI6E
L5meRB6wlDVH4N/OgTxH42Ooav3pL2oCRCTBkYys+ns0EizIYRi1QRKrblm063uncYZTmjHCXU1Z
OjFoTK3vqajAdLsAPFg2bWDScFGuI1FGF42ajY/yrG4w2dSvjVmXxynRLz0BR9StCyskDvovsWrb
BylbjkIMLuuvC4TlpTYypHGdC3TX86K0Q78m8f8FJQ5NfDYrSyT1MSYl00coZNbvGoNJt7ac4dlD
EMyVLvOvhB+2Bzkn7c5EwfExiy6/TER9Y8yRe8rqVp3qcJ4vGKH169L1m53PeMza1ICX45WYOqvm
pkbZC+hvim+uUsffVhjNzmrs/GIiwnZdV4XHDx0llFEz7C7NxDVo4ol4P+owf8ReHT9nbYJ0dCiV
DcOYid6WeWtqQkPHXEf/0M7Yq3kAye0gmbJz5NxwEBSLoMsEjxTPnFjzaBIIZRqS4+HfMQMGSTN8
JqlFsqYaFwciglbERmlc3ibAZFYOPOTLqK7mDaVFt7LqoLhSrZFeWoZtTusMAaSxIlwAUKdbqegp
9GfLW8kucr7qcXBYiOF07P0cDl8FI+UwqxnDR+87gGgJW7sGpSHvohAJJ8KgLZ1bTh5g4bzavU5y
5FiUStmR0SbMpJTkEua5HSOyMh4v5rn1GowSbYmGOQ1fGIhFxinUlk63ElHtN8IQmm4VM+q579nC
w20/ZeZrK/MQqm2puzuzK/VbjTdoLRXy0wziPczeqZ2WoT0JrBTdA2PzQFYQaaaGBqM9OkuwZrxo
Gk37CVVtfKEBNH2lzwkfEBU42fV+PecHspiDtxSBxRWS6Ukc8RjJR/KPKwIMSNxZDut5n29U1FQM
isriHSeM/EL+yVdDDGrjqdq+Mjtv+u6qetI8E2ZVbsMgLF/SCMbqOq+ZQ3OzyvoVCVFN8LSfqmMQ
Vi1jzB6lXOu68nKZaWxUW9/hfJXOillHu+XYoJfQZmcbYNNaw9HzwGUROjg6Ktk4MWrceWjpV1Wm
f3JFs8T/xWnAdXDQGHUdy1ptQ5VllCT2PQXNvcXJcl8lAlG6IdvQ2Tp+LV6tLJZEArGi9pYgalWW
RZLu/VblR2JK9TWJANjBZGW393WQOFxYv0iJPkvJYdZmaxOPBHnyGJKvF3AIHNRb709QNxx8lwct
4FRQnk3NjdPUxkfl+iSeNGba30564jGIiMEjWNmSNUEwTr9Dl6jfPMCW33UeD6+TU5pXdpOExbYd
moDkZ3eqw7UkuPsmnmSYbTiLFhuTgJJT57dSrE2hHqKMVHMmjMMFetEE6FKmNx45oM4SCNov0aBy
CQntl7jQdAkOrUxH70dRPEal2+3RhOC3owYA3l4vqaPGEkAqlyhSLQglnUHsFNveZEpVLaGl4pxf
ipE8vRmpaIg1dXLtEXLq1INKnmn6AHiefKfMxEswZYR9rOLaXmJSEYiQmRqOobGykM/fmCmIo9nM
63uPmfq9Z/rRLcsigYCc7Y59NDwB6i3vNcXjfWc2oUX8dRo+DZR59MzrAFK+X4L0ZW7yFJTegkIe
eK2CRJW3ohuLWyByekefmwN4kjm4G0mUATJODgQhQ0gP2fLWYzEl150lux3QaZ1SLhcI2aTg63qZ
sTMbNHurBuPioheEum/WjYfgjq9PRpGFnroMIS/NbfjgBLV3TIlmfQRmG2ByI+/8uz3DfSzPCMh2
oUFOAi4k7gYIkQsrMuKHf5BOQg79VLt7ZqV0Cha6ZHYGTc7amA+RmU/wchGJjmbbbXXLRDZrF0xl
txArrXaGOYkTYk12+K3OO6hHC90yPIMuJ9hx90zwlugWi2SZKqoobx3G1QshM1pYmcv1fKwXfial
V31gufD3NNuNm+wM2rSsgXwxOcffQuinh2QET72q9Yiw1aWsPk2zP91ZWT3s5STlsTchetZhRSPF
hPLJ+wTwE0dvDaF/wYA2ZyTofKaDnkGh3cIMHWxRkCO1kETROJkMa6CLpjp3bkBth8TQy/HYsDGi
3rGGayqLD7EQSs1mgZW6DQIfZB7xmxjCjME+VFMM1wBOkzPsNK4X8KmT2+6aGbuPOyTNbpFtDG9U
UsMma03v1Vr4qdYESbWNl0UTEosFRnQY3Hlb15ZVPZQgWMGegZ7q4yBWIIYWSKsoAytew1CSr8lC
cXWhFutb7wx3tRnuUE57XsY4KiWd+dLyqJpI0DiTYZFMg4ll4+fKVxb02BqM7ChtWix2DFtWSc9f
x3CywnUaDXezaREE1dZ5U1BuGvGLq2w3ebc8XvE1+ijhbuuBqgO4Gdqd2bsyzXHsCXuKiGLtTjyy
Vk00Tl/CAXzX4fzK2ZdQR8JhPtJ+tJ5k2/mPODvUCYbcoy79aUvTvjj6ulFrv+vxilbjvZfPryyA
n4xE3tPWe/W7ofsKa4gThIOWYNW43asvjfTg+UF+i9hoOziFccnNwYtZ07Ats1Z/2rPbl6tW6QyQ
t7YD0FBdkh/qamrvbHfIpjXDkhjLQk0yy2PgdahiZ2u+i2fOO/RsBrcw/reEwn2XtNPvSihBsMk/
llDvTfP+EXfNd4iFP9VR//qTf9ZRnvwDlBHFj+8iGMCUhwjyTy+fb//h4qaH1rkgJoBIM/T7U/Pp
WGdhJ9wJ8NNOECw+tj8LKsc8x0DCzWB8RCMHDel/QJWmZvtpPBbwCdRUMFVprfHtKNx+NMJLe/LQ
lRjqALH3M2ZasjcCAlaQ3f8O0/N3n7RgqgAZoBlkIvfzJ+WlUzpLx/8QWIitC6He1GIjR1fd/UZW
+nefxGdIG62t5RAG/fMnYSYJZ14pdWiHrFsTAnbT9DjFPD0//XDDb//GbvjXi8cs1qIa5eMEn/Xz
B/V+zvSnntVhoiWS5dknQObPlP/9bz4GmIXpc8f/co9a1ItN7I6KsR7wLRmgz8SlQf7gmPwXl45n
VSJ0li4q5DPN5gdIR8Sh36liflFPOXg5io4OboVjvi7T3/yoZe764wiUBw/3+AKbgTSEYfaXa+f3
BTJEiQk8Hgbq7266n6LxyTSmJ9XDGvrnK/hL04AXiA+zPUhDcB+AaSxf5oefZZhuxbtZ4ThfEFE+
3bgDZmtiKozkXQQM/BOntlfUxu1//igGHnxLm7aFA2Xll4feqysGighADkxvq4duIRi40siejJT/
98+/cblgf7mgTJVZFRZSm/8LOWbu0g7/e6EORgfVqEBqusWYGj7886f8zbsFKeZ/PmXRKfxwJReR
em+gizwYcnQvrHp8Yo8vT5hI/6tL98Mn/XLpSP2JKzTFPCB5N228MX2fYayCLfzt6yX++qNoSwXg
6/BcOxYl1M8/itaHGxSVKg6qt6qNEj0BSJOiPTo7xbSVKJc3pqxNbKKuexAcFolztCXtYKc8IS33
PCTOgMCCMQJQgJbx46zEIZ/VxgclzF3nZ59TAGYqms3+SvkNCVZqXhgNkjE9lbZJW4nihkmphcLY
dg/+qIu7qZbWc+Zb1dENSbjoC3q8oF7dA2U7kq+plPsh5XnO/NGL0KzgDlqhW0AEomnPty0Jkl2W
l9uWRvMDXQDnJOQ8fGjKrT2wYr67Z/IpqVNdDEHTp+TaBnG1nZwc83ZGeypp+D6GJWEmhPzorG/V
rpKRukELWW1aF8E9o+EwxJ7Y5XJECdTKvRcyXNACQSGNumBj1ER3FIJfNxcsXEXqt2v03RYadBaX
GJDz1vPYAkqmzbs2VlW77qVpn0giI5CGIcWFKVoye8Cv7QNZGOBKhAVVtHcvxshM36Kgyp+8AQGt
bmz1qr3Ceg757WrlD4yXVeGA6PHCHsZE7BNgt7btiXd99BwaLAbjsKdmCNwL5hbFHWiN9i3k0lzE
qVY3Xpd+CpN72qWe9VwEyefYDOFD60EzIYKIb0+TdWncMXKu6U8t/RmsTLdpAmgE9rBzZEVv4dGi
Oe6j3F5xDEho41tdeUoim74iwVfJdWQreZN6UfmJEdC8NquUi9jlbom4c0DwdH7s8yZyoL+FEIs8
LhlHV35mF6fr2YmnNSFdHAdna5ly+kn2JueRLVYP1SZ0Y5gkSC6rGapr7eX7BKGlolvRK7kBSdK/
xKGCwIvmE0wGEY8AbDyGrmSbJPNzYJTuIwK54hMHZEVcVURoC8LVFZ4LfXBSUz5VeLoebbxH6dql
W5GsaxwGZMbHcV/tqDblZT0qG/DugvlowzFz4YqqCPNalBlrxNfyqdE1r50jZmPdO2xx8yQDeo+q
78CHDES1t1SK/Z42YPouBwxmsuQ9wv1FSyyRfb5v+nBk9CD7l7mes72rujbfDUZtEahCNTBvZ/wP
eoWrc+hWHtGfX2epmm/WzLvlGGgnN/ngNl96+h2vUeq4RBfBBS3QEpBHheLlhJ+HWDaIQcYadjQ5
dXGUvenIKk9Y50s0KI21zur0kxmOxPrg2Se+CMCNqJg2xrRgJGMU4NcRVfwWQ7ukqcsd6my2vs5m
VYsDhphuLMOHtK+7bBOrMf5eKukeSCdFkuDFHuZQs3tRzQQ/oajon8iOB2EegvKEle6zwcmx0kaL
jNPMwexE39uu9jdxMz6U2kKh3X/t4ik5FTQESN9THoVa4N/FHS8let1xu/Qsrvq2ltuIQK4dyRBg
jpSfPQemmi+EHHfFzIgzmkfVUlIDHcW9Rv6F3eY81KyKsNqX9N2yS2kpc6hE6chbn3UADvpehUht
0mk716xuxUAYmrnsu8rhd1tF+p40RnATkKn9no9NcGf3MBUr/AaPKVyD09jxRGUsqG+dXCiuOSle
fcnPd5uZ16gItLyhaT98NEZNmlS0xAXFThbcmV4NGFnk767LQlnXrB8eseGk142MF2sSG0Nsd/Sm
7C64C6usRkDRsZKdT1qdrPU+F0W3SclcovfWVRuaUoStoW04JABJUUqbw0fslkdFc28VyUbwBOMV
qZP8xlZttYsHO+AmFOqm0cu5urKqi9xUPEwM77D1F6azznyuThJKxrEes+rzqovP57XNAvP7kue4
6pdnxAVlRGpbm1yn7hjt+gkjtz9wklgZRutep5G7a9CqrfuqxkpPDvEevzaR30TdkVTAFZr9sNyM
wq/XkAXJC+MOY0gWkM0idoPHXkFLDryyPIVzV9w1HWuPEbF6DCSSl1lfcM1xW+7s1CXKHGLztR1a
4qs0wUDQU+Q8WnU3Qdbkh8YTjC3iSu4h5hhXbZ3c2IndvwAybcjrjdurMJ2fE2EPOABw8gRTlZAE
YrqHWSYzihwMrcqow9s8e/U1LHk0rJ9VxEDEaZMvvM9PdS+igxVUxjaOCr1uha1unAkZOdtitGdx
/2q4FQ1wn00vk+yGRhLnT7pk5a1LVhxRBHg+BAMKkgCZW/9rkfWchqz3/8femS3JbZzd9lX+F4AC
CSSm20LN1XOzJ94gmk0SQ2KeE09/FijLRyLPkX7f22E7ZEvNqq4CkN+w99p8B3t6L1J03HmdB0lS
YjXZuMfCcmR7QC+0sVCzTJu+CzJGuaygqk1Gk0d+APmCRYjBiX4eOCDQZvxIm1K1RUtUaQN4m2VJ
WqAlbXoThfvUEN9bWE9dYRVnGv7ijMHfrJHooPjG2jxsB1FoK0dJMFeee9GTNRfMxMy85flXeFP0
0CAImtBYZYlxkCChkzPzOEaTGzCyo3/GmVDBl3QHlmkhtXg7MD8OWu97p7PE3/gE13xj5h+jYo29
0+x7NX4tHbTrstsx0WzMPNe17ylN/mzb93el6+HyzeQQgMTw42zXs/2SiE8HwSikE91nX5kKU8ac
P06ZPWPJEmxy1uIavXjtabI580xt09r8Iv3hWGcZGmwN/0Q6RrK3XO4vHhzjPUQG41rYpYGfx8Nd
bUhLH7hPLdZxGYLbAQfz0WqGHllR9K4SR+08sGg7a/XRYKYVr0VvzTd4kSvkVXFLnqm0Bkzyub3c
cLvGH3HuIZoHrmag4pkDSkvDOKUzO8e9x0gUeJrL41vGVCd0S2BsJhnkzrbmFz4qRGXI3bQz/gOb
7oeS9y91/OpX9CnhAwfVKryevxajxNaSGgiV7Mhyn+eNNcEVgM1FXmRLndBTWt5Avyew1QLydFAB
sHxueOfS2wUCfxH8U6OGxfWvfcXv/klMpkwoaHZ/btRi8IZwFplCFeJ5MJFhKJ6pk5e+l/nwEGmO
ub9vMX7pDAMTFJvFK2E8XwO0fvoA5OgUMWqM49hQhJXREHFAcRyXZVJdiLStTn//euKX8n99Qc9h
XA6H1P6FfVi2FDjSVTkPlIYZLk+Japt2JFRs8cO+9wa2c9Ul1IOOP939OHamChrPIbFgamGZMsJI
kRBSLc14mDvO9b9/f/b/6/2xz8fIslqHf2nK6zklXVsO6pgUhTwPY1d8r+w1bHJiG2IWkAgotvM8
50ZKMtHfrLySjVC841pQaONEe6eUKc++hUBcW3SeHasAlG16cC7SwodZtlmLKKoLdsAzkFz1iIqP
ccRT2Z5pXFkRFdGjLU35TtYWzoOA/zoQtOTdYz/jAI70nD+baZp9/nEqliXk6XBalJX8w2ch1i72
p7sDGIcL5ApyL76cny6OeMDgx+mljr0L5NwxugqsXRaHky1fSQ03jsiT8fpgRNg7LYZATPbnv/86
fumzwWi5ZOxw0SAqx5j918uz1+7k1inqwIB+++AALrqQu/FPj4FfJhYrERcNsGtD5PS8nwcxQ0pG
jltW6dGVFM8um5OwrN0+bDACxBtXVSzjM5oHRITj69//gtavnzElCgJ1wpjwiMqf22FWI3Js8yk5
Al+II1SQ2EyMKAo+FwOlcceUWd8GxKM8l1I/q0A330kjnXa9Hp047MECwmqKW1YLLF18G1dATTkJ
r+RI/Y2eFtfN1yaCHHYyAJ7Hv09c/iv5+ad5NSod+09f9C90grtvZdnpfHwv0/e/jKt//8E/CAWS
PC2LoTD6Hh6I/NW/x9W++RtbGiFAAzBEY1rNROb/jqv5v1Z4ACcWz1AHD/4f+h/oBesd6wlcGMGP
Qd9/MK623F8uTvwSOE9Au0mPR+HPc8O8sCGe16Y+knqiNPVRlQpCwSf7xmJGwXjUyvA9401vi/3U
uw3FGukTJ+lXwtxDKJsYc+QmcdYk7nCYJwwLgWYoEu/a4KMe++h2crEGFVqYW5kOs9gsBf77DQKQ
bocjilLHzS2stHYnDNzozIk2FmRPav4sWfBJW9VziwHnrLMmuQFAacI/XZanCAkGkX/IhXctkaPZ
LqmKhh01hw9G+4Ans6A0f18yKKTATiuK+4qRJliSGntuMcx4eZLyCGUt/WYIEX9MKESuZ37m1dFV
RmCfEcirhGghai0PUfnGswM8W4MT4xI3JucOe2d+Ge0gu00rSvBx6oyDoBAPIzPCTlT1IyMsFoVw
yxAHh5CZ4nBGXrMxWiSURIbTFwV1hIkmd+wnv+VjFgb6o81ggTdH8TPsSkLCjmTRxDssUMFG4hs8
T0tQ3PWENO4ZnBT3qIKru2zw21u8LNLajGDyzowB6zADKRiqKfH2TI3NPlzFKyhDYnOnPXdKNq2q
SYstHfNFeF5/NVTylUyk/lF0hBAf/BY4JhOTjHSdYvDVgcR6+5mMA2uPcwJlVk0ID81QFF1Lhhxb
bZsqLADesqoeuwcPM37GJAqPMdFC5ndSLsudLMSDN94VQU58Coabg4zNOzkMaRV2lWXfIDgY3oSu
46cWscnt2GUOwlx3R6BYHzoQrzceaLWDXc75Ocjb6Cqos/Ke7bC8VtJ6SSfpblWF1FMz/96XYNQe
OZKbnWs4xXEyi9CsRB8qlWUPWEDN28HovG00y+kE/OtA7rO/I59zCpOBCWVEXhb5ZmMVHbMgcvaD
W6jvwTR9iCgw9hU5RwBE+1zAnQcYSjhyc8J+WWyWPLB3sLRZ+NqWRCHh3FdcbSFxe5fKRHZKd+1u
YdG+Um8iBp0JHks4oTeO9nmXbCbCeEDeIQaRnvMxMV4hoMSnOk+aByev62stCUPx/I7QXBLQ4IMB
E8llm9zYY8N1w2VL0oyrrQNBeqQ/cXxsM1NGKqzdwdkBj54f9NSvEtxUVvHBZSYbiycw5XO67wIx
2cQpiUW6tOlTEif+w+SSS1+H2iAV/NGylDM9OrSkjkQAoBLxLCTXwg6We3pxW9O7733QUC+zXApi
1qEa23uMMIzSEP5qXp9GN4Cj8xLYdWVu8mw18rQRqKmdFJXhvLKaLrMTkAtmjjlIMX6bDBxReWgr
ox0fxxTS9CMJVAMsIix8mY0rCOfhm4Igt5RbZEaltyrWGSHpmqhnVFPWzJNtSOP4raAvY+idYDLc
KqMipsRG32zuZupu5Osinfn1fawfBJgh4/PxYtk9Bnrd+/KN1m/qP7zfTfZ8RsGAcXjoq3PalzZy
sTJSPSQrUsYMDFVxmnKFmEMffSoVYqbQbGxMu1YPSoAbS8y7H8fPf0/qfzqpV+j4353Uqzh3/Xdd
/6zPXX/uD30umZgmOQFrX7Bub13+1r/2ygGZmD/Wyats9w+IEH/5x4ls/sa96wkmrmBkXc/x/5MF
suv/3K+x9AgoC9g72XbALpQ38ueVUEooq6PqTp0AdC3XANKWPeYMWM2c0ww1exwNfbMSbCzRr4MA
TAxyA/xx5bZU+gnVBCNIoukw15H3jj8lEBrvkFqj45DYASDRBgT+WrUAKrssHZZLlHqa06arLTwo
PZgRD3/aOnyPNjqRs7r5gQ7BuAw+vUkxDrYJh+EmQ3770BjI4doMpb4/Tax4Vr/RD0IJAIDoXDkz
d75bYjnhbeL6A3pWv9tBuezpHhHlMw0+aVKsSKJPpMFmL+f5P7SPgqEZFC8IlGKjDaJ/vo6xHbv7
KfAM69kcozjdFUM8txkcOMN5S8yAqdfq7eiTS9XbEOE3E3P86a6xvCHZeLE/xTdARhN/Xykt4ocp
Nl2CB1QBmDKFEEbMezf2Jo9m03ZOQq7/ZIyByXudOSpLkDYmMQugRZyNq1Eoh5HoeEyIyV9snzE2
HNUU35MbsbCn6Y2/FIuOb5HtVbuKUxrZkaebeiPixn9dhrk3dqWY5h22YrgS7rLt+V8rEh5TQdaM
N56fIVZVZmwfc8D7jFjZpU0RC4YWpZ0f5IeiLVYzvg9fPNjX7ehn4Zi7zaUtACHKpr5rCP3jgqk9
DOPrIWug7bsfXT0/oUtVryZEtY2XlwDhyGNctWvON6Ocswcfu+QGb0azLamC9gnerVOPffUNXz1C
GtDZ0Gnb8pQGZX+WEY2+EPlDwhjqfpzJZyOAKfZCJnaUb5N77ioQsIEGdduO7cYIgu6Ls/qUCryH
2xkfy0nFLtu6qS8uBLl0u460xZCczvypGjFINYZIDjHF6IcLCyLftFGb3Y1kPL7HaL/gpNTavAm0
T3J9nwnjjLuPnwIuad63q2N9gmLybFv5p8yorTd00HWMxFl9pJy6z67PTSVpd/d48eUpVsBK3WbG
rGhP36Ko898X9hu7gLNKQ9CJ+/d2oXBd4JyLZJIofKfLKBPnNmdSu7fHhcmbS6t/bCGkn0iFdK9B
ZIi32RqgOqAjZAswQV7NFG4tqRFnE+P5qSP29daenOoIDdK+gNaZb4hTXI5FXDv3TMjEDQum7LUp
k+yNbzQ/zPNgX4YKse1QlhhjF5l/1MydozBqY++ctvZy1zj9eFX01MJFipluE9W+96CzHgK6Ydg8
VkA4Xfus7+6DxXSZf3BLHPO5RThZ+2m61qD27eAP3dXY2ukL3FjsOraezOtajek1KN/m08Dk7jFN
3fpsKzY3BhiqNxTRGSNlt7/0ThUYu3nwsjM4wMXaiyKBIWwG0almp3boFzPemlng79tmdL47IxsC
Gmj9Mmf4veLAQMdVF1hTo2vcOhhrh8REM0fOpyjjkxXUF+2YOowCG2qvHL4O5QS1V5X50YxnDmSg
qFshOjzgaUkdnJgz1C63+YJjfbiYzZSSrM4k1i3ldJ9VDnQN5etjRal7T1aUfh1Y2n0Qazve84FE
t2BQhxd0iGLdqxVb7pN+WxVzBoIEeTA4TpeN7FABaE2h/vO1c7cYU7MPPFV/Bb/QHxa/gJI5R6a9
m1301E3R9neQr5grjYQbAJwaE9yBjvV9gaxh4FiMBi5lhrgBfnrcjuM1m+07as7gxkJW/wroLj8s
kH73GLXh4uPRMq/dVJnXQa+CG0oc617P48BB0Wlihat1m5XPt3kzgF4U3KhklsV0YdhMizCa+vmU
kg0BnBofMxF17B8Hu7wemh4/h82jhsXMxUB6f7YaKR5dXThWaCIRCrvG1R8Ess4tv7TfohLvsuzY
sa37olwPrHOmzpwlJGA1lfU5w8R2yuHtHhpcBZ9Em8G49Hrvxuo1w2ks3jRCWjVPXTkEN7PjLdcj
a6j3uhpMTjQxPeRp1cQb7h7vqpwm/RXncoYmP25Y8pXOdIb6OB6iTow3bOHsM3bmNQSyaZ4nlld3
s4NrBOv/crDTObnnZKvf3GCovvh96X3XJFDkG7fvSN8N4q+TmrPVQxegf6/3E+uEi547Z0tb3YcG
qfcqDIzOOPlCUa6aHVODmo0IBF2LsGOIDgbBAYlsnqOh7HeVB+Dad4o0Ch03U99LSShGF4zNix+X
rrujKi++2HHsH8pmjq4HEfmX0S+Zqs8Lbo3AZ1SmWM1g2uM8wRaT3/TSZOftF921ErrfDX5XnZvK
YDHUE36QSeXcTLlH7vBYDi8+OgNWkQGY9g4WGTw3exruEeP7VzBC9TfTHvJhXYdyXCOoiC/51Buf
ksRx3xhe8uihcJaQlo0MttnU12xAaAN3GLErDJelfZOaUcljCXmF8nMtNlnk+Gjfqx/XBJTs0AoM
ljsCLTFrGP9dkVm2N1P7nUF9Bbq8dB79OO7Ifpjtq6kPJI9BbaFtX8wQ4sX1+gWem9wWh6UfWCaV
6cp1s67ZwGWn2GKW1yZldVfFlv3k+f24o8fK901TOQfDzUpSa0kRASlukSGadlujsmvyoc3uHlyU
/MA8miPa7utlO0xj8CicrKaZ7Kw9BHfxCe1IIsPCqOWdihr6OWucg/s8hg7FkrEKJ9O+8qN24msv
pHndmOK6l+58DnrL3xFC0nxjT2n17Gim4AiO3Dt6RlaHXQ4cvIx0d1cveX2ndN0cmbpa0NGdMsQy
aIQTrf9yiHDGvlALWJ9mZg/sbZBJfvcLY3grABvuI1W/Ok3u7YwsuIdf3mX8fmZP3YEmhf3OBA8h
6zPWWnVrnNzS6kjdli7wfo9YmY+0bgvkcABzztYwb3G1TBetfHyisez2Raacu4jadC9SDmuU6zLb
T37roWdvFuqPmYfwjQ2PY4sG4bk0gbaN0wj4OFpMeeC8K/cjk3cEFPgkjVR4RwsL660nvJlTwUvf
KNDcjhBUnwJER8ehzqIwZihrbTwBL+7k5LEIubJJi63qMUEcMWcOYZ0V5evYEWNrqOnBbSHST4s9
nVxTE3KLBZT7hPQqLo7A+0rhm2DsUtZBmTxWSJWkmAaoOyMVtszpcYQr/2SqKn+SFjWgjLtFhg7c
nNta9cFlUS7VSuxEJ5hdeE1iE74zlktOMPZ/0YlRc7tsydjNzlm/AtHTUaQDJSZOmqKx4u6bjWqn
C9jA91r49QbOzFU0YgMmOqQ9OzT692in7WspW30TNK3YBiplEhw38zkpp2UXU/i/Lq5/yaT7KXZp
ZQcrvSFwTvBbynOhPPEZGqe1ga+ah03kAm7zCvdVwCs+acMrN+OU2NuG+ceutpd30LpfmPXf+7XE
q43DF3uUwMvd4OKu+nI6mLbBWp2V9EyLcElzUezyLH7ia7H3A9usMOgArts5xY2Rp/jKU7DLjnwT
nYRvNPagtJTKt0r5GK2KnA8GITsjMBbFvk3DTYxMeY6ThknB4O+TuNRnEJ94UaT1bLfkGIf+XDG+
cct2L4C7hosxM2dTg71d0HJjwSowc7ApWtLMftNkbB2ydKkBafgHZjfe7eziHavdkhAeLr935j47
y3OiTwTUu8caxcrZsTrzmnFfioFlkuHitxxzXZKe0tojj7frl5C4NSfUkuwLVFXxTUm4+j7AwXfr
mPxymZ/v0oXxlNvUbR+6NRyJP3Wtd79vZf6cxvHzDoPRqQWwFm0nyCfsmj/J6pJI6jwd/PSUFR1t
nYGl8dwuPk9pB0fkozTL5qOmlio5shmC/f2L/7w0W18cPypmVN+xkbT+9OJLWrauXur0JGaQmEvW
YvtO8wSBQqAe/v6lft4I8VJgXPjP2v1ii/3ppdImzdw5wUe+YkrKHfeIxgGu4+rb37/OL6vh9YWk
JwOaftin7s+8XFVpLVvFcG2oI71HMyRP7vADT5n28AzwCF2NQWKmfOnFe+2xueWpAlXAiJK1uY4S
3t3fv6Vfv2KPpFBkbIz36Wm9n3r/wWR21tNlnBqQONc/yFp2NtFByzxAVWXGSfuBeIfvWYBD/fHa
/50f/eP8yPPZr/yNubsq+/fyr0se8eNn/jU7YnD0G5sal5jXVSrMLuffsyNWKiCqWfnb7roURw37
7xGSxBGOKoEdD9QqB2gVF8MfngT5G4tfh4LawpntuogW/oMlj1yND3/e8pqOy56bu5ZNEiuoX8Th
9VIp8KgahEONKSjMjQKm45TAmXEaV+mjVym7hGoXQy7Ao1dfg/41whxA+tcu8peK6UnBRsE3k2YG
xdkUgEA7z/1YWivYQbbwJXDSWl9VjWrzl3SRzVXVLebXzI5ngG6DmoeN6QhvpcyOo31IDTRUXt97
1qlrgnE8z3baTtctT+hdQvQb3buV643SLlBDHhOhGKKeAblxZQ7A4lD7+pAds3Kxto1uP494jHcW
sTwnOc60gzpD6EWq0eAQGxHLfeBzwxIpUjpJKN0kvc4JDzxR5HpHox3a01gVWb2hRZzvx8Y4WBmR
CZUVQNia7UNCUEoRFnG1viu9ZC+zg1HJHux6O+j5KgkEo4BsoToRW7DOUb8dqjyjyfPs1qGOLFfI
VZW3HYdWpBax4ZvnUzaXAVO4lTpnNGbdHVzPzL1M2Fc++ERg8aCFiohVcevl1LeyM+TFa+NZ7bIW
ojWxK3N9aP2a7BlrtqZroBZAJfOjR7ktzHLv0meOKI9kkvT2MaPDqRqAqQoJqHdh+EQ6/BIKfLWE
YgBvHDLMh0HcgsY9iUKJYKTmD9Dd9ngByTr9kRDoeTUMCk710bbEQ9fp+S6HQzp/xW9cZ9+DTHTf
NdC+dXVYdk4hHlE5iD1WNK+C84mJ/7UGKLn2vMF4BW9Tnd1yqPmgWkUegs6H7JRKsiB2ba7uhaja
nZmiy4wSNd2um1hsmSm6wXxW1VbXbNMM5k5nP1MVkFCT/Kg0VQcFxFqk9fzQu4OE3mXk1jYN6AfC
vOnjs+9jGA6lzacdWoQyHJkSjf0ut7VzKmaz3VNid++VVecfVt8ImwMezM2mbdbhkh/5+SaG/2Nv
SjYl587up42045x6Js3EUZbD5ySTBAstlXTuDD5Bh9qkjj/HrTQvKGGLPXpz40BWQglv22yvGe3V
B7GI+b6EBnxIJoXflQADD7mxz65QWaa6UJ82qKUYT+K/dcvTCDHqJkVtiFWzz+WV62fLGX+ouVlg
Am/VgGeutTMmrAVi+Ty+cROYCdtBulem53Wvyayiz7gVg30F5Qi/uy13qmFvOAivfiJF8wbWrXO/
Xtm3DDnNrWfayMobcb1kWN2xE/ahb9cO7XSNu1/atfm9Etq8rRwVv8Z1ulzaRk5X1YgIqGN3tNGp
G5PMMaoD+eURDMpVLYzm9VC7bfAYS4OZKmKpK+CCzwvxX6WdNaFnRO6VWkaHSqOBB5B104vTACTa
ZGqerubUtt4AMjPnGfRScTbnpv3gWnJgONTZ3w3U90XY82ns1ZL1JzTMH+y/g7BNGettjUGzUlWj
Kx9re5qT0PLG6kP6Ov7kZCwmGZ63zpe+QLRTBl3Hn1EbJ2ZyVkjFiqppgEU0mW51VngLQh/ZHTBt
8jbtMvaPs+OCqYK4528gnGf73okJD/KGPr2IIBk+0WOqMOfz+dTNzT2XdfXgWxqUNy4BR0XB0QDj
gpwQDM7Zbw0QZRAq/a+zWyZ3Qe6n+Imq8ivojWCbm5gyUT2i8NnpSoLJNQWIv+yhL1r/pJEusojU
ziMBSnVBF6gtxgd2FE798uSbEBT07MQeySUNQljyozcMWOzPVR6jeE8Gg6QOITNkrq7zhl4r2NrI
lx8quB4hRvfpRSUd9aedVddWXsNgGL35AwTsuBstu/8eq8mgcWgA++ZJd5ilZb9aRNXeLgJQxggT
8E6XTrUX5PjcWW1bX1AKm4/0eotioNSqZl9VXbzrqsZ89+uh3cp5qB6QLOFr0DQxYUL0JxlCffx9
XphelmPpvdl4lQ10BWivFx45YYKUxt3Ag5q2ZcWT358AMnj+6F5bzcJS3jFsujxhPcUNE0WfuKFz
FbT1XSPIUekbE4u6DhL9LdVt/+iMcZOhG4rAu5s6x38tOgZnc+NuBNDL09JqPYSkj35DNMEmmLn1
xnas6nrOSJIz7Ka9Wspqus89Y8fgKLhuRstJN55Okwhik6GuE1M0WwHJ4XPejSCtury+9mpfP5qT
6JiNQad/kBCAj6PPtK6ao5RpTCRhHUEpu23HWr0UzG1eYr9s70rI2s+1itLLMDfQnNlWPIlW6l1i
VtlBt6PeRbpvGDQSlrOV/LYMZWiD+1OZLyMbVm94koRvaPKkunJrMBQKXUeCHzMT865hA2LvPMgL
53IyALQUatIXB6qJQieHiMOvpM3n2E+vcvacjTMm7oFIKDr3DG/wWaTC/bD4842wisr0Lu6TKXQz
M3jRi9MdTblw0Pskaaz0vi7dM9h0r2Bk1p+AureQHYm+Vps4AqGw9af5amiqds/6YCj/K4P6X9l2
V8EskqH/f3H8WA198j/he1vl6V9r5H/96B9CKP83hz/KwzRorttV+st/rVd9+zekmKtzl8n+73/n
30vW36h/BTWrTVFkoaD7d4VsW5TVJJ3gAnaRQxFG8p9UyM4P4+CfdZABvmCcwR5/Jo0n9vy/Ll2Z
yClEm2l1nEcP+l+QKHsKy5KAv6Rs6j1zMomnKs78e4BGKDattIQa5uLiGvPExwqBXvtTFqX2i9sl
+q5yrfJx7NzoM83nzEjPxpnpTYtzBG0CwRAxpHNJDQTJDEwxFUwzCL1tb8xZt4H2GjBCzI3kBt0S
1rkcIfF5WJq82TVQbsFAaD0JQg7dhHXGmJXfu2JAZeoFWu4VPNPbRGTznWJgwHB6Ho2d2eC5aSOw
Axu+gpKRoJ1YyWlknMPmWPMcxB1Qh72Fw24obBuRkY/Xbk7Nkry6BghUwZvaNkXUf+NVWCW1sqSR
YJzdYcPCjMmC1c3x9mmH8OmodNk3u32ldsCVnGO6Bsrs7MUsvqd84UcncuY7hDEwQsSSRl8X12Fl
rcTUvdSLATA/4p29yNqBMDqZ6oHQ0fmOMITkdhqi8hOEtOq273h0XXikxc5WDpYJTipBFMNQKRcR
NOIGbcnCGXo/K95X49Z8kJmIYM+YAPJA+2TzaltZQBDGvn8X5QDbiMRsTbGNAsZR2wAmFb6FAg4m
4Iu5xnKiRBPcOQyFkquMnPljx+e3H0l1v0La0hyWJJmukiGw9nMyskzhUVk9CtH494bkasECWACW
8/Hr4GMKi4hhMhYZeUo13w5zMxIKB6+6VQwSjcdltUq6XibOqEanEDTuILcpqPfuuBgEmciB4hRk
UfNlwgj41g6V9YKMT8KuW7BQhk7sdF+FUfi7tididdW0BPdzjcaFoUfwaLVpfD/by0xa2Nwi33NG
SMHR3HWA/Q3H2vaJMb37C6R41Yngqq5tL2bWZ8bscLISQqgH6xO+r8ZFkEaDcWVFK5lysjzC14iv
LpkfMp/uoUshGILBWQ8PaCgcdZXYc3AHv10gqm5d96lEBHiddIY5AejKpQEdM0P54EAPJY+Qxa9m
XUjURjbVemPwQbRH7aSV/9aQgLtZTc8gtmrXjvh+jGncQOcfmmnnez77e+LgreEYVa3Rn3u3HsxT
3jQ6fbHqLujPDv9qoYZY5it4MOMRDnMXEgF07RXFeEnHvntJmuKG9WJ8lQ8FJJDMMQB9biwsY9I4
oxrwKOSt3HxyCEvdp8uKvFr6ZRe1oOlNdAKb3jYJHVni6TntrRRGUFJdd1nS7Lq6f8gGkZBBUUON
8jKLNBDFNfSMbC52j9zexicYz9GBsDusLgz6izpkkFVvQVbB3lG4loze6uKvlOtWftREaw8bmuFh
q/t5vhiUdyeqOWdLwh7R7f5Vn3WwecixDAO/ms9Tmg07b07znQTrtIEweeAQN7465Lg2edQyOibT
3CeegsAYZBg16znavseeNNStF08H9i3Os2hbvcmGAbiYHqrbyTcfGESgRCRoY2N0QbKNJYu6MY+Y
9tZuvI9KFk+ZU14IMey+Zdq7ISo1eqPam47z1OSPpTv6t9lYdSGakYXZVzfeMQGwYWAapAJA1D1I
dyEO1NeHXLKCSwAP7dFZY0wx+CmhWMilbUtoJQjetyqCY6tz73ap22sYBlFYW0TYKrtqD03ESDlz
DfO6baPplqQeaC5d9YXk1OZQpsLfpZGO9lXbI5WMHLg+FGbHpapIihtHY238BJbVNQDCiz9XqdVt
0YykeNA0flP2iZucvdcLqcLT0Szi/ikb2p4LYzIOtNvfh9VBivFM7/oWc94orOizrRyMx0QEMo2k
Y8TNQ370aXCrSR3tAsV4iaVgHwS0BWRM0Z7Ug5Jn8gUZzxt48QaQsId0WV3VRQcW0pEFV4W7eDes
YhFnjIop+c5v0v4h6JroOWgcblmnIEW+GhIkMn7zBd9qpdAmpuq19vJiL9hpbKKUHI+iw5NcURm+
1VNkvmCMNDA5UG9VMI5voNTg4G3AmRd2sdoOh5JslNm4xdr07MVNAUoqgD3ESsW9QQcn6N3mXomz
g+ngKlCFT9JSCaIr71OIwMqy0fQ0bkr881QAWetlxU5V2Fjl2LwtRcKy2ahBq3rEeR087JVno41h
R6MhQjcyGM99bXYvXHElWS/DVF9MCHxulFX389KbN3amyq3fr3PfnMtATntztrpwFsmqu2UpNrIh
PbWRl32zO1l8G9Dc4PK1C2yBfTQxGJCuPpceJ3aY6cbZgsQVTxWYwYckUDRs/hDvatTI4Mitz0Yw
fCcDMX5l1E4dr0vMpdJ5ApeKqW/pFIYyokhGwXNu0U30xNTgMNvZZ+xmH5hNnANjhX5DTAr5y6l+
hVEagDatrK3nge4DyLUZbfME7V2hCrXqbzFF8kZlRrW1fDs7jhilqxACkNwtbiTu8o7kbdVN6r4U
7k0Z9+VVsRCPjc+Lcp+MsLSHv9xOkH5FsdzEuo92dQGpN0tIDNtSSlFfwJkHnGqPzJ5EBiePAVCz
YR3Un2n71mKm8cNetmgeOOV2SRmBElLqk2G51dbG0/c5sbz0CBXJ+9aK9mEYxfeIDST6gYaduvdW
5gjHEbKQEMG27hzoaLmqTaZIJJK+VTGLY2SY56lUEc/Out6NoGK3fjwy9Zp1cbLH+uQAudtkrnhK
J62ucq75TQnCfQ9iK2DYR+J6bWYHolbqc9XPj3JJOnjlRCDlIzDpJFu+9tSfIVFt1WPko7ZN4c4C
8iiIgsk1ra7jVv2aCVzsaU6LTWv4H1FsvQI5it7MxrFvwVnkIbL3ezohrivnA3+iOKVgj4H+pfWF
QUF1GRrrm1dM6HfE1w57dbJlxFCHzDKmo18jQ+9kTcx6g5J9BNR9oGLxHgB8xNskn7I9Goz51iq9
6A4q1rnlS2foeEgT84b8b/aXXs0likl4q5MZOqPIxI1dZ0+zqt2HaCYUs55SB5W7VVYPQ4IejCjW
jUfri5uxwvM7+wQWd+62c5fnHsDtWmz+H/bOZDluJO2yr/Jb71EGOOY2603MwSE4iqS0gTElEfPk
ABwOPH0fhCqrJCpL+nNfZVaTpUQwIhCOb7j33NaqbnBY4iMdw0vR1G9uGh9agb4oMcwbMpxvFt1b
kfRktXT+KmvKT7JgGTl3+nHshtvG6m+IKr6mWiObz5snvveRXtNAo65TQ8wkl6+5Gyx5pq6duiwT
cdVdVeSWXHllW60TT67EROY1NLlyZoJQ5Zf/3Yr8r3hNQJZ+uRU5ff1Dvnb5j2uRb3/pny0faFt6
QJSz1MKLHHz5ef/s+c4bE5dliRdgbiH45N9bEZutCEbNAHNe6OMEYfv351bE/Ds9ngiW5dl3PZ6J
roVu0uHLxjbG5Rf7sccr7MGAipeoK47vUCVgXgGuMT6wiaqcqivlp86E2CxdeHpMvkDrEfMzProL
b69byHtFGQDhq/j1r/n+eDeoK7wrfcb19Qu5T5whfsKWxg60+/DiLIw/GSy4P7WQ/8I+SE9ioQHm
ZzBgo2AENlbSrV36plO/EAQjH5agqYISRKFZ3fYLaTA8QwfThT8op3G8cM5QQr3wCdGwRbhIE0MA
5a3De5rR8l6KHl0jbEPiKvQecUV865F1cA+SQN4jTCCZfeEizhGpGMZoc1Q3rAP0aOdr5aFLdxKH
5XWK1vJxSDP96vtliz+/JuDYmT19i4+0u/V8L3luiaRD2F5nzcaOldiFic/Y322Te1d72VaZjmJI
Y1b6SsYj4922+8CKHb8EmwefyTGrhLVpN/Nj1fOVNy39R65J7lzZKmf6Y6j0qk0reMIVveCntJqZ
/bZ8hh+KPCtPwUgcvdEn84UsWfGuEpY9m0IF/jqrAK8jOzLSWxF22cEo4psR28fOzzTBPombcdqE
4cEca+bISTVcAe3H/GeVHikO5Tg9MBIbdjnc0nWPTugmgEhxmNhGX/utOV4xCZsObJTtVyTQ9UUW
Wv0DHsdCM/8ycpItmz5HgySCIyljw/VstSZnpW9sqqio7oBK2A/95PQf7VAUbxPKg0ehhnSp6Kub
snONk02cW+wCh+S9gh7KNjhk1haUL7ZM1c4KmmpT8ZRGPJzPe7YBxtawpQb62nU3KJfqq0z3eh2S
8NGuMm4cZGzobj8vqSdU9dICo2fMdkXFWCT51mGsfFd1WIdWXtj22ykqSZcza7ULSCJdwSh6VUIF
l9UCnofO1JwcacXrocJSY0AlXyddTA6rBcNoq9h6XDWz4xyKuAkOzE6LrxmDk1t8V2TS5/F8kyOo
anD4R8bnAMhzuYpiWsxVO5LmukIPMFzyePbZ6ibJRcpCccXEJMPsUrgvqVWaz5J01yuPocA2cbrh
OvUbvBd106o7acTzR2JChIsOpdGXgNnjR6Dx7k2AyJt9WbxXygfua3b9PUpLsc1du0dDpeac2bhV
+XB82wH3SK+p5brez1fdWBkjADeP6WyWRYhOLUlJwVR2FbQW7QmjX9ouFFTlE8dIw0Ab3W4Vt+YW
Eq3LBKQxr/3EQkaDhBfEIRzaLYqb9oac8vhGJo7YeK1nfypA/uKRN6R+7phlIEkKhunBUPB1CA43
0w/C0NaBxULJMAgYIxY6gAVrRein2pHgad4ASLKsteHClzkZiLaefIvhFZOZmuGO07YRJ0mKrG0u
6y+UVQSnYGrS1/bsU1uj/k5JHJuU8RSrDutyZrmEdhdGrDd2amWQHTLIJzuMTjOUhaDRd/S91rPs
ompYx42QTbsrvBqM+DUjvYC2Ei5DiZ5ix0g6LkMC2CYPejYUtM58IFBXTN6H2C9pg3ubivlQt0CJ
qou5EZ0xr/sgK3WzcZTIxweZ6Tj4THpQxCIv8QtzdD+UKhtbfxs0rkHy6DD02ReiVxsrRw5PT8qD
i6nmf9URv1NH2OAMfzUAPn0d/+fwWjaMvSQCnG9T5eOX//d/xLe/+ef894y050x0YBH8e/jri3+4
uBFJwELQhKZiSfD+0wRL+YBsAZuJv5QRGGT/XQkIXLWMg7HGYoal/f1bOd3v9UbobPhBrP7w28Is
eC8DcgxP48kg6yJfBAI2vdFKePHTd2/KX4i3eInfFx8QALlISE21YCv5r3fKHnhBRhOGBAIh3W0p
Y7t5k/jKXyNb77e/vhRl1U+XcnhbfNcxfRPqxY91Tg1crM1ie2aWnfartEjZIAsbR+GyACzitGcA
KQ0S93Dw4cSrf3P5n95O0vSAX+KIsiw+tPfyLVEgSRs9piTkVDyK0n8O0Nj++hUuCrDvKrmFPyhw
SQmf4Deeq2dT83fUPCmNaTAjqz241vioXfuJbXy9HgT5AUQ+ff31xewllf795RwUYlSwjs+C2Fzk
Nd9dDroMAl52wAd8IuR55KUFUiY0SlpcDuNCOR+cM3qGeM4eDI1dZyVe/ZCZXXlG1VA5seATMQ85
WOL5cRghFMMVUmHLA3jB3XDegr4RrQUGpwSIIykqjyIr7T9ENu45j3tU4gEDH9mb4mnqwmYx8wwl
Hkb01kk7sJdlZbEZzEk/0TTJKxbuY7yyqbLY6rVh+eghnX0mv6qG5C6xN8QEaro9CToeI82VcmRJ
cimyxoE82hXHdQSifmhhL7vtTg3zfOSBcj1khtrZZfnm+MV9nTqfEZrc9eD7kZoE5UVj6k8x1ggu
kWHbdfmZRIbOG5zG7T5vF5hZhbu8y8avqA/ao09mYAMxFYUGag9HkGVHReadtKYURQkcXYjYfvIJ
y77IEqYRrBsb5LTqK3vSEI5ah+/YyjJmVm382HsOeeIBZWSoGE/CN1oRX60IkyqibWbq5BpVCv08
sDWi38dLF/9XvmUV3E/LoykO8Thlg96ltR8+tj7QzIT2ZC2C1GfikGXmZdVYCFoqLaX3wal84znJ
lbwhc4mfE2gtHmsrRzkj0+GAhYwKGmhDyadKwgUzDXldF8CTBQOKHfJXbpGyzW7bup7W2VhZAPoH
sVNpYT5hqAYsolDsGEkqho9DarbUW+ZkXRmzHz+mCQv1KoXDE6Ex3yStt9iyUis8zuxxrhiNybtm
Zvlbyu4qCif7I+Ls/tEZ7PzQGol1bWnbO5QV9wIA53Q39JXeV6X9MUHygOwqHWJM67Y+OF0a3png
hvZgQOT1HBv17cIfE+QQXOPIapjRELi7gwLAMMZzqTNxAlHdazfdy9AZLhGSMymZE+82JRkiioi6
xEPhW1g4YjwgeQIw3H3WirVCGbUb3Yx3zZR/QEtE36AyGEwlsYWodPNVmijkBQOIaiMarb2wQXfD
pWfuXTLAc5uuvZwwWBPkGbv1TTnx3OCORny3MqLYvLOjdnrt0MKvC740VyrOjMs+9sSedURCnB1l
EwNTsmtR9fub1my5WsyMmO8LZql1Tf7gLmqS6UIbQfQxyPtqHQWQH+MoGi818g+41QPLaxyG8PNM
IlNz4NHCMWmaooHOwCWfzPaK8QJnj3W1ALh30ULrq+s6o28goM3zk1eSR55DizSVuO/N+5Tlx0Gw
mvH5XI2giB/wtwOH93mn7XS+YB6KASLKJXlkRr+JCMPatIG1hIhm10bXNnes2YtN1c5f0jjoglVi
5tMqiGJ1jIDFb4kpvtPTsOsBth8yA5dQTRrEfgY9htPCaz9IkATA1LvR2DRQBXcD7orXTjH+qtm5
bDu9A5VoP7puE64rK8cUWPmqux2Mxn7l3A6OaTnae4IlaTWWejtJBj4h12nmU1TkPWatqJk+1FZQ
XHEgzaiLQ+TVwv0oa9InRBgYqxF1wbpoIuJIzOQKUcM+4QFAngzCLQzgbFOL0qpOXRkcCyU+5CUW
MSbLxFygpoeHhxIE5d0myo3gOo7yrxExI+u57bb+IJzXwSRhEaKBumlo10MAiXz3OBK8m3SizQg9
wuu8UsgD9PB8U4/z+FLTKSOCklzZxIHB0MrjC7RarJOo4Izi2WKuiUBhdu7sOfPQxbMqtYqS3W7t
FjZ5IEm/9bAr8D3x9JeynGDgtxUSByLkc8wUTy4IvMMUYrahWSuGteWQSp6hlt4WQVvsh9l3roh5
HFtg97OiZQyMA4Jib922/mffsuN+pQD7bdrIzY5BFviPRaetfeWm5VYKIsx9NaUHkRNuj7wvOWAO
hXqlB1azJGfceKkFHMmI40+Bu4WCxZZlSnj7VaI/WJxc5GXi2ONNKh7tAD+GC/gNPXqfiwen9bYe
KK/nntXNJ62ANHrEcj93lb0BEzGmDAGlPA1W0+/yMuPOI7rjQLgPKDeWIkz56rcq7wQSMUmQaBx1
R56P41FljJnD9kxt678x3MTCczs/6v9b5P+2yLc8ipr/rPJYivyPtcx/rO/Pf+nP+t76B09DwVYV
9TrommWk989hnw+yBuuA4wlsC4vSmYL13zU+SofAZRDIbcnMj1r1X9O+fzgE9brAaSm9zjPCv6GB
5uo/lnBnqT/uCeoVqvD3FaOlvFaZZlwfVYCDe51XsXtjs9o4zcX4Ozr2T9Up16LFRL/PZAQj/yLy
/65cVJ1JRlNgVUffHsn4UZN14oAJnybegSu8yOFvCu73poHApalaOMuLvpzHxjvtijSo8prA5Hol
MNXVaDacTJmGbtlrIMlVH2F3s9njPo5eKh6/uw9ufzal/FQbL9IdMDTAjaCBW867F9saZqfrjnN/
hmb4pSzKzlsVliKm1Jr1vY7m8Amq5e9e8l+8xS7vlu14CzzsJ59E3yHCHQMfl3aJvCbnQP2iSNjB
vZRKfRub09++II2oaXI57l5qt/dNTWYamrGEDDkWo/rSX0zjU9Ijfg9s45MdKe/jr99W66f3FUHS
0tvQ/vLmItr/8SaaOsuc40irw1DrFqqtF3XiZp4RIyLlcKDNTaSynAJiAI4+yU732Kerp6ppfPA1
Xj4DT/U7/76fhBhWUrmQSnCRd1c8X/XLJILf3AWu/xe/LzNbvvt0SiFf9ne/b4XVCrZpP8CRQnJP
3qVwo8suLphmx/XiQG9JVb2AwzQV0HJ613rkOzjdG3B8Dqh3PO8i7dAcYQlzX2O7k94KJD/3EnE8
9WU5B9YJ/Q80TmWKotxCErBOpTB5H9rcnS0McB0sDEOmYoXCdQ52zAStkyF9Q24H7IGXjTHpe1DU
CIlSHo2rWara/SNQNohdT85abVm5iexS2os2iVPC26TQPMNDBr78OStgCd+3UkhuuQjYPIa6boJV
BzUysayv3KUaY6WFkldj9wyVc6erabyqzKTAXu7iClah47CGXA4CiTyS8Z7q9K2B4fo2zFsZrMnj
aT4OmYDNIU376CkSTCia2LQHpa1uTcCb6IcIik3XeKmX+Zx0XwNp6vtaFoy/SxU1H20ml/cGxIRH
t4cWns6p+wr3T1CXTaH+yKISkAh+ExT5uNn0/eBIXilDCPrOouOCTAijJ5HludwMKGFfi4H3kehu
3jdJfusQ8qHN8IGfxnZ2Xz1mJ/cEr4fbFnqBvQPB0QfrUBuwe84Q6W/3asI4gikxFQvj2lx3X4ps
AQI5Li9WTKrp9t2oinltoJpJLkI/Sstj3hotACGPGnDY9jgxnxM1hk9Bw3m6QdUNIL7EvuWtSJpx
Xutzqmrc8OXHXnAVwnp/aii5KL6rlDuDNaexdmhZLiX7AyaTTa1vB8wk40YRLZsiCemaj1pn6Lbi
Op+XnlfyIYWJhSQOW0yzGpvltS7MUqTEAIvP77+je9J+hsDZJrnvb6hX2ea0VWiezn+mj4hbKycz
49yYk4PBa71L/F5txjgMd0PbcQNjzQg2Xp+jEOy6LIou4RXArFXdOGzyVgfhPVkZFp6DPrDBkPUF
sp5TT8/XuKugzIV+wDZjIoaNkAKrXYEFYBXZxmJSKFLLPI5W78OvJTqxSi66rk+N/WQOGYHasTFF
94TFu+xra0r4VZVAK7oSczjhhRfjFzUZLZG/OALS2xFb5fjc8fbT31SV2ncCM+pqxiiLQkUh4DVz
CPAuO3Mcs4+NHSVbvUQARhVp9iE2+DbBPcQExdk1AdQmN1h6FzUe6FA1rVitHz3gCWi5mJZ4wphO
jpt7647Z+UuHqmBD8+WtoANYN0ig+/sxaWkSe5yzn3onxySU2N1IunOY6ktFTPIBRl3MUMPEfbMy
6/kUyCH+0nYcm16Z+hdVmninxqwQlw2zM10xoS/5wPXCwJxhQe6rZu6/hDTb46YzIMtvuLlDeCe9
Rh3oqA5nk+9HT3bV9dXGMpwPfRID+Zfta2X5GWJ6dqKHdgROxR8kdX4lTcUtNeUo8xKL/7PiXNb3
POa4l0UEqOvgGRFP6ZkYaBynzUfX6sOnckroy+DXlIt+Wun7WSfR0wLGOTWO1XwkLAUqsMrHV10z
889QI1yWpD+DOzGzZ5D/fLHOuszIRA6U+rZ9DJoQwWQYwq/mMVozGyJOIAX40PEy4p2FdsfFiDyj
w567xvpUSsOYj3PiDMHRLlHljWurofezkWzg4kG++8ccK9fbsn+/KMImuiLpOr7FfJ4c4yB89JOk
fSp6+TqVejn9U+uJXgvAGGCQE+0Y57zbgDsjsEx8GoyIPpqcOjAj4eg/0MHn/iZV49Flg6sW1Yi1
5nvpX4JgkwHwelHd6EEQfj7jFy6ToNnUumMzo0oU/w5rO8LmENEqhlFRdWJw4/xRWDZ/vuGJJT/A
iRfRH2EwpnLFajOqd3NQs70gtHLA9tzlxhVLy4G3rkTCNuPleJn8gFhEp8K6ntjmJuMlsWdtMHVM
Iuo+1jqgFml6AtPthXGfW4qPtUWztU2LzuGwcIpYshruJhwaWXAy9MRjoWRwuDEKr/tiFqRqI5Pl
eMu9mZumHbhTutgMNrE2lltpICl6Eyc1Kg5oCotISnCmZ2SjPSnBb+P1kPPJm7DtdVGEnIPlgCUa
18PEMgtSSbxKcqxPK23DEPWKJi03MWi3V0jY6CvP+lXwo123Z7cfANrDD5iRZFQsZG4OLWbcyJpt
Lu+5SPb2Z8A/KjkIt9HsvM5TxoF/PgJ9On4JszFebn1I2wk77SqoVkMzOlfjMJj0wy6Katkb3ZfK
RsSzsmwW6zxZW/fVL3g+dqnLOV26aQH2m8xr4jt7IoQu0sm2vP23X8uqXJAriGOoJCLD4PHlS077
tgDHzmRN3/aK2rfEwYLmuMBgLkaB5QHrUOmwsPJi8qVNGdYfR9E2yY1wFb91Wja81lHNXLKSDE/v
nbYpICaAjnWYZBVJ3AJsRPKofH8da8e7GPIO6xIIr+khMmr3o5dYHKyTJDQU4oJOVzk+t45HhhU/
jj7udc7NwrtyZjvoOBd966GoDfOiGRLjrZct+vNhBBTJ70yVkxp++CQ0SXqodCVP8jbsrUdbIghc
xQt2eSd9J5/5TdLlHUVVM68Kl132emgCoDnMA/vqIVo+0QzT1+s8lEuaBUTvk2Gh7l71YjYhe+Nw
NFJmDai5nlAYofDgfaK0fPDs1Bge1DcgYPoND8jAJAQWuGgIFnZejLx2N+WpAVQwC6iW4ccvuEEW
OfoeiA8b0TONMCrKdENgOT4pbxL78swt9AXoy/wMMyx7hFYL4JB/MxhcoIdFNjcMUQEhApdMjvkC
R9RGmF4YPcNetaATnQWiyNAPtSrQj10xjOeZibepFvSiCYMRrH20hup3Fwcc6baMh51lxtaGfAmk
W2w3j/UCdIwXtGN1pjxShshVpqCXWDkVSb+AII3Uwf62wCHDMyeyR4y84Rs4En1UvVVEARvFdBNq
2JLc1xQGA7zJEDHijVuSqKjYnHvdVB6YubRbauPoQXswK7OFXpm1ybjVjnPjmJAtAUdVd3zaPJcX
7iVPvpKh6MLCNGxseOAx47C4RgKKaoK36sac4Gc2hjcwQoOpWRPVVa9tQJs0asQvLOxNT93aoDip
/KotmSjmG0tlQIg23AYSFMjMJJiw8kcnCg5GNn/FIyyTkzPwFd6x3RoT8KlmUVNoG4o9BE/gbjUh
DeAESZb5K88rTsM+O0vaYIzYYM+uu7zgJi0TTpvUk9yRMxEyOAERIHS3Uz5mKdqT3wZVLV3Hj4si
BhGksTFYsBhBvG/74V1kIU888qLYZVP0K40UUC6F76/btZ+6n4CVFIMKy6Xtd2jcfuzWwijph6zu
odcRewj5yPetx7aTqJUdbdWXnrO0Lufj8NfX/an157qoqLCI05k6dIo/XpeWvMB6R5SZzgoPtDpB
XGWnC70b/YTzqy6r6Z44oAXbxx49/WaK+qz/b/wVPE4BUqH6Hkjx06KRq4OOdTC+e/wS76HapKwy
PbG8+jCCyBIrmBniEaVMfQnehNMe6Qr/aTaStmSpvIVDnuXq/Ab8d2L3+4ndMjL49cTu4qvsvk7v
ZnbLX/tzZmf/g1bdI6QLBPQ/ZXh/zuxc9vLMknzBChk0NfO0P0d2FmwCCttlNAFJndvuXyM7OyCb
cUlL45/A0jS5If7GyI5d/rtvb2gyWnLBpgPO9h0G2D/e3aKVLKUGVx5CZUCNqqSNNonWK78kZ4m8
KlO26gGfC5hJM02Go0qr/i5pDFUC87XwAEhEvSWFDmZVPxrg6g/gIkWj43UcE59xBwKL8gNkFVEz
mDpnMmfJFLJg4xCvET1qUbkvDOpfC8K+Y37Uo2KiDnu2nu+YBT0S+Z2ti4rueVV7RYRTCFL0Cuf1
fD2MC+yS0bt133kAqfqmN1/CHNUg6L1U3FfVmF9gYYIGRhDWN1rM6GEJdVxfn4gX6OgoLOs+moWx
LTsjfOuExNLU1DaYG4VO+xirDHc8RDV4msrqiS7qQuKrumx1fqPoYbGl+ckffP7p2qCrgZxnKbRL
8I+CPRv2EI1vORznPHPWvg2tbdW5I8ntAjER8Y5lWIbPKpvbeF3Rc774JWRQr1F4hUQImZDQZhIh
O/AJBqEhswX+c1VlcJ062qT1mJLijI4qlC7caux1q7FDkiCzgK21aGLj4zDY7gMOkhJg4mBbV1TD
obkfXat4mvLCJ3YtHqwXSa4hRZM2+WkFev+bgFL0bU7GcK3tNrpA7Z58MVhvnBpER/vz79ctvxV3
9uJL4T+PgnKRJxpe97XvgWDcmXKo9nT/imSYZmbjy5vcBYDTqlktrNA+FSyaLBw4q6HP8/HKw+6b
HKLCyucDsjBp7xLXJyPNnpcFYRbNxqoy6vxidpgwS4e9Vp8plhspMvAGeqm3s5opMPfcKihA+pJ7
IWjyi2zoug1XTwEodW5KLoTrPuDJL54Y6hYPSSOnF6rR7iqo7PAxmxVwJFtIDydea1+Qqh1fRq2T
PGcToQYQYtxLRCbpOoAqR+PQs2/H3afW2YxA0J1FV+1BL8KsdFvABV6ILQxTMkG71TjtAwc1fFEI
+2307BFilyzLmlKcbpPOgLzpHXVBjyexqPlZIZmFOw+bI4l2zrfCQcnaJ76GmPD7qAyn63Qe87W9
sMFxWkTXJU03wPB4DPZ0tRYJb4n9RKBBvi8DXDv0OQnAcd2nZbDPLbN76Gvnxe2L4ap0zecq0BPB
Oapd3P/DbMxb2ALXZRzN/boD7bNLF9q540MpgX0ETOoMQ4eWJBmaQkhHXE4E00JNH6cJAuVCUqeF
ooVf6Orlwlmffa/fCqI4LiD1UdXngmnCuLDZYWAg6ygnoGSR9LrVqCEzOAvPndYz5aZaKO/VwnsX
dQ/63Vwo8MPCg28bu7tm5EeGeWDnlygJ3Vv6R0G2swIwaPoLWJ5wbtT9wcKbL8I2HTbjQqFXC48+
Wsj0k8wyZFf1UU589HOzYHM92xvxMy5Ye1otEPcmf+d1PoPvjWyB4McLD78NFzT+qKxkOyQKYL6R
V/MH2IcmEW7w9Bl/yovZbOonkI7Tnk6ZsC04kvgZZNyYIGrhYuMRLXpnw7iHFKOhgjI2clBYJAaN
JtMz6P5j1NR3iZ6755DXbx+daNbZsSlrv9t4cywvBqB5KFY8pJX5yO58VbKL5PXT1q7nhOC5tV81
ci0LkTwSiGSiRi5ophm3Zpeqzwhqpvymfs+ER0Ka1+AnCJXeJ2ZcrcepJCvGbAkJm8SxZnt/qslu
fIQ4xuEPTH/ehaPObC5R9ARhB7O8lQH0ER88AxtdDnPhIdXE2TBEH88nS5v30VuoS4YZNd9QAaDD
/PYtwmfoPrBa4Rs6loztDJNjlZRLqJ0glAEP1l611zHHM5FIwuHrMIp7Asq5EMwHvYG3x29S4MG6
Hs0Rf30yGmF1Qrc5nToJkWpT13O/7QbwTzLAJPzfcul/5WbAd06d8p/Lpfuk/vL1f45d8Vp9+aFg
+vYX/yyYrH+ACqOVIDfYE9/Uin8WTOw/qaPM8F/bzz/rJZzqwmIx5v1b/PjnipMfhydhAUYtFdbf
qZXOBvV3nQ7jXwdiONI7014Wqd8vHVv6WFmGIAYNHyBHNiX1Q5gzCNoyfyu3qXBfxlKpa2wKrOCH
5qWIXeNojvBW6wG+Xjkn+abB4kZNVFa3xWA+0fwTgNUUbUbaAUvSeUF1SwsnkwNDcJdNFCJB558a
7uaV0NZtxmDiNbTLa28srkl92ANLjTa9dIEcjwwvCzUEuELTt8Ec0lPJFnnd+g2ToIrUVtMI5pV2
BdMpc76sQ/PWs/CWh3J8RW+hV1QtJKkCrGbG9NYtiWelTXimXwcnlEr7ERX4uiHzM8zhg1oKS5NL
VHw67ByRX8OHuXWy6dKM+VMyM1Y6SV+xs+KRgnnp9nzPlfWZRLiXdup2dUEmoiwT+5mH6yGVgcdO
lRVH3S3uDyM4Wb39kqvi1SdBcGfG470p8+vlHehJytggZnjLmspYd6CCdvaSrWiT74gWyU9W0DAf
Y3u8DyrtrVE2xkcMUZ95foT7xXMYx6Cf0Ngc54K9kTF2vDGmuXbc9EIkg4CvyZA8me7HxnlJ7Pwi
1sWrbDPOP/fEJJK5EJl7uHnzc4Zl3U+3TsFnNdn9DrQJyYbOUqOQAKb7pFyBpqIcrnmjRILXkXEj
kF+Wcds0J9iVWWt92ROtuI2N5b1MytfBYnpoTqTl9qQmsEfCv0aQ5xZy6O3Ymbe9QOSezJfnLEpD
mZeNX5NBmidvdsEfc630Os/1peDDOeBW8fAm8AprZ3rCi4KOp/cKpIC2sck7LqTSICNQxpmvJLjh
epqfpIN3L3H1Y4mpWU8ViIZEInuqCU9jObQthMZSMF8qEaeEPMj0lLf+S6rNP4LWvgmRyK09MsYm
0R9md5CHVqtHpoyHNG16blT7EJd8RtRrhC/2qIsG2PhePSXbERMAdgrLZjnFnYB3lDQmUUKd7syn
KrY+h/bIQ01LEKLgoCxfPbZyeHR08VaaUInhBMEFK/WjHQHWzFMowsTcgqfxjGRtsTZcn993q/JO
Yei81G2V7QDEUdM6/q5f/h6vc5Von1vR9l6gr08Hj+X6yrAofIXRfMLsEq7RU04buaT92UvuX6FJ
oJxaB/dz2KtDu4QFAsFVxw6fy1ErA90R+9htOzflTWU0E4TbQl2ULFbWwijsz73VfZqU9K6sICfN
Ekhq2jobyYw224SUoNAr5vE18rHXr3AAFAxjnbZ6yqvoqdSMoDa0I+EyUmJlmUQnp8o/SZuClIXF
VidEYsx2umn6SW5bRyfM4JhzZKtUy/giqHt6EL89wcG4rUg22GJNf6oNdJDd4Lp4K9xXVqzyc1Wx
4SbVMNnCvsc+QuvSzKG3K1OCRsVUR7dWD4ctrrj950x8rpFBgzYtefQqc+1pYe1sn0xHfotlEcRt
SJiWudFMKxjA+cNeC266KfdffMM7DaIdj5GSb8YoLx0v/00Y2k+6hgUhiD7F4avP4Or9RAXwpcNm
Lq8PpIJjTBta4o4DfUrd9nomBvfb8OQ/zm9+EsVwtZAHmo1QnPb6/XSMoJih8iafWnEhkSDfuxCF
nUDi4kD/7mH6F5Oin+dUKOxRpHMxE8Tu+en1nSRm9H18zBSJB9Hnr+GiCV2O48wap7XNJro+8r/M
3a+v+fN0imsyOECMwwSB//7xiRjbVZgEmFPIbnGTrdupR9YyxdqwncO4xKsur7coQJV1nG6/vrQN
8PHd3JFrh4syhrE2moh3qhjmXuOcTUF16EppbzJ6/NspopvkuLjM6iw/kP/7eey02uUj+MMMdPFG
gr7DNAZDHQNCXM2XQ0zZOJPvGy453Ti3tiIYL0eq1FXg0ejkwHXbOruGtrIrXXWvy/jJdBMM6to5
DWA8oGuTGesCcf4YI2lZM3+bNr9+pX9xC4ErNQXDP4uoEvF+RFOkIbtGpzokots5NVPmcL5lOtH+
5h1dEJo/vaOOhSKGgRAWs/eiqnC0As0/5F4NC+dI3NLtZKXO1iTAbFV5YbbBMk2wp1XeFWq6JfW1
vEtinqHOHL+1inN5KVVoJHI6Pn0ZG1DownF4NELvZEu1TwKOe5ctGJMhEFWtFvoldmGblLFolj02
/CxTdvdVrp/0EkUNcdm56NOg3I6Abi5RGbxFKVz1KicsUuqg3msje4vq+SlgwzD3pBER231IJveQ
JFW6jkvoGDYetRw2+VoM8y3pIPZKCH42KoJP0qXp8a3fpl/+xQlj42LAnYE+TbjvZ2qzb9StY9jV
YQYhtJQTmpPNbQRzqdE+/PrmoML+6TOD6+Twafk+IpPln3/3rZdiSn3yFaqDm6t7tOQXJSOS31zi
L04W30N4BDuKidVPOim285D6TbM61KFqGD1p5hHRDKBYfAZNMO17OLm5cA6hIU5jFCZbusALQ0fP
hBP8EXjw7kSpJOu0zD5gKOMhG3I6NVN5Tev9NnujvUWOkh/Ah8/sPokxHsy5uypSb6uC5kNACNvK
64L4SI4ESmCXuoVFAVaFEGyUkCR22mEr9oMm184U6ZtbcQu2aX6tdI5/JJ6WaQ0FqkXMlYuvhFRW
pjZmf19XAkq5PX/rAP/jme/8xTeWzyLE7MQ5jK1K/PihLN5UXU9ldbAKGgUFZ3mdYr5dCRz010Sa
4Bii3AJsEJxKl9ivqJOQlKzyps+4l6OcjA+wnbsxmkls9qyaGD3zZcwaexNAU1+Aiqdo8L01kacn
FuvZhr2ssW7oszd+Nj3BB/08d+aKmKMHbVMdhi0vWBp6nyfm00QhtmqipNkDE98jRb+PXW9YZZL7
02k4+DpP4S4xIBKWEbHvguzqsJHq+td31V98SXhmLP+ybCbkZ3D0dzfuGLfsnUdVHcag2lDiaILB
+XUchjVRE//mE8EW9fP3JOApzLGGhC746TvZOvZkwxerDpIRHYrsrt4EUXYR8aQKLT6fGfQLRBAa
JGy4/SrLqADj4trLKQCH+v+zd2bbcRtZFv0ieGEeXhPIkYMokiJFvWBRogQE5kAExq/vDcquLquq
7a73epFtmUmCmUDEjXvP2Sf1d22DIUjUo9xH9LmwfCkNMDv8qkrr2oClU0W1ivNo00E1rZM4nfpW
F+v9XBHMGGybMbdZ5pSvxH9QpdLSK1aSCwYMEXNrx5Sre5ow4UHzkb4fL1d3doBR8YXRpv8wNK/o
pvHQpYPeVavOSb6e794PQWkDiGaiZX4hT/5RaA6SIemQCPA56nnr9NhrWJsgqXa4lR/t0rqThmAW
SbVmBUMitlDK7V+Mmr9BZ8kN2Q1YoEGK7LfHSM3ebRtMj362HSC80uB5QupVSaol+nA3iCfDJOj4
6t7wPsvC4xHTqbyOvPkbitVkAutEUrW4EZhVUa5RiruV+7nIx/sJMSgNTO+EtPSCGeUCaEvSF+MB
1rq6cCg+AvHC1JyN3Jg8Hf6kbyrL+5LjGb6Ulnc7QmylX7tAVpvw2yHrmTBRXIVU9nTUPgPh+rv9
2P83jze1DrMbhoLcUb+mPVfISaTtkneoguUbnu57ZbLvjRyzUhLAk63+ej9qt1sPVkdUeu/PfJPr
wzKpaQcK4VvDeDzB4FLsozJKwrF3AhQXmYzxcTbwwoblVFnQQUZBeBZxyWKPeyH7Jo0quul63DQr
YqW9XlGgNPQw4jUACWywxhR6eRodyi2zd7rYN8UQzxlW+Sqkss44GLIf5iB/4iKjzA4KQKkjKyg8
g/s+5EhK1/lmHIZ712PC3Fb+vBc9rjc5rVdIfeDv0ZKrLWPFxb188xVwmB53ccDp4FQK/3ZkE+GQ
OTw6yEC3al4Hf+yv/x1I/v1AcjOa/t8dts1CcPN9Ft/aP/XXODPzst/7a5a50T9c33MirL+bVfgf
JgLLBJdO8gAHFQaPUAr5X7932JyAFzE9pMhnLhn8aSLJsJIjDpQRss9ZyCnE/4Mum/dLQWOSnr4Z
az3Xo96NODX9ee+UULbXKWuKa7Q3Ynl1oTyrXeMGmkKUtCbGCc6EF245CadVtXHeMiy9fku7pz6Z
hHkk12N56wlIAZxgdl4847dfr+bGD75j9EHlBlWjX+WpwZkGeBqx0LS4D+RQrICkNrSbDTi5IkiN
3vmSUSvvy3Ut8uiDKQwdfBxb+EnOHnVS3y0PTtOnBFFMozZfKmeiA7O5xFAN9XlrsqSJ0JjiOQxw
qY1wlOnqZKtXzvk1VZHswofcRp9Evq9J4xGjUO1qHK3E59TqEam2b+1D6BeV+SxkoNcBueQY2nWs
zLoxrwj0Loc9XflvuaH6QyC75c6zqyaI12UqeKm/GOuXriHz5efe/d8H8G8fQKLs//IBRH7370mt
Nh8WL/2jye39RlXoc2j1N2f++5P2e5M7JJeA7rdrmhZeaM5hVON/PIT+b5T5eDIoXxybl/F8/t7m
dpzf+FKLZoMT/ex2/ycPIQ72X8qlyAITDcXHowXPihFsR8V/qs6CcpZ1X4F1IS9nUwtGW44gSEJ0
uvbYwyDRY2e2O8rR3D+n9pK5Z+Z0UYgpkrlKbE/+huleGe/sW6/NJHiY1pr6Xcc+b+5MZMRvJPPi
YNkQfES9WLfY9tyzBrlpE0yA1bViDITawEJSNBUVKp+yYiOBKoRSMk/bl2ZTo3fmigRnLAgm3eHv
Da+tHL/hT+cCB3qIeU3m+xRwdtgdbYKs+z1S0+0lTooKvYTbcmdLBMAMx/nBE+M4sdMqnO+zmbB4
wIPzfV/Yzjkta6R7nCWD/kNmN5Rarde34cWnV/mmQtN6rJrNcGDlNDHJzeNU3LnQ+5dqRhhUDpsy
qos2Kb1tZ/3JtBzrcVsHXwObY3bbGsPJGXPn0zpR1DVQE0/KMRGb+rWybjObbR+6f5Y+Ff7WtJaI
EUGdI+qF7g5M/63oaa+ySpJYJUBZv2DENTfdac+XvaujarTnr0u2iRiHjAvwrImrnSp+mulkALBT
sr3jwfFh0fjRzG/tlvzMsHS6F9Tu/O7Ru4J0mEzn1ndFfdXkQX7rlGguwzG1dv0k5hvgvOPZaaPy
3GxCXuRz2/tJE3XTxs41Lgjua/7m5wdamUSJJ5lI0VsO2yf8riHlI1XqM61Vgh8mMmOsZC5x6Sck
vpXiI54XfoV2KfguZFPxZ6hoMMVeNfC+TIWBJjOfjU3xuEC8h28foDKXmt7Nqdtsq88Ml13nUNUr
8/BxWn/kKZkcO3NsMI9V071elXdYiLd04yrFpsFEv/gYjATcEA0nOWRZtf3YoIp+eVeHt17NjV7O
9PsPiAL5Tmtq8yfSMK4t324iSETzXY7xEj6BHrkb7F7xyUaODpyfMF/sfoN7UwUBkj0i4rj5DBs1
bEpdBllm6vQbATuAfE3dWbf5JHkIg2jmA26xpNmwg7JtG+MoACaxIMcqLiPGsnvMN9xvFo/ldduh
azsFwGvOG1vVgevucN3Q8VCv1mWKQp4xL8y+qeaOSa1Bvc3oKjPEGqSTM5vmPsHbgndmk/mGjsZF
5JHmF1qKb6alCasOxcoeqC+y+nGMmFkgm++JFnt6v4XfVbVLqbDAbg/7xlt/SX2E9pMz8JZMdrbc
zRmPQr3adHpy6FIHG9PW00/ltW47RNZdFW6Wmc1q9FMD+P5IoJJAii02Be67KlKaLBzsjfJlDRAm
S6+r8Z4PvvXoTm36ZBSYjWgSFjmiEsl5pOoDHk5GEIwKABEcq9yDcEvANL+OCTBYqJkPVL5bWqCb
cIPR2mHyVI68P++GnXcx+MKgyt7h3HLOQd5G11NbRder9PkItVj4Dm0HvHFXEdsYxkOgcueukGMW
JEYP75Uh9holZtUFJ9/rTTJzN3G6nA2k+LnRMxUouX8cuvbTYVXLkO859vOEMb3nghA2z/e13U75
/aJmomWKIdqLRSKeIbrhvoxYnsOmNPDSWRXfxwVpcC5LWp+FZskw4Xw8aq8beAdRat933OiCeVUp
X0ozlRyQVcagMbcf392WPhVTeghzbA8PKqKEQ2HLEumQyn49lyV3lBHZfFAVAdyPqbmu3SVrA6TR
TlNX+QXQlDiSNi6OA3NDIJ8Tn1IlUvdVCZul2UoX7im0Jdzgi7/ysfaq8l7NKeIJnxsL1SetnMeC
NhA5HH2NTwyOFveLBTZ13zbcpROiM5+YYGndCuJhH2tMmz3kAeYr+zHa1KOBVbULsTCbStbGAf2W
lVBeBXOvO2ynFqcX7r2etLfiip5IfxqsjRn3fs+7NgT/2NT8zrFNZKHDp+mTHSvG6ImaFp8J6HN+
xDhZUhN2Q7lH8KJifUMZHiZIcrb7MVpUGHcyjJ5IieWD/LmkFcpC4osKnFvJSzHTnAtC6EnCAPjR
7zvkaneuz9NVVSUGew77qemgRH1/4uoxdJ+mRs/0HKXX54f3lbVtc/T7Ux7KJ0s4TfM0Mf8snz1A
dOB13W2VssYJ5FiuvdeIRJp9Mcj6o7VNQonKfGvyOTr3XbdtBtLcNmdSoUl3RCp/C2udhQzKFU9w
iMoLNDB9Vwtl/5IvJ5YfZrKJlQ2UEDtksChQ/HaNrmrMPIxDgxSfSg/9ovq4FgDMTIEgDTilkT2x
lfbU58iBLm5j8tSUm0OO6r7uk5wlBjfUZAOYI+jBf2ub+qnNrP4SpfNgTruFkALqEKd/ZLxEOvC2
ESm/qR5htHVX7DHhHRAyM+XZHR0ycVHsSMvSt3hF2ytFlEs8EmPxSQQSz9bSpF+ktveG3cprZUZe
3OsgNgOihelS1lZtTCetl7PKh+4qKCKABXdmDkE3ivRzA9+ug5lxMNAH3nXuuCvq4D6ldWA+L/hB
DPaJljDrM0E8NasqkUW0Q5Af4UGzkw6PcWL79trEAWbObOdLt6DJZ9cnC+xpTlhEF8ZMm51D2dhj
tAsIDTeHebp4RV6WMeQykMkIDfPlsPiwmU8Rt2UfZ8z2Zt7+PLqCubp+CGcdXFQRsc2JGQbhbNAf
rCfrk2uNJIWafvNBwCi/BHbK3WuhgffzkDigsOhoMnQzhssyGK76eYTBhgje2SnDm18rty0+LUH9
yS0CWV1XUrkfZZnT2tRqCpkZ9BHifmf8oZY++pqHSLXURAblyk22l14gkhAt1mExChiCoxyTZdY1
XuCOGBnXhVc4OKq4CXvAzje8X/5bocPmsA6wGpdKmPtMTJ+iiFjRkknuMUinLyPYU08UwVdCHpf7
3IMebVXQ1pwyYESvvf6jIvyN8qcByDrX8zcyqh6NIoDqNCl1E4p8/UjeuBe3wVAf2sVwj2k0Aq6J
GJJkUj3KaADz0/tURntVyxbgcMoSBTU19qa822fUDRfwxtYFm7Nx8qJWnctocK9bh9RV3rQGxZ1E
++QjeJylDPdGxImxYMUCLFWXd0A0ge6EF2MtrQ9sAgsl39gcMpy054qp78esdWKnYfJgcyI8htsO
4SzdSFJmhGu45ANTkPBfFPSqBEhERNiQ93EQNSz6pjHvS6Sj1+1S6U/2bBvXS40yBeNhwOsmatev
eqzoPKUMUC4Y9CQBkLr9XGxJjVif6hHVS40nDqZzSBCDY9yavjRjdt4ARrh7GAJvc1+UNZk+QfBK
LxxnyaYCRO8Cqqnv1cFgltHulmCiXbnq4WimZR57uIZjFv8sWeErHdMs1+ex8d66PHP3NpHusdWZ
1bZaWeeFUKbXtDc7iWJBzZ+piPdU1z2VoDCbZCnNcq9BTT2mkhWFlb9HuNNaiPaEHZywbzjHOoe+
o2yYI95UWVvaAHEJu84ZimhgIUF8LxPtmffjVFYWGaVVv1CLS9R49wLY9rCzinqLCVvVCDV+A8jn
G0oee3VHVNbYdIStppzyWyChR70B6Mm8Ef4pJOX7yYDLEbLtpba/Exu4fmuu9RvKnqZFeyMUz4Ug
Euup88PqvG7w+6gHg79uQHymBPxnEZDhAjbw05QREZBgNNww+uInVL98J+zDhMiuMfHeopBUz0Ye
DVcEGdHshhrP5pU+1BuuP5qUDxKfswv0UrkR/dU73b8ukbVeDPmO/WfVig60mrY4gMLasgEyDm7p
h/Q9M6Db4gMAFZEkkL6nCqS/RwwwisYT6r2nDwQ/owjs91yCTL2HFGSeOTgvhEux69pDQWp3KEIn
OyAD9eorafb8PZge/FqmV2OHHnsb4583UIPmfU611UyKQsQfXfYmgaFsuZgbLGGxQcDj8AIVLSfK
8mhzUf/Tif//MYfn6OxxsLc5QNsBx+hf5tLAr3DhaFGQiBBhpqtb5OTPqwuI+rO7QBc4uHVENdJi
CUZBPJVsvn99Ae+jk3/WqXEFNONc/hGEDlfxy0xwyhkZrbbOTt4MMQBzsMKFNURWat9a9Lkyis20
OwpH5Bnio3Rt6Gap9DZrtPUYmoN1CxyLqvKvr+rXISJXg9cBNghlO4y3X8VzjTOkKGnd7NQYlH6E
bhOLMYuWmnTD6MTIwal8hhrefGKMWfd3rIdfx00/f7zPJfiU4NavbcVmCUrSslfek6XiKFRYcoGn
o2RYF3wgjIwNqugpdB7LIDXO1lZ+NwwpkMZiR7Q/uP6CnnRnljrLT3o7QXeSJuWPd4P/1Gx5M3/9
dv2bDxEAhIWxClUS3vNf368xyoThgKM6NemIBwH/9sB8yUcjtEPtB76fJiGBcbOSr7VbLvdS06uQ
OWd50c79fd3Iv3EiWb/KA+jxUgO5DjMPaJFsw3/uCRmeNNaBugGDAf6K3TuXQNOSelK0eMg0ebef
Trat3ly82Odu5HzRTIATjhYhycDHVbedwXhn//qt+hclyHZhTMAj0mVRif+LRyrAyt/XvcxPJF9Q
ocIyardw9WnqA6aKwlHNAymOoXte2s3hyUhUlZfRtUfQDGMEQH+DHpgmyu8d9EHqYktzjDUEh6jM
XSnfRYYgrUq3ZIx+6/XAHuDJNuqUbkmJB3a4WWgMvv08lELjgvmwbl2AZunm+zzd4AiYPJiHUMe9
Mm7j3lrRUpQ7iPGcgP767bD/xdJjYcUjT9yib+D6TKH//DnlliHFMgbG0ck91kC7XYEShMN21Glm
rp6FP7qGTzIaD429OdfnOueyFjGsD3Pk825ljsXpxFtRTRSVy7/yZvHnHGBn27+3hxx7851NPQrV
62HCuH9qMzpgMRLRMdtno+xP67LBYjwbjDTU5QUDY8iB4O39l/1vJ/rvO9Hbsv4Xo6D3TnTyWrb6
9c/DIH974e996IiOMs/O9sw4bFq2hcDr9z70Oz5+sx0iPAoRs2xzoj/k1oyJoEkxqMHvufnHuMP+
kFt7vyHRpGHMy9h7WGn/kz60G/xZYLYRTrcgbjZSm5kQ2qRf1hyQSB3ZJoF9vQJ6yNajUFtERtLa
5q5e1I0BB4a8DJQEuzH0CrSJjNlf6J75QCWFdVJjZ1ynXPt+kUZ9yHC2gxBc1U2bIafqneESyilI
SH72r9qhMR5kQ/AsTWO4hSLcUmBr/wENyozNOtLIqFtwiVYn2129WdB9Elo5wiEnsmnJNrtoTJ1j
IUE6c90EAXoZM9H8xofncMH1ghxSph+nVX6YkR9sa+yOSF/rJBXWIrTtZRxU/sVyAekNDIUxvr8N
NGqToehUjIKmiHunWW7SPsv2k0Y/OZqMfnBryEoZe0orZLe0W45eSxZQk9lHo/Ga52gZi73qNo9Q
5e6ruf/Ql8STsFrrV6a+9EKDmlaE18Hfq3H2WzUxmrxTLmeCMDotahD3ARQEpr7WShPVxnjWLlv0
ZjeekF9/6JfIBBtarpisBZYVG9Gxa3YkkTBspL9L8OgEo5oUtEpdOI3d5Ba1H3XpfWTW016nwTGq
h1PnopJIK5sIYEilMZmvZmKnJutwAf4uX548PeJR0dsv0ZVoiUnYREJDgkXvGT5O+uFrrWC0zjOQ
1MYSVx2j/9ghfbddg4NBAtTBW2WTkONu7ASb7056/ilKo4uGaRmHpQ33dE2Np8WhwcCR0iOsh4BQ
Z5jng+1mEbDMejnbVDGPAZaus7LCkViYSR4A/3kHiNqcG2bTTRp4DiRqYMoffKJ46SXtI6v40s2d
eyWN8ExToY5tz5HJoPpp53CoyZ0hgL3HsaWqjH1ZyMdW+U/hvF4X9hTsstF3D0bDsRZkVX4Muvp1
9YovhdTusWhJkZrAm+4hJRoXaUffXbq2iR4jL+Ge2LiEO3/ilgj77GPUFhAmM4RvHH6QYGeadoe1
xq6qzB0q3jOAJuvL4q6E3/XqajbKr+vizkiJw25fCOauXkPTdF0bmJ8V9wLZAZKgqs495ajeyTVY
5pjupUxKq/9sKA0/N5jTBA7EGKt2kUc4lO6+xWRx8DFXHlKn+NQj0r+B41QfnPBrFinzMmeBjL3O
Nx4r10JYg03QTYJKiPt6JC+tUbjFCHtbjh3Bw4+EH4QoWKLyfoWdlyi13mAgrA7kFk9QX3L/sHLw
STyMuPtmtrBN24Z5h0d+3ZtQ6ffsdnk8eKWd5NqBzxkU/tniGBuLLBxPTGzO2hvtK44miGRoyn8i
J4x3MUydxKa9EftZNCXehFDD9LaUFa8wPy0pObHasHyeXLkedN4FaCvIpiZ2tXkoDWe5Q2VjXiza
Id6O2gaJ1mSU+d7vwgmPXo28q2pKnGKqPHCpw3UAh5gvNBB8iOrYlv4tzZ+vAv4jYQycBkcJ0H5g
W0+ClfezY5JxCvIKsbdj/iDrKiRntvUuWyIGUT36wQzFmZrYv4RrQE+497bQJrlnwtPu82hGyj1V
fuKCX4KvG30j2/deMNJiOoB3pUFqVwiL1DLje+2uy6Hqkfnq4FpMfL0KmiPIia0/0TSHIDP6GC5G
lywbxyAPnHBnueJVtgTgZiFdZMivp2AD91RINWF9DDpGW7nsbYybSd9IbqnM728WOzgMtf0ayY2C
IXB5jUQ5PKR2nsV4XfbDYuxwDxXH2ZXfR0WLLliX9NbrC/ioFUHWhEuXh6Kyx325MOhYdNklwDbD
U+6QrFzZX3xfXReZW5yVNz+FE4E6gfB1jOTHPw+maB6jaHwmtm1Kui747ufEBo7pluGUVY+2NVwF
ru5vu9C+iBYws9e2FXMdFKtmf1floIBSJw/jVMoffT+Y+DCQF3vr0B5dl2yKlMiDvZx0dc0kqj+6
cx/uPIek4gpwtXLyLyQbRo84dE5t1VhXqw/bc7QXedBhRY8n5Cc26/pIs1jcKUJcC4tNaDZIYiwn
8KillVWHHmH/zqy9h20aBhJLCrLE1DnrJRbE0cFjQGMb6ArbS15L/6Uq589TOgynYAne2sFmvJZV
+WGwNWqrZjYOjI1ortRj9EFXENQ2A47EP8WFTzedhAOiIZCRxHjfFisGA1DIsxQYTyBJn63ceB6i
riBGbH5zRAeqthqGcziuPWuNwI2UpoT0zbO45HTAj5nBKjeFzPWGnkwLgqLJuUe9fchoNx0IR3bi
2e2sYxYUz9MoPFjN4eOi1ZWC/raj3/rDMbrgUjVVurWaiL3ryKjy2iDcW25tXsKOcVrrspOvrKqH
npZLMoULKR5fIQY1+pMrdAoHmoabjBqC9ECUdET5EgszPcHowNlC5q6vimonufvq8EPq9dHEEC9n
0sFDBnzIUw7xTa0Y8WN2eJ4/OQPnR9jLy9KjcUVE37J6o19du0mQymKn3r3j1rR/Xtpxbtbm0juj
CqK4aJEEe9jBK2Hk1Q5v59r3/xV6/AxP+Jvy2qFDgCTi/y6vH7/Pr+qf6+rfX/FHXe385pmbFsOK
yFj6KZf6R13t/0ZBC0k0REwNdYHi+X/1HfBF+F+0SHCLYOL4R11te7/ROwH5jy7k92r8PxBZWe57
4fxPPSLUDB6tqSgAJ8k8lJ/150OiqQ1jhIsOuk7a/fNouMFOVcu3cLar25UT5D43KANn1OT3wRTe
cHYfP/tjIR+6lirZ7NVlWDBbbJkONwCyjfOSOn56HNsivxsaabzCZwHr7bemBBKXsip4np2pO0Lv
F+ej64rSrsE5V1ZwXq0+tG/xoJntJ0VDHhKbUa6tg5Nfd91N2PXMW2KTYT0x9GU06trdpSlEBbqe
mRlA3WSCKD9VIRMjzvsMGa0L+5dPXJOdRnof5KarDnnl2t1Fu5mo2P4ILzLN3UyXl0EpOl3rErSL
/eQumYIEumJg8mLtpjMQBztYvDP0Zg/eeInavnhMF8MYNuBcOcoEql/7WjRp+Jb5BeNcBAP0ZPab
/muka0nD1sTM3JPepLkEdSyR+16h71m3oiaCWl9YMBMmHXjqMILAH/dri60lCdviVGfYSuZGQLiv
GkdDD59D9ufQe1lGeFE0RPOTUOIhqyp2s3kobiTRcidKxqeiFRxF9FTsrDriGDJl9CpkneXPYhYM
rpdRnOGL3bRuf5VPw/Cssrqh4lB3Tj3nHB/GiA0h87/pOZ12/TC9MCrAsiYjnGXOOZvLp3nkRLSw
3V7C0P2asePtnbQcHtDRodgjQfdIci3jzabd+hzTEcpgcAjt5mhH0f24iie/sn8Qea2vVtWiOC+z
2zWXQVwP+qWt1aUe2+ZUatEl9HCSea3tnVo6/6rrTNAG2CHzDHpCaZdPm2wnGcjj25f1+N0XjQ8K
YU3vpqiFbmrOxi4aNmE7B4aS3LujO7rMKqF62/j6k3Ec5zhDaETE3phfp0PV34R6svcB6sRz0ApB
HsHq7YAz5fFKy/CrYB881qMnvobwFi9zvyz7TnrGfdYtLity9j110vaDZxBlr8X80NRLdWScJwhF
7MSpKTdNkjD9ndNujUcgE2zhnntmXcgPPa3sAzFl5AnmRnQc/el76zE0IWK4TVLWjh3abgEZfxZf
W2cL6/Saek9LErCiWSvM7Q40+YbEBRo4nEPMsYJBr1DK2POj5TXmrq/KJyQyZ4p4FFUK0benjWdv
Sc2dU87FJZfYiQ1cpz8cyDBfQKGTaogmvpxcsppGyaFmWMzymlJ8uPKh4EH57EOZME00frTap0wd
0bF5FNKhmSV9MZI6CJbQAIduDvdkW4McrNyyu6O/UDeYAXGRUjT5B3TJ4T4N0oCAWRhuj8qvdazp
3GdHUbQ2+vasB8vraH4aNxYdWeT034ZKApZLx/EOX58F75LbIovGytqRGLG8yY5FdZ8F7nIZtGA2
pqdlio6aW4v0h8U35xiUtAduX036h4W8RuwycAsHfx6G/AcxVIh/gNpJ6gVTdtMt/gL1ojzuFgLR
XNgH1libV3kT1Xikwy7OpWEfQWLym5VIrJfCPyIJYZWYUfO3JmmunjMOqMnWDd0knX0arXD1Mpic
drh+numkPwWim2+rwiCsoHy2V2FCGi1bTthkLBvSvS1Mu0xgORQAL8RbqsI+EXYnnuq+ABvmk8p1
gyh+tBjMrU6ycqi/Az73SVZ2GUKldIibdqv2YkUaa6YzXpON1t1jfTceoJwFrzYkwCQrCU9Z6wig
z5DlPMbTbNv7FInFgThe88ZPCbbRqSaPV2t9W6m8xTMqmgN0veXYb08t/jmfoSmD9lSiACFamtMr
dWKVo2gXizpNlplDokfIzl6yMvpK/ebj5CwvzYArwB3r6Ftvq4/B7ObTTpXOSEiARh5G/ItAZrG3
nfHsVlaYlAOJyDttdRpHGPjHwtDG1TJ4OVPmwYJNBxMcIK3YoeklH9m1WA/C5VaAyviwGuZ4s4gI
rM8yoBBuGGrPCqbbGNjvYFwO6JE778zJhrxbFMOus/ojbGJMTY6+ATyH5tbhuIMXlDuR2ehZl67H
qRsyD0zm+yHkzFWGhLW3cOVIw24jjNHz0Vgk6gpzTOPWms1d4Ef1t6Vrx71p4G8aLINICGpXpCsY
5neIs9VjJAqaHCGWDUnbKoEnfCZ3jqGA0f2YZfAJ7Gq7X/HdHUzVcaRciB00XLy9eTNTt2OQvhil
fNvoGASBDlcW6Tic9BgoVHbQfMAFZl7bMx9sYy7FYRLaPK8YG0+GF5Af1zUE4DZ468KMwa0R8jsP
JeWuXZesd9L/sq6gcRtcqsB69Re7Lcsrr0tp9xDZBjJ3WvB9FdY19wBAYuHm8VSWPwa/ig5zt37J
ug0Ks5J4DF7BS2/SlqEVvXOWfkRMX2mWTTQXdH+XlnYa56Olbic3HNncad74ZvbSWt4PsoC/u1pU
h8qjYBhn97nuh5z4DwUgNeRbrb3LaYBQ5B89EqS4UJAOQEnVu0BN+R1C1OJjZLfd2Qzt9RpENG9D
UH4Z6tRMWEzpDVG9PxPqxIahnQchQMOMGYPfYg5Z131RfbVJDoxrnNHngQ7ioRiDJW4Qrx+wsNTX
mKFoey2rGxM891Xl6YLpyA92U8Q1TGg36OTI8EmZ9npXOjRN2E23llIeDDMslrLj8kddFi889qUm
brsJH2Xg8VrHXB76IT2T8jfFWEWyjwPnkDtPp8ULTY0Hz/enuK2yW9du1ckZwowTU150nDpS3uhc
5O4n8uORrHuMfhcd7t019e0tFCjbIvxQXK1yC7JDhGQBcbbfvGZuCD/nc97ZndV+GK1Vn8x1Dk7B
7IVfplKZL4OJlqJL9YfVdAwSKwHznIpOO3Aa/RFUaDE3W8NQjzvafLj0xwiisedxR5j1PRIp755x
sTJjVk2DEsPu7NijX/VD9U7obg9qxmeKIXpTDvT+sessj0emwTN6In6Y7ESkWn6yZM4DpIUhDrR5
TUZZ8VnR4v5KiuClmpjIYyGmjSAz542znkdAurC/WSTY0OxiylKiEBjmc8c8S5LjlxdDAuJn/mZW
YZV07aAe1qmX55TF8wZdanVERXK3+s1VSnhvAIzSbucTtpmC29kfg7c0C8BS2yqAWOmJZ7qv7o01
CC/p66naewLvTtd2KzHbMqj3rXba+95xe0Fwr6lukcSiqTLTFuan7gaUEX1Ip22c1fKhCekOoYcq
Dmkw6YOFYXzfcV3YNH3jWHg4eI5478Qzq1n5zBY3fK6gIT2UhU5PJuqBs+lNVLyp9C+yGVG0CJy8
nE9BjjxlNi3Aq9FY6l205miu6LW3JN5M5b4TVXSBJzfGeT1b5W52mw4MZgYGyVT9R73O+tkM1+HN
w8Z2ClUbXbVFoT+4Wd5/ah2vL3n+2kInjvSTsvYYzFNd4T0k4KktOD6o6ZF4L1qOnJMI41qjzqHR
XHXLuBcFz8NVFLp1vQ/Tyv80peHqf84QTa7JGM7srOHgRjyIPd0pBn0Mn93S9W99YLgvYzDREkbV
81CtDYJjhYj7pmpm8ZLWXnNAzkICVL3O1XkYGkjEYZGFOxeBdLhT9VQ/m+mcfsTeQUegZnmFEfMw
1dTGBKIPX5u6aRMjD4BN6DW76htK0qoZJZDTeqwfcYZhXzUD+ziFdXldtMjFCFvKE0TzVdwZawXy
ru+8wwQ7+yOE5b5PvDWtgaWKEuW7BburWUFl2UVzAtie3dlgwZf7MCj69sOcIUFOomw2pV/GYQDy
W7zVXb6pD1F2vFtdKDfF5nwpAzm5D2h53l0xw9KGQa9ORZST2IPfBg9NNbsGMw+sJaidkOK5qCp3
HYZ/okGV75x0Ts4UElqgEFh4kLL2Jc/i18gP08Q0ijS7FuOWlsot3BcY7bMp8W0CO+MSrRqrDyFn
16M2utNA1tz9LFHa1ZY0jqvn58moF5rbU9+de+7JZNCOuO4K8GupPQQ/6r51v5kN6LddL3pNB7Du
HlUZpeIFbtAQ1wiokWP5m0d9Xbfc0TD8jmQxO/kEiCKv0rkRS9EHT2sxmXvhszrvIyTnB2Wr9dWk
sL6ayE3YVZyP26Azjy3flpgpJJ5dJ7rP+ezW99NkeZe1E1Ns126XeLlFn9LKa2efldhFSc6iOpCl
Os4l7Z++/x/2zmw7biPL2k8EL0yB4bJzZnIeRFK6waJICUBgCgSmAJ6+P8h2/7b8t7rqvi5quWxK
zEwkEHHinL2/LZsb32+rHeYD/1NHFbnvjQEwWDtyn7LXUZy38964ut8PZXhhkWG+azi4P/RpHh90
Ybtvwjf+Cbmk2pBQ1W7KdWIR5k12zFNv3OlmxWPnVcDX22XT1zK2xiPMrFvPZPGHXevbkXeyWRPv
tsp151OLIo5SakivAIzAYnMAWOy5b9qDio3YtyQOAQJZ1lmBzGG2JBVK5JJtPGFS8KWjpt+sisuT
ldMbtxC3bOspYFQQleST4waYt770vEOT+PQq49C67b1lflBTRpcP2JxBpLEVae1pKnCr3JOJlH1T
KvCvkyTPWWjbFFkNBMeiY+EfFLi6ktirRSN31wX8FcyG8z3Ny/hmNGmxl6TcnoogJxKuRBtld01z
zm3nLoqqcdN1xKpsB5W+0a6Wu7qhHUxh10Y3hdVqpuJoxZwy8TeyjL3PaeyEWM/WNIEqz6rPluo+
t15YoB6Ijr4wDPMaNX7YYCVPEXylixkDDddvGJACExSBLTgtt3Ph0X0I0wBmW/kGHTTbj3xbyDTN
K2L+yywl9GRpP+jqvXZyXO+3wW72pMcRAWA8bx+sin+IEKT15Z14KzpDChope1tqZgcRYQ2ldo91
bjukvmmvmkDW3C1deHTsIsR64OdXZZoWd/QfbHs3+GaI9qOyx5uup95GG+/u2rX9Y6JOXcRtW8K8
HJdTKiP721RzRJNQF0/41EDoWa17L3takYXS731m+nNY5XJjw5I/M3PdZdmsLiIVgMbG+X526RLf
L0WWokxuv3JeoxSba+y5/iKri3pQYwEBtJtfRpqsODKmaw9dzTOl1FNute02ZLxwmQWA8VuzUDg2
2UXCMJWBwmDpXT0OX2KnBUw1kxwm3efaYsmTo08UQoDknuiM6CUzAKhRDRMuYEcjSIhEPC1NAfR/
KdzLes6ucqv+3KuwY+6ZPerA+Q6/lfpvpjqqU1U/Zo1LAAiBZd5Y+x8d6r+dncIfUVb1bJBjfVeq
sha64lHQb+h6UHwbQOObJageoF+SVNekknANFSVfRnsokMeNI2ifeJ4ekCEvDUbdJKHt1E/TQXQQ
Dyj+K4czjhHHYvDih5oFCwO/J5qAj5eEA3O9rLd4Eqp9YBdMmolYnpY8NRx1kh1flQqvCynULT13
CmunwPniEnHibBAXl2hOI5zGewLO1Q3GtOiC/8OPijr67qbugy8bFg/Er+dY2cV5Fmyujje9JwV+
gSNR3Mi4gsHfhCE6D1Ga85KHiI9t51mzJW1Lp8dy5K69QFWnQJKYc4ZOsOYyIAJPckesgAEfVbLL
khAYTViFbBg3jO0XRkNngCSkCebKvihS6zqJO2qdEp63bMOzcsb+gGAn3IdFUJ6VoP0HjbHbkm7G
9JBT3DbxW2LRx3usUh92lXPHJ7PAXl3ft/4a8F3N4UXtFy5WpT47cnahgbhU1u3k+i85WufLPrEY
EekAmkjpEYtnqxTBaOVAg+ZwpsXQEf6U2nQu+gZ5GKpUCBj3A8zCk0ymnOSR+UuROnTO+tk7hAWE
c9l7XxMxOo9TJIpdYOZJQ55ppm+iC8dH1j53EwRYWnEcDGfd0oyyHbl1EguPkGbysPNgve61XRSn
OKiv/b7stsni+aCY8ike9iGElnAj7aw4r3GgDvR0RNCzeuucpvm8ol/WTNNleS/cDEk0EF/rrQkq
fRvapXWSbHiEYUMTQpEq9VVIgt0WX7DMdsTvnDXhFXuvmuev1Fk8WimjaAb00W0zeck1WILh3cqD
76l2ZlwCGFMZSEfx/WL8BPF1ONVbldvTp8iI4c51M3+5WUEuuPfCqjnSBa1QsPaeIk8QvpTT5GiH
gyI3O+Xmtd7my6wOzIlApdmJdeOA0Ri3gs3glCfj05yKT1QI4rElefWQtnN/4jmY94Hu4GnG0fMU
MWdRWe0+plhttnhwbnEwJW+VwdCDWDraosNz8125wt8vJ5ei5gr2cLdp+zG7pIbozYE5ZAPfLg8G
vAmsP5ugt5UkohKCBU2iEqk0vTBqmgpAfs3hhvJuavAhExGun7Xy28u2jSLmaA0ims1g0+Ob8Ult
Z9YFwoMIrbyZcmE/jfyCYBcRlf4ywF8BbwxfmbjvjmD5tEb84g2KoTB3D24UNfXHqa3zq0UphfWG
Bs+mJ8CCimkGN+K4PVR9jb1yW7HKfEbCG34hAgB1aDHI/qQi3FAM4VqK1sgnOSK1yhGWkWcexaAI
3K3tQiFWnQnHAIUWP5dkQX2ILJXprk4T4svpqc0PcwFxBQVxle8XNPbYbDoO3sZli6YErdRu9NT3
ifJ6z4jgHgSq3CxM8s+qCPqdUAMTvjxp7006ui9SUoHvBNN/zuvCuevaVaZdtmP00AnNfspa1tyV
izW+WDAIz17W0pdZ/aHXerb6F8KI7Bv0JRBXFSASDq+dd98hdXqIrYTji3aS+NKyMvcr2sTi3HfR
+Oi6KxODNACe0qZmWd1UIqpx2HVZBoujkzyUEzC+3TDRFdx4GtzHDR1+smnIHfFKaFvuLA59MAm+
6Uruk16nEgNjd7eknS83wazcvUcb6skmZPYsfZbKuszm76WqnM+J01GoLQEuITodGrRLTOBVKvP2
ZQhEc5gsdt208dnMuKV2HHbyvZ128qgs4jFIp6gudWLCi3Gy+z26qeJKOTX5GwWgoqsGn/mnXuIP
YpVFaptZk78NNGIjL++te1W06gZLVXSqMifdd+OijuAG/a2nCCUm9WvqryNAUK90b/GtNJN6sqnv
rnTTToehp/qnnRnSpbHwoGVy3OJKZCbNLIPc+q66Hvr43Rodjg5OlZyCTPQ7C+7tNUQhwp0kHJ68
9S4wK0V3YBvJMJrFeA6sEAJOQMqm33PqGKgYt/Sb9blDsn5N8lhxFQXxV8DFRPsm0M1kNL+lc5Vt
XR8ZZxJJ2opOUtEr0/OzlXvJIdRwepW7eHuLG/2YjUirRg3UFm8iPZumqGeXRhvJ4Z5xdoFjh5te
NNSy9qI/55CWEIdmy2nWBihR6HTDXRQ29IEdLJe7Wrhj+WBERmZyxmYjRdEU9LPG4soK290kGN/Q
Y3WoNJrs4BTQZmJCk0Sx8N/t5L7zzHw7IT6FFlA8x5376qUs1sKq9znCth2dkre4RqYapww8pilL
d/jK7B1xO83BdQqoaz7JFal8WCJcH6ATBJoTeyHCdbn1shyAtWxfcCTJuyAdTonlniis+uO4+OMX
yzAGcT3r1bMdDIgLFfLqAzyqkY3aRMNbFcv2fhrae+zU5byxm4it3VE1nqzSuo28eN4mtptdtLXt
XgHX+/CtcLhu3FqjeTE+zMEFkgtO2td+EiuS2VyNShnonO3Lf1Sh/xKCF88BvIz/fWx9m+V/R4P8
/hf+mFpH9m+C2QL4QCIBfhBz/0cNCpUgolOEHh3qBFr6v6pBnd/gBLhI6x36ByA70I3/SSWIfoMh
YCNE9tyAvw5R7t+ZWv8MJQhhRRGJALMR3KDLLPzvM+tkstIxq4W4GI0N9daVS/GQkVp8Fr4/br1Z
wMb25HJA+MdMZjLJmWOn+oyezHwSNbgAP5Ddi02Y2Avbkbv/y5X8F3wfvDsXUazgDdJOhJT293cX
w0FPnCn2LzhzNG8i881da2f1VS0Mavk2L2dgWzYiONVwiP71a+Pq4Lf/ZZ7PVuyR4gDWJUCOG/yg
RvwV2JBkqF+CIacDmSavVUujAVl2Hl8XMbjsXaBEeOXaUQ1saQ7CS+PH+ScHasAXs9TLRzh0GOzU
MnvntEy7fREM5bEv9VDsCTgK7kPEf/PWYODixFX1V47y1IGOrc/WzFxVmopusD921W3mzuTqhQ7t
DTvCM0QcApF9MF5pGkfkLbUbrw9oysvA/UzM9Dpzo0BCDE/gZ+cve41y/wEIOjOk2a+xWveMOijl
4jjbkgCD5TP37RdLa2vPKfNpYEmhC7+0SMfCQNU32qezZ7G3Ec3UMCyaEenTXlq8jcRPBpwlnEZw
SnAit9SBDAUYdbzWcs19s2g6XYlJolXUc/8STUwhmTEBYN+QrW3GDV8ALi2vmA9TBobVxCBXLd+d
OKsGbvuwmv/uiX/LnR1oJXAwjR3g8gltvYsw0e6nwdP5YfRMRP+cR4ng1ogzGmKwgAEM/tsnZ2iy
fd2H03ARR3FJacUc4cHkA+pEjlzgFHM2pANm5iTa1EkPnGEjAuXQD0kX77I22kZPl+ZQvwo2SJBu
rOs7JS3/hHzRtTalT1d/EuI1RGGwz0RQ3xW1Nge4Hi5OL4FEwKd5RvlnG6jLUuqDZq2GYuHShaNh
99FmLjxNOz8Aux13PKnxBZHE1cNCxCTTt2aA4EV/dBeJPnwjhVGdlspeaBGp/jTnukEIiTGJnVO6
eLpQqhn0p4iuOe9K5zKxInOOI4fAP+kOp2jK0E6Voci++ZM93joMycQmr8PqG/4HGiLuAs6RMw5j
E7LuW2Z74yK8TcAUQO549h4JCyQFcSjyQSgiJKpgenQ0GQlq04Z1M24Z0xO9IU1SMytWfUHfBbtG
ROksj67dTB+Y5CuH4L+sgj6vwO/Y110b6/xtzNFcnOIaZ8Rt1wFAXJizXpS2J9HJcFDCYSHc5m1h
jjdsk3gwlI70Mvv3OhkkXf24b7MtEwrGoP2ga2vfJNF8Te5mPYP3CXuqnRGj1OOMRGA+EcpAS8dK
6tUpXuuKofqQpeoLXU2aTMWq86aDIDghpVNhnxbswWwFfX2lswn9RIuk861rMOWsThxudWM3F9AY
igcH2QmLIa5typS8vpXLAK58aJB5WG7Mq+n1s80ZkSw6WZwJZ25HcwY1XvfS54H0abeOvHv0usup
bYgrySkNMZgKUt5GF3NNLEZKEZiHXrTvsCdbHHnM8NWWCCCvJQc4+wZYLS495armDas/qmXc5gQK
rEs54nWuk48Tdw8dj3W0sPqRmFp3eS47z8qbbTF5y9pRTdykXDgv+M78JtAj2OocjYyI1bkgBxTt
fTk7CDs3jUND67WG6p135MSI+m2Ye5QZs166y0YvwU3bObxjnIuNdZhQDMiNb2l1bCO3vIUMQs5n
0OQuSF1HGsyzKe6wpuHBylGX3mpRttUW6kwjdhG+/Avi1HuXbhYw8KuKklWyJC4T926lYOY4aMhv
/FYbTkKeSIZd3enwCy5RBqVcnCLelint4F0DzInDYjZHGhNBODHotJqbLJjjagfcstkkke1fpK5x
98XUNV87p/9Eik1wMeKBFkfSQKZ7pqxeubMYyY/HCCCAv3Ho1WMRbzAs+MyFDg65HteZNya4fq25
vsqQocILHEyAgnEQ74IcWKxMnpMdwCXupdtYCx0eYa580mYvkwz5zBAuutsgiSwvTBspsY+Mdi49
q+wvYozD4YYbiOAI9pmFjxzT/YtbRkhOW4UuKb7dOphoXJfMjT6s52NNX5PVbwykXpsWKd1h4R9M
woLfVV73n8LxX9I7YlaNqSh+UTgW5RsEoL9biX7/S39KHv3fAFCxXrhw4NaoK6qz/5E8rsi5IIC2
vSY7/Cjc/pQ8hutPMBRSuLjUe38Wjt5vhIELNlTe2fr3/q3CUQhIW3+tjgDbeSGTwZj61QWt9DPZ
WOMZ4FTptGe/tww6pRI9Pr1DD+vwvaAOaC4ERyoA5VDg4L3pYLA+AcSQcOB+ZH4aFgA4DFUV58nR
IqRBPw1zW15GJOHKOxRP+guhC+FnwYTpzPm5vER55+5iC6MvcJy8OrvcsocA9SK+DFlfSdVaMKwy
1bDmD2o5VjOy5QklYLpkrjpU46TjzyPpm9EpstHj4d6bg9dxol9/N7sihAOQZ5hDCMPZewGSjG2c
qoh9qbey1wF0V3VqdFOkB9VheLnCsJ716cEqK470POV5ZjYVYiVvukGKA/T5ELXlom6IYsHKmRlW
IbJcZuknp54umCbXsmltqyIQyRcR8maUla5gUgRd4waZBHGyeHe4ngzH52qY2m0CPhPr0jiGztbJ
wL2/T1PZTcu+yKCa2hu85gIXfI3QmmiMQS/WvAkG2AWoR1yG7qZHHE9ocrS0vrMTUvnLtmCcjH9e
p3QAmbxEdE0X+QFkYe5Ese2rdBYkWjU53WjXH9OjW5hE34RVv8Zw1PrOllGyWWLL20wjGgpJJ+oi
Y552TIVy8WRQQG+8jvPyuA5bnXIShyBW81uoZLGfQEwxv5npBK1D2nEd12p6CseGSI8LsEbDsfgx
121/jHjHchWym204ZMWhWofAwLXSW+HGqEWy0uwCP0V20lOvyCBtTt0SJ/d6HScntcXBukjKaEN3
S92WMvhUNFV67zF2vZuyMbzHADV+zgh12jGWSs5aZeae+6GBBNPk7IwmuSP7YH4hRcByt8g7KXXg
d+wmJw9JPyiS50wZ70Q+gHULqHl1bGgrPoyh9q4S+i1HS66TcyfEKvYMpQaZwTpVbwOnfoRWVCAr
S7IUnIZsPbMFyxKaLeERy0WNlYf2RN9Ve2bl/cVEgX6cyiJ9puvlXcZLyFjfUWJ6wr6OeQ5xb8Iw
t9Dld2fyKYS9cKGLDy2m3hc4VzczQuY7znPhhZ7EE13/XScH39v4ngmv6DGnKIVyphikRg3jLWwz
F0WTAe7vUwD3cua7RtSq76nY62fdmfrIyER9ndzsxVm1CkR9R2e+6WpPvpe/nTsVXS9Q2+6ToMvO
NR4MRAfe8jpA6anWkCP3XTbavrSWmq28ZQJ4nkoTH3ypvo1xm5wcQUxSZpAmFkkoCYiJhlc7kOXL
TIH14k19LraijYqXFpblbmI3PgVWr494wN19vCo2cjSuUyMxDq1KDqk9NB1xLc6T6eIJhRqkL5TT
sXXLCBatslhbzBwL87s6kYhRLUWt2aQFIkzkK5gQI6KrafF1O99imtxMg9pOCaoDrgsjqrDMtqll
YwDsJjL+4nrHQRolNNGnt72lP+WLfpTKCj+MaJiT2PFo41uevFBsXbVghdPSv6ygY13ZPVUWJ+wE
vW56Ea9KmLU5zaOxqmNWnYzQdvMeDHaEZHtp7rC2LF/bH4oax0JEEFeTuqSl7H9KMwI1AsSKPtbB
FtHREqfX2FeHz72wmNQC6YHIZ2/hoOBdk0afkS8yx6XH9a2cKJVRqV4x3Zv2IpjMLhsH75VhR37y
rBC+hpmmGZGbWoNkAs5vPX4wnjg/s28cmFsHTXXFHMKOmvtCdsySVO9gAF8hRGOXw0kDDWfTwa8m
aU5u1puHZlpt0kQSeI9ML6OvxVRhFh/ywfW20UpVShIiZXwrga8Cu+QNXW1zGQdEnVHnrIzDwfbM
XerUpF9z3Os27uSD04lBUc2Id29CAC7zJh08gEoeQ0c4LtkFkQcwV9TsRFeW4zY3XY5VLJ5Eg2TW
vANlrh8cXFgXqZV0W34pkYwy6QgnVKhfW99cAZUmFSVS0bvfaPG9sfyPXLXulROOXU+qCYd2cq33
LYZ/HnKruJ6wAV7HXlFcZTajZQ7V75nttpt2zar1jfnU2PrRtNBsIkdnW3yOnFmHIDvktJaOdr7E
962jG/DmbuZt/W7qyMXIbspiTA84oBK8XtoBdiqwNYIAOfC8v0ushg+tS+xvRqH4lIbOqqnQ6jxJ
rHtaJ6K8Fg2ZJaKrx+umttOTNa3Dh6AK+qMPW+meO7dCARpPdzlG/Y/W4ORb5WrlbVH60XMaJP6Z
dzjv3EnBjBSYYXGiiequSixxKFcdn7Mq+mw6Sbu5s/MrS6fhJqjr5tgPZtj5g+k/u1qTmh0h+x2R
C/ad81W2qtguP1SEU5UOm2DVF/pRi/aha4odvnsXMbPpvjvEgewHZx4epR0QvOJD+2pSOh9+1EQE
KFvJI4ah7obmD3OeGOfo3OWIN1LpOXv5Qy/pu7h4LZ1ZFxMwplVZKerpq7b98ktrUIOmCF0/qlWY
Oa8STZa9L1lUftNF3l14nEuAWhXFDnBYyNaN1HNeRZ9jjvzThgGwg8TpHlxS5ZkwWfI9lhEGiTKz
jsQ+WgT1JSVSgNKDbCTzg+plezFQkOyHtoxPiNS7Q2iovCwMiEfGjuNl/kPRWhocr/0qcyXxqN+a
VfrqEa713gtmp7z3p3xIne0wZ8FpGj1Cv8X14k/qVK8yWlvF7gHF53trq/thYGxV40bltLgcWaKt
zUwzmwCLeZNl2M7yYqHCKO1gX9jNDbjy+9Amer1rjwv2ZDxxxbT2DB4ii2gn2SzpodaIaRgoM4/N
mQL5WXbulnIVD5O9VVnWQ9yZ6VgGQ3zyZyZhi1fdE/53B84nI1HIzjGSwCANypnELzTIRV6Ux65X
za5fGD77aYNNLhucYz16BIpboXdr9UiPWdvDp95389MiE1BiwvnWJgGq8R+qZ0hLGyCYgo2sQBMN
WOV+cp34Pa9mKEEWt1/TWafAjPV9AJiezZghyCgGOnKxGi5MpeOTxOG+SfMlOlf9fF/m4oufhJ9+
HBD+g2b4P7xjgBN+2YP/r/KtK/52kPr9b/xxjsIURj/dZW4VhR6EhfWs8vs5itnzb6ivOcy4VIlu
HODZ+uMYFcLgpgVs+4CHBBEHK7n7j6OU4Ed40dYGsRf6tuv5/04PHn7DX09S69txXIepa0BUsG8z
DPh7lzsKx7mqBtv/ltmLkt/hqCaezSjKtVos+T1tvWdZpnl/6GYPqheABCHeTVKq+gpPVQNuTVk+
u0LRRoS5cqsna2g8ttzMfNJ2ZRHkpXFlLuCvIASNJJt5Y7t290sC5ghEkEPn3tJTViESMZvBJ+e0
AWpkKYeUuak/xzn70TLYIjp6cI9asTG5FLHeInK1ouRQj3LVxSPvoc7e/uVM/P8ZATgrnPz/deGR
AXPQXDUy/E8w8/j56qCCdJq+W8Q31U1jXKLMwoBNnh7Z0MV1nIqYlzQO/crvbaDz+ckPObTqLblz
ms9TOyC7fn8K/9csEvcfbymkSoDtAVI98GBX/vSF0WjFxNfp9MMpbVFc4+pJf+TTtV1+XOERQBeq
MM8cSc9YRQMcWaOKVT7CmIJYwG5u2004QA87l/bYEVy3JOmCwLM0fBX7nsVlec50kFhmHyxFG9ws
FGX8sYoCULQb5tMDu8mvr/M66PnLZQ5tLrLw4zgCXIJhMv5p1JJkhcmtoqy/2RP+nUdR51bzQMJr
s9z9+oV+wo/wQnQyOCoEwom4eD8n+SCpauMFfvEHWCQaC3tVJgW2ftfmCTdeKP1bmm2CPK85EKXV
QwdOw/GhyAVoqF+/E3ohP31kxgtM98CgAET5Rwq9QxAjeVYy+Bix+gQ3AhcF+Xi6snDvnOH/opH9
dy+yIAmKpcRDHRByFdYb6y8IcFLgrLApQ++9HAjUYIQ+K4soi5EQYAJ4fv3p1pvw718oC5dP34gb
nkHxz7ArtD1loXLhfhgnxRXyzQVXmSHvU8xUgMe26yUuibaFyPTrF/7HnSS4h+DfBOBqBIvuT6wk
j0aJjmXRvRubAR7pQ2EZEWyJTJqr++uXcv75FRJ1w5AtIKWJxdv+6YLKpnEKeuLVR4eMuwpPiDjr
TyU1VUspBdw7VbcmXhK7umpyXQf2XoxZsTzLLlTwYSoQuWg9baYY8b2UAaZjDDC1W15RPOtoPhGH
7lf69Os3/Y8vhqEirbww4tsha/7nBQ3uO65B167f65m8A1K3rLiQ30dnJuilgV2KMiLBp0kuzK9f
1/nnF7Omq7io+5j0us7Py1ZiObZRWlhfF8HZZtkygs4BoIWRyrTNNAwBUon8zS/CtzkrUwJwWq01
ET2VZdzxKa+wY9R0j4iR/AoYcoUU1oE7X8KU5aS2+/W75bn46QbmDYaAkHhMMGFBzP/puxXppDRN
rOZrFuUujyJClH65A12kuamW2U7nkVITTc6N5SU5T1NX+z6bAdmAM4tlXPjp/M4NWMnvAcJcfgNA
ZFKROMPDUf3++wLsJ4rVRZghDV47hhokT4AcKLhTR+TVfDu17gO24dpDGEmIJ6RllmiIf4gQd+5s
yuie2KfefAZiSgmxQUaLg4g5uvRY5CEyB+TQun67Bmy1DI7MHcprWX0LpsFBLeohy13uePxj8Uqh
za2pkffwHh0l4xruZT04r8holETfFZhyeV56LxyfRt0G40Mn+S/TJqslK8hakTd8Z25mwJlvKs7t
EGmkpywe9ARvCB+mYf6IVnjO6qAWm45+Kn8ycBCWg74NQvI1j2I0WX/fox1kM5tbJJkklWtfElor
05iXthBE8scX5FK8mpViH77xIKS3n9soF+Mp8cc2vy79OpqPk0N36BLv5jycOdMZ7iUTJevKl3P4
mS+jEQU9h46kX/fMNkpcnjYVtT2xcw1eF+SYf3wAIZEIUZmHdrzOIVEqckGFXXP7dSZdF7GyCmmm
7sFjBPwDaNpcSYQB6C3//B0tDWL81Hki8owQWwATZuPRnOYaDB4tVn0yKmNxZD7IZwJFuF5Vvygm
rpyI1MAfmKYeCWjNGB+Om5NB/6329D+o2maVBFwWNYctH4+Ffr1dGgBX8rtXNDU3jUyA8zzUSJ9C
YoiBH3C7KCFdnilI+TF3TepiI4avhBSDv8W5MiFFNe2LyDtbPmF+721l8JBvGzNKXh/2DnPdx4jz
F9dkCclOJOQzqEd0Wky41tpNOsbjZ8BPAXlshIxVYK5bLxnrdA/Cdf3eQ3dkFdjrBScYrig3We9f
7bU+/5ZGXuuN57gbkXnsmrnxeRQGCRBS8s334GU2mnY5bwmP6fpC0yDX9+LH2RpCBceBR3COWgz6
O28JgESOZN7w9mSVR2vdltD5ym86oGXiNR98/mUbe3PI25I0G/mMLbHO8jsE5oHLuaAL4zeVlIDg
Jnv0r+EBnf56i66l9fikIuC9Ty04JB7gUNJmv6F0XKgy/CnnOZ/1TI76htBoCjH6rHp9pP14/aWc
6h2+CQF1mn/0ivbBUwhRgauAqlR1wLeN3cnqeizpf3g0cGjvYpOgFlvvavTDJPqqIl4cccK+Iwxw
dPspBhfIfAI1D2lOpP6WGQPYwLYOAu+l8g59QcyHDcZgIZwgBbq43Il5Ntz+UYd5G78M1jWgyu08
NTirhBixB2V2XwIBhizk5beNk+VMj6nV12+4zscZJz/zn260wOzba3qO0W3fdETTd501XRZJByMT
oRrYt/fWj6AwvNWdU/NhaHbOKQHcaF38mrlFE6/Ubzv3sc+xELPc7HsvlXOL/hC7LQJQ6nZUHJB1
++wEdWoQ9I6jgmU2eMf/avmckh3O8QydJe3bnEysDJ45TpiGM3p405u4W28e/LfrnYjglfTBAkIN
/8Zcu+MeSrwcJcolUsuFn7XuOGjnBkUCS2XX1lylXUXDkhGHsS1naG+6CeGIPEh8YnxLteOvwdAE
B9IJJ7PPXldBqFRrgJid458cD3avJv4kR5iWn5G7uK5LhT1W5j7uMdMRregPSAA2yjcB1w9XE6vD
yFXkWUAE3HFDjS0d5Qbw9NLO4jKaU+70qOwW3nhmrIGX9h2iLtSB5ZLtaJwJmPaIAkSf2+0jv1w3
2b4fWm5HE4D2tdiUNbYAwOuZ5d8aOJowSlmiCAZQbQ/Wax8xitIbAA5ribXKRuf3KgKMTy9nWM8h
rPrrxZma1iNMtaDt0oLezCQM6YtBLgvupgjYxa5NpjpBKYk38TEB4Dxf4p0pWe3HeSL+6BBKJLLj
oamykAdbDgvlNGac4UcE2++3dZVP689mv/G4cRc0ibzzoLHW5b4Dt7o8OxZ3pUcbSsfA2ahEU5vn
04Jj16OIpjeGljxzQswSOcvurgPm21u4Bpw5+GLVU6kf7cqUTwy7YxrzWrd5ew5QjjD+a8ZBvRNH
0VqXOq3Q82OfCj14gypvv+SsucuhQJdSfviyXPRDtary36aF8cQtUytMV3iiCELF+0GfkvEXoDm1
bX3P7wiLnARSAiioicH/X9mVc+WVbKv7JOpRY7V8R4QvE8/bLgwF6hGlFKLsYlxL+kVPc7nxQ3Q+
8UZpa+4/xzTb/ceg7GcfgUzrFytEg05o0pBjw+dPuE+TtIdKwU5WbsOlnJZlF+flYsN0c1E4XBoe
DnqePW1j23bUYYzD1NsJCrTlKUXx27DxBX147uZ5ALPn966zndEn4ncmaRCUn9W4K/gFljC6FtDf
p9D1+l3b2GTRJXFt20dnIvDnkChDe3bTQ3TCcJF4wrpTDMz8T8ja8NgdbRXOitzGxjZksfYGyz5g
utqiH+93yzOYQ7/EZBkE+tMSMmHEg9OjIVJHXArpgu1/hNS0i81SFkdgXwSnLIiwgUzEReO5Gcak
H1QQp5JR/cH0Fk7TDkX73H5De+ENeLFC1YQb1+tEbx/7pG5FxMzLFqjIEtrqBJI7oVUUsD4UZW32
LYugvSCpa2CCu83OEZjFg33g9Z6V3miXDyPJDPpRfdtzmQTOwwQKhcHthDOdbUlVXqXEJzTUSvk7
lUw6ISzGJm+nQEoUCqqxxJ54YLSZ11qztjQRSkftmTXFV8QsJDzcLfNV9lo2cB4HhsTrClcJe60w
c2tOnOQg4ZSlmP+9Tk3RJaoji5JUZC2G/WuRVZJdpq9F6i7HOQz5nYdBNGudEkAnY00JpYMNaTtD
eSBndGirPHgVaP94Kw4TpyIG+NXTa8BoJFgm0YZQ2UeMaZV79F1BFTzZ1G7km86TYi2TETEbEyoy
xlvs4aDh7D2T3GDxTrHvlpREtcuJ37qghWrzQalLIvpNQlR6XRCr0mWPhgHtU5rATei5QKr+b/bO
ZDtuJMu2v1Kr5ogFwAADMKiJ986elJNqJliUKKHvAUPz9bWNVGSKVBb18o1zEpkKBekOwGB2m3P3
8fTJCSV04pu2Uezx2UhcgH5+UA5E5HxdhYH2pDdpZPMudW6Fp8W+C1K9T2aOh7HRGqRiwDeiudNZ
7WPQYhWKYU6o2G1s1F/y68jsRgW1PfXKi6hKFcci6CMdS5W1p0OWOOj1PeqrUvbWjwGLOwCh4OnV
AMTaKqkbMGwGrghBuYm1bHHJHo72cYu+jHKP7Ap9Sv08wRyr4j5CT9cVC0lLk29vidDgRtYopIIK
qB8T1z/yweDGss2k+hsMnQGZ4PD3nVgaXqHVUIuFiNQrkQWeqqKXDEpnSNhQCBAQ6aWYmMQBd24x
he6nvLX4Mi+PkQPTsh5I/4b+5DfhxBWLtLR4RkOHZKC9KqNM0S1ZxtQMUUJknptmhxjCczEeHcJR
dVo8W0ex1lLr4lNL/5eeWG2WOqgwe7rC42rEHplD0ZcNi6WgXmfRrR7N1uvp/NlEKZEd6mheVXXb
ugeGuzrl3zDFBKDtQoaeyfdhEli/B0LAnG+QAhJkgtR09CvSYFZKwQsCJv9BiOyXQA2DHcLDxtIL
TIQocu19Y3u4zWyil9M1VkgUjPVQoUFAjitqokAUFjre7KVej2GeYqK9NrkDuFsvHvasa/69/q+J
StrlBtsuj+PSAkLAGRbHDEZSUJVDpIN5Uetv+/J6ZD0DCad8GCseKs1v0RcXYhIq+qL8MUpabMC8
DB/hgv4dyzSBFcJ75rSOXrt5iVThEiOQSPWbKO98iyGbvigEQS0AWJ7tYKiCzyrhaaiTWatEFyss
HVoHqiLli7wgaR9VOySaSJQxSMTmMo+OuHBGq8/o2SORTH8U+BVzZ1M0yvwaCzwVr5ETEF6SePKc
+9ld5nMx2uRPGKnMk9pPtmiyRxVbEzclfIl8ushUxBpd5bdcbTLBk5q3PzNifykRrO6mKDLJvkA+
CP5EJ5HCMSwvY/oGjweglGko01yLuI5JR1TcRjRSsLoVw4lpXTEYa2PEseAGwwSddHuSOS9tRA6/
DEVr0OpAPkLmoE5hF2rEal9Q0K02k28sgFJbQE3EKIGLYTl3Xe+4i9WQ8x4br8avQOcPLCfp8vGU
9sJFb5U1e7I81Ngn9WiDweAQ0Vi+hYX9nAGB+fby6pWoTfiPc6MI0MJCOc47+mqKLi4Loxx1/cgI
xayXpGf6Y3lt0qwtG24IAlXUAwEgZUaILU+/4mTLUX0pZeYQvOIkieUG7JjhFg7z0h19uuA5+Aab
nIKDDbRMRBLYo6rYSQhF/JrAgb0awEEudSRqlza7+Hp8yRqx0kJ7dGxShUvGJQH/INcdlSs73zIv
pLPAl8QiDxf9pauFeW6gHI2cMR3qfciIZ47yUxY6SZLJ6h/jsuSRJhYym+wg2UIFuKuYPb/fGhOj
nZdeTXGE/5DRwQXpVKY3rJ7HaDCZliHXLiHZJ91CZyCGKPUoKpAYwXZ+2TkCWG7cQyTXelW+XzX6
FzUj3xSwlmjoeAxevKkZ+VOFxhzLpa9T2Os8U2NDYndjOCjLglUHsJ1H+v5Hvq2qUabySU8dXc6z
MYy3X9d057osfbOX/VdkEbp787I0ch8N1J+u7vePYt6DGFePalA8f2uSDJK1XhTVia+JE+r9qWJo
QREUslmzd71/Wc/VwF/rxxalYw/hA7JvIX/vSnWmBeYmz8TXSRTY+Z0PcWGzEt3eiXkN4xbD4mK7
yIpNYygdt6OIonIkquu6Z8jziiqE7mwEpLx673nZmX/2Pso20ikC3MKOMwESwsif3v/6v90qQVmY
wNYyBem4beq//6XSPrVh0Uej5z7SXp/4HhxQOi3kcCWFev+jfltzgsJwQCuIThATNG/r3YRRic1g
fP0YxL7AYzqc/XR8sBZPvyIyRCTwpyX3toVi8WAQSTIVQ9XUxr369cW1TSf8iPr9Y+3Eeo/qJ162
G5Qx+oCwA31mhQHxPsHEzJ+/Q6Ey22t2u8I9vn/tb28zXVOUoRRpaZPiAv92RWprNIweIvGFmgSp
I2gJqlR+6el0/v1PenuXbVeYXC3YFj6N4tibnltGYIhBCxztoay87LKvc52aJymZ2kHFto4a3//A
15YPNE0wv6DsTJPXpcNH+ej1TUYav7CZzO2XtqRPFG9bEeptjk1x5rmGbZNPFnSnaI6DtZcxtztv
3/8Czm83V7KIAxMXAQ8+qSve7ixQfHKr9sovTYxrcrmll7VkW6oecZDuX8IW1cY6NJa4d/HQfxbF
DbfXJS+kOiXnwvhyc4oUUQn1KteYeYsrjGXIFlCQlRwJXTZWfrfxRW/4I4M0Wc9u7Y2uPiyR0qLa
38QhUjTGrtmdiEV6b6B4ZI3tBNdPZZTokKRnid0fE1rLTHpirahjq07BAZuR0OBMRxk5afRxLuuE
2MbrhD7imayu+VreS4G+I7Rn18wyplCo4fj9c8RnI7Wv12FagCJcmV00cv/9KG2pTNpqAnENJzCj
LPv+7f9twXmOzUweOukA+fVvS3sgs4iZUJ0/V3EjiFmjutcpULD0OgL4WbJ+/yP1e/vrlqu3Wry6
6dH4aAE8rTj4ddOiUTb3TeePn4NI6hojw2Yyu2S+2s4w/urAeYXAmUDj1bvJgg1LETYv9Ld5/2u8
vXIhsEpm52QokX/4z+3vX/bOUjblyLOMP2cV5c8zpKh9cW9no91e2F1/9f6HvV3kiMhdT1AAlYDF
fMd9s8ilZUZJXHfdF9XU6fLgpp5eFmla68jq/Y964+KifztYHcc3pUfnTQjzTXQQjZOZw4my73FL
ZOo+pHyJgBvBV0Kmm6SoOMWKhnfB/3gUbFiXkyuCB5I1F2y4pjJRgiHl0f37esQlkjrCwpzkyUwi
MpTYYxP4FoPr1WWtydBlAL9nsCU+Kh9FkwYY0B05KcMSXJyRuZxFUWToThGgIr1fkxBgE31khj6Z
810J2NJ5wU//n+KFN/ebexCQwpm8p47H2Onbe+C6UR8UcpjuhyLVJ3NY0aqAxIa/z/Lw/v3Wttq/
rmf9TNm8JIILybEo3q5nEA3UVC0nPPlO9fxZjIzJKwi/OtQf2OrZgl567zkiHe4C4DtdJf35p1YB
MGIecDS5ua7j6XomuWDNTmcXqOPGo5Glg7FcdLyqgJOTGr3ZfhYDCdMW1hLpMXIsnZb8bPzRLdJN
JCNPbd6dxTcX/k5VhX7geD/wKcZzd9x7KU0oiwooM/VurJ9kahG1QL9XbPyozdpEF5Z/ttB4I1m7
KT0Pzr0wpMohUFkDSqj+cN76rx8f3GuHTj4DH9hicha6bx9fwxUon0ndb7kS3qe0ZTx+Z9MePcjM
rx1q/HG/g1IUnM8IncNN7YTlAQPB/EFFWl5b+kNJ0zTC9MCYfW072Tf3Iflrd5NPnYrXsa/sA9TO
24JW2zdVOx3649aAIUgvR14rN6zOY6xXLzmRYk0/jlW2MbpUfFzoI6szMP6pu6rzAM8OqobZg7EY
DDD0OdbO6y5obxxOJTSYuSEuvblldKNGYkdPPH+I6eGf5blNlyCte8p5FYrfdN1b+RdUE+75PDGh
vxqWxrQ2om69k835/FjHqBVRqsuYEkaEeTeEnPI0emJ4SISI0UGZhlMCRnDrz9kQdE+5UbcfpNN1
hEXhcEhBPO9oE8z1uqRfNK2nMUgYqHMKBdQeFivGtxRs4jT9OPhSUjXHSAY0R1udFmYlNoSf6JpL
w3DWpjRvnX42v9pz332xvMW5jwd3WMeTLM4zr0u2cC6S8/dfstebNQuCtjKbmUuo4NgECm/2NES6
QObAez3xvKabwA7xt5B51QPGaE15//6HvX6hXz6MaSQEWYDUmUh6s1mHi0No1wblE6LZAo3QZJ6s
kvrqqiiyS+UITSaJquKWFiEUjvc/+7eV/3yZaHVo2bCJv5VNDG4XMOTdFk8NrNQaV4MaF7FCgL74
wzHx/Jv+eQw/X6Vj2wgPGG7iQH6bRE6AV22FVubJGgGOE/NwXKzwnrCSzRTn3l1pY72QMHJXr8zc
DeqNUIAa95gjyM2U98i+EOvJ61a2wVlpwI/lvIUVTV2xfygKghe7L4t6ZfeWc2syufSjGIR/UVKe
vcV6wv4YpOSpuJNajH1jf34tioB1bHiFpHqT0YtjJJ7CWhvMT4CkeloJQ7uz0HY/mlMv1gvP7w+x
0BsRHrdEhwGEQdwXwRn9NiSwDK+bHFwbnpxB33ywF/FeVGl+mJbpsQTU8VkYwbQZ8BxnkKk15MEp
mZ3dvL8EXL2YXz0ZT4s1tR7EQjgmvTcBEkPaBe2D2HuKBhoHlNMAXE4+0upNR5ek3yinwPSk6AHH
JkZd0O2pmNmibnWpaql65p4j43phZvUAIo/CWRsGXwpmerEgzozLZC69i1kwICkKcaIGml9XBg8N
WgrknfXST7RdoEmGa68OvDvCRgVABqT3LNPkSnh4pmdUig8JiPlrgGJ5v6nCbgCGEw/3Jq5tt0bp
c0DIyRp3wu5H0ENtEp1GHGBTlPgmFwBNLQBEG9EC8NImpRHCmfjBcQ3/Ioln56NFVTtc0XRgouf9
m6vv3dt7i8UmMagkm2WY63XwOVAS5rl74VOTOO6V0Yj0oU4AMG8y4CNX1kgu8YdPtF4LX1lVHmkW
qlv0SNhYIld7/ZGWaedtwdH5Pa1T54yymVGsQgxnzilUAoiDSsxO70btUy3M/AH6Wn+RJIF5a6hA
7P5w9b8vLUJNtk8b8wGUuPLN5bdj4XbY3Zbfo4kGA3l7FX5hdDlWG0Y2XKYx7IwKR1ExV9K71Ao3
aSzdAwMgyYY6SRDgw23g/tJW0vuUYNuiS7+U0Eujiy+hJXaHRojpSjJifoxcL3JWoKqACnQMY8Ge
qk3k8q3lV2u/WNx6b3BbdmnWG5eBtBiTp5RhXDA9Nd/M08hxBqSzZvyA03sNwim7YJKQFrghCoXf
T5OXSErgi24VTc8HV5GaEot0H3obinZc5KAgWw+5DCuRdtFaUvW7EUHC0IGHog7y6ERfqZc5I0FM
uNeXYx103apKgP6tuX+VdUScgpuOKSP7I4TR5NNQgnl38BvVMPsUsu37T+f3/YeVEiCaQ7oG++C3
up6w6YRm05h99yX1AXwog/QrKo+ZriGPjJzKe1o6DWkuja94s42YKEhVF3/6Gv9iweLAR9gsUK46
1AZeL1iUUl3RLV7+HezBPEA85YHIZYjziySXPYAfFZwgIQ47fDzCbY17+ufYb1XNOlms0x/uyb94
YYHAUFtm60Br+VaxuzASqqopS79Hnik/MEfY3dk5Yx8ehd1zzsXhCoh/f1Y7ZXHMJ2Fd9qWnp9Py
frpJwI8gSC5HBZ1xED9QzjcubvRJ9uEP3/K3kMGT6F1dXnE00ySVb26ZKgCDBY0zfKfq3UT3RBZY
XlBJBH3dgci0pcroKXWLxJ6jdasf8cLQzGqBSD3uhVd1Dy7UjgvTG7N7SJsDHRJOgV2bYkVmLhFG
YcBejZ/r7T9zFqe5/v4///34VCTlJsGvLfnWv3bcwZnylwe8eewf/+tl2v3qseAnT995nQiNv/+L
n/qbeGT9RdGEd1QvTn7Zz4H1wPwLRRs6a2pqmJHxz39MWgjce9B3Sh8tjpbE/jJpIZy/Ak1HItr0
UWlDm/53Ji3IcF8dchTp0f5LALuoTaSJ2P3NaiTjEEY8uuWRnBckxV55YYQ9DO1tYMmMF+FPqZ1g
x4seG5u1RgVvrA4Dc6TE3qEpnIT+WsggLtPi1lXXOPI0aftzdtByE0UwztdjS+UtktOnYpoaZsqI
3B8DbaNua0P1IXBBrWqTdQw5noayxnadkYo9vJVog1tlA5MSe/ZlYfJ5pnFGC4xJL+arp26HCKAg
5PHB+adz9cmpG/+xbLviONBy2pmJ3A0dYCCzV+ZapUl0bWnT+HJOsFEDQEEASoc1IpyV1acYqdTe
hoZy1j37z0e2lF/DZ1d6KM841BcYYl5WQHvuYZj7F1O6mHfD2NqbMidKHazg0kThuvGLKPqSxx2T
nSJTBzSIipGsJlyFqdnuW4/sc0wcbA/FfFsh2Di28Hd20sjABg3KuiadOIvKbOOykd0wSsIJFNoZ
zgajv4WaVOGE0IBJgS+1HRvHXJuUWy7QknXHoVsMRGy4DDlZbJzlXVkz3dwsaxScCwPNZnXZSCoy
W4Zi4K2P43CykhpzewY7LqKwcPdObRU7uxEuv7Vbbmtld5deYtDdG+yTnIqJduAgdYpPTu9lHZzd
kF80y3wnh4rBu3pi/DRJva8DyM+6nL8Aaez2Vi3Sw6CwCqW4Gz4oBHa7FB3Sk59g2Xs5zHZ6GbmM
2uV+PZEvTT189QKzuST2/UMn23bXSICZtNztre+6mC/7oCqRGgVf/bYcf0ToKHaL9mdcNyF+1bw3
zq0zjx0ed2lNymmlsECr+dEg4kESuLjmJXNB6tw3tBVbYdaUSoK43taRrgDYob+Jl8w/C01ZXiNz
ri7z0bpHt1b3RBROc/CHKrudqsY4Q0ODwQ/TbudOk8CcqnHzhiBKJ8g7DMaQzLsWz1KFNRCy2fWC
bPNMwg1LS/wHVsvUil3s1P7atoDprJrKLg7IlNK1tmKIVrYzmMBtbVwlBdQGe8N5wWi6BUhmspfi
xjDcAybd0KEhXV620n6s8sYLLxoKcfE5k6cfJbBxYn53D/TIMo4ditLQ3ue9SDNvpQL6pd8WOoHJ
Ngrn5XoB7X/TDbZffAtKivsXDoLr0u+He5dB/psWtlY7bHFPPDlhl26DdoC0mJfB2Vh5GG0FIeZe
GwpP9V09GdSmCfhUhOWql7X3do6vD6hNMyvhzpfSq7wz4Ax+Z2wKJL/mNRsl971Q9bJDFlxKPZsa
mp8xaxp70KNokpqZEO0jM1d20247d7ZuyykYwqc0bDqwr0uwYodbxRaCq605VB9Yufjt+AFhwSpo
4civJwXkd2X2xEoefE767qUCUuRW+Qia3x+oY6CmhPoSTvHgXKJ3Ch4KgOyPGdw5VooJ3Qc/wV7X
jaiI3YDRcp5mR/TZ3g4nohpvbrxyo4wkyGj/hiEyADfjIxnobOWqmDDGFtFSFeusyxmbN0cyJPY+
PrHPQgJpWEaEzEWE6+RKJUFZXXv+jIRkPQ9NLPrzDFqEifmSYrDSm7xoyyypvKZ5P+1cB8Mt08xV
umpd7vFaWuF8ykffPseSAdpuhqkEw+xFMO7pEcnLMnCaY5YEvPeTG25cppR7YNXC2w9E4PvSAzle
xW12o8c/lgj1GPG4W11MsYuhWF174Hl0B4ThZo+XSjHUvRlQ5wNEkPaZ77V7kJJk/kC32L8imWxh
qQpjZ3qJ+cHL63Qrod5ba4Eslu54WV6B/6nufOWhUZaN+gwsyJ7RfVG6I1kiim+Zbp2caN+3/dKt
lmVArEj0iWh3br5yRrVXQGAkPiohk+RgmXxmqBrzQ7SgIpvActzj7tzdOgzIcziU+TGPvO666n1j
lyPHPFOlGX5bbOneoDvbdJ6M4Hak4aHgV30Cb0peUwT+Z8X0frXqiccOqdtM5+i0cKdzmfiPminb
1FBbv8RUDs7cpgK7FE273igByffmQu0OrDeQMCXwDppDxCcY/WBiE+w7EMAIA6v+SJw+7FFeY7GM
3QOSFQv/z6Uz8G/Lq/iaeqibbtrJ9s8TwRZP0g3LCs/m1cjnf5gCLIFsi9QU1VF8U88R5qHIu7do
rqK95AKAtWQKaPzoxGyNi/NJiAYUraJu86h8u7+kTmd9V2gCd7TNqBtboXWQXSM+InWot3ZQRZva
6qJdmtT1ti37/CpD5/cw8B5eUqdpb2iQBheI9cv1wiTGBVOXyb4RsbrKKndZuxhnH/JFfWl8OPEz
A88fw2owr8LQCvglnSQSKBa0XT6GyVUhzKtuiotei7z8G7oh0556fvvoeyWOMTLbCKZvblusVIuV
U/jyWKCgvs1kvJxbaVZ9HeHO0akozG2GA/MxNqOPIYNPa6sE7ZCXnqcpVGKb2BkdDdMyPk1laG7H
uGoupzJAEoSrGTOWbdRsJgNmtGPFAL4mq7837AEpydBRY0XWOm0DWgYke5MM1g1jPGsowQACsMju
101Bki1XZiYtrAF57/1F+LzULaqnKkzcR3vyiSkcxPArj+krTrc2C5jgV3KOvQ+iTf2IIy8qkig+
dXKuk9vnoPU/8f2f4nuH8a/34vv7/jF+Fdq//MDfc9QmLvWu6ePkQ1JHJZAiyc/w3rKcv6hv2wzO
m9TnkAP8I7x37L9MIFa6ofmPCWqhGVWmSQcDupWHnMX9d+L6N10RvhHtaoHSQ2OvaDa9rQ1XjQb1
zMD+AjwSF1xZ0K7OO9CEHGiFI47ZxPQBhlJRfd65TvdkzXOyn4hgbuambA8twJRzNMbTTap1SgWS
kbt4nt0bkNEdIVSVT4DoMqDj5oBxQ1FIJxzvDG9G70VIr6gV3KMRDwpsVgowazKCiMkEQx4a10GB
FPesImHtAgIfq/J/CLTTyXAYpWtO6hh5TIKFxxCYQ3oWeH6jPtSKm/zBQOhgb5F42M42Ske8oLmX
Dnj1jHATzZ0uC9UYHkaFzTsfOcvc37WFU0ApzZOrsCjifePZi0AnJsNTWdjxaekrceCikBsug/F1
jIvk5KcOtHMU9CkxnstIBniZxU2iXVyFwyMZfbIiySDyTQDtMw2CQ3RQKYZJ16i3Pbs8SyMq39hk
L9kIKm8cTdWc295SlJb20J6uYlSnxhGfbJyusowJiA/GbDFHgMlDlmryQ40GaW8nBCHwF8yqbw40
hUNL70O6VzjdQZhI2st66gCIM1pNfbpQL421/+wIf9oRXFrB7+0ID9/boipfVwlefubnpgAngTxb
8NaRkGhUMYn9z03BE/DrHApy0rGkzuv5pJ90BcdlU+BB6Wrr35WCn3QF9guqwhT4HZdmj0lj99/Z
G9iSfilr06vSx2/g8Q0pR9A90H//i5jBR869JJXPzIpP8auIY38FSlb8oTL4uspFXUFaNPokO58I
2ITeVrnCQTW2III/DHQfgZuagY9RZlh9KXs13RQIyI45RN12Uy19/fmX53HzUqL/LxxIbqqEDuT/
/Ld+Xr9e4vOHM23to3kkLOVmv77EmELtJDI/OEQMemQ7r+3GjZosPpf84w5+fvUYsTehfyyxjySC
TL5PRg8NTLZSbFCQgwQb0mTf41qyFo3RnA3MZ113DMNg4ZDjRd4zf7TtIJ5fUmII7wqZj5v/j4tA
cQNXAQEMC+lNZcZsnRrU3YKH48IuMjlgbQujcI6JN873jQDyHFqZJ7ZGMSuM7Kf6M74cPoUDAHXr
PgmmG1na002FCRXDJQuzAAEuoopqyXFiVgnHytE6FcnQ7+ZyoTtqFGWyf/8aOM5+ew4ITAJYiAw+
ybdNso7+5zB7Y3BIRD0yUEhUx/DHvPcQZL//Sa9Lvy/LjUMYrSJVMfe3MparrE77NgYHJSLzgGiI
h4dy+qztRXNrulHxb/VeXz6PGjoFOpa4bv++XmG21ZUl8C0+D4X7LTsK+cgAj/f9q/oX909395CM
AIYgunjTyg5atgtSU//Q2mOyx6z5R01X4pB1/un9D3oWSP6z1/V8PS4aCjYmvS/8timkEcSYkTV4
sBkEOy5eZ2/jgDUzzzy4uQBhAA5L0vKo+uwOX2j/os6JvZ3UCu+oPiznhes2t+2Mynklldutakur
KxjqwdZJ09OrHM5qwtq8VxHMx7VYTIckNh3BMzoRHzLVjr1F7JscOlt2H0e5JIf3L1I8t/5fXaXP
DBgKXs8GXx4gs3r91DS9d4iXdjqMIK3gplQY50bAynDiynZV1sFgEtWPKW8NnQ4Dq5699JAX6bBT
Vt3vMuY3rmpE2smqL8WmkaX50bIZ13WD2fnijUXx0W3ktrVG+4PFzChRPNMza7glFBzNLNjF0I9R
zEOhiaOSymGUzHvomVbKsATbGdLy3nWvowH1CoZdRGB4dxOdhNh5kD8f4PHNgMMSBnBtx9p3ovJP
kMnSY2pgi1RaTdyvMPj9FnPwUKrNoqODPPq6zumRMn/nORcMRNKWD6F/UdzDmcOph7UcJCajvQUe
MgPm+dB31JwajFTxLTKuyQrnpxn2JficuMdirhd7N3TSDqAkYLElY2gNAw0HwqkwT0xvFh+9KM5+
1FZM3ywzA6rGQRvTokU6QOBYxtMnDyb7xitsRkOCID+mczpdLE0gr9H2+5veT8pgJZihvMaRrPmK
S5n7aDYdSvuApnCYfTcwRbzE1t3YYLQOid1rz4hA+dbSaih5BsdJGUzrhnW4or+HM00Eyh25QMmQ
Xnqh7+emytN6TXXd0ELsDvty8dmN5bhyptg8RllRXMBBmO+NPIOrbEEXv7IGg7RsRlm7NTlfGNge
xR6qsX8khxaPLSjHm5T7VB57QtF1g5zzlDno/WtWhILPM9DvfKygnOyy2DYQ7Ex+sdLGFff47AyY
goD5UiGMZgzjosM4D7s4Frd2WAxb9jZ17BnvWdFB7X1mhu0ncsJi00qrvp3b/JIR/hhdGNIjFeUD
BlR6KrqACt6aON/YKR7QkYPJXDBFH7AOvwwj+SVmLu/AFIh5F1oLMINWfsSc7hGz7HIztl26NlIZ
PPRu6O9E22KnOw0jaNYsWFVqmdaFKaLVkDbGivp6SF3eiNmihnFtoX6Fj1ZN5wbo2n0G8WA9U8rG
zS6e+TJTuIvtDLBIJqpqxcCTYnHh1r3hGMp2SeRL2rljgtl6JG0mijrj3F2q6qI3KAi0GKI+pmNn
AsXuPAj1M/XAlWmn9fWC9SHbVGc15zMjnkfmSfKDJRLz4FW8LtIg/89WQYMt2bC1gXPidRuDcerj
cE15qPzWKif6lIbW8MS0+PxJqHY8K3BROmYqAH8R1c5FaxpAuinWrd3QVMfB4v0yZgwJh3yeEZFh
bdpZxzIJvKXZWI0stoUZFavJWKZ7R5nlDiFifDQzqHU4YzvrdMbaIBADw4iITC+SifnK0sRGCYoV
AN9yyOoNWVnz7Iu2kdUw7w1JkbrpzGwXpmr+ofp2rK4Qn+WbUDs/MA+B+XqFcXdtF/4miTg5rAWW
v20O9RbDO3vLFbdnnuzJTdo5g49hzudLb3YfcXR2rm1e1Ks5MZthk4U9KkKTWdPv+DiMmyA3caWB
2P8txgSUUePEe3gmwJd0f06GSXyBN2R8DSGC6EQR8lUVFF4ZBdDoQ+a9EQygcdhOpszu8shpPkEF
yTaZuYxMexIXGm497/PMEsfRaTKMv4LhAdZVfmwwRnpimsY85KnD3tNykU1N+IWyCyx+4PC9ZlFf
Qa8Iz7yu5eQamRlYSxR3m5TZZ6rViitnLugaA/tx4w7C3jb9Ym8dqoLXC4ONeBg5Cz9jBzm4etzR
1kMr+CaI5My9Uj2XRAOBUi342GiNNbK7FeAMri02Buw0UZ3Xvb0czFTmkGSG8IxYxV1DwUC/4uft
mZKsV0tgxEQMrB4S1bKvV3ZzxoQrBTliGxsDxaLZwwxzz1ERGHczHxCjaebkXUJEmBt3jt0vY+hi
sYe9RH9neozBwykf7lrTbjatF1ufTN897zIr3aPMrPZdypz0inhRnLsTg8ENm4LVDuIK0iHWanEz
HVF3ybXKU4DrIoQNUNIZwrZnPfZ9snKz0d1Ssr1pwzJQ8LsitW9rNcd7br+XfWtBTcYXJMSNYjVj
GogxORTRvmhNoBl2G14E9JZqdta5izR22YmvphFe2PKfhPX/CatOv1QnOP83Vv0haaOkTB5flbFe
fujvjNX9i0kl/pVNJKg70YSzPzNWH0i6ViWhsiX5xCuUNORvrHrwFwkp/WnKVsy8ocD9ZzVL/sVv
IwAjnkRBRa/038lYPeu3LjUfL0hZJQ1016S69Tpw85WsqmqOLHJWLN4BFlU+J1vg8trNzUUyii1V
2y9z6bu6bhzF9+x10drBkeI8iaPhSlQyoQekxM71mCnfth615Him+tXKMj9V5UyAQlp+bML+FHIK
6+Js82jiS9YmG8x+o/uuNUoGqamQ1cXIOaNso31yw7I6x9E7uHDmCWqICd98Pdl4poqaqG+ls4cH
BO/G92zypnsOvGL6Tms/8NKzpHPGK0gq27YAnBtN6bmZZrW/lypEriuciJwsApVxNcAssNilK+Nk
OC49SKrqaltjEL3yCFxXXZE0zgZswXRltVO+GRsqWUAVCnXekcFyW7A6OFjTGEGEtwAFZFLX4kjP
wTZAdNhZjemswi776hRLec6BgeOLvzgbt3WyTwzt01G1Qocwjy0xD8X4gHPCrNuKdMOgQiT7qi7q
GzjLpodFRuwcqeIZn9m2OcK7iWDX7GKa4BBeV82iGu+h7hLVrz05GcF2QVJWr6Y0NJtdGER5AuYB
SsN1kzD1vTNcaZ1aOgWPA3U/hvrzEYelyPEv9KzGacIPkrvMZhdhdRhYpyCjVLOabVJbJKccpnmt
Pb57AVeQU7FHo4CIV9uzw8laibrEz9Qne8R+L2aqlcGcBjH2WA7VudXmcJWf/29ugcpYh6i94FkN
ZH7rOS74GVfMmXdRl+TedgC6m1lAvGRTx0ek7w7Sv+iVQ0KUx7SgmMx2gwe/ynAhKfsweCCgRHzQ
+qqiPUx78kQjnssomDDfj141LHvo9OIosAh4rKe86fZO79OoaaduOQ+wEOc6C4skIbIo5abOwgWh
OOL3NNCpzvsMgs6Z4c98gZGWVYRlZ8rdLVRYfwZFjko4giWA8RsSELx0Jg8Ar+9V0r6CGTCGO8Zo
zOjY64lrUOlp/5SmTJQDuOXPbOb8Wnokbb5nkFyL7oxSdYo+nslfYO7Ir5+kvnif2gKAIRT3y7qF
jgmvtqH440hKGRPRtlot0Go/YxVnrB2j5iLCwTZv/ETJi+dPlB4TIDtlSI7iHMXCqlHkXOt0jMKH
sc16fy0cl764M9pq2ROoOo8mcbi/pvVWnUuzrT83NnHaqgFBdKC16jq3UUpVOxMNngyJSFrm6uUg
xLqxE35/JHIuaybyu4gB0n90NOH94flbgm4ZokM+O0m5RtzDl3VrySoz6PddMZuN11SedfTiOjny
nLNCNcuHfgSutKty/UhtU98fBu3N7qqfA43n7qrzua34czAn9ISxNOzkyqhIvrPKYEGQSCZ7b8zZ
oRDAtgenMK15lzR1/gOTcVZkKg29piwbPHaELrbYV4Oifu9ZxYTWHlX4egLgNm76gPAEYdl4RwNq
ulHpXH9GUTbgF14Nls86LfEhCpygvuh9MpLaxUXKBbqKjbXdBduhKCOxntvO04zo8DwN5uCBh4lx
OljY/2XvzJbjNrJ1/SrnBeDIxIzbmljFKlIsThJ1g6BFCfOYmJ/+fFmyz7FobSl6X3d0hK22RKGA
SmSu9a9/kPdpjB/dKm9V/dLZvSIHEV9QrMoD6yoleH63WBJ76yFyqN079SU1LMlYl0PnOQ/y6cHH
pmyNDQsL22yRE0DqreB4ghNwdwUuKDgd49yxRmqQY/ESlHim88iYP0y0+vtRBt4XuLNAYrKsfByu
yHJjc1AZmTVRah+sUj/feYrD5xbdwMntGdBywWL8MErH3hLmYNJNdhaGPA3DSIZ+dn2wJp2+kPtx
vG45Mc4lYYT3OdYDMEozAmlWHu3cEwmL3s6gnP5qe4WF6KNL9ungy7fc8ZZnP+onb4eXV3pqSPn9
ajXT+Ng7znyoi5JQACDFdZUYT21qtM/09mpTogjCISbwKWQlbB1zMvKTpJnlv03lTvgFtgORWL4m
c5TxBoy5OvrO6BGck3qzTURpaL1g4q/ICKFwXCMOlzSqbXbDsMDZOOOoK8ipo/BLcH84OVFz27pt
8dVxgtjeLnA0wermZr5G0OrfAkLdy8Iwpy1QpdWuM39Q8pTDbGnOdL/IuUQAWgoNYcFKd6OaDI4s
ulSSlPrwDh8gdpPZw4wLOdE9caFETmL5sO4CtURXA9YNpzoj0PEprK3qmeCz9gG6yF3sDM09YvqI
0baSdKnSeyg9giIxye/8Dw3k2H0Ck4B80lh8isxxOtqh/7hEpvuxV7N5VREnAA1hLKuA96MmS2to
CUnLrHE/1QFzodq8UyrSVkZ17GxJbxensVpI4AibTpxVXFXbyfQExr+tXKHpaadVPHQwhfJRlAIN
aDx+xhiowPrO7p10B2m5h8LT5DlBWtLOtxTZMJgn0T2aZea/JFC/FUehJT70qU2SLO3kYXAJC1yP
Vvp54ng/EgHS33am+DwS8XtTg04jfRin2oX5HnYnXFhTaP2B+TAHho0GKJXnDNnet4EYic8zWufm
Fa5BPpwTtw0j+oglO0R5RiZy034y5yU8xzgr4R2UAY/4knzMTlrrXFHSeC4ZB8oyPrR4PG6ViR/s
CtLN17wbp1OzJGTNOjNx7Ek3vEDeCjdREbt3QR04H8AGMKvPyrhoVsLx6lsINtmNCBuz3MTkD5+J
UnM2nt2PWx4X5CPbna7JbC0/g0Dba6eqn8K+FtfoBZ47jsQt6eqOZq29SDM6pGOqTiiW7E/jSFgp
79zcQgxUEqJiHB9VRAtnAT7c9F4LOwvIJ/NMfMqEpL32qnqyT1DDbe7Qp7+LbSKqoprxPYefceva
LBVB0E0x+tXezOXHMLW9VZS7BPiaNOlASDpCm+xVySCSvRDWHBKmgJMiCJcNfSzSfZcjfBfYlphW
pllbZz+y3Ts/aLuHCpYuB32JaJgcwm6dLdPO8DpiBFpC4es+enJFQ1wrOS84q0xIXAA1yL4riock
JcgBBkia78xSq23MPFXbWuiAs86FHILDdHxXaB5ZZon5UbTtcJyVpdML+cGBzJcbdqBhn0zkNmw6
XF2tTgxXddnH/F/Tro9WsTT3sQPfbj2Xatz2ldY1xGMlr3s8ac5J4tLIhe4BHg+5EvidPAmFHdTK
KfrnuI8BTEg/ZOZE6k00DdHTUAcNmcy4dYBSWNdujQJlEhHW9kHsQxR0+R6IvhvhQxUiWNa+17vt
bs5ihzeh6LJ1PTnNjrRlTsc8DiJS9Ir8qh7JUKgDbnwgeuQhTCtvp6YmTAFY5Lj3MTrZ4GiRMcvC
RVGVxX2M8aNatWlsIwOPiF2zYWqtRDz3x6m10amY5mTt+JnpxiuInFh77DdvSIfcb0Cd4zbJXGfZ
44mUf6k9r9kHbRBuc11a1YVqV/kwgx2RHF2tQYjdbWI09TaFBrX2e79HISDNTTjnJFwMxF5m2GQc
s7QYbhfl19YT5xuS/TKHFbMugqm4S7vEWqvMqe77Yorc+5wAIbgyRtAifkkpC8rR/jOTpoh25LGX
vECCWhA+SfYh4pCNhnw6kUivtnOfBdM6VT5Jv5QBN0R21uy8sxV98oqBhKDFArwN7eAl6mV1v4Qj
SS9FFO+arJ9PjnKcW/T0TQtQ1hibvnIw5Kny7jjJZr7yS/xacQpTj/FYXDdjc6z9Zdo0gdl8KAh1
+oJWAayka9priTLyqo38Zwq1cQcksxm81j4DWeX4oA1Zlu2I9IxyYpaXUe6SYCE5YbTbOl0zKyC0
uzDd5R5NbP3nhGtWxPIx84F4xAKoBF4izEsYilnfGsWXWRMX8ZFaPhjA+7AZsXnu/yQ5GEB6LqE6
tt+Jj4XB5nYIJ/cKNp13X8GQrC9cyfLCm7RK8Yq6sb6ZHAq5xGctHLKRsPDVks4ZWaBprEVOtiM+
JgW/asdVi6r2Tqt6dw7Tee3i5dTjxyW2q7VttX7k3UVm3dxx+h26ghN0/M1M4/3cS5shMGGV2D+g
vrDfDwmjYIQ+G1HXem1rH0aLThQvV/NxmT31FrTytxO99yMpZKpo0zGXRmcBqc15N/jK4wEXcqGq
fQnp9dTFlO6KjfmVyESYi2bVf4lzYdu30eD31qFlnhqSNYkitLhJnTRn5+PF3oJ12u2Hoh3kbWG4
S33dom97HuIu2A5ZRQFoL2VI2Va46k1Ewgpo6O1ueTBdAzclaHbtPul7ysw6dV4rZxi7B0XWsNot
nZSYHJUuvJjPC/1ERkD3RMMWhY5FrR/Ri5Dpw+DTsxiY5rN6Y8mU3/xlKB8sHEh1qiC7x5phZv0i
ChyMThG9kaH3TkGDBdh3XgzVKww8aRyu/KjCvYs/2BLQWEv3qo2lO20VyqWXSy9cuI38jxwCcH8m
ORkDC4aqjo0x4XvRTUaFzLRBVHsH1JdOM0npDXqs96PvkNr/KI3XI+Z/zssuFwpcmzIAfan5fnXh
AU+aU86F8pgZDOBEUWwZyfD98O7Zryrx6a2jaqIJgbr4uzH+v6/OQNdHnuDbJB4E78XyNaQYT8zE
bLVpDf98HEGzm2SmfszbfUVaHp6anUcTYIwFbds/ILKfcAgkJI139w5nC79gPCg9C0ah/nT/oEkg
2jZQvLVkpsmav30YIxjBXtaYj2WqaJshP3Dzgz1Xxy6qqVFx5uhp/MrIy+EdTH+pm/7Lx/ktH8e3
+W7+Z3jz46uKEYPgSvgjwHn5sb95etL9g03SAbT3AwvQksnvXwCnNO0/NLCoUU82u7/ZOPD6hEko
A/srr9qFw/M3G8f5g/hBaRFFjjSUXVf+J9jmj/spEwCWNyowiHrofUxesx+XmTbxxWixd8/FQMzJ
mvO1P5MX0LnkhzXq8z8ezE8W9Y9v1OViKLgDTxDV4nK77zbvyJlsIg86+xwbtP6lXZmPczcEz1nS
6ZdJb3mR8OzXYMAj/H9xaQxG4EqiUv6X8wVJGnLqKvTdKHe4dIDH/1Yb6k5byj9Y8f7ErqJEC+Sm
wgWM5NeX//Gc1HfumTYQNfEaeKFdBFX/fJtNCxtdhlDWOUcbR4mGGXmzFl3P0ZNU+nKThnt+fU3z
xy3kr4uyVGy4niTTvyeJlDUxzFEdmGfHLNk2ILEfzMIF1YTtFTxrR4eTnZAvzN7dc5TEXd+9uWCj
VznRZaBRzNeualC7aa+IAgu3y8Kmiy6dLS90BiGPQx3OcpMsFTiHQrwTo7YvwbF+fR+aFfH/T4Hv
t3EB3hkPoI+x37FQfMxKgS9i8wxiyVrpc4C7XGNyvmKXw15Pu/Aynvv1VRke/PuqKFwZIPBi8O8f
XwyARC+dnFaeUznIx5KYasibZfxNpFNznuUy3Tt2LW+RugMLzzEo9K+v/+8XU5vwINtFNMK6ef+u
DEFQZlAt5dk13OkeL9r6ZQ564vOG357n786ayxMmz5Y3Sx94jB7ebQLh7OFgLXp5tqFt3TMmB4Mm
DgBoO7Qs9TZltv06CFe/nQKUufZGXhYDKvxditTrN1/3z24c9zJ2S9izBLu82yRM26iwBQ8ZsDMr
bNY2oZzVyewKMZCKnv2O4vSzl0QTHnkv+R9WGu9GO7JORWJYg3luFWz6kpyN5Tty23sCbyGCHw/W
AEbaNAmrPMgXSsYBGsN6TqVBLES6VEfDHab7CHw3InbNBHZnYL+VHbOaOB6YmpIxy1vm+CXyqyAW
fb779Vp5bw2otxdMaDxN1sL/iBX742IljCrs/TmQ5xCZX7NbqMb3l3UzdUX90pKgs859JhfkagaQ
cIhqJBeN0k3NQbMnl4HyIclsuDnLuOTtRoZCvfmtmO5//Tl/sgt6sLuop6gbaVPefUxCS/qBGEJ5
dhaPB3IByGUNQC5FKB8biI+/qVT1CfrDW0zqDauaMxduK1rR91fEctBMRTar8wiyd2Q84rziZKz/
YQFt94I8ytZyAbzDJKSyx/wjRsiCnu8h6bVwyiIS5s3C6/ouJTrkSuAq+JJYjH9svSYuj0hxargr
FC/BCVNfwHSJd4hhJPbB9LQzPnZtv3GY+V5h/3NL5LCm6WAkif8HxMb388jFzwKPUjQ6V/zUGorU
QriBZ6QfkN7N3b4c4mFcp96QdhvTYXyPHIks210QM35Y5fzdYj2DQOLZbA5b6B7eblgwMN1DsSNC
r5TRrL1UHcAlYS1AICIejafawBFrg0cUNvcjLnvOmqkpMI4wMUdfpWrstxwBGPJkqQ7K9Ovy3CME
O/qqSE9wQapbjAg8JKrkFvarGmn8Jzl72QdZzfkXgfp3k1MHxCswwoUIgmmI32anmt3rjniUTdJx
fl8zcy0s2ARpfdcIsrzXU0zA6IrsRbFxkNDDM/M8o37uyzwdN1boeQ9BgFvfqkmjzAVOAwyBrx61
eEi7ASAeLBT/T7wKWx+MX3UYwyLnMZmy9XZ7MJs5oV+nOzmZUU+5XQ/hNS5twcM8DkwyPSD79myM
2LSsUke7ljTKRC1c4Ata33lRkbdrBFFxuMGAMniO4p5jN2ONeKAkEY78c7DFsAnhHKUBBn+yY0zE
XNN5VYFNmVD67DaUgHrcS07IvUpmfozWmmyK0IIL7GO6hbQLfM47+ZmX9ZzMMpZ+zWC6h5txDRs1
nW9gFTYn6Gu+3EUzwQFEJySTf4C9Ft8OWdBhEIlXOYqtWABEEkIfWIX2YLfbXRskK9Qc9KpCLJ+k
8pNrcyCSGXsx88+5qyraP0aDHj5HO6QN1WfkT6QmWQYOHW4dv7FQpq9RH6Z6bByVG4GbLk7fYVcC
ztTOppDesGZhXdhcYTlNPhwzUrL9qnuzG+Fi+JZE9aPh+El2HIiXyOzrssyD4tEbwkoELIB8rrxN
4RU+rgM4+UO9zFaYroUm/5bwrIgPyOzEkIhsZ5LUio2fyaD+ZMQA33zcLC3bDZOGwt8ZQhc/i0PU
LfgQbBEDM1cRQY1ltzfs18bHxmqLu0g9A1mF+dNkKL6xOWSuW8D/6deDF+iRmZ6eJcQvkDLuS+2u
VcJGX8MVr18CBLmoNqBEEVisJ5pCtKRCEDdQo9Vico86ji07saNz7zG8XC+za7+GTEwwMRLUq4Q5
sxsVo/M6hUvwDIyo3hSIzwFok43HZh/y7ALRTBs3ELV4Q30y3fF7xjJZD3jpOEhXgHf6jDupv8nm
ojpmZWY+NkKPqucqB1fp0JCiJfNCYoDtoIg2Unb8F4ICuCeklvL2+yQRBg6zRZ9gkdcWS0msWHKL
PwEIkd4iCmaLoa/2T1FTBKfAq6Z7cqM41L+TrfQeSQ3nn0L4dcfLcDHE9vKtCfSjvMykler55eXT
MtpgfAZpCE45ZadJakgy3zWXWiTLXQAQhnQMWCNAnR4c5vbSG896FD/IJdheSAN9QrthYTf3iLiT
47mbNL9YV4+zybOXUE4T7aHGlbJ4UG9ksUzMFfkVvHHAGUbY0AuywXmFGB1sEUGptzrntG2CqHkh
q5fqF+/X+f5SKBAVWM7XU5q7rxeBXapyvtqGD4N8Mn1jDMBoLIERfUDLLW4R0xq41oQoDokdqk4s
I747IHeK96rh4FFgPSrkE4lUUIRXFQkijszql7DPOc3nDE7INsRo8NVVCxNwpoQY3jWq5ZMP/Az5
CGh+GKUYLRDTpcDpdamSLYzXvzc/lh5az2kAuTN3ZjtnJp41Kb77rhYkOzMzaTJPXmMPSvYVxw4f
EEYlqJZPLEi6rQsZ/pmDtoWr8vIKSfjBTM/RMFEGcfJ0m3Y8+/aI7Vug+I5qwqIxXgIsjLRROb7F
7G2VblUytFBXcoZQwDZgHVy+6dtSWd6B26mOFgP5e5y153llxDmflimeToPixO308nTKXN6KKOVk
ymydnZkOlKs2k+/+ph7JY94XcUgPKN2SVQsrm4EtgBcfJnRYwJ2daShO+sHzNCTeY5rBXN52jUiu
MBFgjVwQKbKxeaZTXXD/l00gy63pfk5KnkqOtPnkzqB+TcAbVrv68sUIXeDCKsBJqX5JJSRrJmbt
nnK/2TehxbeamLgq5hzkPIeREjQok/AZv7/pbiLG5rX1CUfJRA4UZiaL4W4ihze+bRWf5LISbSZy
6jgmbAGOpEbffieS2FETqbtgCs3x4Ff6C0obm63JrMJmX7TAn0m3TMGqox1V2Ehjvcd4rqcGMtGh
P8wCpNNKU+gdTPiLdZDShtiTL6EKATtjYjHLYcU+H0BSTgJNqKh50Rsmh3eXO+QkokZWLjsQOTmI
/XTDu4xG/bKALj+SSGI+Jmzd5L/Q0j7CVpaPODLxtXS6SluwESe95UKp0MfmvAhWVI1r4cHyLywO
pw5OpQmjOu1NmMl9TyejnxpkwSmA0CvzZQM1npfe5S4yHChf677jfS01f4oBJa/VMlsEu1uLtetV
DiPBQVz7hgcPL5dpa7AxVq1jrWKWPM4EyP7uyXpyre04MKCZEwc2jxP0uXM/tWPZMrgj3g5Oj3Be
/2KsJBBvMOmjbc17+5A1lVFtcUUZ8+ticPlp9AFm8wBHdaRiJ/29WC/6cEnSy943malxVUVSxzjV
iCdpye2OfgWmdXXEpSpAFaH3It24D6nJvqA31jbyOHEuazckDCdCCl6TrOYl858ojcLzZX3aBMlf
pQABV0PZaEP53meJkFwB4cPJhus4mtEnf18QxVj432qyxpgdtUO7N8jo2ebapwDWqny8rAoXHySg
bjOUzDcR9simlLepo9GGTBlJtWaIJIn1ci5spiUjYKkxASHI9YDfk+gb+g6rJq2Tr1t75PdmCqF2
Q+8pb6XNLbDk5CO0+Yq8+DzizfKwhbs3YaJZu6pm0fRpxW5vJfIDkozlTKfOohZELfaaxEEKh27x
7KwDTq1Cj4fdhRfGC44B2LJ4owaDOIDwroqseVzXQ8emUEXtEO4ag9nqtkSlhTdu3/GaWc3MdaN6
nu6JX6QlqGnVnoMJjkrkXIwyZ4xCSeuwO2ODxBOz6pZaiIgV6SfTvuuHMv4gtU/KoWQbvW0FRso0
jZ3mPyUVq13IcGkfO6enCImMLHi++DeUeGNwv14w3tm96T30/lR8QJT/JTZCY50Fqdo7pJOtvJad
fcyi9Ftk4ePiwTFZWWR+Z+uhsniBJzh1SOo5keZkXNYdkGdAhTK7z1k685wTHFVXlTMu05WBneRO
kCc4rKKmYs49TMUBNX56Y9kknqw5NYsDnf2012yVec0IsLwJK7QtwZRTL7jmxGZIkRmuWmV2/naa
VCeuG735X6dhBBAJ75iaqrcrOpgcrwRikkBhQNn6dZNDrHkgXImvpy1q/tkEkodkOct0BwKIOag1
tnsECuxLzUCNg4PbdN+Qk3mfRR0V3tQQTaIlxpdGOWPCcBxJTNRX1WZ+ouXjwUoBbDIr6gOIPHzS
6XKYhPgnvCwkgmVfK2pMThfoB1tIP9YBnkz4HPohO9ylMYxEVNb4p6ZQpNuOPa0iXCI8gqcxLoMt
eEqCiJlZHcjbCzdPGp16M5fZ37iW5gyxnKwdeZ6cny2zHpTMEbvV4ibm48CV15d9k1xXNkdos9b2
opyGPsCmXoeBfypaPykg5QNfjZON2Wo+jStSTCnVIKTddjnmH0loZNdG5ezcSO/My1JxAtHbxXvT
iZOv9uAKdXTqnjeu02Y1TtYEJ+N7hdFUx16z4oqMbKmD50G/PNCwTd1e0d+ssDNpryDP97gHm6ZP
rwKRUGSLfCR+G8jOIaJyDc7DI/FSg2MjDE06icu8ymXK9xiDWG8uZL3amXgflojD6HvJ7Ijim8vc
eQVKVogdghnP37pzZ+64cvyITcz0NJGPcYrtOXmC4pBt8M0L2J3pdpYdzMreI9qkECbBTLVxhz9m
Na0pp0t/a7XWtDchsn3R2QRvadAvX3Oqym+IzhXl9sgsmLrKPMpaiRMGdNVVDrjyCaKy26J8CXOc
dBricrZNhXDCgcB1S/gloR+pm3ws6i56IBpqmNZ9gV1NphxxNfvOfBtYdfgUkwj1pWpm/ianxNWX
SrkMoruF8CqYbQLWEtRR0eKxEgzuywWd+e+E53cTHgYLIJ6/mPB8Vd3/+SmL/ftP/s1i95BJuy5e
hPLixaCp6n+z2E0s2EwE1Fid6VmLCU7196RH/OGCTqHl9FBsM5wA7/xr0oMnA6JrV6siGXtjoxD8
J5Meshl+AMOg1pOLIRFx4wWHZeu/EhuimdhIxFfxQRVef6z8klKmNGt1tGYirbDfofAN0qW4tzxj
PcONIJFxSja5JrhkcWtAvwp7b9d2QfsAlkBWnpVTNmKGdRUHBifmhTMD6a3Z9RcmzaRJNYxTvHbX
p32o+SQ2vBuc5XKHHFfceYcAAZCjKTokXF5jJtBDk54jYu8LP3qSpQroYnCFXRNy8CkYx2cyUOD+
4P80P+EVDlTLDH2XDAaRnZotFGneEKM6KESTZhNxoEMsWoywuXfwmYIQvch60woPDlJlnJOwTtUm
ntJx38KUu1lGTGgnzV9aNJMp1ZwmdHjWDtJpfIc7ktusCBTVKYGQXbZMU5JNotlRBCfDd4rHuXiI
YsfZQYavIcHw256AW8X59FRBQNNuRMONb8+on6HmGMRfkgVU4RFKIHj3kMEevQsraZ3DC5GrupC6
KvKDSBkgX2mD3VSw8r0B1zS29ZUL02/DZ8aERkFisyssW0wDS5lwsj72WVbvgSVBA+CXkZLxIYJl
wHE6CzvfeAPqSdsZ7VWZR4uNuI2qhumxq4PElm5FWssef67uyVYIrsCLFrk1BjIK7XSGANeq0uH7
cPrT4pv7DppcovlyvWbOodp6Dgkouw7G9mnOZpvoOlF+xod8vpYxZKCCEE0ErvM2kp2zydMould2
aWFcRRb7jZ8WzW1+IfIFOdGRq5qISESpyr3LLCPcGLE3vIRtaJ6JgEq3JORNp3mpv3YXumA5EyIY
Ngl7Jpy964lzpU1da02Cz3RCMgyeISEO9iU8Cml1n7C0K6HNe9khvtAVxwt1cbrQGHHcU58FcoZv
STowiCFu8KitCh4yEqM3hlP28JVU4667oeCRjXXR3sAd/8xp298atWmg8hNfcfv87I0jea+FUzaH
QfMuc83AxLFDqk3Rzv4LkpH+cTH6ap0OYQ49BaEwVlmazCkuxM7Qrcocu6Bx/AyZvxIbOdOabZXR
KFSumh2Kj5q5dTy862g/B3EeNI8004zSugFJXk9yDs8DhNPRkS+LCl5Ei8EtKDNiFIFPSuAmoDU2
isT2atDkVShz7kfEl49RWH8VtAezDo7HcUnTXp2cuupDnNuAVpCE13jvmvuIPeeevwFdiKVi3BiT
o0/03oHgyoK62bVjDr1IjeaNuhBv/XBqI0Ru9UtxIea2mqPbCrVLNWt30PzdVjN55wunV7N7e2i+
sOjiQ3ah/poLXnH7PpRFAOttTo+QENNsmyh0FcTPVs6Ncqxw61lVfKDjldum7saV6+HJKmvX/4h5
OU7C3XIshWfso07FV5nP8R66JoHAIeVtIOZxV9op0NeUZ59In5g3RdqMRz/xQPW6YqVHoBQ7yiYl
pU2dM6B0tq3dDC0Cbi5rf0BpmpKhd51mFjEssIauBszH14MsoptxcEaeAOmvTD+Ec3BQWNzA1jWe
xwjaan7skWpuilzVgIVRRaGMo/AurY/uPH3C8s3dVBTQByLOl63DnzrmjqhuZG41jJtsY2rx9GtM
oPGeSdshA+9jp2qbsxW01iNOBri0uVQmMf7J43qulxmjvrDCSCbPspeF0gelhTceEWHhz9AOn9FH
k6s69PG0YvDZ7kDz5Gpahtt8ieZvoCgDv0uYduxEpI16Sd0jyFFf7NBtNq5Hotwqdku5qdCCHsJi
JlcSigtWvf1nDhac07Bp3pdLM/KWhpVBjlI9jkjJcQT/YpacNlvP9tTJLsJgN0TyIWI0ssejWhxB
Rut1W/rpVe7hWQ0Lb69qui0ytXwS5aoZvy1j2BPtLQ5iRmQZBll8cEd72uoB8NHt0IlyYvs7VQvz
1HsyOE6llwDU5fdE1pK2oCLvimJd+WQbJN96sKcKKN6H616z945yyIHNzQa4Rxb0hFHWbIR2LZTV
2qgmkwhOXtGbuI4oBwUCryyvOWUXIi4dM5HXeEaEu7FvjlNRNFuxTOoN8jjxtUU9Mh7I0URYCJ6X
3o4P7YLzJARdjKtb0NKo3/bZ+CfGSv1WgJht+57jRrbxwW9VtMd9SEcb+7cDZgmo661bqzBJ1u0H
54xZerFrDXUbzel9L5RxHuP0buK5XocTTpetyG8jr1h2k5sFHI0JpvYYLCh35yxQKu0MJ1XYlH1H
iz7NT3YGHjf2PNf7pk8i9xpgEcBtViKqtkiUZLvCVshCECUs4ipW9ljNYusy5xDbOAxohotEBMan
UZkTkfSoJJZN4mDQTy9cestqymSeY9UKy27eNzJ6yLLKIzhkWChlFA6CjDOAuzApQNlhpiBtWKqh
KpgrOTkrQVTFB5MInXhTp+3y0ar76WNBYO6116Xy2DelumpmA7/HofAmLNpmgA+kwiNbf17yDCAI
7mfE+My52DF1SOvrnPrEI1d9eo0EoSfR3fSKe3/pk2vSiRW6FMSrtOa72fSjt8bsjSvVjc6dIoN9
N/oNgaBtl5aromR7zcC88EmcoTZgExc923NYkx+LGrutAU1Q4hCtlbSLPWzE4vQ4GvRyXHG6IbCt
cGs5tnVfxNvObHHJYozWI4Dm5BI7BxNTwJw5xtpTeT0SqIxGe1YSj9vFV0N/uNCS8zgz8KJoXAq/
UPREO1l28EE6htutq25pkl3mgDhXfsC4MbZ6d5NFjXhRThrLzZSK9OzHbXMPeDxSSGJ6jRV64Fyp
JKSDhWWxX2RMODmshkGsxNx68BkxtP2YB0GwCVUgT4QLF84q58v/tFiJvcO/98rqwr5ZJRjwMhUq
R6Z/YHfYoFsDYiosB1YEG0ZbazKKWxvff2xLDa/J1wW+xwc7scXHMMTMP6pFGK8jch3ojme7RFKU
dYK8yq77xOa9bC0e0hEJ35/YhWa82LSYK75RyLd5BgtwFbQZoXVdn86rtnfMddfBG13bblx8KBty
Q9duFvfbzolvamesd8FYdKex95yDG/v1vIZ945xV3vbkhYFNX9naYTTgS7v2CXAeNnlpz29T6Mef
A2ruJ3N2vWNo466pTUy9kxKUZpswklFwUwjHWpuz96krLPVxRn2Nwt2xMZFEFm5Ojji0jFDbtUpT
98UieZWcFx+4LIFswVliBjc5RhFfTSNEAdMk8pX9NLlORkMCIdjuJ9Ky1YxDcOGFO6PBBHeDdSSm
t0iqserprHt429bWcfF0r5jfbhmuBVdwyPutMw0DmMow3qK1Hu8Vxqva0hw6uJNhX5rV8evcjFOz
MqvK3smkgmZWyxpGrTl066KaEoidXbM13NjdmQMe8hCXphOUpOWWSO/6oR7hjKzZz9NvVSfVI/nY
+adIijxCSZEG12h0w2skOeKaRB54TqzXoyAW92wt3bgeRV0dTIDjrbHg+Sk9u96SMCGp/YW7dZwQ
zRnynoytuSh3o1s7V2lulIdJIKqoCbF8rFB+MSVstx3p1B+SiGl1qkn1KfSMI5vEsOEF5GXxMMtV
BLXdWNqiLdbU/EyT9OcLXz/T1P1Kk/izC50/oUbJC9FQQEH2jy+8f+8iAdBigKGrxjf3ohAgxWe6
GS66gVFLCP7b/5dd0s2/7f8vBIpf9P+J+lLhn/AjwdO9/NRfvb/v/nGhidH4E2nmYzn2/3r/wPwD
QMuFUmcTqIZGmd/6u/fHdBFes+1DCdFZQRbko79ZnuYftOgefAboz5o2+B/5rL8n3mivIdKpYM3z
t8l/2TFCTIyzHqT8+7CJ4JzpzpH4LC7zDOrZtYw+/wGQ/ITp+bMLAobA89S8G1e+Y1UR6m3WZl04
R+JMCXEeMAFZNHvNzX2WOSfPb4g+P0Ib0Le4QXJSeF7QK7EQeMcsClKXlga67NGrYvc11aPFy7BK
OaiZf31rmgz3T+4Nl+KrBsJxsHhDhPDu1tp4RNGfSfuY6Rl84kFVxacWaNJFCX3bLczkvSwFr9SD
2l9f+id3yUqCQozVGDTa95GbY8POIYzWPioTWlrpo/FZ0YYCcDM++53FmHxPH+VGdeBsoIt46Bzv
SUYT+cqUQYl9HCvIvIyAmUisSCpnGDZ0HgdtCQ0nvsZWn3Hn3DIkBwOtGFtOeQKtgYL9N4TWf98+
WBiRXhC58HVAFfCO5SZj5txRaB/9kaZ6fREmC+i0V//La6HnhHjNEmbhvFtQRBCKHMdR+2ipET6B
bag3euvpvtdjtV9/q3rB/LigsGKEFOc4nmBpvWd6JkzjgJ97+ziE8bfvQmcTwt6vL/KzZ8cmhPMi
F2OXerdqIbbZXmfm9nHJIK6l/sAw03fpQCSzt9+xnaV+Ou9vyULSayJz4RG+J5T6Ia71C6GKx9RM
GK5dCJRYujB9u6iz/SZjIurOvKSacDrHnXWIhtD6jXzkJysYdTbbntCvqh4y/LhgQhOhSkjE93Hy
O/PaykqQu0aPRmpDsUIZfBZbok2Z1c1LD5P58vKiqk+u2EF+x0D/2Tdg26SX4YDNZvWeipjlAREG
Wc3Li7/H/WVOdTF3YJIZbP/zLxuFkQ+DlqPFfL+iptpnxO411jFxeLzBxdXCyLXjrq/l/r++2I9b
Pds3dn2B8AKbk4VW+f3FyHHH9b+pjesQjsCCmzV4TkkY3MtyEfljLub/Zi3LH7dgfUkMCT3t+sJq
xp5Qf6R/aGPqbMEXUZJUIWjFr3B7YNCnWoUv7WjAlVZY7VLPMw2k4YFVEOEdUMAePHpGyTgP5XCz
X7TN8GUH+U71mBfYFKswJr8CRBdaxq8fEu4zP7wSKD5ckkFwjwHKtzC6cd9tKPjupvZEA3etclGQ
lINXVZW4xi6SKutXlShmOMUMC9sKLT5hq+5W8pedW8gVF4U+k2eEruy9IYGhbwvWnG+TmbF0v0+1
TTiM8YbJECwMRzLmxfIeHtBl6Jm72DaI/8vdmfW2rSxb+K8E510C5wG4ZwNXkofYsZM4iTO8CIqt
iJQozqRI/vrzNUlnm7Kds286D8Ql8hTbTbLYXdW9atWqLX9GA0L9tU1Je0opsIaghbZNvuaCtUq5
sH6RbjHgjLL9+h0y4XCJKFtxb/MGGfq55y4T9VzNTIbObA81LprgWbR8S/2lPttQQ2+dBWHCPQRB
xRKNmJIEPcSZURpInYFWon1CK1Y6DBukUOHs5c3ZhJSbddFyc7N8s4eHl6qhd8HpNL+HRZp8tWMS
FBc0+qtvVBDcdxMtn6DYQb2T/02tXT6Z3egWB7YD/JDbBPWvr2G+s1a0Pma2G2DSq1qlx2RXRGWV
ELf20KTuYvoZnZeJndykVr6nRJ+0t+1vjHKmZW5pzujnR4Rp2Ud0g4UkUMFWMZbQFPTKqG4C6MK3
taH5Zy1BvqWOtxlqBL2wj4vmwQ2F/c2tVkIti11BB2jFr9Uqze53+40mpB6pNmyyJcXvTp0iPR/X
/BZtIfTXLj0jUWIRafcmx2704SAt20a5kEh9GmdWQD/TvZduRakXyuy1bYtEtWfRxmkPBm5feGJj
0nL0W/KdghTGzQ42bYXMwATaUEuQSvyEWQNqaq5sa4c1wfpj4I8ImaM5qnq2ddGmkifwW7KzzCih
iGuVKABB5HK3P0lz4qIVeaw/OuPWm5N946jX3gTi66I291AyIPTBXEASgnjT9ZhQQ525XJLyvc2o
z6eEMUc2FmCzeherDrEoB42vTuuAuIzOpUl+P6ZpxRVdvjjfqj4U7jJKzJUFm5aSnTB1Aw5/avph
ozfaedOgA7DQNpbxLSzL8KPT+PVVkADOgZRH6gxOgOpw9FTSCz+IEPsOBJUwC6oKqZ0mKhZKtrRg
5zT+YaZY8GJntrmtrx3Efi/3hhdRq7yjtxygFJA66SyK1pv64w4JXSrXvThGQECI7jMnvVnDof09
lBGHEvplsYcwkOY/HKOh44dmF9euZRYoEyI9BCy+wzPNG8Hq4pRKZXVOwccX9CjT7JRWI9Ydyt70
hEAj+A1U53RzKgo5aCtSxNTsoy93VkZFdO2SpjjQvCXzvm0EA9eOctBzDtNn8BCXl2qd28mZkx2s
rzEMGw7zcfMNafToQjf2SC3QyK75RinyjrOw1swzIM104VDqM0dQL/y2JTuVL+CWoyChpPaZ2IyC
4FRwnheixOAkYQ84o3HD/pR2A7lwTLAAEUW8KUCvXlPOEr/epl52WptFvV6ifnriTfzJe2Ro9l/8
XWnMA+CFWRz6VNEn9OcEPljZucH6gOi2WGp7b16UqXq65xi/TZ0J/DMIy6Q9l+g47lJaWwAywz9F
4kCkPMxZCra7icSXjw9v2Ok65+jk1OYi9EukNpdLbmQE7nKBPgJYKWXU84AcwKKJalI3+6j4FCNV
Fc/LMDstyFfBFFPuAjuLvriBr9GyR61Os8lSXxQBz+Eu8/17olJDszTc+xvLSA6zeKPwRW2qEN7A
PwjfUfIVv6O8jkk9sdiRrVra4ETbsiQyQe08ieJc215alaCRkEWEQ4e3ze83qYJDihpX/VgrDVNW
yWGypnZBzYlTAPqcIC1YQaiKEgUOOVTcZg71P/q6VCHMtowXu6ZuNSf1AhejMJdwGDUD9bA0EKOp
VZyddXV4VEqwMRPi+5OKc1RGx/j9wiJx+rGMDZZ+4ZnJuVEZ1IW15NM4ZtoKzIP08Q6uzlctSuip
WHr0vVERGIyEdm8W77+BEzrxjzouDUEtzgE9kME6CbfGYU1NSrKZm7uJ+Rk+v/s69dzsHMFRMOKw
2vhkzNSt9z0r89UWWtWJafibzXyJTEr2JSBvNvngNzFK+o7mAXPDlplbgb878Q6H5HxLgfdp7Yj2
Ju5mb89c2zh8Iqe8v4Gi+EMLmi8VarZvEVqFuGIFtJrUXNoMGYiz3G9yb3Pf+P7hw6aw+XKs+O1J
Ai/LhYpoH5pZ6fl0zkqCzL6wTKggi+oQxPt5Rp04EFoBCnaeu5VyaSRRfZVkgGdWU9HNON3vCvK3
fAWkSsETbpGvqsIT2noEV1WaGm9RuQreJqi63Ox9J5mnkUoapZwEJwCx+vfItcrL3IqB5cyl5luz
zNH9OTl6D/S9OSAdlAS4C3dpLrZ7x7igXOH7Mp4cPhzyzY46ukK5os+p+W13sHabeYrMBbESgY8Z
HLbNtQtp5iol13Uxoa+jNfPKTbbS/EN8SdU6LYUQN7hULWVC3UWe7VNEI2sf8aGQVmNUUWrLmW/Q
POHUoxbwo7WLUb0J9eZD7HvLN0pdNO9zT4lmbrk5fKWXa0LOIssM/6Lyq8qc03RlQpP25cHZXVsV
BLcz1yuyc065kzdbu4k+0XhAc+eTHWJQAulVdvCinMP1gQj/Qy2T7KqI4/IM7a/6kkLpfbCIXW9J
9lHleOHh3M52Bp0MoJTHkK03pV2+32glqHK4XaISSfO19OuuynVYCIH5pvI13CgsAJceKnEZHuhz
nhZLErGRdpXbdWPOqKBSnRMnsA0conpYR5pVLE/dSdLABYTfZRgJMpuBhfJVYfs32V5NPhVqnd06
yHidlBXNMZotwOcOGfmZoUB7I6G2tdHnPdg+GjONd0+BDnEoV9BZX05KP1gYmOpd2XBOCQPIFajX
LP231IdVn5T0MLky/ZxMka8n+qkz0VPUN+LQPE0ym1Z3kea72VnB3P0BUan6HDt6fncw6X13sHLL
P1UgemdzyK+wLrdRYKezpQNvrxHw/yL1qGY6t/P4h+lVm3fZlrKCWeNn+YV+qLwIdnmYwKbwk3pm
UIJGl6kwfTsJ4IVrirXMF+5GdJdr6qqioiiyvZlZoCl3uSsUWNyGXX7x4KtTVrNptm/hhdnKbEkm
923oBvT8BQmeUDis89WQTVANhKkPQVXcVkiILo1Zu1//f8OF6l9EtIM8aTHO98U6rW/WGSsm++t/
OoUF8dO2R8HH6Pd+6dcD9X0oO3T1LqKWSzwBVNQBTqoJgGyArbaP1D7vr0YIVkC3xT0tLnV3airs
JxVxzgsiVMm7/5+4FMlTIguxDp1ucVE5zJ0e2ealt//1i3Vm/PXvDB79xfadGie9f/j6R2P8/fqG
PUVYRQf00ru3pFL5sRUoBZwakM40Ae6019isQJLvWEHhhTnwohFoOwrGS3ky3SjaC0jgsREA2YFW
OBEDoLUX6MvYpoLSz8+jxfl0JbxoBQMxXAc0FgmJ7i31oRXo/AKyRKoBQKa94BKOywpMVp75n7iD
F42g043GIo1BcuFZI4hUjAHGotH7qrtGZwQYUsxfKSsYylRlWwqUKFIeXEcLwnGnYMoIXVAb3l1j
swJKjngyKSNAkEUxGhQQ8YL2ws089gqwe6acuACijd43js0IKoIW3SL9fa+gOVNTNFXS9KPI4OAU
6X1JokQIn3B1S29E8ZHkSueof//tiQyaCH4OlOb2YhMwnAPqFHeBgAc5AHF1oWhERhCwuexKYJOA
y6OxFpmq9jqKDIijTzFCm5AZ2xpAjoeNnZwjcKZ4QHwhufL2OnYEihBNImlgjW4JwP6SjgUi7Jv0
cn/YFhy9vU3EbBu8a6PbFTmO3q1HCQcgpLKQyaGk7Weke+wAbJPtsWMJ2cDu56Mzgib2M5IrwMDL
0bsPbkJvhKP9gNgakodVhCdsr9EtBPTRyIlJuwEanXJSwpyDOYB7FBQccqLd23fmHlMQMNjXS74+
xwPIL8x1HQmS9hpaAXXWKQckOpB1dxrR6/NoohGk3NenyMqge4gj5MvEdbQToJWIQQKeCNmfEUe3
BFTDFq1HpKxgGFMmuYLcXL/lPXIElH5RiyaoZcb4Toe06+wwnN8PBwbNjWGCIfv0/E7I1UGTFCF3
2P+823uMaS0gWCV7JgAz41BEJ5f+dCiOWo8dIodkdsyEA7dHEkbnEHVEk6TPBnTCxeXDrwR3ENfR
xggAkRpqTYindR6j24mNaS7ArJMNC7rDMdDgFQXp6DkrOHgMgFQw1s4K44NRIZFKrwjRxJh94k88
5HhFcECiH7KgiXVWGp9fILpJ75DsKdwCKMdCT3jgEGjB5TBBgJq7STA+hwCnSnqLwOvTSRY+9fPB
wXamFssESls/CUZ3VoCO68huEXRlSnk2hyaTkR5PAlcFZafHreb0YWN0k4BHowpecofEUQhIkH5u
HSAkXMvACu4U64iQMNZcAkwVQUiW2yeaUx3oFHru317/sRUsd0qlAGIFtN5rr/HNBZW1LGkFYiOi
CCSNSCK21/FcAEJt+/49nKtHFxWIWNJ7ZqzgirBgHsVE25raCv5SkJbba3QnJqjdhqw75MRAjoBz
od3D5Ee7RKATZGSBV3s7j2h7CANalGXIOQLOg2SWia4PZ4WhOySTxIaBBAMiuu01vklAnkcWQebY
7DAD0E5+/tjsmFiBDK7Qr2+v0TkCqAbSWUUcAZlVEyO8AKEgVkPg1F0Ea8Y6F6AFy64Ii9CITg/9
17u3PHIIriF0eehYrHV3GpNDoNpF+tRskkDn+9MqoXv9o5gIdqAbVJWIso/2Gp0VNL6NtBXABqi9
ZB48HxVU1eLAiIQfmdfWCt0xfURzAS6zdG6Z7CplPUJnvN8rH50Y0DSb0p0Ah+CM8f1VaTQRmgUv
R3R8fn9oEzyBFDTKMbtrfLtkdL66TyOFqbIHpHoYUk17Hc0CUmwEH/h5Dzn48QVHg5IrybAApqqz
TcQpPn9iUlU2inbfblzsyUblCyxVdhbo5NDpOkQP56OAYMM1AkugMrd3EuP7/OCHXZSSWAQGiQXR
ce4YNSG9Tjk4pYi4wfYaHWhE6yHp3CqEM2r5TTZGPYp85AMgG1F9D99stDRUsqKadDzQIJq4fO0X
eKjgRqRY6YRIWqWbDK3TGZMnYGvXneB+fykITwDvmixbFw6e5FUwApsChCs5L7XX6KwA1C9rBVaE
Q3soMid/H4YeI2i2PaV/kyPSLp0RRpddIsUmaqtl4QNURcjVPXxrlthjK2CbKd6HfXSP3o9oLYj3
l8VRdUgXCgCZ9pBjPPaLYpZAOWB30M2CEQbHtlWh3CygSAFeCchBv+KPZ0FLPREJrB5o/T+cFv7B
hPlZ8jL3/OC+LXbx19lzNTEv/cJDtcfTn/eVHq/v//0vUcsy+EVR+9Lde/1TaeivAXO93QQ++uHD
prC9T//n/Qs+vfXgXg9v9fCf5/46XaV3Xt3+oO4f83q1p2Tmf4PV99V+9bghJeuQmfn3k/z7X4Pn
fOQF/svA2e5oXJGKkB43pUtgOBy45QbLD7xbhdkqe3hE8Rm7ehTZkeerwP8RpaE/eOqO1S49dhRE
6eo+evzUHU1WfuQwXN/l/l2RDwZvWaiygy/WweqwStePR+4YntIjU0SY+nf5q+jHK/pvF/vvQ7N3
5EHZu5xidf9+8D17gr7syGfrKN0MH7mnvMmOfI7Fff+xxVW91RiTHfj1/cobTMCenSY9Lq2Iwsgf
rsiuIkZ66PDeXx15kY5MJT1ydBhOi46pJjvs5VPf1BF+pAdmgOJuVw/mRccfkR36TVT42RMzd7QE
2bGvVn448B59plt+XMq1V+H9Y3P0iVP5obNsdUcN+jrPB3O6T01Kj+/fef5mNayp7RJe8kMTC7Io
H8xsekALfEd+7Czz+RfHA9+kdUyuPzF6VKTHQ/+RB4/C/MiH9AU6sg99vf6e0r1vaO2OzyI/dLka
xq0+BSI/8OHV+WofZ54/DOuML/jVf2L8i3WarQeeisyFQO7/xOBX68q/G4SxPi3yJwb/GqW7h8ds
zwcd1i49dJTm3qv5Ko2IlMPpwklbfbhjV3j/O7v46/YGi9XueO135eqyz//W84cW7+BH6WF3ATuS
4akGZFOgWdJDp+vNsWxBW48hO/C7dRhmdVCujo4JaGoK/El2+Bsvul+/ep09iW1dRZHs8B+i4oWJ
2CMnf+YGTydiD0zJDv8R66+zbD3YUuhdilx+7Gp4quwJ67LjfspX3sPEED4Fkp7IXMkOe7tO90S2
h4HakbukiPTIPiebo+mtd1xd2aE/r4g79JkbLk1yDMYfcIKf/1tXp5+Izu9BJZ9/pRotOzZdmjHM
4Gt22Y1fm/w5pOlnnvIp/vQghPLcnw3BNfEbd8F6lf71HwAAAP//</cx:binary>
              </cx:geoCache>
            </cx:geography>
          </cx:layoutPr>
        </cx:series>
      </cx:plotAreaRegion>
    </cx:plotArea>
    <cx:legend pos="r" align="min" overlay="0">
      <cx:txPr>
        <a:bodyPr vertOverflow="overflow" horzOverflow="overflow" wrap="square" lIns="0" tIns="0" rIns="0" bIns="0"/>
        <a:lstStyle/>
        <a:p>
          <a:pPr algn="ctr" rtl="0">
            <a:defRPr sz="900" b="1" i="0">
              <a:solidFill>
                <a:schemeClr val="bg2"/>
              </a:solidFill>
              <a:latin typeface="Calibri" panose="020F0502020204030204" pitchFamily="34" charset="0"/>
              <a:ea typeface="Calibri" panose="020F0502020204030204" pitchFamily="34" charset="0"/>
              <a:cs typeface="Calibri" panose="020F0502020204030204" pitchFamily="34" charset="0"/>
            </a:defRPr>
          </a:pPr>
          <a:endParaRPr lang="en-IN" b="1">
            <a:solidFill>
              <a:schemeClr val="bg2"/>
            </a:solidFill>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microsoft.com/office/2014/relationships/chartEx" Target="../charts/chartEx2.xml"/></Relationships>
</file>

<file path=xl/drawings/_rels/drawing9.xml.rels><?xml version="1.0" encoding="UTF-8" standalone="yes"?>
<Relationships xmlns="http://schemas.openxmlformats.org/package/2006/relationships"><Relationship Id="rId3" Type="http://schemas.openxmlformats.org/officeDocument/2006/relationships/chart" Target="../charts/chart9.xml"/><Relationship Id="rId2" Type="http://schemas.microsoft.com/office/2014/relationships/chartEx" Target="../charts/chartEx3.xml"/><Relationship Id="rId1" Type="http://schemas.openxmlformats.org/officeDocument/2006/relationships/image" Target="../media/image1.jpeg"/><Relationship Id="rId6" Type="http://schemas.microsoft.com/office/2014/relationships/chartEx" Target="../charts/chartEx4.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6</xdr:col>
      <xdr:colOff>388620</xdr:colOff>
      <xdr:row>1</xdr:row>
      <xdr:rowOff>152400</xdr:rowOff>
    </xdr:from>
    <xdr:to>
      <xdr:col>14</xdr:col>
      <xdr:colOff>83820</xdr:colOff>
      <xdr:row>16</xdr:row>
      <xdr:rowOff>152400</xdr:rowOff>
    </xdr:to>
    <xdr:graphicFrame macro="">
      <xdr:nvGraphicFramePr>
        <xdr:cNvPr id="5" name="Chart 4">
          <a:extLst>
            <a:ext uri="{FF2B5EF4-FFF2-40B4-BE49-F238E27FC236}">
              <a16:creationId xmlns:a16="http://schemas.microsoft.com/office/drawing/2014/main" id="{068C744F-4713-E815-463D-DCEAD9D5CC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160020</xdr:colOff>
      <xdr:row>2</xdr:row>
      <xdr:rowOff>175260</xdr:rowOff>
    </xdr:from>
    <xdr:to>
      <xdr:col>14</xdr:col>
      <xdr:colOff>464820</xdr:colOff>
      <xdr:row>17</xdr:row>
      <xdr:rowOff>175260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4CD869B6-3C26-C7B8-3F93-D3D96D61DC3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02580" y="54102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76200</xdr:colOff>
      <xdr:row>1</xdr:row>
      <xdr:rowOff>38100</xdr:rowOff>
    </xdr:from>
    <xdr:to>
      <xdr:col>14</xdr:col>
      <xdr:colOff>137160</xdr:colOff>
      <xdr:row>16</xdr:row>
      <xdr:rowOff>38100</xdr:rowOff>
    </xdr:to>
    <xdr:graphicFrame macro="">
      <xdr:nvGraphicFramePr>
        <xdr:cNvPr id="2" name="Chart 1">
          <a:extLst>
            <a:ext uri="{FF2B5EF4-FFF2-40B4-BE49-F238E27FC236}">
              <a16:creationId xmlns:a16="http://schemas.microsoft.com/office/drawing/2014/main" id="{11D9D79E-A183-1425-765A-EA42CA87E4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746760</xdr:colOff>
      <xdr:row>2</xdr:row>
      <xdr:rowOff>167640</xdr:rowOff>
    </xdr:from>
    <xdr:to>
      <xdr:col>12</xdr:col>
      <xdr:colOff>0</xdr:colOff>
      <xdr:row>17</xdr:row>
      <xdr:rowOff>167640</xdr:rowOff>
    </xdr:to>
    <xdr:graphicFrame macro="">
      <xdr:nvGraphicFramePr>
        <xdr:cNvPr id="3" name="Chart 2">
          <a:extLst>
            <a:ext uri="{FF2B5EF4-FFF2-40B4-BE49-F238E27FC236}">
              <a16:creationId xmlns:a16="http://schemas.microsoft.com/office/drawing/2014/main" id="{D08E3FAE-4A8C-6506-BAC7-03911A09F9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495300</xdr:colOff>
      <xdr:row>4</xdr:row>
      <xdr:rowOff>7620</xdr:rowOff>
    </xdr:from>
    <xdr:to>
      <xdr:col>9</xdr:col>
      <xdr:colOff>495300</xdr:colOff>
      <xdr:row>17</xdr:row>
      <xdr:rowOff>97155</xdr:rowOff>
    </xdr:to>
    <mc:AlternateContent xmlns:mc="http://schemas.openxmlformats.org/markup-compatibility/2006" xmlns:a14="http://schemas.microsoft.com/office/drawing/2010/main">
      <mc:Choice Requires="a14">
        <xdr:graphicFrame macro="">
          <xdr:nvGraphicFramePr>
            <xdr:cNvPr id="2" name="Year 1">
              <a:extLst>
                <a:ext uri="{FF2B5EF4-FFF2-40B4-BE49-F238E27FC236}">
                  <a16:creationId xmlns:a16="http://schemas.microsoft.com/office/drawing/2014/main" id="{599C138D-E078-1D7C-15EB-7F98BB92C9E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4152900" y="7391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586740</xdr:colOff>
      <xdr:row>4</xdr:row>
      <xdr:rowOff>0</xdr:rowOff>
    </xdr:from>
    <xdr:to>
      <xdr:col>12</xdr:col>
      <xdr:colOff>586740</xdr:colOff>
      <xdr:row>17</xdr:row>
      <xdr:rowOff>89535</xdr:rowOff>
    </xdr:to>
    <mc:AlternateContent xmlns:mc="http://schemas.openxmlformats.org/markup-compatibility/2006" xmlns:a14="http://schemas.microsoft.com/office/drawing/2010/main">
      <mc:Choice Requires="a14">
        <xdr:graphicFrame macro="">
          <xdr:nvGraphicFramePr>
            <xdr:cNvPr id="3" name="Segment">
              <a:extLst>
                <a:ext uri="{FF2B5EF4-FFF2-40B4-BE49-F238E27FC236}">
                  <a16:creationId xmlns:a16="http://schemas.microsoft.com/office/drawing/2014/main" id="{93AB05F2-DE25-9931-9FFA-23990B09319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073140" y="7315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152400</xdr:colOff>
      <xdr:row>3</xdr:row>
      <xdr:rowOff>167640</xdr:rowOff>
    </xdr:from>
    <xdr:to>
      <xdr:col>16</xdr:col>
      <xdr:colOff>152400</xdr:colOff>
      <xdr:row>17</xdr:row>
      <xdr:rowOff>74295</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CB3152A9-7641-C3DA-C181-B4348D27640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077200" y="7162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106680</xdr:colOff>
      <xdr:row>17</xdr:row>
      <xdr:rowOff>121920</xdr:rowOff>
    </xdr:from>
    <xdr:to>
      <xdr:col>1</xdr:col>
      <xdr:colOff>655320</xdr:colOff>
      <xdr:row>19</xdr:row>
      <xdr:rowOff>152400</xdr:rowOff>
    </xdr:to>
    <xdr:graphicFrame macro="">
      <xdr:nvGraphicFramePr>
        <xdr:cNvPr id="4" name="Chart 3">
          <a:extLst>
            <a:ext uri="{FF2B5EF4-FFF2-40B4-BE49-F238E27FC236}">
              <a16:creationId xmlns:a16="http://schemas.microsoft.com/office/drawing/2014/main" id="{7A74397D-9AA4-745E-1964-6A9433C495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99060</xdr:colOff>
      <xdr:row>17</xdr:row>
      <xdr:rowOff>121920</xdr:rowOff>
    </xdr:from>
    <xdr:to>
      <xdr:col>4</xdr:col>
      <xdr:colOff>708660</xdr:colOff>
      <xdr:row>19</xdr:row>
      <xdr:rowOff>160020</xdr:rowOff>
    </xdr:to>
    <xdr:graphicFrame macro="">
      <xdr:nvGraphicFramePr>
        <xdr:cNvPr id="5" name="Chart 4">
          <a:extLst>
            <a:ext uri="{FF2B5EF4-FFF2-40B4-BE49-F238E27FC236}">
              <a16:creationId xmlns:a16="http://schemas.microsoft.com/office/drawing/2014/main" id="{D9E03F4C-E0E7-141D-1D87-B499B6505A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38100</xdr:colOff>
      <xdr:row>17</xdr:row>
      <xdr:rowOff>99060</xdr:rowOff>
    </xdr:from>
    <xdr:to>
      <xdr:col>7</xdr:col>
      <xdr:colOff>708660</xdr:colOff>
      <xdr:row>19</xdr:row>
      <xdr:rowOff>106680</xdr:rowOff>
    </xdr:to>
    <xdr:graphicFrame macro="">
      <xdr:nvGraphicFramePr>
        <xdr:cNvPr id="6" name="Chart 5">
          <a:extLst>
            <a:ext uri="{FF2B5EF4-FFF2-40B4-BE49-F238E27FC236}">
              <a16:creationId xmlns:a16="http://schemas.microsoft.com/office/drawing/2014/main" id="{69E7AD83-C74B-45E9-5E5A-5EA96AB3BC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83820</xdr:colOff>
      <xdr:row>18</xdr:row>
      <xdr:rowOff>99060</xdr:rowOff>
    </xdr:from>
    <xdr:to>
      <xdr:col>10</xdr:col>
      <xdr:colOff>1021080</xdr:colOff>
      <xdr:row>21</xdr:row>
      <xdr:rowOff>0</xdr:rowOff>
    </xdr:to>
    <xdr:graphicFrame macro="">
      <xdr:nvGraphicFramePr>
        <xdr:cNvPr id="7" name="Chart 6">
          <a:extLst>
            <a:ext uri="{FF2B5EF4-FFF2-40B4-BE49-F238E27FC236}">
              <a16:creationId xmlns:a16="http://schemas.microsoft.com/office/drawing/2014/main" id="{29412386-5169-AC12-8735-5BC91B1DCC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236220</xdr:colOff>
      <xdr:row>18</xdr:row>
      <xdr:rowOff>30480</xdr:rowOff>
    </xdr:from>
    <xdr:to>
      <xdr:col>13</xdr:col>
      <xdr:colOff>1120140</xdr:colOff>
      <xdr:row>21</xdr:row>
      <xdr:rowOff>60960</xdr:rowOff>
    </xdr:to>
    <xdr:graphicFrame macro="">
      <xdr:nvGraphicFramePr>
        <xdr:cNvPr id="8" name="Chart 7">
          <a:extLst>
            <a:ext uri="{FF2B5EF4-FFF2-40B4-BE49-F238E27FC236}">
              <a16:creationId xmlns:a16="http://schemas.microsoft.com/office/drawing/2014/main" id="{3A0E021D-7719-568F-0A60-D8E136E019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8</xdr:col>
      <xdr:colOff>381000</xdr:colOff>
      <xdr:row>2</xdr:row>
      <xdr:rowOff>76200</xdr:rowOff>
    </xdr:from>
    <xdr:to>
      <xdr:col>16</xdr:col>
      <xdr:colOff>76200</xdr:colOff>
      <xdr:row>17</xdr:row>
      <xdr:rowOff>76200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C1007D58-A236-2FAD-750E-EC8F59F7FA7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050280" y="44196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22</xdr:col>
      <xdr:colOff>114300</xdr:colOff>
      <xdr:row>50</xdr:row>
      <xdr:rowOff>8467</xdr:rowOff>
    </xdr:to>
    <xdr:pic>
      <xdr:nvPicPr>
        <xdr:cNvPr id="2" name="Picture 1" descr="Dashboard background Vectors &amp; Illustrations for Free Download | Freepik">
          <a:extLst>
            <a:ext uri="{FF2B5EF4-FFF2-40B4-BE49-F238E27FC236}">
              <a16:creationId xmlns:a16="http://schemas.microsoft.com/office/drawing/2014/main" id="{78B26698-DB38-8C09-4A0E-472EE4DE14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3525500" cy="9321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63500</xdr:colOff>
      <xdr:row>0</xdr:row>
      <xdr:rowOff>0</xdr:rowOff>
    </xdr:from>
    <xdr:ext cx="184731" cy="264560"/>
    <xdr:sp macro="" textlink="">
      <xdr:nvSpPr>
        <xdr:cNvPr id="3" name="TextBox 2">
          <a:extLst>
            <a:ext uri="{FF2B5EF4-FFF2-40B4-BE49-F238E27FC236}">
              <a16:creationId xmlns:a16="http://schemas.microsoft.com/office/drawing/2014/main" id="{F123824C-9A23-D95F-95AD-C89772054BBF}"/>
            </a:ext>
          </a:extLst>
        </xdr:cNvPr>
        <xdr:cNvSpPr txBox="1"/>
      </xdr:nvSpPr>
      <xdr:spPr>
        <a:xfrm>
          <a:off x="673100" y="419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0</xdr:col>
      <xdr:colOff>0</xdr:colOff>
      <xdr:row>0</xdr:row>
      <xdr:rowOff>25400</xdr:rowOff>
    </xdr:from>
    <xdr:to>
      <xdr:col>22</xdr:col>
      <xdr:colOff>118532</xdr:colOff>
      <xdr:row>4</xdr:row>
      <xdr:rowOff>152400</xdr:rowOff>
    </xdr:to>
    <xdr:sp macro="" textlink="">
      <xdr:nvSpPr>
        <xdr:cNvPr id="4" name="TextBox 3">
          <a:extLst>
            <a:ext uri="{FF2B5EF4-FFF2-40B4-BE49-F238E27FC236}">
              <a16:creationId xmlns:a16="http://schemas.microsoft.com/office/drawing/2014/main" id="{F4DB2815-67DC-5DD5-142B-AD2301E5D291}"/>
            </a:ext>
          </a:extLst>
        </xdr:cNvPr>
        <xdr:cNvSpPr txBox="1"/>
      </xdr:nvSpPr>
      <xdr:spPr>
        <a:xfrm>
          <a:off x="0" y="25400"/>
          <a:ext cx="13529732" cy="872067"/>
        </a:xfrm>
        <a:prstGeom prst="rect">
          <a:avLst/>
        </a:prstGeom>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en-IN" sz="4000" b="1">
              <a:solidFill>
                <a:srgbClr val="C00000"/>
              </a:solidFill>
            </a:rPr>
            <a:t>ECOMMERCE SALES ANALYSIS DASHBOARD   </a:t>
          </a:r>
        </a:p>
      </xdr:txBody>
    </xdr:sp>
    <xdr:clientData/>
  </xdr:twoCellAnchor>
  <xdr:twoCellAnchor>
    <xdr:from>
      <xdr:col>0</xdr:col>
      <xdr:colOff>127000</xdr:colOff>
      <xdr:row>3</xdr:row>
      <xdr:rowOff>177802</xdr:rowOff>
    </xdr:from>
    <xdr:to>
      <xdr:col>3</xdr:col>
      <xdr:colOff>406400</xdr:colOff>
      <xdr:row>6</xdr:row>
      <xdr:rowOff>80436</xdr:rowOff>
    </xdr:to>
    <xdr:sp macro="" textlink="">
      <xdr:nvSpPr>
        <xdr:cNvPr id="8" name="Rectangle: Rounded Corners 7">
          <a:extLst>
            <a:ext uri="{FF2B5EF4-FFF2-40B4-BE49-F238E27FC236}">
              <a16:creationId xmlns:a16="http://schemas.microsoft.com/office/drawing/2014/main" id="{A203872C-7389-E07E-B475-9D323CE62883}"/>
            </a:ext>
          </a:extLst>
        </xdr:cNvPr>
        <xdr:cNvSpPr/>
      </xdr:nvSpPr>
      <xdr:spPr>
        <a:xfrm>
          <a:off x="127000" y="736602"/>
          <a:ext cx="2108200" cy="461434"/>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IN" sz="2000" b="1"/>
            <a:t>SALES</a:t>
          </a:r>
          <a:endParaRPr lang="en-IN" sz="1050" b="1"/>
        </a:p>
      </xdr:txBody>
    </xdr:sp>
    <xdr:clientData/>
  </xdr:twoCellAnchor>
  <xdr:twoCellAnchor>
    <xdr:from>
      <xdr:col>0</xdr:col>
      <xdr:colOff>93132</xdr:colOff>
      <xdr:row>6</xdr:row>
      <xdr:rowOff>169334</xdr:rowOff>
    </xdr:from>
    <xdr:to>
      <xdr:col>3</xdr:col>
      <xdr:colOff>474132</xdr:colOff>
      <xdr:row>15</xdr:row>
      <xdr:rowOff>182034</xdr:rowOff>
    </xdr:to>
    <xdr:sp macro="" textlink="">
      <xdr:nvSpPr>
        <xdr:cNvPr id="13" name="Flowchart: Alternate Process 12">
          <a:extLst>
            <a:ext uri="{FF2B5EF4-FFF2-40B4-BE49-F238E27FC236}">
              <a16:creationId xmlns:a16="http://schemas.microsoft.com/office/drawing/2014/main" id="{DBAE3723-5289-58A9-D513-44894B009307}"/>
            </a:ext>
          </a:extLst>
        </xdr:cNvPr>
        <xdr:cNvSpPr/>
      </xdr:nvSpPr>
      <xdr:spPr>
        <a:xfrm>
          <a:off x="93132" y="1286934"/>
          <a:ext cx="2209800" cy="1689100"/>
        </a:xfrm>
        <a:prstGeom prst="flowChartAlternateProcess">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IN" sz="1200"/>
        </a:p>
      </xdr:txBody>
    </xdr:sp>
    <xdr:clientData/>
  </xdr:twoCellAnchor>
  <xdr:twoCellAnchor>
    <xdr:from>
      <xdr:col>0</xdr:col>
      <xdr:colOff>292100</xdr:colOff>
      <xdr:row>7</xdr:row>
      <xdr:rowOff>122766</xdr:rowOff>
    </xdr:from>
    <xdr:to>
      <xdr:col>3</xdr:col>
      <xdr:colOff>304800</xdr:colOff>
      <xdr:row>15</xdr:row>
      <xdr:rowOff>50800</xdr:rowOff>
    </xdr:to>
    <xdr:sp macro="" textlink="Sheet10!B17">
      <xdr:nvSpPr>
        <xdr:cNvPr id="14" name="TextBox 13">
          <a:extLst>
            <a:ext uri="{FF2B5EF4-FFF2-40B4-BE49-F238E27FC236}">
              <a16:creationId xmlns:a16="http://schemas.microsoft.com/office/drawing/2014/main" id="{65A0892F-17DB-2781-DBD5-E3ED9AA7F8D7}"/>
            </a:ext>
          </a:extLst>
        </xdr:cNvPr>
        <xdr:cNvSpPr txBox="1"/>
      </xdr:nvSpPr>
      <xdr:spPr>
        <a:xfrm>
          <a:off x="292100" y="1367366"/>
          <a:ext cx="1841500" cy="1350434"/>
        </a:xfrm>
        <a:prstGeom prst="rect">
          <a:avLst/>
        </a:prstGeom>
        <a:noFill/>
        <a:ln w="12700"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3731E69-8F14-44D1-BDF4-1BAEF6186A5D}" type="TxLink">
            <a:rPr lang="en-US" sz="2800" b="1" i="0" u="none" strike="noStrike">
              <a:solidFill>
                <a:schemeClr val="accent6">
                  <a:lumMod val="50000"/>
                </a:schemeClr>
              </a:solidFill>
              <a:latin typeface="Calibri"/>
              <a:ea typeface="Calibri"/>
              <a:cs typeface="Calibri"/>
            </a:rPr>
            <a:pPr algn="ctr"/>
            <a:t>₹ 2297201</a:t>
          </a:fld>
          <a:endParaRPr lang="en-IN" sz="2800" b="1">
            <a:solidFill>
              <a:schemeClr val="accent6">
                <a:lumMod val="50000"/>
              </a:schemeClr>
            </a:solidFill>
          </a:endParaRPr>
        </a:p>
      </xdr:txBody>
    </xdr:sp>
    <xdr:clientData/>
  </xdr:twoCellAnchor>
  <xdr:twoCellAnchor>
    <xdr:from>
      <xdr:col>7</xdr:col>
      <xdr:colOff>550332</xdr:colOff>
      <xdr:row>17</xdr:row>
      <xdr:rowOff>33867</xdr:rowOff>
    </xdr:from>
    <xdr:to>
      <xdr:col>15</xdr:col>
      <xdr:colOff>520699</xdr:colOff>
      <xdr:row>31</xdr:row>
      <xdr:rowOff>71967</xdr:rowOff>
    </xdr:to>
    <mc:AlternateContent xmlns:mc="http://schemas.openxmlformats.org/markup-compatibility/2006">
      <mc:Choice xmlns:cx1="http://schemas.microsoft.com/office/drawing/2015/9/8/chartex" Requires="cx1">
        <xdr:graphicFrame macro="">
          <xdr:nvGraphicFramePr>
            <xdr:cNvPr id="30" name="Chart 29">
              <a:extLst>
                <a:ext uri="{FF2B5EF4-FFF2-40B4-BE49-F238E27FC236}">
                  <a16:creationId xmlns:a16="http://schemas.microsoft.com/office/drawing/2014/main" id="{F8449D19-E4ED-452C-B40E-2338D44EA4E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817532" y="3142827"/>
              <a:ext cx="4847167" cy="25984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262466</xdr:colOff>
      <xdr:row>17</xdr:row>
      <xdr:rowOff>16934</xdr:rowOff>
    </xdr:from>
    <xdr:to>
      <xdr:col>21</xdr:col>
      <xdr:colOff>480059</xdr:colOff>
      <xdr:row>31</xdr:row>
      <xdr:rowOff>67734</xdr:rowOff>
    </xdr:to>
    <xdr:graphicFrame macro="">
      <xdr:nvGraphicFramePr>
        <xdr:cNvPr id="31" name="Chart 30">
          <a:extLst>
            <a:ext uri="{FF2B5EF4-FFF2-40B4-BE49-F238E27FC236}">
              <a16:creationId xmlns:a16="http://schemas.microsoft.com/office/drawing/2014/main" id="{80611D44-F027-4865-B266-18D618EF5F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97365</xdr:colOff>
      <xdr:row>16</xdr:row>
      <xdr:rowOff>177801</xdr:rowOff>
    </xdr:from>
    <xdr:to>
      <xdr:col>7</xdr:col>
      <xdr:colOff>253998</xdr:colOff>
      <xdr:row>31</xdr:row>
      <xdr:rowOff>84667</xdr:rowOff>
    </xdr:to>
    <xdr:graphicFrame macro="">
      <xdr:nvGraphicFramePr>
        <xdr:cNvPr id="32" name="Chart 31">
          <a:extLst>
            <a:ext uri="{FF2B5EF4-FFF2-40B4-BE49-F238E27FC236}">
              <a16:creationId xmlns:a16="http://schemas.microsoft.com/office/drawing/2014/main" id="{E902F8DD-DDFB-475D-A6F2-581765364C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359833</xdr:colOff>
      <xdr:row>32</xdr:row>
      <xdr:rowOff>177801</xdr:rowOff>
    </xdr:from>
    <xdr:to>
      <xdr:col>15</xdr:col>
      <xdr:colOff>127000</xdr:colOff>
      <xdr:row>44</xdr:row>
      <xdr:rowOff>127001</xdr:rowOff>
    </xdr:to>
    <xdr:graphicFrame macro="">
      <xdr:nvGraphicFramePr>
        <xdr:cNvPr id="34" name="Chart 33">
          <a:extLst>
            <a:ext uri="{FF2B5EF4-FFF2-40B4-BE49-F238E27FC236}">
              <a16:creationId xmlns:a16="http://schemas.microsoft.com/office/drawing/2014/main" id="{4392B65C-AC16-4378-8AC5-18E5B51DFE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364066</xdr:colOff>
      <xdr:row>32</xdr:row>
      <xdr:rowOff>173568</xdr:rowOff>
    </xdr:from>
    <xdr:to>
      <xdr:col>21</xdr:col>
      <xdr:colOff>609599</xdr:colOff>
      <xdr:row>44</xdr:row>
      <xdr:rowOff>143934</xdr:rowOff>
    </xdr:to>
    <xdr:sp macro="" textlink="">
      <xdr:nvSpPr>
        <xdr:cNvPr id="35" name="Flowchart: Process 34">
          <a:extLst>
            <a:ext uri="{FF2B5EF4-FFF2-40B4-BE49-F238E27FC236}">
              <a16:creationId xmlns:a16="http://schemas.microsoft.com/office/drawing/2014/main" id="{3917C96F-0B25-49A7-7271-7EA445508286}"/>
            </a:ext>
          </a:extLst>
        </xdr:cNvPr>
        <xdr:cNvSpPr/>
      </xdr:nvSpPr>
      <xdr:spPr>
        <a:xfrm>
          <a:off x="9508066" y="6879168"/>
          <a:ext cx="3903133" cy="2205566"/>
        </a:xfrm>
        <a:prstGeom prst="flowChartProcess">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IN" sz="1600" b="1">
              <a:solidFill>
                <a:schemeClr val="bg2"/>
              </a:solidFill>
            </a:rPr>
            <a:t>FILTER</a:t>
          </a:r>
          <a:endParaRPr lang="en-IN" sz="1100" b="1">
            <a:solidFill>
              <a:schemeClr val="bg2"/>
            </a:solidFill>
          </a:endParaRPr>
        </a:p>
      </xdr:txBody>
    </xdr:sp>
    <xdr:clientData/>
  </xdr:twoCellAnchor>
  <xdr:twoCellAnchor editAs="oneCell">
    <xdr:from>
      <xdr:col>15</xdr:col>
      <xdr:colOff>457199</xdr:colOff>
      <xdr:row>35</xdr:row>
      <xdr:rowOff>93132</xdr:rowOff>
    </xdr:from>
    <xdr:to>
      <xdr:col>17</xdr:col>
      <xdr:colOff>372532</xdr:colOff>
      <xdr:row>44</xdr:row>
      <xdr:rowOff>21167</xdr:rowOff>
    </xdr:to>
    <mc:AlternateContent xmlns:mc="http://schemas.openxmlformats.org/markup-compatibility/2006" xmlns:a14="http://schemas.microsoft.com/office/drawing/2010/main">
      <mc:Choice Requires="a14">
        <xdr:graphicFrame macro="">
          <xdr:nvGraphicFramePr>
            <xdr:cNvPr id="36" name="Year 2">
              <a:extLst>
                <a:ext uri="{FF2B5EF4-FFF2-40B4-BE49-F238E27FC236}">
                  <a16:creationId xmlns:a16="http://schemas.microsoft.com/office/drawing/2014/main" id="{1B002A32-2049-4093-B59E-020627822036}"/>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9601199" y="6316132"/>
              <a:ext cx="1134533" cy="15282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499533</xdr:colOff>
      <xdr:row>35</xdr:row>
      <xdr:rowOff>80435</xdr:rowOff>
    </xdr:from>
    <xdr:to>
      <xdr:col>19</xdr:col>
      <xdr:colOff>397933</xdr:colOff>
      <xdr:row>44</xdr:row>
      <xdr:rowOff>25400</xdr:rowOff>
    </xdr:to>
    <mc:AlternateContent xmlns:mc="http://schemas.openxmlformats.org/markup-compatibility/2006" xmlns:a14="http://schemas.microsoft.com/office/drawing/2010/main">
      <mc:Choice Requires="a14">
        <xdr:graphicFrame macro="">
          <xdr:nvGraphicFramePr>
            <xdr:cNvPr id="37" name="Region 1">
              <a:extLst>
                <a:ext uri="{FF2B5EF4-FFF2-40B4-BE49-F238E27FC236}">
                  <a16:creationId xmlns:a16="http://schemas.microsoft.com/office/drawing/2014/main" id="{AA2876D4-391C-416E-AB57-358E1D85E482}"/>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862733" y="6303435"/>
              <a:ext cx="1117600" cy="15451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516466</xdr:colOff>
      <xdr:row>35</xdr:row>
      <xdr:rowOff>42335</xdr:rowOff>
    </xdr:from>
    <xdr:to>
      <xdr:col>21</xdr:col>
      <xdr:colOff>541866</xdr:colOff>
      <xdr:row>44</xdr:row>
      <xdr:rowOff>1</xdr:rowOff>
    </xdr:to>
    <mc:AlternateContent xmlns:mc="http://schemas.openxmlformats.org/markup-compatibility/2006" xmlns:a14="http://schemas.microsoft.com/office/drawing/2010/main">
      <mc:Choice Requires="a14">
        <xdr:graphicFrame macro="">
          <xdr:nvGraphicFramePr>
            <xdr:cNvPr id="38" name="Segment 1">
              <a:extLst>
                <a:ext uri="{FF2B5EF4-FFF2-40B4-BE49-F238E27FC236}">
                  <a16:creationId xmlns:a16="http://schemas.microsoft.com/office/drawing/2014/main" id="{F7FC07CF-36B9-4640-9FEE-F3AA1392ADD8}"/>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2098866" y="6265335"/>
              <a:ext cx="1244600" cy="15578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33868</xdr:colOff>
      <xdr:row>4</xdr:row>
      <xdr:rowOff>25400</xdr:rowOff>
    </xdr:from>
    <xdr:to>
      <xdr:col>17</xdr:col>
      <xdr:colOff>313268</xdr:colOff>
      <xdr:row>6</xdr:row>
      <xdr:rowOff>114301</xdr:rowOff>
    </xdr:to>
    <xdr:sp macro="" textlink="">
      <xdr:nvSpPr>
        <xdr:cNvPr id="39" name="Rectangle: Rounded Corners 38">
          <a:extLst>
            <a:ext uri="{FF2B5EF4-FFF2-40B4-BE49-F238E27FC236}">
              <a16:creationId xmlns:a16="http://schemas.microsoft.com/office/drawing/2014/main" id="{898835E5-552E-422F-9458-A6FF21D78115}"/>
            </a:ext>
          </a:extLst>
        </xdr:cNvPr>
        <xdr:cNvSpPr/>
      </xdr:nvSpPr>
      <xdr:spPr>
        <a:xfrm>
          <a:off x="8568268" y="770467"/>
          <a:ext cx="2108200" cy="461434"/>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IN" sz="2000" b="1"/>
            <a:t>NO.OF</a:t>
          </a:r>
          <a:r>
            <a:rPr lang="en-IN" sz="2000" b="1" baseline="0"/>
            <a:t> ORDERS</a:t>
          </a:r>
          <a:endParaRPr lang="en-IN" sz="1050" b="1"/>
        </a:p>
      </xdr:txBody>
    </xdr:sp>
    <xdr:clientData/>
  </xdr:twoCellAnchor>
  <xdr:twoCellAnchor>
    <xdr:from>
      <xdr:col>9</xdr:col>
      <xdr:colOff>254000</xdr:colOff>
      <xdr:row>4</xdr:row>
      <xdr:rowOff>16933</xdr:rowOff>
    </xdr:from>
    <xdr:to>
      <xdr:col>12</xdr:col>
      <xdr:colOff>533400</xdr:colOff>
      <xdr:row>6</xdr:row>
      <xdr:rowOff>105834</xdr:rowOff>
    </xdr:to>
    <xdr:sp macro="" textlink="">
      <xdr:nvSpPr>
        <xdr:cNvPr id="40" name="Rectangle: Rounded Corners 39">
          <a:extLst>
            <a:ext uri="{FF2B5EF4-FFF2-40B4-BE49-F238E27FC236}">
              <a16:creationId xmlns:a16="http://schemas.microsoft.com/office/drawing/2014/main" id="{5683A30E-D706-43D9-8D81-262B4CA75E79}"/>
            </a:ext>
          </a:extLst>
        </xdr:cNvPr>
        <xdr:cNvSpPr/>
      </xdr:nvSpPr>
      <xdr:spPr>
        <a:xfrm>
          <a:off x="5740400" y="762000"/>
          <a:ext cx="2108200" cy="461434"/>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IN" sz="2000" b="1"/>
            <a:t>QUANTITY</a:t>
          </a:r>
          <a:endParaRPr lang="en-IN" sz="1050" b="1"/>
        </a:p>
      </xdr:txBody>
    </xdr:sp>
    <xdr:clientData/>
  </xdr:twoCellAnchor>
  <xdr:twoCellAnchor>
    <xdr:from>
      <xdr:col>4</xdr:col>
      <xdr:colOff>440265</xdr:colOff>
      <xdr:row>4</xdr:row>
      <xdr:rowOff>16934</xdr:rowOff>
    </xdr:from>
    <xdr:to>
      <xdr:col>8</xdr:col>
      <xdr:colOff>110065</xdr:colOff>
      <xdr:row>6</xdr:row>
      <xdr:rowOff>105835</xdr:rowOff>
    </xdr:to>
    <xdr:sp macro="" textlink="">
      <xdr:nvSpPr>
        <xdr:cNvPr id="41" name="Rectangle: Rounded Corners 40">
          <a:extLst>
            <a:ext uri="{FF2B5EF4-FFF2-40B4-BE49-F238E27FC236}">
              <a16:creationId xmlns:a16="http://schemas.microsoft.com/office/drawing/2014/main" id="{36081B79-46FB-4936-848B-CC5243A1B40D}"/>
            </a:ext>
          </a:extLst>
        </xdr:cNvPr>
        <xdr:cNvSpPr/>
      </xdr:nvSpPr>
      <xdr:spPr>
        <a:xfrm>
          <a:off x="2878665" y="762001"/>
          <a:ext cx="2108200" cy="461434"/>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IN" sz="2000" b="1"/>
            <a:t>PROFIT</a:t>
          </a:r>
          <a:endParaRPr lang="en-IN" sz="1050" b="1"/>
        </a:p>
      </xdr:txBody>
    </xdr:sp>
    <xdr:clientData/>
  </xdr:twoCellAnchor>
  <xdr:twoCellAnchor>
    <xdr:from>
      <xdr:col>18</xdr:col>
      <xdr:colOff>262468</xdr:colOff>
      <xdr:row>4</xdr:row>
      <xdr:rowOff>33866</xdr:rowOff>
    </xdr:from>
    <xdr:to>
      <xdr:col>21</xdr:col>
      <xdr:colOff>541868</xdr:colOff>
      <xdr:row>6</xdr:row>
      <xdr:rowOff>122767</xdr:rowOff>
    </xdr:to>
    <xdr:sp macro="" textlink="">
      <xdr:nvSpPr>
        <xdr:cNvPr id="42" name="Rectangle: Rounded Corners 41">
          <a:extLst>
            <a:ext uri="{FF2B5EF4-FFF2-40B4-BE49-F238E27FC236}">
              <a16:creationId xmlns:a16="http://schemas.microsoft.com/office/drawing/2014/main" id="{A4B16B25-7F5D-42B7-8C35-00DAA6EE8C78}"/>
            </a:ext>
          </a:extLst>
        </xdr:cNvPr>
        <xdr:cNvSpPr/>
      </xdr:nvSpPr>
      <xdr:spPr>
        <a:xfrm>
          <a:off x="11235268" y="778933"/>
          <a:ext cx="2108200" cy="461434"/>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IN" sz="2000" b="1"/>
            <a:t>PROFIT</a:t>
          </a:r>
          <a:r>
            <a:rPr lang="en-IN" sz="2000" b="1" baseline="0"/>
            <a:t> MARGIN</a:t>
          </a:r>
          <a:endParaRPr lang="en-IN" sz="1050" b="1"/>
        </a:p>
      </xdr:txBody>
    </xdr:sp>
    <xdr:clientData/>
  </xdr:twoCellAnchor>
  <xdr:twoCellAnchor>
    <xdr:from>
      <xdr:col>18</xdr:col>
      <xdr:colOff>245534</xdr:colOff>
      <xdr:row>7</xdr:row>
      <xdr:rowOff>42333</xdr:rowOff>
    </xdr:from>
    <xdr:to>
      <xdr:col>22</xdr:col>
      <xdr:colOff>16934</xdr:colOff>
      <xdr:row>16</xdr:row>
      <xdr:rowOff>55033</xdr:rowOff>
    </xdr:to>
    <xdr:sp macro="" textlink="">
      <xdr:nvSpPr>
        <xdr:cNvPr id="43" name="Flowchart: Alternate Process 42">
          <a:extLst>
            <a:ext uri="{FF2B5EF4-FFF2-40B4-BE49-F238E27FC236}">
              <a16:creationId xmlns:a16="http://schemas.microsoft.com/office/drawing/2014/main" id="{5E01F955-1651-4506-96ED-E36E3B382A95}"/>
            </a:ext>
          </a:extLst>
        </xdr:cNvPr>
        <xdr:cNvSpPr/>
      </xdr:nvSpPr>
      <xdr:spPr>
        <a:xfrm>
          <a:off x="11218334" y="1346200"/>
          <a:ext cx="2209800" cy="1689100"/>
        </a:xfrm>
        <a:prstGeom prst="flowChartAlternateProcess">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IN" sz="1200"/>
        </a:p>
      </xdr:txBody>
    </xdr:sp>
    <xdr:clientData/>
  </xdr:twoCellAnchor>
  <xdr:twoCellAnchor>
    <xdr:from>
      <xdr:col>13</xdr:col>
      <xdr:colOff>592667</xdr:colOff>
      <xdr:row>7</xdr:row>
      <xdr:rowOff>16933</xdr:rowOff>
    </xdr:from>
    <xdr:to>
      <xdr:col>17</xdr:col>
      <xdr:colOff>364067</xdr:colOff>
      <xdr:row>16</xdr:row>
      <xdr:rowOff>29633</xdr:rowOff>
    </xdr:to>
    <xdr:sp macro="" textlink="">
      <xdr:nvSpPr>
        <xdr:cNvPr id="44" name="Flowchart: Alternate Process 43">
          <a:extLst>
            <a:ext uri="{FF2B5EF4-FFF2-40B4-BE49-F238E27FC236}">
              <a16:creationId xmlns:a16="http://schemas.microsoft.com/office/drawing/2014/main" id="{361E3212-7C9C-43C8-93BC-401DEB48D5A5}"/>
            </a:ext>
          </a:extLst>
        </xdr:cNvPr>
        <xdr:cNvSpPr/>
      </xdr:nvSpPr>
      <xdr:spPr>
        <a:xfrm>
          <a:off x="8517467" y="1320800"/>
          <a:ext cx="2209800" cy="1689100"/>
        </a:xfrm>
        <a:prstGeom prst="flowChartAlternateProcess">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IN" sz="1200"/>
        </a:p>
      </xdr:txBody>
    </xdr:sp>
    <xdr:clientData/>
  </xdr:twoCellAnchor>
  <xdr:twoCellAnchor>
    <xdr:from>
      <xdr:col>4</xdr:col>
      <xdr:colOff>372534</xdr:colOff>
      <xdr:row>7</xdr:row>
      <xdr:rowOff>16933</xdr:rowOff>
    </xdr:from>
    <xdr:to>
      <xdr:col>8</xdr:col>
      <xdr:colOff>143934</xdr:colOff>
      <xdr:row>16</xdr:row>
      <xdr:rowOff>29633</xdr:rowOff>
    </xdr:to>
    <xdr:sp macro="" textlink="Sheet10!$E$17">
      <xdr:nvSpPr>
        <xdr:cNvPr id="47" name="Flowchart: Alternate Process 46">
          <a:extLst>
            <a:ext uri="{FF2B5EF4-FFF2-40B4-BE49-F238E27FC236}">
              <a16:creationId xmlns:a16="http://schemas.microsoft.com/office/drawing/2014/main" id="{57D27ADC-C21C-41F6-B3A4-922A22323235}"/>
            </a:ext>
          </a:extLst>
        </xdr:cNvPr>
        <xdr:cNvSpPr/>
      </xdr:nvSpPr>
      <xdr:spPr>
        <a:xfrm>
          <a:off x="2810934" y="1320800"/>
          <a:ext cx="2209800" cy="1689100"/>
        </a:xfrm>
        <a:prstGeom prst="flowChartAlternateProcess">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endParaRPr lang="en-IN" sz="1200"/>
        </a:p>
      </xdr:txBody>
    </xdr:sp>
    <xdr:clientData/>
  </xdr:twoCellAnchor>
  <xdr:twoCellAnchor>
    <xdr:from>
      <xdr:col>9</xdr:col>
      <xdr:colOff>177800</xdr:colOff>
      <xdr:row>7</xdr:row>
      <xdr:rowOff>25400</xdr:rowOff>
    </xdr:from>
    <xdr:to>
      <xdr:col>12</xdr:col>
      <xdr:colOff>558800</xdr:colOff>
      <xdr:row>16</xdr:row>
      <xdr:rowOff>38100</xdr:rowOff>
    </xdr:to>
    <xdr:sp macro="" textlink="">
      <xdr:nvSpPr>
        <xdr:cNvPr id="48" name="Flowchart: Alternate Process 47">
          <a:extLst>
            <a:ext uri="{FF2B5EF4-FFF2-40B4-BE49-F238E27FC236}">
              <a16:creationId xmlns:a16="http://schemas.microsoft.com/office/drawing/2014/main" id="{F9F3A950-2388-43F8-8BD0-A49B60D343D6}"/>
            </a:ext>
          </a:extLst>
        </xdr:cNvPr>
        <xdr:cNvSpPr/>
      </xdr:nvSpPr>
      <xdr:spPr>
        <a:xfrm>
          <a:off x="5664200" y="1329267"/>
          <a:ext cx="2209800" cy="1689100"/>
        </a:xfrm>
        <a:prstGeom prst="flowChartAlternateProcess">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IN" sz="1200"/>
        </a:p>
      </xdr:txBody>
    </xdr:sp>
    <xdr:clientData/>
  </xdr:twoCellAnchor>
  <xdr:twoCellAnchor>
    <xdr:from>
      <xdr:col>5</xdr:col>
      <xdr:colOff>25400</xdr:colOff>
      <xdr:row>7</xdr:row>
      <xdr:rowOff>110066</xdr:rowOff>
    </xdr:from>
    <xdr:to>
      <xdr:col>7</xdr:col>
      <xdr:colOff>575733</xdr:colOff>
      <xdr:row>15</xdr:row>
      <xdr:rowOff>63500</xdr:rowOff>
    </xdr:to>
    <xdr:sp macro="" textlink="Sheet10!$E$17">
      <xdr:nvSpPr>
        <xdr:cNvPr id="49" name="TextBox 48">
          <a:extLst>
            <a:ext uri="{FF2B5EF4-FFF2-40B4-BE49-F238E27FC236}">
              <a16:creationId xmlns:a16="http://schemas.microsoft.com/office/drawing/2014/main" id="{AC1BBBFC-846C-1E01-4164-8C6F56B2B3AB}"/>
            </a:ext>
          </a:extLst>
        </xdr:cNvPr>
        <xdr:cNvSpPr txBox="1"/>
      </xdr:nvSpPr>
      <xdr:spPr>
        <a:xfrm>
          <a:off x="3073400" y="1354666"/>
          <a:ext cx="1769533" cy="1375834"/>
        </a:xfrm>
        <a:prstGeom prst="rect">
          <a:avLst/>
        </a:prstGeom>
        <a:noFill/>
        <a:ln w="12700"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C25887D-1D01-4A87-966D-22EEDEA04204}" type="TxLink">
            <a:rPr lang="en-US" sz="2800" b="1" i="0" u="none" strike="noStrike">
              <a:solidFill>
                <a:schemeClr val="accent6">
                  <a:lumMod val="50000"/>
                </a:schemeClr>
              </a:solidFill>
              <a:latin typeface="Calibri"/>
              <a:ea typeface="Calibri"/>
              <a:cs typeface="Calibri"/>
            </a:rPr>
            <a:pPr marL="0" indent="0" algn="ctr"/>
            <a:t>₹ 286397</a:t>
          </a:fld>
          <a:endParaRPr lang="en-IN" sz="2800" b="1" i="0" u="none" strike="noStrike">
            <a:solidFill>
              <a:schemeClr val="accent6">
                <a:lumMod val="50000"/>
              </a:schemeClr>
            </a:solidFill>
            <a:latin typeface="Calibri"/>
            <a:ea typeface="Calibri"/>
            <a:cs typeface="Calibri"/>
          </a:endParaRPr>
        </a:p>
      </xdr:txBody>
    </xdr:sp>
    <xdr:clientData/>
  </xdr:twoCellAnchor>
  <xdr:twoCellAnchor>
    <xdr:from>
      <xdr:col>9</xdr:col>
      <xdr:colOff>338667</xdr:colOff>
      <xdr:row>7</xdr:row>
      <xdr:rowOff>127000</xdr:rowOff>
    </xdr:from>
    <xdr:to>
      <xdr:col>12</xdr:col>
      <xdr:colOff>431800</xdr:colOff>
      <xdr:row>15</xdr:row>
      <xdr:rowOff>63500</xdr:rowOff>
    </xdr:to>
    <xdr:sp macro="" textlink="Sheet10!$H$17">
      <xdr:nvSpPr>
        <xdr:cNvPr id="50" name="TextBox 49">
          <a:extLst>
            <a:ext uri="{FF2B5EF4-FFF2-40B4-BE49-F238E27FC236}">
              <a16:creationId xmlns:a16="http://schemas.microsoft.com/office/drawing/2014/main" id="{5C1B41D6-6A9C-386D-7144-FC7D695DC8D9}"/>
            </a:ext>
          </a:extLst>
        </xdr:cNvPr>
        <xdr:cNvSpPr txBox="1"/>
      </xdr:nvSpPr>
      <xdr:spPr>
        <a:xfrm>
          <a:off x="5825067" y="1371600"/>
          <a:ext cx="1921933" cy="1358900"/>
        </a:xfrm>
        <a:prstGeom prst="rect">
          <a:avLst/>
        </a:prstGeom>
        <a:noFill/>
        <a:ln w="12700"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BC2C5CC-7A46-4CF9-8AE0-969F99E2E582}" type="TxLink">
            <a:rPr lang="en-US" sz="2800" b="1" i="0" u="none" strike="noStrike">
              <a:solidFill>
                <a:schemeClr val="accent6">
                  <a:lumMod val="50000"/>
                </a:schemeClr>
              </a:solidFill>
              <a:latin typeface="Calibri"/>
              <a:ea typeface="Calibri"/>
              <a:cs typeface="Calibri"/>
            </a:rPr>
            <a:pPr marL="0" indent="0" algn="ctr"/>
            <a:t># 37873</a:t>
          </a:fld>
          <a:endParaRPr lang="en-IN" sz="2800" b="1" i="0" u="none" strike="noStrike">
            <a:solidFill>
              <a:schemeClr val="accent6">
                <a:lumMod val="50000"/>
              </a:schemeClr>
            </a:solidFill>
            <a:latin typeface="Calibri"/>
            <a:ea typeface="Calibri"/>
            <a:cs typeface="Calibri"/>
          </a:endParaRPr>
        </a:p>
      </xdr:txBody>
    </xdr:sp>
    <xdr:clientData/>
  </xdr:twoCellAnchor>
  <xdr:twoCellAnchor>
    <xdr:from>
      <xdr:col>14</xdr:col>
      <xdr:colOff>190500</xdr:colOff>
      <xdr:row>7</xdr:row>
      <xdr:rowOff>131233</xdr:rowOff>
    </xdr:from>
    <xdr:to>
      <xdr:col>17</xdr:col>
      <xdr:colOff>186267</xdr:colOff>
      <xdr:row>15</xdr:row>
      <xdr:rowOff>63500</xdr:rowOff>
    </xdr:to>
    <xdr:sp macro="" textlink="Sheet10!$K$17">
      <xdr:nvSpPr>
        <xdr:cNvPr id="52" name="TextBox 51">
          <a:extLst>
            <a:ext uri="{FF2B5EF4-FFF2-40B4-BE49-F238E27FC236}">
              <a16:creationId xmlns:a16="http://schemas.microsoft.com/office/drawing/2014/main" id="{1CD951A3-892E-707E-19F4-3AD8DC9B3DB6}"/>
            </a:ext>
          </a:extLst>
        </xdr:cNvPr>
        <xdr:cNvSpPr txBox="1"/>
      </xdr:nvSpPr>
      <xdr:spPr>
        <a:xfrm>
          <a:off x="8724900" y="1375833"/>
          <a:ext cx="1824567" cy="1354667"/>
        </a:xfrm>
        <a:prstGeom prst="rect">
          <a:avLst/>
        </a:prstGeom>
        <a:noFill/>
        <a:ln w="12700"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4669976-0FC0-4D2A-A478-63C55834FB22}" type="TxLink">
            <a:rPr lang="en-US" sz="2800" b="1" i="0" u="none" strike="noStrike">
              <a:solidFill>
                <a:schemeClr val="accent6">
                  <a:lumMod val="50000"/>
                </a:schemeClr>
              </a:solidFill>
              <a:latin typeface="Calibri"/>
              <a:ea typeface="Calibri"/>
              <a:cs typeface="Calibri"/>
            </a:rPr>
            <a:pPr marL="0" indent="0" algn="ctr"/>
            <a:t># 9994</a:t>
          </a:fld>
          <a:endParaRPr lang="en-IN" sz="2800" b="1" i="0" u="none" strike="noStrike">
            <a:solidFill>
              <a:schemeClr val="accent6">
                <a:lumMod val="50000"/>
              </a:schemeClr>
            </a:solidFill>
            <a:latin typeface="Calibri"/>
            <a:ea typeface="Calibri"/>
            <a:cs typeface="Calibri"/>
          </a:endParaRPr>
        </a:p>
      </xdr:txBody>
    </xdr:sp>
    <xdr:clientData/>
  </xdr:twoCellAnchor>
  <xdr:twoCellAnchor>
    <xdr:from>
      <xdr:col>18</xdr:col>
      <xdr:colOff>465667</xdr:colOff>
      <xdr:row>7</xdr:row>
      <xdr:rowOff>118533</xdr:rowOff>
    </xdr:from>
    <xdr:to>
      <xdr:col>21</xdr:col>
      <xdr:colOff>474133</xdr:colOff>
      <xdr:row>15</xdr:row>
      <xdr:rowOff>63500</xdr:rowOff>
    </xdr:to>
    <xdr:sp macro="" textlink="Sheet10!$N$17">
      <xdr:nvSpPr>
        <xdr:cNvPr id="53" name="TextBox 52">
          <a:extLst>
            <a:ext uri="{FF2B5EF4-FFF2-40B4-BE49-F238E27FC236}">
              <a16:creationId xmlns:a16="http://schemas.microsoft.com/office/drawing/2014/main" id="{B9A33B23-BDA6-5C1A-076E-E32647E89482}"/>
            </a:ext>
          </a:extLst>
        </xdr:cNvPr>
        <xdr:cNvSpPr txBox="1"/>
      </xdr:nvSpPr>
      <xdr:spPr>
        <a:xfrm>
          <a:off x="11438467" y="1363133"/>
          <a:ext cx="1837266" cy="1367367"/>
        </a:xfrm>
        <a:prstGeom prst="rect">
          <a:avLst/>
        </a:prstGeom>
        <a:noFill/>
        <a:ln w="12700"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43AFC65-B1C1-46C0-8903-0648F5829990}" type="TxLink">
            <a:rPr lang="en-US" sz="2800" b="1" i="0" u="none" strike="noStrike">
              <a:solidFill>
                <a:schemeClr val="accent6">
                  <a:lumMod val="50000"/>
                </a:schemeClr>
              </a:solidFill>
              <a:latin typeface="Calibri"/>
              <a:ea typeface="Calibri"/>
              <a:cs typeface="Calibri"/>
            </a:rPr>
            <a:pPr marL="0" indent="0" algn="ctr"/>
            <a:t>12.47%</a:t>
          </a:fld>
          <a:endParaRPr lang="en-IN" sz="2800" b="1" i="0" u="none" strike="noStrike">
            <a:solidFill>
              <a:schemeClr val="accent6">
                <a:lumMod val="50000"/>
              </a:schemeClr>
            </a:solidFill>
            <a:latin typeface="Calibri"/>
            <a:ea typeface="Calibri"/>
            <a:cs typeface="Calibri"/>
          </a:endParaRPr>
        </a:p>
      </xdr:txBody>
    </xdr:sp>
    <xdr:clientData/>
  </xdr:twoCellAnchor>
  <xdr:twoCellAnchor>
    <xdr:from>
      <xdr:col>0</xdr:col>
      <xdr:colOff>228600</xdr:colOff>
      <xdr:row>32</xdr:row>
      <xdr:rowOff>50800</xdr:rowOff>
    </xdr:from>
    <xdr:to>
      <xdr:col>7</xdr:col>
      <xdr:colOff>76200</xdr:colOff>
      <xdr:row>45</xdr:row>
      <xdr:rowOff>139700</xdr:rowOff>
    </xdr:to>
    <mc:AlternateContent xmlns:mc="http://schemas.openxmlformats.org/markup-compatibility/2006">
      <mc:Choice xmlns:cx4="http://schemas.microsoft.com/office/drawing/2016/5/10/chartex" Requires="cx4">
        <xdr:graphicFrame macro="">
          <xdr:nvGraphicFramePr>
            <xdr:cNvPr id="58" name="Chart 57">
              <a:extLst>
                <a:ext uri="{FF2B5EF4-FFF2-40B4-BE49-F238E27FC236}">
                  <a16:creationId xmlns:a16="http://schemas.microsoft.com/office/drawing/2014/main" id="{28EEB9D1-B67D-48F9-A717-151CECBB613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28600" y="5902960"/>
              <a:ext cx="4114800" cy="24663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meet Kaur" refreshedDate="45436.837006481481" createdVersion="8" refreshedVersion="8" minRefreshableVersion="3" recordCount="9994" xr:uid="{FB2D4319-3081-481E-AC48-AE483437894F}">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44694533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x v="0"/>
    <x v="0"/>
    <x v="0"/>
    <n v="42420"/>
    <x v="0"/>
    <s v="FUR-BO-10001798"/>
    <x v="0"/>
    <x v="0"/>
    <s v="Bush Somerset Collection Bookcase"/>
    <n v="261.95999999999998"/>
    <n v="2"/>
    <n v="0"/>
    <n v="41.913600000000002"/>
  </r>
  <r>
    <n v="2"/>
    <x v="0"/>
    <x v="0"/>
    <x v="0"/>
    <d v="2013-11-12T00:00:00"/>
    <s v="Second Class"/>
    <s v="CG-12520"/>
    <s v="Claire Gute"/>
    <x v="0"/>
    <x v="0"/>
    <x v="0"/>
    <x v="0"/>
    <n v="42420"/>
    <x v="0"/>
    <s v="FUR-CH-10000454"/>
    <x v="0"/>
    <x v="1"/>
    <s v="Hon Deluxe Fabric Upholstered Stacking Chairs, Rounded Back"/>
    <n v="731.93999999999994"/>
    <n v="3"/>
    <n v="0"/>
    <n v="219.58199999999997"/>
  </r>
  <r>
    <n v="3"/>
    <x v="1"/>
    <x v="0"/>
    <x v="1"/>
    <d v="2013-06-17T00:00:00"/>
    <s v="Second Class"/>
    <s v="DV-13045"/>
    <s v="Darrin Van Huff"/>
    <x v="1"/>
    <x v="0"/>
    <x v="1"/>
    <x v="1"/>
    <n v="90036"/>
    <x v="1"/>
    <s v="OFF-LA-10000240"/>
    <x v="1"/>
    <x v="2"/>
    <s v="Self-Adhesive Address Labels for Typewriters by Universal"/>
    <n v="14.62"/>
    <n v="2"/>
    <n v="0"/>
    <n v="6.8713999999999995"/>
  </r>
  <r>
    <n v="4"/>
    <x v="2"/>
    <x v="1"/>
    <x v="2"/>
    <d v="2012-10-18T00:00:00"/>
    <s v="Standard Class"/>
    <s v="SO-20335"/>
    <s v="Sean O'Donnell"/>
    <x v="0"/>
    <x v="0"/>
    <x v="2"/>
    <x v="2"/>
    <n v="33311"/>
    <x v="0"/>
    <s v="FUR-TA-10000577"/>
    <x v="0"/>
    <x v="3"/>
    <s v="Bretford CR4500 Series Slim Rectangular Table"/>
    <n v="957.57749999999999"/>
    <n v="5"/>
    <n v="0.45"/>
    <n v="-383.03100000000006"/>
  </r>
  <r>
    <n v="5"/>
    <x v="2"/>
    <x v="1"/>
    <x v="2"/>
    <d v="2012-10-18T00:00:00"/>
    <s v="Standard Class"/>
    <s v="SO-20335"/>
    <s v="Sean O'Donnell"/>
    <x v="0"/>
    <x v="0"/>
    <x v="2"/>
    <x v="2"/>
    <n v="33311"/>
    <x v="0"/>
    <s v="OFF-ST-10000760"/>
    <x v="1"/>
    <x v="4"/>
    <s v="Eldon Fold 'N Roll Cart System"/>
    <n v="22.368000000000002"/>
    <n v="2"/>
    <n v="0.2"/>
    <n v="2.5163999999999991"/>
  </r>
  <r>
    <n v="6"/>
    <x v="3"/>
    <x v="2"/>
    <x v="3"/>
    <d v="2011-06-14T00:00:00"/>
    <s v="Standard Class"/>
    <s v="BH-11710"/>
    <s v="Brosina Hoffman"/>
    <x v="0"/>
    <x v="0"/>
    <x v="1"/>
    <x v="1"/>
    <n v="90032"/>
    <x v="1"/>
    <s v="FUR-FU-10001487"/>
    <x v="0"/>
    <x v="5"/>
    <s v="Eldon Expressions Wood and Plastic Desk Accessories, Cherry Wood"/>
    <n v="48.86"/>
    <n v="7"/>
    <n v="0"/>
    <n v="14.169399999999996"/>
  </r>
  <r>
    <n v="7"/>
    <x v="3"/>
    <x v="2"/>
    <x v="3"/>
    <d v="2011-06-14T00:00:00"/>
    <s v="Standard Class"/>
    <s v="BH-11710"/>
    <s v="Brosina Hoffman"/>
    <x v="0"/>
    <x v="0"/>
    <x v="1"/>
    <x v="1"/>
    <n v="90032"/>
    <x v="1"/>
    <s v="OFF-AR-10002833"/>
    <x v="1"/>
    <x v="6"/>
    <s v="Newell 322"/>
    <n v="7.28"/>
    <n v="4"/>
    <n v="0"/>
    <n v="1.9656000000000002"/>
  </r>
  <r>
    <n v="8"/>
    <x v="3"/>
    <x v="2"/>
    <x v="3"/>
    <d v="2011-06-14T00:00:00"/>
    <s v="Standard Class"/>
    <s v="BH-11710"/>
    <s v="Brosina Hoffman"/>
    <x v="0"/>
    <x v="0"/>
    <x v="1"/>
    <x v="1"/>
    <n v="90032"/>
    <x v="1"/>
    <s v="TEC-PH-10002275"/>
    <x v="2"/>
    <x v="7"/>
    <s v="Mitel 5320 IP Phone VoIP phone"/>
    <n v="907.15200000000004"/>
    <n v="6"/>
    <n v="0.2"/>
    <n v="90.715200000000038"/>
  </r>
  <r>
    <n v="9"/>
    <x v="3"/>
    <x v="2"/>
    <x v="3"/>
    <d v="2011-06-14T00:00:00"/>
    <s v="Standard Class"/>
    <s v="BH-11710"/>
    <s v="Brosina Hoffman"/>
    <x v="0"/>
    <x v="0"/>
    <x v="1"/>
    <x v="1"/>
    <n v="90032"/>
    <x v="1"/>
    <s v="OFF-BI-10003910"/>
    <x v="1"/>
    <x v="8"/>
    <s v="DXL Angle-View Binders with Locking Rings by Samsill"/>
    <n v="18.504000000000001"/>
    <n v="3"/>
    <n v="0.2"/>
    <n v="5.7824999999999998"/>
  </r>
  <r>
    <n v="10"/>
    <x v="3"/>
    <x v="2"/>
    <x v="3"/>
    <d v="2011-06-14T00:00:00"/>
    <s v="Standard Class"/>
    <s v="BH-11710"/>
    <s v="Brosina Hoffman"/>
    <x v="0"/>
    <x v="0"/>
    <x v="1"/>
    <x v="1"/>
    <n v="90032"/>
    <x v="1"/>
    <s v="OFF-AP-10002892"/>
    <x v="1"/>
    <x v="9"/>
    <s v="Belkin F5C206VTEL 6 Outlet Surge"/>
    <n v="114.9"/>
    <n v="5"/>
    <n v="0"/>
    <n v="34.469999999999992"/>
  </r>
  <r>
    <n v="11"/>
    <x v="3"/>
    <x v="2"/>
    <x v="3"/>
    <d v="2011-06-14T00:00:00"/>
    <s v="Standard Class"/>
    <s v="BH-11710"/>
    <s v="Brosina Hoffman"/>
    <x v="0"/>
    <x v="0"/>
    <x v="1"/>
    <x v="1"/>
    <n v="90032"/>
    <x v="1"/>
    <s v="FUR-TA-10001539"/>
    <x v="0"/>
    <x v="3"/>
    <s v="Chromcraft Rectangular Conference Tables"/>
    <n v="1706.1840000000002"/>
    <n v="9"/>
    <n v="0.2"/>
    <n v="85.309199999999805"/>
  </r>
  <r>
    <n v="12"/>
    <x v="3"/>
    <x v="2"/>
    <x v="3"/>
    <d v="2011-06-14T00:00:00"/>
    <s v="Standard Class"/>
    <s v="BH-11710"/>
    <s v="Brosina Hoffman"/>
    <x v="0"/>
    <x v="0"/>
    <x v="1"/>
    <x v="1"/>
    <n v="90032"/>
    <x v="1"/>
    <s v="TEC-PH-10002033"/>
    <x v="2"/>
    <x v="7"/>
    <s v="Konftel 250 Conference phone - Charcoal black"/>
    <n v="911.42399999999998"/>
    <n v="4"/>
    <n v="0.2"/>
    <n v="68.356800000000021"/>
  </r>
  <r>
    <n v="13"/>
    <x v="4"/>
    <x v="3"/>
    <x v="4"/>
    <d v="2014-04-21T00:00:00"/>
    <s v="Standard Class"/>
    <s v="AA-10480"/>
    <s v="Andrew Allen"/>
    <x v="0"/>
    <x v="0"/>
    <x v="3"/>
    <x v="3"/>
    <n v="28027"/>
    <x v="0"/>
    <s v="OFF-PA-10002365"/>
    <x v="1"/>
    <x v="10"/>
    <s v="Xerox 1967"/>
    <n v="15.552000000000003"/>
    <n v="3"/>
    <n v="0.2"/>
    <n v="5.4432"/>
  </r>
  <r>
    <n v="14"/>
    <x v="5"/>
    <x v="0"/>
    <x v="5"/>
    <d v="2013-12-11T00:00:00"/>
    <s v="Standard Class"/>
    <s v="IM-15070"/>
    <s v="Irene Maddox"/>
    <x v="0"/>
    <x v="0"/>
    <x v="4"/>
    <x v="4"/>
    <n v="98103"/>
    <x v="1"/>
    <s v="OFF-BI-10003656"/>
    <x v="1"/>
    <x v="8"/>
    <s v="Fellowes PB200 Plastic Comb Binding Machine"/>
    <n v="407.97600000000006"/>
    <n v="3"/>
    <n v="0.2"/>
    <n v="132.59219999999993"/>
  </r>
  <r>
    <n v="15"/>
    <x v="6"/>
    <x v="1"/>
    <x v="6"/>
    <d v="2012-11-26T00:00:00"/>
    <s v="Standard Class"/>
    <s v="HP-14815"/>
    <s v="Harold Pawlan"/>
    <x v="2"/>
    <x v="0"/>
    <x v="5"/>
    <x v="5"/>
    <n v="76106"/>
    <x v="2"/>
    <s v="OFF-AP-10002311"/>
    <x v="1"/>
    <x v="9"/>
    <s v="Holmes Replacement Filter for HEPA Air Cleaner, Very Large Room, HEPA Filter"/>
    <n v="68.809999999999988"/>
    <n v="5"/>
    <n v="0.8"/>
    <n v="-123.858"/>
  </r>
  <r>
    <n v="16"/>
    <x v="6"/>
    <x v="1"/>
    <x v="6"/>
    <d v="2012-11-26T00:00:00"/>
    <s v="Standard Class"/>
    <s v="HP-14815"/>
    <s v="Harold Pawlan"/>
    <x v="2"/>
    <x v="0"/>
    <x v="5"/>
    <x v="5"/>
    <n v="76106"/>
    <x v="2"/>
    <s v="OFF-BI-10000756"/>
    <x v="1"/>
    <x v="8"/>
    <s v="Storex DuraTech Recycled Plastic Frosted Binders"/>
    <n v="2.5439999999999996"/>
    <n v="3"/>
    <n v="0.8"/>
    <n v="-3.8160000000000016"/>
  </r>
  <r>
    <n v="17"/>
    <x v="7"/>
    <x v="2"/>
    <x v="7"/>
    <d v="2011-11-18T00:00:00"/>
    <s v="Standard Class"/>
    <s v="PK-19075"/>
    <s v="Pete Kriz"/>
    <x v="0"/>
    <x v="0"/>
    <x v="6"/>
    <x v="6"/>
    <n v="53711"/>
    <x v="2"/>
    <s v="OFF-ST-10004186"/>
    <x v="1"/>
    <x v="4"/>
    <s v="Stur-D-Stor Shelving, Vertical 5-Shelf: 72&quot;H x 36&quot;W x 18 1/2&quot;D"/>
    <n v="665.88"/>
    <n v="6"/>
    <n v="0"/>
    <n v="13.317599999999999"/>
  </r>
  <r>
    <n v="18"/>
    <x v="8"/>
    <x v="2"/>
    <x v="8"/>
    <d v="2011-05-15T00:00:00"/>
    <s v="Second Class"/>
    <s v="AG-10270"/>
    <s v="Alejandro Grove"/>
    <x v="0"/>
    <x v="0"/>
    <x v="7"/>
    <x v="7"/>
    <n v="84084"/>
    <x v="1"/>
    <s v="OFF-ST-10000107"/>
    <x v="1"/>
    <x v="4"/>
    <s v="Fellowes Super Stor/Drawer"/>
    <n v="55.5"/>
    <n v="2"/>
    <n v="0"/>
    <n v="9.9899999999999949"/>
  </r>
  <r>
    <n v="19"/>
    <x v="9"/>
    <x v="2"/>
    <x v="9"/>
    <d v="2011-09-01T00:00:00"/>
    <s v="Second Class"/>
    <s v="ZD-21925"/>
    <s v="Zuschuss Donatelli"/>
    <x v="0"/>
    <x v="0"/>
    <x v="8"/>
    <x v="1"/>
    <n v="94109"/>
    <x v="1"/>
    <s v="OFF-AR-10003056"/>
    <x v="1"/>
    <x v="6"/>
    <s v="Newell 341"/>
    <n v="8.56"/>
    <n v="2"/>
    <n v="0"/>
    <n v="2.4823999999999993"/>
  </r>
  <r>
    <n v="20"/>
    <x v="9"/>
    <x v="2"/>
    <x v="9"/>
    <d v="2011-09-01T00:00:00"/>
    <s v="Second Class"/>
    <s v="ZD-21925"/>
    <s v="Zuschuss Donatelli"/>
    <x v="0"/>
    <x v="0"/>
    <x v="8"/>
    <x v="1"/>
    <n v="94109"/>
    <x v="1"/>
    <s v="TEC-PH-10001949"/>
    <x v="2"/>
    <x v="7"/>
    <s v="Cisco SPA 501G IP Phone"/>
    <n v="213.48000000000002"/>
    <n v="3"/>
    <n v="0.2"/>
    <n v="16.010999999999981"/>
  </r>
  <r>
    <n v="21"/>
    <x v="9"/>
    <x v="2"/>
    <x v="9"/>
    <d v="2011-09-01T00:00:00"/>
    <s v="Second Class"/>
    <s v="ZD-21925"/>
    <s v="Zuschuss Donatelli"/>
    <x v="0"/>
    <x v="0"/>
    <x v="8"/>
    <x v="1"/>
    <n v="94109"/>
    <x v="1"/>
    <s v="OFF-BI-10002215"/>
    <x v="1"/>
    <x v="8"/>
    <s v="Wilson Jones Hanging View Binder, White, 1&quot;"/>
    <n v="22.72"/>
    <n v="4"/>
    <n v="0.2"/>
    <n v="7.3839999999999986"/>
  </r>
  <r>
    <n v="22"/>
    <x v="10"/>
    <x v="0"/>
    <x v="10"/>
    <d v="2013-12-14T00:00:00"/>
    <s v="Standard Class"/>
    <s v="KB-16585"/>
    <s v="Ken Black"/>
    <x v="1"/>
    <x v="0"/>
    <x v="9"/>
    <x v="8"/>
    <n v="68025"/>
    <x v="2"/>
    <s v="OFF-AR-10000246"/>
    <x v="1"/>
    <x v="6"/>
    <s v="Newell 318"/>
    <n v="19.459999999999997"/>
    <n v="7"/>
    <n v="0"/>
    <n v="5.0595999999999997"/>
  </r>
  <r>
    <n v="23"/>
    <x v="10"/>
    <x v="0"/>
    <x v="10"/>
    <d v="2013-12-14T00:00:00"/>
    <s v="Standard Class"/>
    <s v="KB-16585"/>
    <s v="Ken Black"/>
    <x v="1"/>
    <x v="0"/>
    <x v="9"/>
    <x v="8"/>
    <n v="68025"/>
    <x v="2"/>
    <s v="OFF-AP-10001492"/>
    <x v="1"/>
    <x v="9"/>
    <s v="Acco Six-Outlet Power Strip, 4' Cord Length"/>
    <n v="60.339999999999996"/>
    <n v="7"/>
    <n v="0"/>
    <n v="15.688400000000001"/>
  </r>
  <r>
    <n v="24"/>
    <x v="11"/>
    <x v="3"/>
    <x v="11"/>
    <d v="2014-07-19T00:00:00"/>
    <s v="Second Class"/>
    <s v="SF-20065"/>
    <s v="Sandra Flanagan"/>
    <x v="0"/>
    <x v="0"/>
    <x v="10"/>
    <x v="9"/>
    <n v="19140"/>
    <x v="3"/>
    <s v="FUR-CH-10002774"/>
    <x v="0"/>
    <x v="1"/>
    <s v="Global Deluxe Stacking Chair, Gray"/>
    <n v="71.371999999999986"/>
    <n v="2"/>
    <n v="0.3"/>
    <n v="-1.0196000000000005"/>
  </r>
  <r>
    <n v="25"/>
    <x v="12"/>
    <x v="1"/>
    <x v="12"/>
    <d v="2012-09-30T00:00:00"/>
    <s v="Standard Class"/>
    <s v="EB-13870"/>
    <s v="Emily Burns"/>
    <x v="0"/>
    <x v="0"/>
    <x v="11"/>
    <x v="7"/>
    <n v="84057"/>
    <x v="1"/>
    <s v="FUR-TA-10000577"/>
    <x v="0"/>
    <x v="3"/>
    <s v="Bretford CR4500 Series Slim Rectangular Table"/>
    <n v="1044.6299999999999"/>
    <n v="3"/>
    <n v="0"/>
    <n v="240.26490000000001"/>
  </r>
  <r>
    <n v="26"/>
    <x v="13"/>
    <x v="0"/>
    <x v="13"/>
    <d v="2013-01-20T00:00:00"/>
    <s v="Second Class"/>
    <s v="EH-13945"/>
    <s v="Eric Hoffmann"/>
    <x v="0"/>
    <x v="0"/>
    <x v="1"/>
    <x v="1"/>
    <n v="90049"/>
    <x v="1"/>
    <s v="OFF-BI-10001634"/>
    <x v="1"/>
    <x v="8"/>
    <s v="Wilson Jones Active Use Binders"/>
    <n v="11.648000000000001"/>
    <n v="2"/>
    <n v="0.2"/>
    <n v="4.2224000000000004"/>
  </r>
  <r>
    <n v="27"/>
    <x v="13"/>
    <x v="0"/>
    <x v="13"/>
    <d v="2013-01-20T00:00:00"/>
    <s v="Second Class"/>
    <s v="EH-13945"/>
    <s v="Eric Hoffmann"/>
    <x v="0"/>
    <x v="0"/>
    <x v="1"/>
    <x v="1"/>
    <n v="90049"/>
    <x v="1"/>
    <s v="TEC-AC-10003027"/>
    <x v="2"/>
    <x v="11"/>
    <s v="Imation 8GB Mini TravelDrive USB 2.0 Flash Drive"/>
    <n v="90.570000000000007"/>
    <n v="3"/>
    <n v="0"/>
    <n v="11.774100000000004"/>
  </r>
  <r>
    <n v="28"/>
    <x v="14"/>
    <x v="1"/>
    <x v="14"/>
    <d v="2012-09-21T00:00:00"/>
    <s v="Standard Class"/>
    <s v="TB-21520"/>
    <s v="Tracy Blumstein"/>
    <x v="0"/>
    <x v="0"/>
    <x v="10"/>
    <x v="9"/>
    <n v="19140"/>
    <x v="3"/>
    <s v="FUR-BO-10004834"/>
    <x v="0"/>
    <x v="0"/>
    <s v="Riverside Palais Royal Lawyers Bookcase, Royale Cherry Finish"/>
    <n v="3083.4300000000003"/>
    <n v="7"/>
    <n v="0.5"/>
    <n v="-1665.0522000000001"/>
  </r>
  <r>
    <n v="29"/>
    <x v="14"/>
    <x v="1"/>
    <x v="14"/>
    <d v="2012-09-21T00:00:00"/>
    <s v="Standard Class"/>
    <s v="TB-21520"/>
    <s v="Tracy Blumstein"/>
    <x v="0"/>
    <x v="0"/>
    <x v="10"/>
    <x v="9"/>
    <n v="19140"/>
    <x v="3"/>
    <s v="OFF-BI-10000474"/>
    <x v="1"/>
    <x v="8"/>
    <s v="Avery Recycled Flexi-View Covers for Binding Systems"/>
    <n v="9.6180000000000021"/>
    <n v="2"/>
    <n v="0.7"/>
    <n v="-7.0532000000000004"/>
  </r>
  <r>
    <n v="30"/>
    <x v="14"/>
    <x v="1"/>
    <x v="14"/>
    <d v="2012-09-21T00:00:00"/>
    <s v="Standard Class"/>
    <s v="TB-21520"/>
    <s v="Tracy Blumstein"/>
    <x v="0"/>
    <x v="0"/>
    <x v="10"/>
    <x v="9"/>
    <n v="19140"/>
    <x v="3"/>
    <s v="FUR-FU-10004848"/>
    <x v="0"/>
    <x v="5"/>
    <s v="Howard Miller 13-3/4&quot; Diameter Brushed Chrome Round Wall Clock"/>
    <n v="124.20000000000002"/>
    <n v="3"/>
    <n v="0.2"/>
    <n v="15.524999999999991"/>
  </r>
  <r>
    <n v="31"/>
    <x v="14"/>
    <x v="1"/>
    <x v="14"/>
    <d v="2012-09-21T00:00:00"/>
    <s v="Standard Class"/>
    <s v="TB-21520"/>
    <s v="Tracy Blumstein"/>
    <x v="0"/>
    <x v="0"/>
    <x v="10"/>
    <x v="9"/>
    <n v="19140"/>
    <x v="3"/>
    <s v="OFF-EN-10001509"/>
    <x v="1"/>
    <x v="12"/>
    <s v="Poly String Tie Envelopes"/>
    <n v="3.2640000000000002"/>
    <n v="2"/>
    <n v="0.2"/>
    <n v="1.1015999999999997"/>
  </r>
  <r>
    <n v="32"/>
    <x v="14"/>
    <x v="1"/>
    <x v="14"/>
    <d v="2012-09-21T00:00:00"/>
    <s v="Standard Class"/>
    <s v="TB-21520"/>
    <s v="Tracy Blumstein"/>
    <x v="0"/>
    <x v="0"/>
    <x v="10"/>
    <x v="9"/>
    <n v="19140"/>
    <x v="3"/>
    <s v="OFF-AR-10004042"/>
    <x v="1"/>
    <x v="6"/>
    <s v="BOSTON Model 1800 Electric Pencil Sharpeners, Putty/Woodgrain"/>
    <n v="86.304000000000002"/>
    <n v="6"/>
    <n v="0.2"/>
    <n v="9.7091999999999885"/>
  </r>
  <r>
    <n v="33"/>
    <x v="14"/>
    <x v="1"/>
    <x v="14"/>
    <d v="2012-09-21T00:00:00"/>
    <s v="Standard Class"/>
    <s v="TB-21520"/>
    <s v="Tracy Blumstein"/>
    <x v="0"/>
    <x v="0"/>
    <x v="10"/>
    <x v="9"/>
    <n v="19140"/>
    <x v="3"/>
    <s v="OFF-BI-10001525"/>
    <x v="1"/>
    <x v="8"/>
    <s v="Acco Pressboard Covers with Storage Hooks, 14 7/8&quot; x 11&quot;, Executive Red"/>
    <n v="6.8580000000000014"/>
    <n v="6"/>
    <n v="0.7"/>
    <n v="-5.7149999999999999"/>
  </r>
  <r>
    <n v="34"/>
    <x v="14"/>
    <x v="1"/>
    <x v="14"/>
    <d v="2012-09-21T00:00:00"/>
    <s v="Standard Class"/>
    <s v="TB-21520"/>
    <s v="Tracy Blumstein"/>
    <x v="0"/>
    <x v="0"/>
    <x v="10"/>
    <x v="9"/>
    <n v="19140"/>
    <x v="3"/>
    <s v="OFF-AR-10001683"/>
    <x v="1"/>
    <x v="6"/>
    <s v="Lumber Crayons"/>
    <n v="15.76"/>
    <n v="2"/>
    <n v="0.2"/>
    <n v="3.5460000000000007"/>
  </r>
  <r>
    <n v="35"/>
    <x v="15"/>
    <x v="3"/>
    <x v="15"/>
    <d v="2014-10-24T00:00:00"/>
    <s v="Second Class"/>
    <s v="MA-17560"/>
    <s v="Matt Abelman"/>
    <x v="2"/>
    <x v="0"/>
    <x v="12"/>
    <x v="5"/>
    <n v="77095"/>
    <x v="2"/>
    <s v="OFF-PA-10000249"/>
    <x v="1"/>
    <x v="10"/>
    <s v="Staples"/>
    <n v="29.472000000000001"/>
    <n v="3"/>
    <n v="0.2"/>
    <n v="9.9467999999999979"/>
  </r>
  <r>
    <n v="36"/>
    <x v="16"/>
    <x v="0"/>
    <x v="16"/>
    <d v="2013-12-11T00:00:00"/>
    <s v="First Class"/>
    <s v="GH-14485"/>
    <s v="Gene Hale"/>
    <x v="1"/>
    <x v="0"/>
    <x v="13"/>
    <x v="5"/>
    <n v="75080"/>
    <x v="2"/>
    <s v="TEC-PH-10004977"/>
    <x v="2"/>
    <x v="7"/>
    <s v="GE 30524EE4"/>
    <n v="1097.5440000000003"/>
    <n v="7"/>
    <n v="0.2"/>
    <n v="123.47369999999989"/>
  </r>
  <r>
    <n v="37"/>
    <x v="16"/>
    <x v="0"/>
    <x v="16"/>
    <d v="2013-12-11T00:00:00"/>
    <s v="First Class"/>
    <s v="GH-14485"/>
    <s v="Gene Hale"/>
    <x v="1"/>
    <x v="0"/>
    <x v="13"/>
    <x v="5"/>
    <n v="75080"/>
    <x v="2"/>
    <s v="FUR-FU-10003664"/>
    <x v="0"/>
    <x v="5"/>
    <s v="Electrix Architect's Clamp-On Swing Arm Lamp, Black"/>
    <n v="190.92"/>
    <n v="5"/>
    <n v="0.6"/>
    <n v="-147.96300000000002"/>
  </r>
  <r>
    <n v="38"/>
    <x v="17"/>
    <x v="1"/>
    <x v="17"/>
    <d v="2012-12-31T00:00:00"/>
    <s v="Standard Class"/>
    <s v="SN-20710"/>
    <s v="Steve Nguyen"/>
    <x v="2"/>
    <x v="0"/>
    <x v="12"/>
    <x v="5"/>
    <n v="77041"/>
    <x v="2"/>
    <s v="OFF-EN-10002986"/>
    <x v="1"/>
    <x v="12"/>
    <s v="#10-4 1/8&quot; x 9 1/2&quot; Premium Diagonal Seam Envelopes"/>
    <n v="113.328"/>
    <n v="9"/>
    <n v="0.2"/>
    <n v="35.414999999999999"/>
  </r>
  <r>
    <n v="39"/>
    <x v="17"/>
    <x v="1"/>
    <x v="17"/>
    <d v="2012-12-31T00:00:00"/>
    <s v="Standard Class"/>
    <s v="SN-20710"/>
    <s v="Steve Nguyen"/>
    <x v="2"/>
    <x v="0"/>
    <x v="12"/>
    <x v="5"/>
    <n v="77041"/>
    <x v="2"/>
    <s v="FUR-BO-10002545"/>
    <x v="0"/>
    <x v="0"/>
    <s v="Atlantic Metals Mobile 3-Shelf Bookcases, Custom Colors"/>
    <n v="532.39919999999995"/>
    <n v="3"/>
    <n v="0.32"/>
    <n v="-46.976400000000012"/>
  </r>
  <r>
    <n v="40"/>
    <x v="17"/>
    <x v="1"/>
    <x v="17"/>
    <d v="2012-12-31T00:00:00"/>
    <s v="Standard Class"/>
    <s v="SN-20710"/>
    <s v="Steve Nguyen"/>
    <x v="2"/>
    <x v="0"/>
    <x v="12"/>
    <x v="5"/>
    <n v="77041"/>
    <x v="2"/>
    <s v="FUR-CH-10004218"/>
    <x v="0"/>
    <x v="1"/>
    <s v="Global Fabric Manager's Chair, Dark Gray"/>
    <n v="212.05799999999999"/>
    <n v="3"/>
    <n v="0.3"/>
    <n v="-15.146999999999991"/>
  </r>
  <r>
    <n v="41"/>
    <x v="17"/>
    <x v="1"/>
    <x v="17"/>
    <d v="2012-12-31T00:00:00"/>
    <s v="Standard Class"/>
    <s v="SN-20710"/>
    <s v="Steve Nguyen"/>
    <x v="2"/>
    <x v="0"/>
    <x v="12"/>
    <x v="5"/>
    <n v="77041"/>
    <x v="2"/>
    <s v="TEC-PH-10000486"/>
    <x v="2"/>
    <x v="7"/>
    <s v="Plantronics HL10 Handset Lifter"/>
    <n v="371.16800000000001"/>
    <n v="4"/>
    <n v="0.2"/>
    <n v="41.756399999999957"/>
  </r>
  <r>
    <n v="42"/>
    <x v="18"/>
    <x v="3"/>
    <x v="18"/>
    <d v="2014-09-16T00:00:00"/>
    <s v="Standard Class"/>
    <s v="LC-16930"/>
    <s v="Linda Cazamias"/>
    <x v="1"/>
    <x v="0"/>
    <x v="14"/>
    <x v="10"/>
    <n v="60540"/>
    <x v="2"/>
    <s v="TEC-PH-10004093"/>
    <x v="2"/>
    <x v="7"/>
    <s v="Panasonic Kx-TS550"/>
    <n v="147.16800000000001"/>
    <n v="4"/>
    <n v="0.2"/>
    <n v="16.556399999999996"/>
  </r>
  <r>
    <n v="43"/>
    <x v="19"/>
    <x v="0"/>
    <x v="19"/>
    <d v="2013-07-23T00:00:00"/>
    <s v="Standard Class"/>
    <s v="RA-19885"/>
    <s v="Ruben Ausman"/>
    <x v="1"/>
    <x v="0"/>
    <x v="1"/>
    <x v="1"/>
    <n v="90049"/>
    <x v="1"/>
    <s v="OFF-ST-10003479"/>
    <x v="1"/>
    <x v="4"/>
    <s v="Eldon Base for stackable storage shelf, platinum"/>
    <n v="77.88"/>
    <n v="2"/>
    <n v="0"/>
    <n v="3.8939999999999912"/>
  </r>
  <r>
    <n v="44"/>
    <x v="20"/>
    <x v="3"/>
    <x v="20"/>
    <d v="2014-09-24T00:00:00"/>
    <s v="Standard Class"/>
    <s v="ES-14080"/>
    <s v="Erin Smith"/>
    <x v="1"/>
    <x v="0"/>
    <x v="15"/>
    <x v="2"/>
    <n v="32935"/>
    <x v="0"/>
    <s v="OFF-ST-10003282"/>
    <x v="1"/>
    <x v="4"/>
    <s v="Advantus 10-Drawer Portable Organizer, Chrome Metal Frame, Smoke Drawers"/>
    <n v="95.616"/>
    <n v="2"/>
    <n v="0.2"/>
    <n v="9.5616000000000092"/>
  </r>
  <r>
    <n v="45"/>
    <x v="21"/>
    <x v="0"/>
    <x v="21"/>
    <d v="2013-03-14T00:00:00"/>
    <s v="First Class"/>
    <s v="ON-18715"/>
    <s v="Odella Nelson"/>
    <x v="1"/>
    <x v="0"/>
    <x v="16"/>
    <x v="11"/>
    <n v="55122"/>
    <x v="2"/>
    <s v="TEC-AC-10000171"/>
    <x v="2"/>
    <x v="11"/>
    <s v="Verbatim 25 GB 6x Blu-ray Single Layer Recordable Disc, 25/Pack"/>
    <n v="45.98"/>
    <n v="2"/>
    <n v="0"/>
    <n v="19.7714"/>
  </r>
  <r>
    <n v="46"/>
    <x v="21"/>
    <x v="0"/>
    <x v="21"/>
    <d v="2013-03-14T00:00:00"/>
    <s v="First Class"/>
    <s v="ON-18715"/>
    <s v="Odella Nelson"/>
    <x v="1"/>
    <x v="0"/>
    <x v="16"/>
    <x v="11"/>
    <n v="55122"/>
    <x v="2"/>
    <s v="OFF-BI-10003291"/>
    <x v="1"/>
    <x v="8"/>
    <s v="Wilson Jones Leather-Like Binders with DublLock Round Rings"/>
    <n v="17.46"/>
    <n v="2"/>
    <n v="0"/>
    <n v="8.2061999999999991"/>
  </r>
  <r>
    <n v="47"/>
    <x v="22"/>
    <x v="2"/>
    <x v="22"/>
    <d v="2011-10-25T00:00:00"/>
    <s v="Second Class"/>
    <s v="PO-18865"/>
    <s v="Patrick O'Donnell"/>
    <x v="0"/>
    <x v="0"/>
    <x v="17"/>
    <x v="12"/>
    <n v="48185"/>
    <x v="2"/>
    <s v="OFF-ST-10001713"/>
    <x v="1"/>
    <x v="4"/>
    <s v="Gould Plastics 9-Pocket Panel Bin, 18-3/8w x 5-1/4d x 20-1/2h, Black"/>
    <n v="211.96"/>
    <n v="4"/>
    <n v="0"/>
    <n v="8.4783999999999935"/>
  </r>
  <r>
    <n v="48"/>
    <x v="23"/>
    <x v="0"/>
    <x v="23"/>
    <d v="2013-06-26T00:00:00"/>
    <s v="Standard Class"/>
    <s v="LH-16900"/>
    <s v="Lena Hernandez"/>
    <x v="0"/>
    <x v="0"/>
    <x v="18"/>
    <x v="13"/>
    <n v="19901"/>
    <x v="3"/>
    <s v="TEC-AC-10002167"/>
    <x v="2"/>
    <x v="11"/>
    <s v="Imation 8gb Micro Traveldrive Usb 2.0 Flash Drive"/>
    <n v="45"/>
    <n v="3"/>
    <n v="0"/>
    <n v="4.9500000000000011"/>
  </r>
  <r>
    <n v="49"/>
    <x v="23"/>
    <x v="0"/>
    <x v="23"/>
    <d v="2013-06-26T00:00:00"/>
    <s v="Standard Class"/>
    <s v="LH-16900"/>
    <s v="Lena Hernandez"/>
    <x v="0"/>
    <x v="0"/>
    <x v="18"/>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x v="0"/>
    <x v="19"/>
    <x v="14"/>
    <n v="47150"/>
    <x v="2"/>
    <s v="OFF-BI-10004410"/>
    <x v="1"/>
    <x v="8"/>
    <s v="C-Line Peel &amp; Stick Add-On Filing Pockets, 8-3/4 x 5-1/8, 10/Pack"/>
    <n v="38.22"/>
    <n v="6"/>
    <n v="0"/>
    <n v="17.9634"/>
  </r>
  <r>
    <n v="51"/>
    <x v="24"/>
    <x v="1"/>
    <x v="24"/>
    <d v="2012-04-22T00:00:00"/>
    <s v="Standard Class"/>
    <s v="DP-13000"/>
    <s v="Darren Powers"/>
    <x v="0"/>
    <x v="0"/>
    <x v="19"/>
    <x v="14"/>
    <n v="47150"/>
    <x v="2"/>
    <s v="OFF-LA-10002762"/>
    <x v="1"/>
    <x v="2"/>
    <s v="Avery 485"/>
    <n v="75.179999999999993"/>
    <n v="6"/>
    <n v="0"/>
    <n v="35.334599999999995"/>
  </r>
  <r>
    <n v="52"/>
    <x v="24"/>
    <x v="1"/>
    <x v="24"/>
    <d v="2012-04-22T00:00:00"/>
    <s v="Standard Class"/>
    <s v="DP-13000"/>
    <s v="Darren Powers"/>
    <x v="0"/>
    <x v="0"/>
    <x v="19"/>
    <x v="14"/>
    <n v="47150"/>
    <x v="2"/>
    <s v="FUR-FU-10001706"/>
    <x v="0"/>
    <x v="5"/>
    <s v="Longer-Life Soft White Bulbs"/>
    <n v="6.16"/>
    <n v="2"/>
    <n v="0"/>
    <n v="2.9567999999999999"/>
  </r>
  <r>
    <n v="53"/>
    <x v="24"/>
    <x v="1"/>
    <x v="24"/>
    <d v="2012-04-22T00:00:00"/>
    <s v="Standard Class"/>
    <s v="DP-13000"/>
    <s v="Darren Powers"/>
    <x v="0"/>
    <x v="0"/>
    <x v="19"/>
    <x v="14"/>
    <n v="47150"/>
    <x v="2"/>
    <s v="FUR-CH-10003061"/>
    <x v="0"/>
    <x v="1"/>
    <s v="Global Leather Task Chair, Black"/>
    <n v="89.99"/>
    <n v="1"/>
    <n v="0"/>
    <n v="17.098099999999988"/>
  </r>
  <r>
    <n v="54"/>
    <x v="25"/>
    <x v="0"/>
    <x v="25"/>
    <d v="2013-12-18T00:00:00"/>
    <s v="Standard Class"/>
    <s v="JM-15265"/>
    <s v="Janet Molinari"/>
    <x v="1"/>
    <x v="0"/>
    <x v="20"/>
    <x v="15"/>
    <n v="10024"/>
    <x v="3"/>
    <s v="OFF-FA-10000304"/>
    <x v="1"/>
    <x v="13"/>
    <s v="Advantus Push Pins"/>
    <n v="15.260000000000002"/>
    <n v="7"/>
    <n v="0"/>
    <n v="6.2566000000000006"/>
  </r>
  <r>
    <n v="55"/>
    <x v="25"/>
    <x v="0"/>
    <x v="25"/>
    <d v="2013-12-18T00:00:00"/>
    <s v="Standard Class"/>
    <s v="JM-15265"/>
    <s v="Janet Molinari"/>
    <x v="1"/>
    <x v="0"/>
    <x v="20"/>
    <x v="15"/>
    <n v="10024"/>
    <x v="3"/>
    <s v="TEC-PH-10002447"/>
    <x v="2"/>
    <x v="7"/>
    <s v="AT&amp;T CL83451 4-Handset Telephone"/>
    <n v="1029.95"/>
    <n v="5"/>
    <n v="0"/>
    <n v="298.68549999999999"/>
  </r>
  <r>
    <n v="56"/>
    <x v="26"/>
    <x v="0"/>
    <x v="26"/>
    <d v="2013-06-19T00:00:00"/>
    <s v="First Class"/>
    <s v="TB-21055"/>
    <s v="Ted Butterfield"/>
    <x v="0"/>
    <x v="0"/>
    <x v="21"/>
    <x v="15"/>
    <n v="12180"/>
    <x v="3"/>
    <s v="OFF-ST-10000604"/>
    <x v="1"/>
    <x v="4"/>
    <s v="Home/Office Personal File Carts"/>
    <n v="208.56"/>
    <n v="6"/>
    <n v="0"/>
    <n v="52.139999999999986"/>
  </r>
  <r>
    <n v="57"/>
    <x v="26"/>
    <x v="0"/>
    <x v="26"/>
    <d v="2013-06-19T00:00:00"/>
    <s v="First Class"/>
    <s v="TB-21055"/>
    <s v="Ted Butterfield"/>
    <x v="0"/>
    <x v="0"/>
    <x v="21"/>
    <x v="15"/>
    <n v="12180"/>
    <x v="3"/>
    <s v="OFF-PA-10001569"/>
    <x v="1"/>
    <x v="10"/>
    <s v="Xerox 232"/>
    <n v="32.400000000000006"/>
    <n v="5"/>
    <n v="0"/>
    <n v="15.552000000000001"/>
  </r>
  <r>
    <n v="58"/>
    <x v="26"/>
    <x v="0"/>
    <x v="26"/>
    <d v="2013-06-19T00:00:00"/>
    <s v="First Class"/>
    <s v="TB-21055"/>
    <s v="Ted Butterfield"/>
    <x v="0"/>
    <x v="0"/>
    <x v="21"/>
    <x v="15"/>
    <n v="12180"/>
    <x v="3"/>
    <s v="FUR-CH-10003968"/>
    <x v="0"/>
    <x v="1"/>
    <s v="Novimex Turbo Task Chair"/>
    <n v="319.41000000000003"/>
    <n v="5"/>
    <n v="0.1"/>
    <n v="7.0980000000000061"/>
  </r>
  <r>
    <n v="59"/>
    <x v="26"/>
    <x v="0"/>
    <x v="26"/>
    <d v="2013-06-19T00:00:00"/>
    <s v="First Class"/>
    <s v="TB-21055"/>
    <s v="Ted Butterfield"/>
    <x v="0"/>
    <x v="0"/>
    <x v="21"/>
    <x v="15"/>
    <n v="12180"/>
    <x v="3"/>
    <s v="OFF-PA-10000587"/>
    <x v="1"/>
    <x v="10"/>
    <s v="Array Parchment Paper, Assorted Colors"/>
    <n v="14.56"/>
    <n v="2"/>
    <n v="0"/>
    <n v="6.9888000000000003"/>
  </r>
  <r>
    <n v="60"/>
    <x v="26"/>
    <x v="0"/>
    <x v="26"/>
    <d v="2013-06-19T00:00:00"/>
    <s v="First Class"/>
    <s v="TB-21055"/>
    <s v="Ted Butterfield"/>
    <x v="0"/>
    <x v="0"/>
    <x v="21"/>
    <x v="15"/>
    <n v="12180"/>
    <x v="3"/>
    <s v="TEC-AC-10002167"/>
    <x v="2"/>
    <x v="11"/>
    <s v="Imation 8gb Micro Traveldrive Usb 2.0 Flash Drive"/>
    <n v="30"/>
    <n v="2"/>
    <n v="0"/>
    <n v="3.3000000000000007"/>
  </r>
  <r>
    <n v="61"/>
    <x v="26"/>
    <x v="0"/>
    <x v="26"/>
    <d v="2013-06-19T00:00:00"/>
    <s v="First Class"/>
    <s v="TB-21055"/>
    <s v="Ted Butterfield"/>
    <x v="0"/>
    <x v="0"/>
    <x v="21"/>
    <x v="15"/>
    <n v="12180"/>
    <x v="3"/>
    <s v="OFF-BI-10001460"/>
    <x v="1"/>
    <x v="8"/>
    <s v="Plastic Binding Combs"/>
    <n v="48.480000000000004"/>
    <n v="4"/>
    <n v="0.2"/>
    <n v="16.361999999999998"/>
  </r>
  <r>
    <n v="62"/>
    <x v="26"/>
    <x v="0"/>
    <x v="26"/>
    <d v="2013-06-19T00:00:00"/>
    <s v="First Class"/>
    <s v="TB-21055"/>
    <s v="Ted Butterfield"/>
    <x v="0"/>
    <x v="0"/>
    <x v="21"/>
    <x v="15"/>
    <n v="12180"/>
    <x v="3"/>
    <s v="OFF-AR-10001868"/>
    <x v="1"/>
    <x v="6"/>
    <s v="Prang Dustless Chalk Sticks"/>
    <n v="1.68"/>
    <n v="1"/>
    <n v="0"/>
    <n v="0.84"/>
  </r>
  <r>
    <n v="63"/>
    <x v="27"/>
    <x v="1"/>
    <x v="27"/>
    <d v="2012-11-30T00:00:00"/>
    <s v="Standard Class"/>
    <s v="KM-16720"/>
    <s v="Kunst Miller"/>
    <x v="0"/>
    <x v="0"/>
    <x v="1"/>
    <x v="1"/>
    <n v="90004"/>
    <x v="1"/>
    <s v="TEC-AC-10004633"/>
    <x v="2"/>
    <x v="11"/>
    <s v="Verbatim 25 GB 6x Blu-ray Single Layer Recordable Disc, 3/Pack"/>
    <n v="13.98"/>
    <n v="2"/>
    <n v="0"/>
    <n v="6.1512000000000011"/>
  </r>
  <r>
    <n v="64"/>
    <x v="27"/>
    <x v="1"/>
    <x v="27"/>
    <d v="2012-11-30T00:00:00"/>
    <s v="Standard Class"/>
    <s v="KM-16720"/>
    <s v="Kunst Miller"/>
    <x v="0"/>
    <x v="0"/>
    <x v="1"/>
    <x v="1"/>
    <n v="90004"/>
    <x v="1"/>
    <s v="OFF-BI-10001078"/>
    <x v="1"/>
    <x v="8"/>
    <s v="Acco PRESSTEX Data Binder with Storage Hooks, Dark Blue, 14 7/8&quot; X 11&quot;"/>
    <n v="25.824000000000002"/>
    <n v="6"/>
    <n v="0.2"/>
    <n v="9.3612000000000002"/>
  </r>
  <r>
    <n v="65"/>
    <x v="27"/>
    <x v="1"/>
    <x v="27"/>
    <d v="2012-11-30T00:00:00"/>
    <s v="Standard Class"/>
    <s v="KM-16720"/>
    <s v="Kunst Miller"/>
    <x v="0"/>
    <x v="0"/>
    <x v="1"/>
    <x v="1"/>
    <n v="90004"/>
    <x v="1"/>
    <s v="OFF-PA-10003892"/>
    <x v="1"/>
    <x v="10"/>
    <s v="Xerox 1943"/>
    <n v="146.72999999999999"/>
    <n v="3"/>
    <n v="0"/>
    <n v="68.963099999999997"/>
  </r>
  <r>
    <n v="66"/>
    <x v="27"/>
    <x v="1"/>
    <x v="27"/>
    <d v="2012-11-30T00:00:00"/>
    <s v="Standard Class"/>
    <s v="KM-16720"/>
    <s v="Kunst Miller"/>
    <x v="0"/>
    <x v="0"/>
    <x v="1"/>
    <x v="1"/>
    <n v="90004"/>
    <x v="1"/>
    <s v="FUR-FU-10000397"/>
    <x v="0"/>
    <x v="5"/>
    <s v="Luxo Economy Swing Arm Lamp"/>
    <n v="79.760000000000005"/>
    <n v="4"/>
    <n v="0"/>
    <n v="22.332800000000006"/>
  </r>
  <r>
    <n v="67"/>
    <x v="28"/>
    <x v="1"/>
    <x v="28"/>
    <d v="2012-05-05T00:00:00"/>
    <s v="Standard Class"/>
    <s v="PS-18970"/>
    <s v="Paul Stevenson"/>
    <x v="2"/>
    <x v="0"/>
    <x v="22"/>
    <x v="10"/>
    <n v="60610"/>
    <x v="2"/>
    <s v="FUR-CH-10001146"/>
    <x v="0"/>
    <x v="1"/>
    <s v="Global Value Mid-Back Manager's Chair, Gray"/>
    <n v="213.11499999999998"/>
    <n v="5"/>
    <n v="0.3"/>
    <n v="-15.222500000000011"/>
  </r>
  <r>
    <n v="68"/>
    <x v="29"/>
    <x v="2"/>
    <x v="29"/>
    <d v="2011-12-10T00:00:00"/>
    <s v="Standard Class"/>
    <s v="BS-11590"/>
    <s v="Brendan Sweed"/>
    <x v="1"/>
    <x v="0"/>
    <x v="23"/>
    <x v="16"/>
    <n v="85234"/>
    <x v="1"/>
    <s v="OFF-AR-10002671"/>
    <x v="1"/>
    <x v="6"/>
    <s v="Hunt BOSTON Model 1606 High-Volume Electric Pencil Sharpener, Beige"/>
    <n v="1113.0240000000001"/>
    <n v="8"/>
    <n v="0.2"/>
    <n v="111.30239999999998"/>
  </r>
  <r>
    <n v="69"/>
    <x v="29"/>
    <x v="2"/>
    <x v="29"/>
    <d v="2011-12-10T00:00:00"/>
    <s v="Standard Class"/>
    <s v="BS-11590"/>
    <s v="Brendan Sweed"/>
    <x v="1"/>
    <x v="0"/>
    <x v="23"/>
    <x v="16"/>
    <n v="85234"/>
    <x v="1"/>
    <s v="TEC-PH-10002726"/>
    <x v="2"/>
    <x v="7"/>
    <s v="netTALK DUO VoIP Telephone Service"/>
    <n v="167.96800000000002"/>
    <n v="4"/>
    <n v="0.2"/>
    <n v="62.988"/>
  </r>
  <r>
    <n v="70"/>
    <x v="30"/>
    <x v="0"/>
    <x v="30"/>
    <d v="2013-06-07T00:00:00"/>
    <s v="First Class"/>
    <s v="KD-16270"/>
    <s v="Karen Daniels"/>
    <x v="0"/>
    <x v="0"/>
    <x v="24"/>
    <x v="17"/>
    <n v="22153"/>
    <x v="0"/>
    <s v="OFF-PA-10000482"/>
    <x v="1"/>
    <x v="10"/>
    <s v="Snap-A-Way Black Print Carbonless Ruled Speed Letter, Triplicate"/>
    <n v="75.88"/>
    <n v="2"/>
    <n v="0"/>
    <n v="35.663599999999995"/>
  </r>
  <r>
    <n v="71"/>
    <x v="31"/>
    <x v="0"/>
    <x v="31"/>
    <d v="2013-09-24T00:00:00"/>
    <s v="Standard Class"/>
    <s v="HM-14980"/>
    <s v="Henry MacAllister"/>
    <x v="0"/>
    <x v="0"/>
    <x v="20"/>
    <x v="15"/>
    <n v="10009"/>
    <x v="3"/>
    <s v="OFF-BI-10004654"/>
    <x v="1"/>
    <x v="8"/>
    <s v="Avery Binding System Hidden Tab Executive Style Index Sets"/>
    <n v="4.6159999999999997"/>
    <n v="1"/>
    <n v="0.2"/>
    <n v="1.7309999999999999"/>
  </r>
  <r>
    <n v="72"/>
    <x v="32"/>
    <x v="3"/>
    <x v="32"/>
    <d v="2014-09-18T00:00:00"/>
    <s v="Second Class"/>
    <s v="TB-21520"/>
    <s v="Tracy Blumstein"/>
    <x v="0"/>
    <x v="0"/>
    <x v="25"/>
    <x v="12"/>
    <n v="49201"/>
    <x v="2"/>
    <s v="OFF-PA-10004675"/>
    <x v="1"/>
    <x v="10"/>
    <s v="Telephone Message Books with Fax/Mobile Section, 5 1/2&quot; x 3 3/16&quot;"/>
    <n v="19.049999999999997"/>
    <n v="3"/>
    <n v="0"/>
    <n v="8.7629999999999999"/>
  </r>
  <r>
    <n v="73"/>
    <x v="33"/>
    <x v="1"/>
    <x v="33"/>
    <d v="2012-05-02T00:00:00"/>
    <s v="Standard Class"/>
    <s v="JE-15745"/>
    <s v="Joel Eaton"/>
    <x v="0"/>
    <x v="0"/>
    <x v="26"/>
    <x v="18"/>
    <n v="38109"/>
    <x v="0"/>
    <s v="FUR-CH-10000513"/>
    <x v="0"/>
    <x v="1"/>
    <s v="High-Back Leather Manager's Chair"/>
    <n v="831.93600000000015"/>
    <n v="8"/>
    <n v="0.2"/>
    <n v="-114.39120000000003"/>
  </r>
  <r>
    <n v="74"/>
    <x v="33"/>
    <x v="1"/>
    <x v="33"/>
    <d v="2012-05-02T00:00:00"/>
    <s v="Standard Class"/>
    <s v="JE-15745"/>
    <s v="Joel Eaton"/>
    <x v="0"/>
    <x v="0"/>
    <x v="26"/>
    <x v="18"/>
    <n v="38109"/>
    <x v="0"/>
    <s v="FUR-FU-10003708"/>
    <x v="0"/>
    <x v="5"/>
    <s v="Tenex Traditional Chairmats for Medium Pile Carpet, Standard Lip, 36&quot; x 48&quot;"/>
    <n v="97.04"/>
    <n v="2"/>
    <n v="0.2"/>
    <n v="1.2129999999999974"/>
  </r>
  <r>
    <n v="75"/>
    <x v="33"/>
    <x v="1"/>
    <x v="33"/>
    <d v="2012-05-02T00:00:00"/>
    <s v="Standard Class"/>
    <s v="JE-15745"/>
    <s v="Joel Eaton"/>
    <x v="0"/>
    <x v="0"/>
    <x v="26"/>
    <x v="18"/>
    <n v="38109"/>
    <x v="0"/>
    <s v="OFF-ST-10004123"/>
    <x v="1"/>
    <x v="4"/>
    <s v="Safco Industrial Wire Shelving System"/>
    <n v="72.784000000000006"/>
    <n v="1"/>
    <n v="0.2"/>
    <n v="-18.196000000000002"/>
  </r>
  <r>
    <n v="76"/>
    <x v="34"/>
    <x v="3"/>
    <x v="34"/>
    <d v="2014-12-12T00:00:00"/>
    <s v="First Class"/>
    <s v="KB-16600"/>
    <s v="Ken Brennan"/>
    <x v="1"/>
    <x v="0"/>
    <x v="12"/>
    <x v="5"/>
    <n v="77041"/>
    <x v="2"/>
    <s v="OFF-BI-10004182"/>
    <x v="1"/>
    <x v="8"/>
    <s v="Economy Binders"/>
    <n v="1.2479999999999998"/>
    <n v="3"/>
    <n v="0.8"/>
    <n v="-1.9344000000000006"/>
  </r>
  <r>
    <n v="77"/>
    <x v="34"/>
    <x v="3"/>
    <x v="34"/>
    <d v="2014-12-12T00:00:00"/>
    <s v="First Class"/>
    <s v="KB-16600"/>
    <s v="Ken Brennan"/>
    <x v="1"/>
    <x v="0"/>
    <x v="12"/>
    <x v="5"/>
    <n v="77041"/>
    <x v="2"/>
    <s v="FUR-FU-10000260"/>
    <x v="0"/>
    <x v="5"/>
    <s v="6&quot; Cubicle Wall Clock, Black"/>
    <n v="9.7080000000000002"/>
    <n v="3"/>
    <n v="0.6"/>
    <n v="-5.8248000000000015"/>
  </r>
  <r>
    <n v="78"/>
    <x v="34"/>
    <x v="3"/>
    <x v="34"/>
    <d v="2014-12-12T00:00:00"/>
    <s v="First Class"/>
    <s v="KB-16600"/>
    <s v="Ken Brennan"/>
    <x v="1"/>
    <x v="0"/>
    <x v="12"/>
    <x v="5"/>
    <n v="77041"/>
    <x v="2"/>
    <s v="OFF-ST-10000615"/>
    <x v="1"/>
    <x v="4"/>
    <s v="SimpliFile Personal File, Black Granite, 15w x 6-15/16d x 11-1/4h"/>
    <n v="27.240000000000002"/>
    <n v="3"/>
    <n v="0.2"/>
    <n v="2.724000000000002"/>
  </r>
  <r>
    <n v="79"/>
    <x v="35"/>
    <x v="2"/>
    <x v="35"/>
    <d v="2011-12-01T00:00:00"/>
    <s v="Second Class"/>
    <s v="JE-15745"/>
    <s v="Joel Eaton"/>
    <x v="0"/>
    <x v="0"/>
    <x v="12"/>
    <x v="5"/>
    <n v="77070"/>
    <x v="2"/>
    <s v="FUR-FU-10003194"/>
    <x v="0"/>
    <x v="5"/>
    <s v="Eldon Expressions Desk Accessory, Wood Pencil Holder, Oak"/>
    <n v="19.3"/>
    <n v="5"/>
    <n v="0.6"/>
    <n v="-14.475000000000001"/>
  </r>
  <r>
    <n v="80"/>
    <x v="36"/>
    <x v="0"/>
    <x v="1"/>
    <d v="2013-06-16T00:00:00"/>
    <s v="First Class"/>
    <s v="SC-20770"/>
    <s v="Stewart Carmichael"/>
    <x v="1"/>
    <x v="0"/>
    <x v="27"/>
    <x v="19"/>
    <n v="35601"/>
    <x v="0"/>
    <s v="OFF-AP-10002118"/>
    <x v="1"/>
    <x v="9"/>
    <s v="1.7 Cubic Foot Compact &quot;Cube&quot; Office Refrigerators"/>
    <n v="208.16"/>
    <n v="1"/>
    <n v="0"/>
    <n v="56.20320000000001"/>
  </r>
  <r>
    <n v="81"/>
    <x v="36"/>
    <x v="0"/>
    <x v="1"/>
    <d v="2013-06-16T00:00:00"/>
    <s v="First Class"/>
    <s v="SC-20770"/>
    <s v="Stewart Carmichael"/>
    <x v="1"/>
    <x v="0"/>
    <x v="27"/>
    <x v="19"/>
    <n v="35601"/>
    <x v="0"/>
    <s v="OFF-BI-10002309"/>
    <x v="1"/>
    <x v="8"/>
    <s v="Avery Heavy-Duty EZD  Binder With Locking Rings"/>
    <n v="16.740000000000002"/>
    <n v="3"/>
    <n v="0"/>
    <n v="8.0351999999999997"/>
  </r>
  <r>
    <n v="82"/>
    <x v="37"/>
    <x v="2"/>
    <x v="36"/>
    <d v="2011-10-16T00:00:00"/>
    <s v="Standard Class"/>
    <s v="DN-13690"/>
    <s v="Duane Noonan"/>
    <x v="0"/>
    <x v="0"/>
    <x v="8"/>
    <x v="1"/>
    <n v="94122"/>
    <x v="1"/>
    <s v="OFF-AR-10002053"/>
    <x v="1"/>
    <x v="6"/>
    <s v="Premium Writing Pencils, Soft, #2 by Central Association for the Blind"/>
    <n v="14.9"/>
    <n v="5"/>
    <n v="0"/>
    <n v="4.1720000000000006"/>
  </r>
  <r>
    <n v="83"/>
    <x v="37"/>
    <x v="2"/>
    <x v="36"/>
    <d v="2011-10-16T00:00:00"/>
    <s v="Standard Class"/>
    <s v="DN-13690"/>
    <s v="Duane Noonan"/>
    <x v="0"/>
    <x v="0"/>
    <x v="8"/>
    <x v="1"/>
    <n v="94122"/>
    <x v="1"/>
    <s v="OFF-ST-10002370"/>
    <x v="1"/>
    <x v="4"/>
    <s v="Sortfiler Multipurpose Personal File Organizer, Black"/>
    <n v="21.39"/>
    <n v="1"/>
    <n v="0"/>
    <n v="6.2030999999999992"/>
  </r>
  <r>
    <n v="84"/>
    <x v="38"/>
    <x v="1"/>
    <x v="37"/>
    <d v="2012-09-08T00:00:00"/>
    <s v="Standard Class"/>
    <s v="JC-16105"/>
    <s v="Julie Creighton"/>
    <x v="1"/>
    <x v="0"/>
    <x v="28"/>
    <x v="3"/>
    <n v="27707"/>
    <x v="0"/>
    <s v="OFF-EN-10000927"/>
    <x v="1"/>
    <x v="12"/>
    <s v="Jet-Pak Recycled Peel 'N' Seal Padded Mailers"/>
    <n v="200.98400000000004"/>
    <n v="7"/>
    <n v="0.2"/>
    <n v="62.807499999999976"/>
  </r>
  <r>
    <n v="85"/>
    <x v="39"/>
    <x v="3"/>
    <x v="38"/>
    <d v="2014-11-17T00:00:00"/>
    <s v="First Class"/>
    <s v="CS-12400"/>
    <s v="Christopher Schild"/>
    <x v="2"/>
    <x v="0"/>
    <x v="22"/>
    <x v="10"/>
    <n v="60623"/>
    <x v="2"/>
    <s v="OFF-ST-10003656"/>
    <x v="1"/>
    <x v="4"/>
    <s v="Safco Industrial Wire Shelving"/>
    <n v="230.376"/>
    <n v="3"/>
    <n v="0.2"/>
    <n v="-48.954900000000002"/>
  </r>
  <r>
    <n v="86"/>
    <x v="40"/>
    <x v="3"/>
    <x v="39"/>
    <d v="2014-05-31T00:00:00"/>
    <s v="Second Class"/>
    <s v="PO-18865"/>
    <s v="Patrick O'Donnell"/>
    <x v="0"/>
    <x v="0"/>
    <x v="29"/>
    <x v="20"/>
    <n v="29203"/>
    <x v="0"/>
    <s v="FUR-CH-10000863"/>
    <x v="0"/>
    <x v="1"/>
    <s v="Novimex Swivel Fabric Task Chair"/>
    <n v="301.95999999999998"/>
    <n v="2"/>
    <n v="0"/>
    <n v="33.215599999999995"/>
  </r>
  <r>
    <n v="87"/>
    <x v="41"/>
    <x v="3"/>
    <x v="40"/>
    <d v="2014-11-03T00:00:00"/>
    <s v="Standard Class"/>
    <s v="PG-18895"/>
    <s v="Paul Gonzalez"/>
    <x v="0"/>
    <x v="0"/>
    <x v="30"/>
    <x v="11"/>
    <n v="55901"/>
    <x v="2"/>
    <s v="TEC-AC-10001998"/>
    <x v="2"/>
    <x v="11"/>
    <s v="Logitech LS21 Speaker System - PC Multimedia - 2.1-CH - Wired"/>
    <n v="19.989999999999998"/>
    <n v="1"/>
    <n v="0"/>
    <n v="6.796599999999998"/>
  </r>
  <r>
    <n v="88"/>
    <x v="41"/>
    <x v="3"/>
    <x v="40"/>
    <d v="2014-11-03T00:00:00"/>
    <s v="Standard Class"/>
    <s v="PG-18895"/>
    <s v="Paul Gonzalez"/>
    <x v="0"/>
    <x v="0"/>
    <x v="30"/>
    <x v="11"/>
    <n v="55901"/>
    <x v="2"/>
    <s v="OFF-LA-10000134"/>
    <x v="1"/>
    <x v="2"/>
    <s v="Avery 511"/>
    <n v="6.16"/>
    <n v="2"/>
    <n v="0"/>
    <n v="2.9567999999999999"/>
  </r>
  <r>
    <n v="89"/>
    <x v="42"/>
    <x v="0"/>
    <x v="41"/>
    <d v="2013-04-11T00:00:00"/>
    <s v="Second Class"/>
    <s v="GM-14455"/>
    <s v="Gary Mitchum"/>
    <x v="2"/>
    <x v="0"/>
    <x v="12"/>
    <x v="5"/>
    <n v="77095"/>
    <x v="2"/>
    <s v="OFF-ST-10003442"/>
    <x v="1"/>
    <x v="4"/>
    <s v="Eldon Portable Mobile Manager"/>
    <n v="158.36800000000002"/>
    <n v="7"/>
    <n v="0.2"/>
    <n v="13.857199999999999"/>
  </r>
  <r>
    <n v="90"/>
    <x v="43"/>
    <x v="0"/>
    <x v="42"/>
    <d v="2013-09-23T00:00:00"/>
    <s v="Standard Class"/>
    <s v="JS-15685"/>
    <s v="Jim Sink"/>
    <x v="1"/>
    <x v="0"/>
    <x v="1"/>
    <x v="1"/>
    <n v="90036"/>
    <x v="1"/>
    <s v="OFF-AR-10004930"/>
    <x v="1"/>
    <x v="6"/>
    <s v="Turquoise Lead Holder with Pocket Clip"/>
    <n v="20.100000000000001"/>
    <n v="3"/>
    <n v="0"/>
    <n v="6.6329999999999982"/>
  </r>
  <r>
    <n v="91"/>
    <x v="43"/>
    <x v="0"/>
    <x v="42"/>
    <d v="2013-09-23T00:00:00"/>
    <s v="Standard Class"/>
    <s v="JS-15685"/>
    <s v="Jim Sink"/>
    <x v="1"/>
    <x v="0"/>
    <x v="1"/>
    <x v="1"/>
    <n v="90036"/>
    <x v="1"/>
    <s v="TEC-PH-10004093"/>
    <x v="2"/>
    <x v="7"/>
    <s v="Panasonic Kx-TS550"/>
    <n v="73.584000000000003"/>
    <n v="2"/>
    <n v="0.2"/>
    <n v="8.2781999999999982"/>
  </r>
  <r>
    <n v="92"/>
    <x v="43"/>
    <x v="0"/>
    <x v="42"/>
    <d v="2013-09-23T00:00:00"/>
    <s v="Standard Class"/>
    <s v="JS-15685"/>
    <s v="Jim Sink"/>
    <x v="1"/>
    <x v="0"/>
    <x v="1"/>
    <x v="1"/>
    <n v="90036"/>
    <x v="1"/>
    <s v="OFF-PA-10000304"/>
    <x v="1"/>
    <x v="10"/>
    <s v="Xerox 1995"/>
    <n v="6.48"/>
    <n v="1"/>
    <n v="0"/>
    <n v="3.1104000000000003"/>
  </r>
  <r>
    <n v="93"/>
    <x v="44"/>
    <x v="1"/>
    <x v="43"/>
    <d v="2012-02-05T00:00:00"/>
    <s v="Second Class"/>
    <s v="KB-16315"/>
    <s v="Karl Braun"/>
    <x v="0"/>
    <x v="0"/>
    <x v="31"/>
    <x v="11"/>
    <n v="55407"/>
    <x v="2"/>
    <s v="OFF-PA-10003177"/>
    <x v="1"/>
    <x v="10"/>
    <s v="Xerox 1999"/>
    <n v="12.96"/>
    <n v="2"/>
    <n v="0"/>
    <n v="6.2208000000000006"/>
  </r>
  <r>
    <n v="94"/>
    <x v="44"/>
    <x v="1"/>
    <x v="43"/>
    <d v="2012-02-05T00:00:00"/>
    <s v="Second Class"/>
    <s v="KB-16315"/>
    <s v="Karl Braun"/>
    <x v="0"/>
    <x v="0"/>
    <x v="31"/>
    <x v="11"/>
    <n v="55407"/>
    <x v="2"/>
    <s v="FUR-FU-10003799"/>
    <x v="0"/>
    <x v="5"/>
    <s v="Seth Thomas 13 1/2&quot; Wall Clock"/>
    <n v="53.34"/>
    <n v="3"/>
    <n v="0"/>
    <n v="16.535399999999996"/>
  </r>
  <r>
    <n v="95"/>
    <x v="44"/>
    <x v="1"/>
    <x v="43"/>
    <d v="2012-02-05T00:00:00"/>
    <s v="Second Class"/>
    <s v="KB-16315"/>
    <s v="Karl Braun"/>
    <x v="0"/>
    <x v="0"/>
    <x v="31"/>
    <x v="11"/>
    <n v="55407"/>
    <x v="2"/>
    <s v="OFF-BI-10002852"/>
    <x v="1"/>
    <x v="8"/>
    <s v="Ibico Standard Transparent Covers"/>
    <n v="32.96"/>
    <n v="2"/>
    <n v="0"/>
    <n v="16.150400000000001"/>
  </r>
  <r>
    <n v="96"/>
    <x v="45"/>
    <x v="3"/>
    <x v="44"/>
    <d v="2014-11-13T00:00:00"/>
    <s v="Standard Class"/>
    <s v="RB-19705"/>
    <s v="Roger Barcio"/>
    <x v="2"/>
    <x v="0"/>
    <x v="32"/>
    <x v="21"/>
    <n v="97206"/>
    <x v="1"/>
    <s v="OFF-BI-10004738"/>
    <x v="1"/>
    <x v="8"/>
    <s v="Flexible Leather- Look Classic Collection Ring Binder"/>
    <n v="5.6820000000000013"/>
    <n v="1"/>
    <n v="0.7"/>
    <n v="-3.7880000000000003"/>
  </r>
  <r>
    <n v="97"/>
    <x v="46"/>
    <x v="3"/>
    <x v="45"/>
    <d v="2014-11-12T00:00:00"/>
    <s v="Second Class"/>
    <s v="PN-18775"/>
    <s v="Parhena Norris"/>
    <x v="2"/>
    <x v="0"/>
    <x v="20"/>
    <x v="15"/>
    <n v="10009"/>
    <x v="3"/>
    <s v="FUR-FU-10000629"/>
    <x v="0"/>
    <x v="5"/>
    <s v="9-3/4 Diameter Round Wall Clock"/>
    <n v="96.53"/>
    <n v="7"/>
    <n v="0"/>
    <n v="40.5426"/>
  </r>
  <r>
    <n v="98"/>
    <x v="47"/>
    <x v="3"/>
    <x v="46"/>
    <d v="2014-06-21T00:00:00"/>
    <s v="First Class"/>
    <s v="KD-16345"/>
    <s v="Katherine Ducich"/>
    <x v="0"/>
    <x v="0"/>
    <x v="8"/>
    <x v="1"/>
    <n v="94122"/>
    <x v="1"/>
    <s v="OFF-BI-10001721"/>
    <x v="1"/>
    <x v="8"/>
    <s v="Trimflex Flexible Post Binders"/>
    <n v="51.311999999999998"/>
    <n v="3"/>
    <n v="0.2"/>
    <n v="17.959199999999999"/>
  </r>
  <r>
    <n v="99"/>
    <x v="48"/>
    <x v="0"/>
    <x v="47"/>
    <d v="2013-09-12T00:00:00"/>
    <s v="Standard Class"/>
    <s v="ER-13855"/>
    <s v="Elpida Rittenbach"/>
    <x v="1"/>
    <x v="0"/>
    <x v="33"/>
    <x v="11"/>
    <n v="55106"/>
    <x v="2"/>
    <s v="OFF-AP-10000358"/>
    <x v="1"/>
    <x v="9"/>
    <s v="Fellowes Basic Home/Office Series Surge Protectors"/>
    <n v="77.88"/>
    <n v="6"/>
    <n v="0"/>
    <n v="22.585199999999993"/>
  </r>
  <r>
    <n v="100"/>
    <x v="49"/>
    <x v="0"/>
    <x v="48"/>
    <d v="2013-09-03T00:00:00"/>
    <s v="Standard Class"/>
    <s v="RB-19465"/>
    <s v="Rick Bensley"/>
    <x v="2"/>
    <x v="0"/>
    <x v="22"/>
    <x v="10"/>
    <n v="60610"/>
    <x v="2"/>
    <s v="OFF-PA-10003256"/>
    <x v="1"/>
    <x v="10"/>
    <s v="Avery Personal Creations Heavyweight Cards"/>
    <n v="64.623999999999995"/>
    <n v="7"/>
    <n v="0.2"/>
    <n v="22.618399999999994"/>
  </r>
  <r>
    <n v="101"/>
    <x v="49"/>
    <x v="0"/>
    <x v="48"/>
    <d v="2013-09-03T00:00:00"/>
    <s v="Standard Class"/>
    <s v="RB-19465"/>
    <s v="Rick Bensley"/>
    <x v="2"/>
    <x v="0"/>
    <x v="22"/>
    <x v="10"/>
    <n v="60610"/>
    <x v="2"/>
    <s v="TEC-AC-10001767"/>
    <x v="2"/>
    <x v="11"/>
    <s v="SanDisk Ultra 64 GB MicroSDHC Class 10 Memory Card"/>
    <n v="95.976000000000013"/>
    <n v="3"/>
    <n v="0.2"/>
    <n v="-10.797300000000011"/>
  </r>
  <r>
    <n v="102"/>
    <x v="49"/>
    <x v="0"/>
    <x v="48"/>
    <d v="2013-09-03T00:00:00"/>
    <s v="Standard Class"/>
    <s v="RB-19465"/>
    <s v="Rick Bensley"/>
    <x v="2"/>
    <x v="0"/>
    <x v="22"/>
    <x v="10"/>
    <n v="60610"/>
    <x v="2"/>
    <s v="OFF-BI-10002609"/>
    <x v="1"/>
    <x v="8"/>
    <s v="Avery Hidden Tab Dividers for Binding Systems"/>
    <n v="1.7879999999999996"/>
    <n v="3"/>
    <n v="0.8"/>
    <n v="-3.0396000000000001"/>
  </r>
  <r>
    <n v="103"/>
    <x v="50"/>
    <x v="0"/>
    <x v="49"/>
    <d v="2013-12-05T00:00:00"/>
    <s v="Second Class"/>
    <s v="GZ-14470"/>
    <s v="Gary Zandusky"/>
    <x v="0"/>
    <x v="0"/>
    <x v="30"/>
    <x v="11"/>
    <n v="55901"/>
    <x v="2"/>
    <s v="OFF-PA-10004040"/>
    <x v="1"/>
    <x v="10"/>
    <s v="Universal Premium White Copier/Laser Paper (20Lb. and 87 Bright)"/>
    <n v="23.92"/>
    <n v="4"/>
    <n v="0"/>
    <n v="11.720800000000001"/>
  </r>
  <r>
    <n v="104"/>
    <x v="51"/>
    <x v="1"/>
    <x v="50"/>
    <d v="2012-11-17T00:00:00"/>
    <s v="Standard Class"/>
    <s v="LC-16870"/>
    <s v="Lena Cacioppo"/>
    <x v="0"/>
    <x v="0"/>
    <x v="34"/>
    <x v="22"/>
    <n v="80013"/>
    <x v="1"/>
    <s v="TEC-AC-10001552"/>
    <x v="2"/>
    <x v="11"/>
    <s v="Logitech K350 2.4Ghz Wireless Keyboard"/>
    <n v="238.89600000000002"/>
    <n v="6"/>
    <n v="0.2"/>
    <n v="-26.875800000000012"/>
  </r>
  <r>
    <n v="105"/>
    <x v="51"/>
    <x v="1"/>
    <x v="50"/>
    <d v="2012-11-17T00:00:00"/>
    <s v="Standard Class"/>
    <s v="LC-16870"/>
    <s v="Lena Cacioppo"/>
    <x v="0"/>
    <x v="0"/>
    <x v="34"/>
    <x v="22"/>
    <n v="80013"/>
    <x v="1"/>
    <s v="FUR-FU-10004006"/>
    <x v="0"/>
    <x v="5"/>
    <s v="Deflect-o DuraMat Lighweight, Studded, Beveled Mat for Low Pile Carpeting"/>
    <n v="102.35999999999999"/>
    <n v="3"/>
    <n v="0.2"/>
    <n v="-3.8385000000000105"/>
  </r>
  <r>
    <n v="106"/>
    <x v="51"/>
    <x v="1"/>
    <x v="50"/>
    <d v="2012-11-17T00:00:00"/>
    <s v="Standard Class"/>
    <s v="LC-16870"/>
    <s v="Lena Cacioppo"/>
    <x v="0"/>
    <x v="0"/>
    <x v="34"/>
    <x v="22"/>
    <n v="80013"/>
    <x v="1"/>
    <s v="OFF-BI-10002794"/>
    <x v="1"/>
    <x v="8"/>
    <s v="Avery Trapezoid Ring Binder, 3&quot; Capacity, Black, 1040 sheets"/>
    <n v="36.882000000000005"/>
    <n v="3"/>
    <n v="0.7"/>
    <n v="-25.817399999999999"/>
  </r>
  <r>
    <n v="107"/>
    <x v="52"/>
    <x v="3"/>
    <x v="51"/>
    <d v="2014-11-29T00:00:00"/>
    <s v="Standard Class"/>
    <s v="JM-15250"/>
    <s v="Janet Martin"/>
    <x v="0"/>
    <x v="0"/>
    <x v="35"/>
    <x v="3"/>
    <n v="28205"/>
    <x v="0"/>
    <s v="TEC-AC-10003499"/>
    <x v="2"/>
    <x v="11"/>
    <s v="Memorex Mini Travel Drive 8 GB USB 2.0 Flash Drive"/>
    <n v="74.112000000000009"/>
    <n v="8"/>
    <n v="0.2"/>
    <n v="17.601600000000001"/>
  </r>
  <r>
    <n v="108"/>
    <x v="52"/>
    <x v="3"/>
    <x v="51"/>
    <d v="2014-11-29T00:00:00"/>
    <s v="Standard Class"/>
    <s v="JM-15250"/>
    <s v="Janet Martin"/>
    <x v="0"/>
    <x v="0"/>
    <x v="35"/>
    <x v="3"/>
    <n v="28205"/>
    <x v="0"/>
    <s v="TEC-PH-10002844"/>
    <x v="2"/>
    <x v="7"/>
    <s v="Speck Products Candyshell Flip Case"/>
    <n v="27.992000000000004"/>
    <n v="1"/>
    <n v="0.2"/>
    <n v="2.0993999999999993"/>
  </r>
  <r>
    <n v="109"/>
    <x v="52"/>
    <x v="3"/>
    <x v="51"/>
    <d v="2014-11-29T00:00:00"/>
    <s v="Standard Class"/>
    <s v="JM-15250"/>
    <s v="Janet Martin"/>
    <x v="0"/>
    <x v="0"/>
    <x v="35"/>
    <x v="3"/>
    <n v="28205"/>
    <x v="0"/>
    <s v="OFF-AR-10000390"/>
    <x v="1"/>
    <x v="6"/>
    <s v="Newell Chalk Holder"/>
    <n v="3.3040000000000003"/>
    <n v="1"/>
    <n v="0.2"/>
    <n v="1.0737999999999999"/>
  </r>
  <r>
    <n v="110"/>
    <x v="53"/>
    <x v="1"/>
    <x v="52"/>
    <d v="2012-10-20T00:00:00"/>
    <s v="Standard Class"/>
    <s v="PA-19060"/>
    <s v="Pete Armstrong"/>
    <x v="2"/>
    <x v="0"/>
    <x v="36"/>
    <x v="10"/>
    <n v="60462"/>
    <x v="2"/>
    <s v="TEC-AC-10000844"/>
    <x v="2"/>
    <x v="11"/>
    <s v="Logitech Gaming G510s - Keyboard"/>
    <n v="339.96000000000004"/>
    <n v="5"/>
    <n v="0.2"/>
    <n v="67.991999999999962"/>
  </r>
  <r>
    <n v="111"/>
    <x v="54"/>
    <x v="3"/>
    <x v="53"/>
    <d v="2014-12-31T00:00:00"/>
    <s v="Standard Class"/>
    <s v="CV-12805"/>
    <s v="Cynthia Voltz"/>
    <x v="1"/>
    <x v="0"/>
    <x v="20"/>
    <x v="15"/>
    <n v="10035"/>
    <x v="3"/>
    <s v="FUR-FU-10001934"/>
    <x v="0"/>
    <x v="5"/>
    <s v="Magnifier Swing Arm Lamp"/>
    <n v="41.96"/>
    <n v="2"/>
    <n v="0"/>
    <n v="10.909600000000001"/>
  </r>
  <r>
    <n v="112"/>
    <x v="55"/>
    <x v="0"/>
    <x v="54"/>
    <d v="2013-11-11T00:00:00"/>
    <s v="Standard Class"/>
    <s v="CL-12565"/>
    <s v="Clay Ludtke"/>
    <x v="0"/>
    <x v="0"/>
    <x v="37"/>
    <x v="23"/>
    <n v="50322"/>
    <x v="2"/>
    <s v="OFF-AR-10000380"/>
    <x v="1"/>
    <x v="6"/>
    <s v="Hunt PowerHouse Electric Pencil Sharpener, Blue"/>
    <n v="75.959999999999994"/>
    <n v="2"/>
    <n v="0"/>
    <n v="22.78799999999999"/>
  </r>
  <r>
    <n v="113"/>
    <x v="55"/>
    <x v="0"/>
    <x v="54"/>
    <d v="2013-11-11T00:00:00"/>
    <s v="Standard Class"/>
    <s v="CL-12565"/>
    <s v="Clay Ludtke"/>
    <x v="0"/>
    <x v="0"/>
    <x v="37"/>
    <x v="23"/>
    <n v="50322"/>
    <x v="2"/>
    <s v="OFF-BI-10003981"/>
    <x v="1"/>
    <x v="8"/>
    <s v="Avery Durable Plastic 1&quot; Binders"/>
    <n v="27.240000000000002"/>
    <n v="6"/>
    <n v="0"/>
    <n v="13.3476"/>
  </r>
  <r>
    <n v="114"/>
    <x v="56"/>
    <x v="2"/>
    <x v="55"/>
    <d v="2011-08-27T00:00:00"/>
    <s v="Second Class"/>
    <s v="RC-19960"/>
    <s v="Ryan Crowe"/>
    <x v="0"/>
    <x v="0"/>
    <x v="38"/>
    <x v="24"/>
    <n v="43229"/>
    <x v="3"/>
    <s v="OFF-FA-10000621"/>
    <x v="1"/>
    <x v="13"/>
    <s v="OIC Colored Binder Clips, Assorted Sizes"/>
    <n v="40.096000000000004"/>
    <n v="14"/>
    <n v="0.2"/>
    <n v="14.534799999999997"/>
  </r>
  <r>
    <n v="115"/>
    <x v="56"/>
    <x v="2"/>
    <x v="55"/>
    <d v="2011-08-27T00:00:00"/>
    <s v="Second Class"/>
    <s v="RC-19960"/>
    <s v="Ryan Crowe"/>
    <x v="0"/>
    <x v="0"/>
    <x v="38"/>
    <x v="24"/>
    <n v="43229"/>
    <x v="3"/>
    <s v="OFF-EN-10002600"/>
    <x v="1"/>
    <x v="12"/>
    <s v="Redi-Strip #10 Envelopes, 4 1/8 x 9 1/2"/>
    <n v="4.7200000000000006"/>
    <n v="2"/>
    <n v="0.2"/>
    <n v="1.6519999999999997"/>
  </r>
  <r>
    <n v="116"/>
    <x v="56"/>
    <x v="2"/>
    <x v="55"/>
    <d v="2011-08-27T00:00:00"/>
    <s v="Second Class"/>
    <s v="RC-19960"/>
    <s v="Ryan Crowe"/>
    <x v="0"/>
    <x v="0"/>
    <x v="38"/>
    <x v="24"/>
    <n v="43229"/>
    <x v="3"/>
    <s v="OFF-PA-10004965"/>
    <x v="1"/>
    <x v="10"/>
    <s v="Xerox 1921"/>
    <n v="23.976000000000003"/>
    <n v="3"/>
    <n v="0.2"/>
    <n v="7.4924999999999988"/>
  </r>
  <r>
    <n v="117"/>
    <x v="56"/>
    <x v="2"/>
    <x v="55"/>
    <d v="2011-08-27T00:00:00"/>
    <s v="Second Class"/>
    <s v="RC-19960"/>
    <s v="Ryan Crowe"/>
    <x v="0"/>
    <x v="0"/>
    <x v="38"/>
    <x v="24"/>
    <n v="43229"/>
    <x v="3"/>
    <s v="OFF-EN-10002504"/>
    <x v="1"/>
    <x v="12"/>
    <s v="Tyvek  Top-Opening Peel &amp; Seel Envelopes, Plain White"/>
    <n v="130.464"/>
    <n v="6"/>
    <n v="0.2"/>
    <n v="44.031599999999997"/>
  </r>
  <r>
    <n v="118"/>
    <x v="57"/>
    <x v="1"/>
    <x v="56"/>
    <d v="2012-03-06T00:00:00"/>
    <s v="Standard Class"/>
    <s v="DK-13090"/>
    <s v="Dave Kipp"/>
    <x v="0"/>
    <x v="0"/>
    <x v="4"/>
    <x v="4"/>
    <n v="98103"/>
    <x v="1"/>
    <s v="FUR-TA-10001768"/>
    <x v="0"/>
    <x v="3"/>
    <s v="Hon Racetrack Conference Tables"/>
    <n v="787.53"/>
    <n v="3"/>
    <n v="0"/>
    <n v="165.38129999999995"/>
  </r>
  <r>
    <n v="119"/>
    <x v="58"/>
    <x v="1"/>
    <x v="57"/>
    <d v="2012-04-10T00:00:00"/>
    <s v="Standard Class"/>
    <s v="GG-14650"/>
    <s v="Greg Guthrie"/>
    <x v="1"/>
    <x v="0"/>
    <x v="39"/>
    <x v="18"/>
    <n v="37620"/>
    <x v="0"/>
    <s v="OFF-BI-10003650"/>
    <x v="1"/>
    <x v="8"/>
    <s v="GBC DocuBind 300 Electric Binding Machine"/>
    <n v="157.79400000000004"/>
    <n v="1"/>
    <n v="0.7"/>
    <n v="-115.71559999999999"/>
  </r>
  <r>
    <n v="120"/>
    <x v="59"/>
    <x v="0"/>
    <x v="1"/>
    <d v="2013-06-16T00:00:00"/>
    <s v="First Class"/>
    <s v="SC-20725"/>
    <s v="Steven Cartwright"/>
    <x v="0"/>
    <x v="0"/>
    <x v="40"/>
    <x v="13"/>
    <n v="19805"/>
    <x v="3"/>
    <s v="FUR-FU-10002157"/>
    <x v="0"/>
    <x v="5"/>
    <s v="Artistic Insta-Plaque"/>
    <n v="47.04"/>
    <n v="3"/>
    <n v="0"/>
    <n v="18.345599999999997"/>
  </r>
  <r>
    <n v="121"/>
    <x v="59"/>
    <x v="0"/>
    <x v="1"/>
    <d v="2013-06-16T00:00:00"/>
    <s v="First Class"/>
    <s v="SC-20725"/>
    <s v="Steven Cartwright"/>
    <x v="0"/>
    <x v="0"/>
    <x v="40"/>
    <x v="13"/>
    <n v="19805"/>
    <x v="3"/>
    <s v="OFF-BI-10003910"/>
    <x v="1"/>
    <x v="8"/>
    <s v="DXL Angle-View Binders with Locking Rings by Samsill"/>
    <n v="30.84"/>
    <n v="4"/>
    <n v="0"/>
    <n v="13.878"/>
  </r>
  <r>
    <n v="122"/>
    <x v="59"/>
    <x v="0"/>
    <x v="1"/>
    <d v="2013-06-16T00:00:00"/>
    <s v="First Class"/>
    <s v="SC-20725"/>
    <s v="Steven Cartwright"/>
    <x v="0"/>
    <x v="0"/>
    <x v="40"/>
    <x v="13"/>
    <n v="19805"/>
    <x v="3"/>
    <s v="OFF-ST-10000777"/>
    <x v="1"/>
    <x v="4"/>
    <s v="Companion Letter/Legal File, Black"/>
    <n v="226.56"/>
    <n v="6"/>
    <n v="0"/>
    <n v="63.436800000000005"/>
  </r>
  <r>
    <n v="123"/>
    <x v="59"/>
    <x v="0"/>
    <x v="1"/>
    <d v="2013-06-16T00:00:00"/>
    <s v="First Class"/>
    <s v="SC-20725"/>
    <s v="Steven Cartwright"/>
    <x v="0"/>
    <x v="0"/>
    <x v="40"/>
    <x v="13"/>
    <n v="19805"/>
    <x v="3"/>
    <s v="OFF-EN-10002500"/>
    <x v="1"/>
    <x v="12"/>
    <s v="Globe Weis Peel &amp; Seel First Class Envelopes"/>
    <n v="115.02"/>
    <n v="9"/>
    <n v="0"/>
    <n v="51.758999999999993"/>
  </r>
  <r>
    <n v="124"/>
    <x v="59"/>
    <x v="0"/>
    <x v="1"/>
    <d v="2013-06-16T00:00:00"/>
    <s v="First Class"/>
    <s v="SC-20725"/>
    <s v="Steven Cartwright"/>
    <x v="0"/>
    <x v="0"/>
    <x v="40"/>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x v="0"/>
    <x v="12"/>
    <x v="5"/>
    <n v="77041"/>
    <x v="2"/>
    <s v="FUR-CH-10004063"/>
    <x v="0"/>
    <x v="1"/>
    <s v="Global Deluxe High-Back Manager's Chair"/>
    <n v="600.55799999999999"/>
    <n v="3"/>
    <n v="0.3"/>
    <n v="-8.5794000000000779"/>
  </r>
  <r>
    <n v="126"/>
    <x v="61"/>
    <x v="2"/>
    <x v="59"/>
    <d v="2011-09-25T00:00:00"/>
    <s v="Standard Class"/>
    <s v="PF-19165"/>
    <s v="Philip Fox"/>
    <x v="0"/>
    <x v="0"/>
    <x v="41"/>
    <x v="10"/>
    <n v="61701"/>
    <x v="2"/>
    <s v="FUR-TA-10004534"/>
    <x v="0"/>
    <x v="3"/>
    <s v="Bevis 44 x 96 Conference Tables"/>
    <n v="617.70000000000005"/>
    <n v="6"/>
    <n v="0.5"/>
    <n v="-407.68200000000013"/>
  </r>
  <r>
    <n v="127"/>
    <x v="62"/>
    <x v="3"/>
    <x v="60"/>
    <d v="2014-11-13T00:00:00"/>
    <s v="Standard Class"/>
    <s v="TS-21610"/>
    <s v="Troy Staebel"/>
    <x v="0"/>
    <x v="0"/>
    <x v="42"/>
    <x v="16"/>
    <n v="85023"/>
    <x v="1"/>
    <s v="OFF-BI-10003274"/>
    <x v="1"/>
    <x v="8"/>
    <s v="Avery Durable Slant Ring Binders, No Labels"/>
    <n v="2.3880000000000003"/>
    <n v="2"/>
    <n v="0.7"/>
    <n v="-1.8308"/>
  </r>
  <r>
    <n v="128"/>
    <x v="62"/>
    <x v="3"/>
    <x v="60"/>
    <d v="2014-11-13T00:00:00"/>
    <s v="Standard Class"/>
    <s v="TS-21610"/>
    <s v="Troy Staebel"/>
    <x v="0"/>
    <x v="0"/>
    <x v="42"/>
    <x v="16"/>
    <n v="85023"/>
    <x v="1"/>
    <s v="OFF-ST-10002974"/>
    <x v="1"/>
    <x v="4"/>
    <s v="Trav-L-File Heavy-Duty Shuttle II, Black"/>
    <n v="243.99200000000002"/>
    <n v="7"/>
    <n v="0.2"/>
    <n v="30.498999999999981"/>
  </r>
  <r>
    <n v="129"/>
    <x v="63"/>
    <x v="0"/>
    <x v="61"/>
    <d v="2013-11-11T00:00:00"/>
    <s v="Second Class"/>
    <s v="LS-16975"/>
    <s v="Lindsay Shagiari"/>
    <x v="2"/>
    <x v="0"/>
    <x v="1"/>
    <x v="1"/>
    <n v="90004"/>
    <x v="1"/>
    <s v="FUR-CH-10001146"/>
    <x v="0"/>
    <x v="1"/>
    <s v="Global Task Chair, Black"/>
    <n v="81.424000000000007"/>
    <n v="2"/>
    <n v="0.2"/>
    <n v="-9.1601999999999961"/>
  </r>
  <r>
    <n v="130"/>
    <x v="63"/>
    <x v="0"/>
    <x v="61"/>
    <d v="2013-11-11T00:00:00"/>
    <s v="Second Class"/>
    <s v="LS-16975"/>
    <s v="Lindsay Shagiari"/>
    <x v="2"/>
    <x v="0"/>
    <x v="1"/>
    <x v="1"/>
    <n v="90004"/>
    <x v="1"/>
    <s v="FUR-FU-10003773"/>
    <x v="0"/>
    <x v="5"/>
    <s v="Eldon Cleatmat Plus Chair Mats for High Pile Carpets"/>
    <n v="238.56"/>
    <n v="3"/>
    <n v="0"/>
    <n v="26.241599999999977"/>
  </r>
  <r>
    <n v="131"/>
    <x v="64"/>
    <x v="3"/>
    <x v="62"/>
    <d v="2014-02-06T00:00:00"/>
    <s v="First Class"/>
    <s v="DW-13585"/>
    <s v="Dorothy Wardle"/>
    <x v="1"/>
    <x v="0"/>
    <x v="38"/>
    <x v="24"/>
    <n v="43229"/>
    <x v="3"/>
    <s v="TEC-PH-10002293"/>
    <x v="2"/>
    <x v="7"/>
    <s v="Anker 36W 4-Port USB Wall Charger Travel Power Adapter for iPhone 5s 5c 5"/>
    <n v="59.969999999999992"/>
    <n v="5"/>
    <n v="0.4"/>
    <n v="-11.993999999999993"/>
  </r>
  <r>
    <n v="132"/>
    <x v="64"/>
    <x v="3"/>
    <x v="62"/>
    <d v="2014-02-06T00:00:00"/>
    <s v="First Class"/>
    <s v="DW-13585"/>
    <s v="Dorothy Wardle"/>
    <x v="1"/>
    <x v="0"/>
    <x v="38"/>
    <x v="24"/>
    <n v="43229"/>
    <x v="3"/>
    <s v="OFF-PA-10002377"/>
    <x v="1"/>
    <x v="10"/>
    <s v="Xerox 1916"/>
    <n v="78.304000000000002"/>
    <n v="2"/>
    <n v="0.2"/>
    <n v="29.363999999999997"/>
  </r>
  <r>
    <n v="133"/>
    <x v="64"/>
    <x v="3"/>
    <x v="62"/>
    <d v="2014-02-06T00:00:00"/>
    <s v="First Class"/>
    <s v="DW-13585"/>
    <s v="Dorothy Wardle"/>
    <x v="1"/>
    <x v="0"/>
    <x v="38"/>
    <x v="24"/>
    <n v="43229"/>
    <x v="3"/>
    <s v="OFF-FA-10002780"/>
    <x v="1"/>
    <x v="13"/>
    <s v="Staples"/>
    <n v="21.456"/>
    <n v="9"/>
    <n v="0.2"/>
    <n v="6.9731999999999976"/>
  </r>
  <r>
    <n v="134"/>
    <x v="65"/>
    <x v="0"/>
    <x v="63"/>
    <d v="2013-10-20T00:00:00"/>
    <s v="Standard Class"/>
    <s v="LC-16885"/>
    <s v="Lena Creighton"/>
    <x v="0"/>
    <x v="0"/>
    <x v="43"/>
    <x v="1"/>
    <n v="95661"/>
    <x v="1"/>
    <s v="OFF-PA-10001804"/>
    <x v="1"/>
    <x v="10"/>
    <s v="Xerox 195"/>
    <n v="20.04"/>
    <n v="3"/>
    <n v="0"/>
    <n v="9.6191999999999993"/>
  </r>
  <r>
    <n v="135"/>
    <x v="65"/>
    <x v="0"/>
    <x v="63"/>
    <d v="2013-10-20T00:00:00"/>
    <s v="Standard Class"/>
    <s v="LC-16885"/>
    <s v="Lena Creighton"/>
    <x v="0"/>
    <x v="0"/>
    <x v="43"/>
    <x v="1"/>
    <n v="95661"/>
    <x v="1"/>
    <s v="OFF-PA-10001736"/>
    <x v="1"/>
    <x v="10"/>
    <s v="Xerox 1880"/>
    <n v="35.44"/>
    <n v="1"/>
    <n v="0"/>
    <n v="16.656799999999997"/>
  </r>
  <r>
    <n v="136"/>
    <x v="65"/>
    <x v="0"/>
    <x v="63"/>
    <d v="2013-10-20T00:00:00"/>
    <s v="Standard Class"/>
    <s v="LC-16885"/>
    <s v="Lena Creighton"/>
    <x v="0"/>
    <x v="0"/>
    <x v="43"/>
    <x v="1"/>
    <n v="95661"/>
    <x v="1"/>
    <s v="OFF-AR-10001149"/>
    <x v="1"/>
    <x v="6"/>
    <s v="Sanford Colorific Colored Pencils, 12/Box"/>
    <n v="11.52"/>
    <n v="4"/>
    <n v="0"/>
    <n v="3.4559999999999995"/>
  </r>
  <r>
    <n v="137"/>
    <x v="65"/>
    <x v="0"/>
    <x v="63"/>
    <d v="2013-10-20T00:00:00"/>
    <s v="Standard Class"/>
    <s v="LC-16885"/>
    <s v="Lena Creighton"/>
    <x v="0"/>
    <x v="0"/>
    <x v="43"/>
    <x v="1"/>
    <n v="95661"/>
    <x v="1"/>
    <s v="OFF-FA-10002988"/>
    <x v="1"/>
    <x v="13"/>
    <s v="Ideal Clamps"/>
    <n v="4.0199999999999996"/>
    <n v="2"/>
    <n v="0"/>
    <n v="1.9697999999999998"/>
  </r>
  <r>
    <n v="138"/>
    <x v="65"/>
    <x v="0"/>
    <x v="63"/>
    <d v="2013-10-20T00:00:00"/>
    <s v="Standard Class"/>
    <s v="LC-16885"/>
    <s v="Lena Creighton"/>
    <x v="0"/>
    <x v="0"/>
    <x v="43"/>
    <x v="1"/>
    <n v="95661"/>
    <x v="1"/>
    <s v="OFF-BI-10004781"/>
    <x v="1"/>
    <x v="8"/>
    <s v="GBC Wire Binding Strips"/>
    <n v="76.176000000000002"/>
    <n v="3"/>
    <n v="0.2"/>
    <n v="26.661599999999996"/>
  </r>
  <r>
    <n v="139"/>
    <x v="65"/>
    <x v="0"/>
    <x v="63"/>
    <d v="2013-10-20T00:00:00"/>
    <s v="Standard Class"/>
    <s v="LC-16885"/>
    <s v="Lena Creighton"/>
    <x v="0"/>
    <x v="0"/>
    <x v="43"/>
    <x v="1"/>
    <n v="95661"/>
    <x v="1"/>
    <s v="OFF-SU-10001218"/>
    <x v="1"/>
    <x v="14"/>
    <s v="Fiskars Softgrip Scissors"/>
    <n v="65.88"/>
    <n v="6"/>
    <n v="0"/>
    <n v="18.446400000000004"/>
  </r>
  <r>
    <n v="140"/>
    <x v="65"/>
    <x v="0"/>
    <x v="63"/>
    <d v="2013-10-20T00:00:00"/>
    <s v="Standard Class"/>
    <s v="LC-16885"/>
    <s v="Lena Creighton"/>
    <x v="0"/>
    <x v="0"/>
    <x v="43"/>
    <x v="1"/>
    <n v="95661"/>
    <x v="1"/>
    <s v="FUR-FU-10001706"/>
    <x v="0"/>
    <x v="5"/>
    <s v="Longer-Life Soft White Bulbs"/>
    <n v="43.120000000000005"/>
    <n v="14"/>
    <n v="0"/>
    <n v="20.697599999999998"/>
  </r>
  <r>
    <n v="141"/>
    <x v="66"/>
    <x v="0"/>
    <x v="64"/>
    <d v="2013-09-08T00:00:00"/>
    <s v="Second Class"/>
    <s v="JD-15895"/>
    <s v="Jonathan Doherty"/>
    <x v="1"/>
    <x v="0"/>
    <x v="10"/>
    <x v="9"/>
    <n v="19140"/>
    <x v="3"/>
    <s v="FUR-FU-10004848"/>
    <x v="0"/>
    <x v="5"/>
    <s v="Howard Miller 13-3/4&quot; Diameter Brushed Chrome Round Wall Clock"/>
    <n v="82.800000000000011"/>
    <n v="2"/>
    <n v="0.2"/>
    <n v="10.349999999999994"/>
  </r>
  <r>
    <n v="142"/>
    <x v="67"/>
    <x v="3"/>
    <x v="65"/>
    <d v="2014-09-24T00:00:00"/>
    <s v="Standard Class"/>
    <s v="SH-19975"/>
    <s v="Sally Hughsby"/>
    <x v="1"/>
    <x v="0"/>
    <x v="8"/>
    <x v="1"/>
    <n v="94122"/>
    <x v="1"/>
    <s v="OFF-AR-10000940"/>
    <x v="1"/>
    <x v="6"/>
    <s v="Newell 343"/>
    <n v="8.82"/>
    <n v="3"/>
    <n v="0"/>
    <n v="2.3814000000000002"/>
  </r>
  <r>
    <n v="143"/>
    <x v="67"/>
    <x v="3"/>
    <x v="65"/>
    <d v="2014-09-24T00:00:00"/>
    <s v="Standard Class"/>
    <s v="SH-19975"/>
    <s v="Sally Hughsby"/>
    <x v="1"/>
    <x v="0"/>
    <x v="8"/>
    <x v="1"/>
    <n v="94122"/>
    <x v="1"/>
    <s v="OFF-EN-10004030"/>
    <x v="1"/>
    <x v="12"/>
    <s v="Convenience Packs of Business Envelopes"/>
    <n v="10.86"/>
    <n v="3"/>
    <n v="0"/>
    <n v="5.1042000000000005"/>
  </r>
  <r>
    <n v="144"/>
    <x v="67"/>
    <x v="3"/>
    <x v="65"/>
    <d v="2014-09-24T00:00:00"/>
    <s v="Standard Class"/>
    <s v="SH-19975"/>
    <s v="Sally Hughsby"/>
    <x v="1"/>
    <x v="0"/>
    <x v="8"/>
    <x v="1"/>
    <n v="94122"/>
    <x v="1"/>
    <s v="OFF-PA-10004327"/>
    <x v="1"/>
    <x v="10"/>
    <s v="Xerox 1911"/>
    <n v="143.69999999999999"/>
    <n v="3"/>
    <n v="0"/>
    <n v="68.975999999999999"/>
  </r>
  <r>
    <n v="145"/>
    <x v="68"/>
    <x v="3"/>
    <x v="66"/>
    <d v="2014-12-28T00:00:00"/>
    <s v="Standard Class"/>
    <s v="SG-20080"/>
    <s v="Sandra Glassco"/>
    <x v="0"/>
    <x v="0"/>
    <x v="44"/>
    <x v="25"/>
    <n v="64055"/>
    <x v="2"/>
    <s v="OFF-AP-10001058"/>
    <x v="1"/>
    <x v="9"/>
    <s v="Sanyo 2.5 Cubic Foot Mid-Size Office Refrigerators"/>
    <n v="839.43000000000006"/>
    <n v="3"/>
    <n v="0"/>
    <n v="218.25179999999997"/>
  </r>
  <r>
    <n v="146"/>
    <x v="69"/>
    <x v="1"/>
    <x v="67"/>
    <d v="2012-09-12T00:00:00"/>
    <s v="Standard Class"/>
    <s v="HA-14920"/>
    <s v="Helen Andreada"/>
    <x v="0"/>
    <x v="0"/>
    <x v="45"/>
    <x v="1"/>
    <n v="91104"/>
    <x v="1"/>
    <s v="OFF-ST-10003656"/>
    <x v="1"/>
    <x v="4"/>
    <s v="Safco Industrial Wire Shelving"/>
    <n v="671.93"/>
    <n v="7"/>
    <n v="0"/>
    <n v="20.157899999999998"/>
  </r>
  <r>
    <n v="147"/>
    <x v="70"/>
    <x v="2"/>
    <x v="68"/>
    <d v="2011-10-28T00:00:00"/>
    <s v="Standard Class"/>
    <s v="MG-17680"/>
    <s v="Maureen Gastineau"/>
    <x v="2"/>
    <x v="0"/>
    <x v="46"/>
    <x v="24"/>
    <n v="43055"/>
    <x v="3"/>
    <s v="FUR-FU-10000521"/>
    <x v="0"/>
    <x v="5"/>
    <s v="Seth Thomas 14&quot; Putty-Colored Wall Clock"/>
    <n v="93.888000000000005"/>
    <n v="4"/>
    <n v="0.2"/>
    <n v="12.90959999999999"/>
  </r>
  <r>
    <n v="148"/>
    <x v="71"/>
    <x v="0"/>
    <x v="5"/>
    <d v="2013-12-10T00:00:00"/>
    <s v="Standard Class"/>
    <s v="JE-16165"/>
    <s v="Justin Ellison"/>
    <x v="1"/>
    <x v="0"/>
    <x v="47"/>
    <x v="6"/>
    <n v="53132"/>
    <x v="2"/>
    <s v="TEC-PH-10000215"/>
    <x v="2"/>
    <x v="7"/>
    <s v="Plantronics Cordless Phone Headset with In-line Volume - M214C"/>
    <n v="384.45000000000005"/>
    <n v="11"/>
    <n v="0"/>
    <n v="103.80150000000003"/>
  </r>
  <r>
    <n v="149"/>
    <x v="71"/>
    <x v="0"/>
    <x v="5"/>
    <d v="2013-12-10T00:00:00"/>
    <s v="Standard Class"/>
    <s v="JE-16165"/>
    <s v="Justin Ellison"/>
    <x v="1"/>
    <x v="0"/>
    <x v="47"/>
    <x v="6"/>
    <n v="53132"/>
    <x v="2"/>
    <s v="TEC-PH-10001448"/>
    <x v="2"/>
    <x v="7"/>
    <s v="Anker Astro 15000mAh USB Portable Charger"/>
    <n v="149.97"/>
    <n v="3"/>
    <n v="0"/>
    <n v="5.9987999999999815"/>
  </r>
  <r>
    <n v="150"/>
    <x v="71"/>
    <x v="0"/>
    <x v="5"/>
    <d v="2013-12-10T00:00:00"/>
    <s v="Standard Class"/>
    <s v="JE-16165"/>
    <s v="Justin Ellison"/>
    <x v="1"/>
    <x v="0"/>
    <x v="47"/>
    <x v="6"/>
    <n v="53132"/>
    <x v="2"/>
    <s v="FUR-CH-10000454"/>
    <x v="0"/>
    <x v="1"/>
    <s v="Hon Deluxe Fabric Upholstered Stacking Chairs, Rounded Back"/>
    <n v="1951.84"/>
    <n v="8"/>
    <n v="0"/>
    <n v="585.55199999999991"/>
  </r>
  <r>
    <n v="151"/>
    <x v="71"/>
    <x v="0"/>
    <x v="5"/>
    <d v="2013-12-10T00:00:00"/>
    <s v="Standard Class"/>
    <s v="JE-16165"/>
    <s v="Justin Ellison"/>
    <x v="1"/>
    <x v="0"/>
    <x v="47"/>
    <x v="6"/>
    <n v="53132"/>
    <x v="2"/>
    <s v="OFF-BI-10002735"/>
    <x v="1"/>
    <x v="8"/>
    <s v="GBC Prestige Therm-A-Bind Covers"/>
    <n v="171.55"/>
    <n v="5"/>
    <n v="0"/>
    <n v="80.628500000000003"/>
  </r>
  <r>
    <n v="152"/>
    <x v="72"/>
    <x v="0"/>
    <x v="69"/>
    <d v="2013-03-17T00:00:00"/>
    <s v="First Class"/>
    <s v="TW-21025"/>
    <s v="Tamara Willingham"/>
    <x v="2"/>
    <x v="0"/>
    <x v="48"/>
    <x v="16"/>
    <n v="85254"/>
    <x v="1"/>
    <s v="OFF-AP-10000326"/>
    <x v="1"/>
    <x v="9"/>
    <s v="Belkin 7 Outlet SurgeMaster Surge Protector with Phone Protection"/>
    <n v="157.91999999999999"/>
    <n v="5"/>
    <n v="0.2"/>
    <n v="17.765999999999991"/>
  </r>
  <r>
    <n v="153"/>
    <x v="72"/>
    <x v="0"/>
    <x v="69"/>
    <d v="2013-03-17T00:00:00"/>
    <s v="First Class"/>
    <s v="TW-21025"/>
    <s v="Tamara Willingham"/>
    <x v="2"/>
    <x v="0"/>
    <x v="48"/>
    <x v="16"/>
    <n v="85254"/>
    <x v="1"/>
    <s v="TEC-PH-10001254"/>
    <x v="2"/>
    <x v="7"/>
    <s v="Jabra BIZ 2300 Duo QD Duo Corded Headset"/>
    <n v="203.184"/>
    <n v="2"/>
    <n v="0.2"/>
    <n v="15.238799999999991"/>
  </r>
  <r>
    <n v="154"/>
    <x v="73"/>
    <x v="1"/>
    <x v="70"/>
    <d v="2012-06-02T00:00:00"/>
    <s v="First Class"/>
    <s v="SP-20650"/>
    <s v="Stephanie Phelps"/>
    <x v="1"/>
    <x v="0"/>
    <x v="49"/>
    <x v="1"/>
    <n v="95123"/>
    <x v="1"/>
    <s v="OFF-PA-10001950"/>
    <x v="1"/>
    <x v="10"/>
    <s v="Southworth 25% Cotton Antique Laid Paper &amp; Envelopes"/>
    <n v="58.379999999999995"/>
    <n v="7"/>
    <n v="0"/>
    <n v="26.270999999999994"/>
  </r>
  <r>
    <n v="155"/>
    <x v="73"/>
    <x v="1"/>
    <x v="70"/>
    <d v="2012-06-02T00:00:00"/>
    <s v="First Class"/>
    <s v="SP-20650"/>
    <s v="Stephanie Phelps"/>
    <x v="1"/>
    <x v="0"/>
    <x v="49"/>
    <x v="1"/>
    <n v="95123"/>
    <x v="1"/>
    <s v="OFF-PA-10002254"/>
    <x v="1"/>
    <x v="10"/>
    <s v="Xerox 1883"/>
    <n v="105.52"/>
    <n v="4"/>
    <n v="0"/>
    <n v="48.539199999999994"/>
  </r>
  <r>
    <n v="156"/>
    <x v="73"/>
    <x v="1"/>
    <x v="70"/>
    <d v="2012-06-02T00:00:00"/>
    <s v="First Class"/>
    <s v="SP-20650"/>
    <s v="Stephanie Phelps"/>
    <x v="1"/>
    <x v="0"/>
    <x v="49"/>
    <x v="1"/>
    <n v="95123"/>
    <x v="1"/>
    <s v="OFF-ST-10001590"/>
    <x v="1"/>
    <x v="4"/>
    <s v="Tenex Personal Project File with Scoop Front Design, Black"/>
    <n v="80.88"/>
    <n v="6"/>
    <n v="0"/>
    <n v="21.028799999999997"/>
  </r>
  <r>
    <n v="157"/>
    <x v="74"/>
    <x v="1"/>
    <x v="71"/>
    <d v="2012-06-03T00:00:00"/>
    <s v="Standard Class"/>
    <s v="NK-18490"/>
    <s v="Neil Knudson"/>
    <x v="2"/>
    <x v="0"/>
    <x v="4"/>
    <x v="4"/>
    <n v="98105"/>
    <x v="1"/>
    <s v="OFF-AR-10001547"/>
    <x v="1"/>
    <x v="6"/>
    <s v="Newell 311"/>
    <n v="6.63"/>
    <n v="3"/>
    <n v="0"/>
    <n v="1.7901"/>
  </r>
  <r>
    <n v="158"/>
    <x v="75"/>
    <x v="2"/>
    <x v="72"/>
    <d v="2011-03-06T00:00:00"/>
    <s v="Second Class"/>
    <s v="DB-13060"/>
    <s v="Dave Brooks"/>
    <x v="0"/>
    <x v="0"/>
    <x v="4"/>
    <x v="4"/>
    <n v="98115"/>
    <x v="1"/>
    <s v="FUR-CH-10004063"/>
    <x v="0"/>
    <x v="1"/>
    <s v="Global Deluxe High-Back Manager's Chair"/>
    <n v="457.56800000000004"/>
    <n v="2"/>
    <n v="0.2"/>
    <n v="51.476399999999941"/>
  </r>
  <r>
    <n v="159"/>
    <x v="76"/>
    <x v="0"/>
    <x v="73"/>
    <d v="2013-11-25T00:00:00"/>
    <s v="Standard Class"/>
    <s v="NP-18670"/>
    <s v="Nora Paige"/>
    <x v="0"/>
    <x v="0"/>
    <x v="50"/>
    <x v="26"/>
    <n v="73034"/>
    <x v="2"/>
    <s v="OFF-LA-10002475"/>
    <x v="1"/>
    <x v="2"/>
    <s v="Avery 519"/>
    <n v="14.62"/>
    <n v="2"/>
    <n v="0"/>
    <n v="6.8713999999999995"/>
  </r>
  <r>
    <n v="160"/>
    <x v="76"/>
    <x v="0"/>
    <x v="73"/>
    <d v="2013-11-25T00:00:00"/>
    <s v="Standard Class"/>
    <s v="NP-18670"/>
    <s v="Nora Paige"/>
    <x v="0"/>
    <x v="0"/>
    <x v="50"/>
    <x v="26"/>
    <n v="73034"/>
    <x v="2"/>
    <s v="TEC-PH-10004536"/>
    <x v="2"/>
    <x v="7"/>
    <s v="Avaya 5420 Digital phone"/>
    <n v="944.93000000000006"/>
    <n v="7"/>
    <n v="0"/>
    <n v="236.23250000000002"/>
  </r>
  <r>
    <n v="161"/>
    <x v="77"/>
    <x v="0"/>
    <x v="74"/>
    <d v="2013-05-13T00:00:00"/>
    <s v="First Class"/>
    <s v="TT-21070"/>
    <s v="Ted Trevino"/>
    <x v="0"/>
    <x v="0"/>
    <x v="1"/>
    <x v="1"/>
    <n v="90045"/>
    <x v="1"/>
    <s v="OFF-PA-10002751"/>
    <x v="1"/>
    <x v="10"/>
    <s v="Xerox 1920"/>
    <n v="5.98"/>
    <n v="1"/>
    <n v="0"/>
    <n v="2.6909999999999998"/>
  </r>
  <r>
    <n v="162"/>
    <x v="78"/>
    <x v="1"/>
    <x v="75"/>
    <d v="2012-12-31T00:00:00"/>
    <s v="Second Class"/>
    <s v="EM-13960"/>
    <s v="Eric Murdock"/>
    <x v="0"/>
    <x v="0"/>
    <x v="10"/>
    <x v="9"/>
    <n v="19134"/>
    <x v="3"/>
    <s v="TEC-AC-10003657"/>
    <x v="2"/>
    <x v="11"/>
    <s v="Lenovo 17-Key USB Numeric Keypad"/>
    <n v="54.384000000000007"/>
    <n v="2"/>
    <n v="0.2"/>
    <n v="1.359599999999995"/>
  </r>
  <r>
    <n v="163"/>
    <x v="79"/>
    <x v="0"/>
    <x v="76"/>
    <d v="2013-11-21T00:00:00"/>
    <s v="Standard Class"/>
    <s v="RD-19900"/>
    <s v="Ruben Dartt"/>
    <x v="0"/>
    <x v="0"/>
    <x v="51"/>
    <x v="27"/>
    <n v="88220"/>
    <x v="1"/>
    <s v="OFF-EN-10001990"/>
    <x v="1"/>
    <x v="12"/>
    <s v="Staples"/>
    <n v="28.4"/>
    <n v="5"/>
    <n v="0"/>
    <n v="13.347999999999997"/>
  </r>
  <r>
    <n v="164"/>
    <x v="80"/>
    <x v="0"/>
    <x v="77"/>
    <d v="2013-11-12T00:00:00"/>
    <s v="Standard Class"/>
    <s v="MJ-17740"/>
    <s v="Max Jones"/>
    <x v="0"/>
    <x v="0"/>
    <x v="4"/>
    <x v="4"/>
    <n v="98115"/>
    <x v="1"/>
    <s v="OFF-BI-10004002"/>
    <x v="1"/>
    <x v="8"/>
    <s v="Wilson Jones International Size A4 Ring Binders"/>
    <n v="27.680000000000003"/>
    <n v="2"/>
    <n v="0.2"/>
    <n v="9.6879999999999988"/>
  </r>
  <r>
    <n v="165"/>
    <x v="81"/>
    <x v="2"/>
    <x v="78"/>
    <d v="2011-09-12T00:00:00"/>
    <s v="Standard Class"/>
    <s v="BM-11140"/>
    <s v="Becky Martin"/>
    <x v="0"/>
    <x v="0"/>
    <x v="52"/>
    <x v="5"/>
    <n v="78207"/>
    <x v="2"/>
    <s v="OFF-AR-10004441"/>
    <x v="1"/>
    <x v="6"/>
    <s v="BIC Brite Liner Highlighters"/>
    <n v="9.9359999999999999"/>
    <n v="3"/>
    <n v="0.2"/>
    <n v="2.7324000000000002"/>
  </r>
  <r>
    <n v="166"/>
    <x v="81"/>
    <x v="2"/>
    <x v="78"/>
    <d v="2011-09-12T00:00:00"/>
    <s v="Standard Class"/>
    <s v="BM-11140"/>
    <s v="Becky Martin"/>
    <x v="0"/>
    <x v="0"/>
    <x v="52"/>
    <x v="5"/>
    <n v="78207"/>
    <x v="2"/>
    <s v="TEC-MA-10000822"/>
    <x v="2"/>
    <x v="15"/>
    <s v="Lexmark MX611dhe Monochrome Laser Printer"/>
    <n v="8159.9519999999993"/>
    <n v="8"/>
    <n v="0.4"/>
    <n v="-1359.992000000002"/>
  </r>
  <r>
    <n v="167"/>
    <x v="81"/>
    <x v="2"/>
    <x v="78"/>
    <d v="2011-09-12T00:00:00"/>
    <s v="Standard Class"/>
    <s v="BM-11140"/>
    <s v="Becky Martin"/>
    <x v="0"/>
    <x v="0"/>
    <x v="52"/>
    <x v="5"/>
    <n v="78207"/>
    <x v="2"/>
    <s v="OFF-ST-10000991"/>
    <x v="1"/>
    <x v="4"/>
    <s v="Space Solutions HD Industrial Steel Shelving."/>
    <n v="275.928"/>
    <n v="3"/>
    <n v="0.2"/>
    <n v="-58.634699999999995"/>
  </r>
  <r>
    <n v="168"/>
    <x v="81"/>
    <x v="2"/>
    <x v="78"/>
    <d v="2011-09-12T00:00:00"/>
    <s v="Standard Class"/>
    <s v="BM-11140"/>
    <s v="Becky Martin"/>
    <x v="0"/>
    <x v="0"/>
    <x v="52"/>
    <x v="5"/>
    <n v="78207"/>
    <x v="2"/>
    <s v="FUR-CH-10004287"/>
    <x v="0"/>
    <x v="1"/>
    <s v="SAFCO Arco Folding Chair"/>
    <n v="1740.0599999999997"/>
    <n v="9"/>
    <n v="0.3"/>
    <n v="-24.858000000000175"/>
  </r>
  <r>
    <n v="169"/>
    <x v="81"/>
    <x v="2"/>
    <x v="78"/>
    <d v="2011-09-12T00:00:00"/>
    <s v="Standard Class"/>
    <s v="BM-11140"/>
    <s v="Becky Martin"/>
    <x v="0"/>
    <x v="0"/>
    <x v="52"/>
    <x v="5"/>
    <n v="78207"/>
    <x v="2"/>
    <s v="OFF-AR-10002656"/>
    <x v="1"/>
    <x v="6"/>
    <s v="Sanford Liquid Accent Highlighters"/>
    <n v="32.064"/>
    <n v="6"/>
    <n v="0.2"/>
    <n v="6.8135999999999974"/>
  </r>
  <r>
    <n v="170"/>
    <x v="81"/>
    <x v="2"/>
    <x v="78"/>
    <d v="2011-09-12T00:00:00"/>
    <s v="Standard Class"/>
    <s v="BM-11140"/>
    <s v="Becky Martin"/>
    <x v="0"/>
    <x v="0"/>
    <x v="52"/>
    <x v="5"/>
    <n v="78207"/>
    <x v="2"/>
    <s v="OFF-AP-10002518"/>
    <x v="1"/>
    <x v="9"/>
    <s v="Kensington 7 Outlet MasterPiece Power Center"/>
    <n v="177.97999999999996"/>
    <n v="5"/>
    <n v="0.8"/>
    <n v="-453.84900000000005"/>
  </r>
  <r>
    <n v="171"/>
    <x v="81"/>
    <x v="2"/>
    <x v="78"/>
    <d v="2011-09-12T00:00:00"/>
    <s v="Standard Class"/>
    <s v="BM-11140"/>
    <s v="Becky Martin"/>
    <x v="0"/>
    <x v="0"/>
    <x v="52"/>
    <x v="5"/>
    <n v="78207"/>
    <x v="2"/>
    <s v="TEC-PH-10003931"/>
    <x v="2"/>
    <x v="7"/>
    <s v="JBL Micro Wireless Portable Bluetooth Speaker"/>
    <n v="143.976"/>
    <n v="3"/>
    <n v="0.2"/>
    <n v="8.998500000000007"/>
  </r>
  <r>
    <n v="172"/>
    <x v="82"/>
    <x v="2"/>
    <x v="79"/>
    <d v="2011-08-09T00:00:00"/>
    <s v="Standard Class"/>
    <s v="CS-12130"/>
    <s v="Chad Sievert"/>
    <x v="0"/>
    <x v="0"/>
    <x v="1"/>
    <x v="1"/>
    <n v="90004"/>
    <x v="1"/>
    <s v="OFF-PA-10000659"/>
    <x v="1"/>
    <x v="10"/>
    <s v="Adams Phone Message Book, Professional, 400 Message Capacity, 5 3/6” x 11”"/>
    <n v="20.94"/>
    <n v="3"/>
    <n v="0"/>
    <n v="9.841800000000001"/>
  </r>
  <r>
    <n v="173"/>
    <x v="82"/>
    <x v="2"/>
    <x v="79"/>
    <d v="2011-08-09T00:00:00"/>
    <s v="Standard Class"/>
    <s v="CS-12130"/>
    <s v="Chad Sievert"/>
    <x v="0"/>
    <x v="0"/>
    <x v="1"/>
    <x v="1"/>
    <n v="90004"/>
    <x v="1"/>
    <s v="OFF-PA-10001144"/>
    <x v="1"/>
    <x v="10"/>
    <s v="Xerox 1913"/>
    <n v="110.96"/>
    <n v="2"/>
    <n v="0"/>
    <n v="53.260799999999996"/>
  </r>
  <r>
    <n v="174"/>
    <x v="82"/>
    <x v="2"/>
    <x v="79"/>
    <d v="2011-08-09T00:00:00"/>
    <s v="Standard Class"/>
    <s v="CS-12130"/>
    <s v="Chad Sievert"/>
    <x v="0"/>
    <x v="0"/>
    <x v="1"/>
    <x v="1"/>
    <n v="90004"/>
    <x v="1"/>
    <s v="FUR-CH-10003817"/>
    <x v="0"/>
    <x v="1"/>
    <s v="Global Value Steno Chair, Gray"/>
    <n v="340.14400000000006"/>
    <n v="7"/>
    <n v="0.2"/>
    <n v="21.259"/>
  </r>
  <r>
    <n v="175"/>
    <x v="83"/>
    <x v="2"/>
    <x v="80"/>
    <d v="2011-09-19T00:00:00"/>
    <s v="Standard Class"/>
    <s v="JB-15400"/>
    <s v="Jennifer Braxton"/>
    <x v="1"/>
    <x v="0"/>
    <x v="22"/>
    <x v="10"/>
    <n v="60623"/>
    <x v="2"/>
    <s v="OFF-AP-10000891"/>
    <x v="1"/>
    <x v="9"/>
    <s v="Kensington 7 Outlet MasterPiece HOMEOFFICE Power Control Center"/>
    <n v="52.447999999999993"/>
    <n v="2"/>
    <n v="0.8"/>
    <n v="-131.12000000000003"/>
  </r>
  <r>
    <n v="176"/>
    <x v="83"/>
    <x v="2"/>
    <x v="80"/>
    <d v="2011-09-19T00:00:00"/>
    <s v="Standard Class"/>
    <s v="JB-15400"/>
    <s v="Jennifer Braxton"/>
    <x v="1"/>
    <x v="0"/>
    <x v="22"/>
    <x v="10"/>
    <n v="60623"/>
    <x v="2"/>
    <s v="OFF-LA-10003148"/>
    <x v="1"/>
    <x v="2"/>
    <s v="Avery 51"/>
    <n v="20.16"/>
    <n v="4"/>
    <n v="0.2"/>
    <n v="6.5519999999999987"/>
  </r>
  <r>
    <n v="177"/>
    <x v="84"/>
    <x v="3"/>
    <x v="81"/>
    <d v="2014-04-26T00:00:00"/>
    <s v="Second Class"/>
    <s v="SJ-20500"/>
    <s v="Shirley Jackson"/>
    <x v="0"/>
    <x v="0"/>
    <x v="12"/>
    <x v="5"/>
    <n v="77036"/>
    <x v="2"/>
    <s v="OFF-AP-10002684"/>
    <x v="1"/>
    <x v="9"/>
    <s v="Acco 7-Outlet Masterpiece Power Center, Wihtout Fax/Phone Line Protection"/>
    <n v="97.263999999999982"/>
    <n v="4"/>
    <n v="0.8"/>
    <n v="-243.16000000000008"/>
  </r>
  <r>
    <n v="178"/>
    <x v="85"/>
    <x v="1"/>
    <x v="82"/>
    <d v="2012-11-23T00:00:00"/>
    <s v="Second Class"/>
    <s v="JE-15745"/>
    <s v="Joel Eaton"/>
    <x v="0"/>
    <x v="0"/>
    <x v="46"/>
    <x v="24"/>
    <n v="43055"/>
    <x v="3"/>
    <s v="FUR-CH-10004698"/>
    <x v="0"/>
    <x v="1"/>
    <s v="Padded Folding Chairs, Black, 4/Carton"/>
    <n v="396.80200000000002"/>
    <n v="7"/>
    <n v="0.3"/>
    <n v="-11.337199999999939"/>
  </r>
  <r>
    <n v="179"/>
    <x v="85"/>
    <x v="1"/>
    <x v="82"/>
    <d v="2012-11-23T00:00:00"/>
    <s v="Second Class"/>
    <s v="JE-15745"/>
    <s v="Joel Eaton"/>
    <x v="0"/>
    <x v="0"/>
    <x v="46"/>
    <x v="24"/>
    <n v="43055"/>
    <x v="3"/>
    <s v="OFF-SU-10002189"/>
    <x v="1"/>
    <x v="14"/>
    <s v="Acme Rosewood Handle Letter Opener"/>
    <n v="15.88"/>
    <n v="5"/>
    <n v="0.2"/>
    <n v="-3.771500000000001"/>
  </r>
  <r>
    <n v="180"/>
    <x v="86"/>
    <x v="1"/>
    <x v="83"/>
    <d v="2012-12-19T00:00:00"/>
    <s v="Standard Class"/>
    <s v="JK-15640"/>
    <s v="Jim Kriz"/>
    <x v="2"/>
    <x v="0"/>
    <x v="20"/>
    <x v="15"/>
    <n v="10009"/>
    <x v="3"/>
    <s v="OFF-AR-10001940"/>
    <x v="1"/>
    <x v="6"/>
    <s v="Sanford Colorific Eraseable Coloring Pencils, 12 Count"/>
    <n v="3.28"/>
    <n v="1"/>
    <n v="0"/>
    <n v="1.4104000000000001"/>
  </r>
  <r>
    <n v="181"/>
    <x v="87"/>
    <x v="2"/>
    <x v="29"/>
    <d v="2011-12-09T00:00:00"/>
    <s v="Second Class"/>
    <s v="DK-13150"/>
    <s v="David Kendrick"/>
    <x v="1"/>
    <x v="0"/>
    <x v="27"/>
    <x v="10"/>
    <n v="62521"/>
    <x v="2"/>
    <s v="OFF-ST-10003455"/>
    <x v="1"/>
    <x v="4"/>
    <s v="Tenex File Box, Personal Filing Tote with Lid, Black"/>
    <n v="24.816000000000003"/>
    <n v="2"/>
    <n v="0.2"/>
    <n v="1.8612000000000002"/>
  </r>
  <r>
    <n v="182"/>
    <x v="87"/>
    <x v="2"/>
    <x v="29"/>
    <d v="2011-12-09T00:00:00"/>
    <s v="Second Class"/>
    <s v="DK-13150"/>
    <s v="David Kendrick"/>
    <x v="1"/>
    <x v="0"/>
    <x v="27"/>
    <x v="10"/>
    <n v="62521"/>
    <x v="2"/>
    <s v="TEC-AC-10004659"/>
    <x v="2"/>
    <x v="11"/>
    <s v="Imation Secure+ Hardware Encrypted USB 2.0 Flash Drive; 16GB"/>
    <n v="408.74399999999997"/>
    <n v="7"/>
    <n v="0.2"/>
    <n v="76.639499999999984"/>
  </r>
  <r>
    <n v="183"/>
    <x v="88"/>
    <x v="2"/>
    <x v="84"/>
    <d v="2011-11-24T00:00:00"/>
    <s v="Second Class"/>
    <s v="RM-19675"/>
    <s v="Robert Marley"/>
    <x v="2"/>
    <x v="0"/>
    <x v="53"/>
    <x v="28"/>
    <n v="71203"/>
    <x v="0"/>
    <s v="TEC-PH-10003273"/>
    <x v="2"/>
    <x v="7"/>
    <s v="AT&amp;T TR1909W"/>
    <n v="503.96"/>
    <n v="4"/>
    <n v="0"/>
    <n v="131.02960000000002"/>
  </r>
  <r>
    <n v="184"/>
    <x v="88"/>
    <x v="2"/>
    <x v="84"/>
    <d v="2011-11-24T00:00:00"/>
    <s v="Second Class"/>
    <s v="RM-19675"/>
    <s v="Robert Marley"/>
    <x v="2"/>
    <x v="0"/>
    <x v="53"/>
    <x v="28"/>
    <n v="71203"/>
    <x v="0"/>
    <s v="TEC-PH-10004896"/>
    <x v="2"/>
    <x v="7"/>
    <s v="Nokia Lumia 521 (T-Mobile)"/>
    <n v="149.94999999999999"/>
    <n v="5"/>
    <n v="0"/>
    <n v="41.986000000000004"/>
  </r>
  <r>
    <n v="185"/>
    <x v="88"/>
    <x v="2"/>
    <x v="84"/>
    <d v="2011-11-24T00:00:00"/>
    <s v="Second Class"/>
    <s v="RM-19675"/>
    <s v="Robert Marley"/>
    <x v="2"/>
    <x v="0"/>
    <x v="53"/>
    <x v="28"/>
    <n v="71203"/>
    <x v="0"/>
    <s v="TEC-AC-10002345"/>
    <x v="2"/>
    <x v="11"/>
    <s v="HP Standard 104 key PS/2 Keyboard"/>
    <n v="29"/>
    <n v="2"/>
    <n v="0"/>
    <n v="7.25"/>
  </r>
  <r>
    <n v="186"/>
    <x v="89"/>
    <x v="0"/>
    <x v="85"/>
    <d v="2013-12-03T00:00:00"/>
    <s v="Standard Class"/>
    <s v="SK-19990"/>
    <s v="Sally Knutson"/>
    <x v="0"/>
    <x v="0"/>
    <x v="54"/>
    <x v="29"/>
    <n v="6824"/>
    <x v="3"/>
    <s v="OFF-BI-10001890"/>
    <x v="1"/>
    <x v="8"/>
    <s v="Avery Poly Binder Pockets"/>
    <n v="7.16"/>
    <n v="2"/>
    <n v="0"/>
    <n v="3.4367999999999999"/>
  </r>
  <r>
    <n v="187"/>
    <x v="90"/>
    <x v="2"/>
    <x v="86"/>
    <d v="2011-08-30T00:00:00"/>
    <s v="Standard Class"/>
    <s v="FM-14290"/>
    <s v="Frank Merwin"/>
    <x v="2"/>
    <x v="0"/>
    <x v="1"/>
    <x v="1"/>
    <n v="90032"/>
    <x v="1"/>
    <s v="TEC-AC-10002323"/>
    <x v="2"/>
    <x v="11"/>
    <s v="SanDisk Ultra 32 GB MicroSDHC Class 10 Memory Card"/>
    <n v="176.8"/>
    <n v="8"/>
    <n v="0"/>
    <n v="22.984000000000009"/>
  </r>
  <r>
    <n v="188"/>
    <x v="91"/>
    <x v="0"/>
    <x v="87"/>
    <d v="2013-07-23T00:00:00"/>
    <s v="Standard Class"/>
    <s v="AM-10360"/>
    <s v="Alice McCarthy"/>
    <x v="1"/>
    <x v="0"/>
    <x v="55"/>
    <x v="5"/>
    <n v="75051"/>
    <x v="2"/>
    <s v="OFF-ST-10001328"/>
    <x v="1"/>
    <x v="4"/>
    <s v="Personal Filing Tote with Lid, Black/Gray"/>
    <n v="37.224000000000004"/>
    <n v="3"/>
    <n v="0.2"/>
    <n v="3.7224000000000004"/>
  </r>
  <r>
    <n v="189"/>
    <x v="91"/>
    <x v="0"/>
    <x v="87"/>
    <d v="2013-07-23T00:00:00"/>
    <s v="Standard Class"/>
    <s v="AM-10360"/>
    <s v="Alice McCarthy"/>
    <x v="1"/>
    <x v="0"/>
    <x v="55"/>
    <x v="5"/>
    <n v="75051"/>
    <x v="2"/>
    <s v="OFF-PA-10001950"/>
    <x v="1"/>
    <x v="10"/>
    <s v="Southworth 25% Cotton Antique Laid Paper &amp; Envelopes"/>
    <n v="20.016000000000002"/>
    <n v="3"/>
    <n v="0.2"/>
    <n v="6.2549999999999963"/>
  </r>
  <r>
    <n v="190"/>
    <x v="92"/>
    <x v="1"/>
    <x v="88"/>
    <d v="2012-10-14T00:00:00"/>
    <s v="First Class"/>
    <s v="MP-17470"/>
    <s v="Mark Packer"/>
    <x v="2"/>
    <x v="0"/>
    <x v="20"/>
    <x v="15"/>
    <n v="10035"/>
    <x v="3"/>
    <s v="FUR-BO-10002613"/>
    <x v="0"/>
    <x v="0"/>
    <s v="Atlantic Metals Mobile 4-Shelf Bookcases, Custom Colors"/>
    <n v="899.13600000000008"/>
    <n v="4"/>
    <n v="0.2"/>
    <n v="112.39199999999991"/>
  </r>
  <r>
    <n v="191"/>
    <x v="92"/>
    <x v="1"/>
    <x v="88"/>
    <d v="2012-10-14T00:00:00"/>
    <s v="First Class"/>
    <s v="MP-17470"/>
    <s v="Mark Packer"/>
    <x v="2"/>
    <x v="0"/>
    <x v="20"/>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x v="0"/>
    <x v="20"/>
    <x v="15"/>
    <n v="10035"/>
    <x v="3"/>
    <s v="OFF-PA-10000061"/>
    <x v="1"/>
    <x v="10"/>
    <s v="Xerox 205"/>
    <n v="51.84"/>
    <n v="8"/>
    <n v="0"/>
    <n v="24.883200000000002"/>
  </r>
  <r>
    <n v="193"/>
    <x v="92"/>
    <x v="1"/>
    <x v="88"/>
    <d v="2012-10-14T00:00:00"/>
    <s v="First Class"/>
    <s v="MP-17470"/>
    <s v="Mark Packer"/>
    <x v="2"/>
    <x v="0"/>
    <x v="20"/>
    <x v="15"/>
    <n v="10035"/>
    <x v="3"/>
    <s v="FUR-BO-10002545"/>
    <x v="0"/>
    <x v="0"/>
    <s v="Atlantic Metals Mobile 3-Shelf Bookcases, Custom Colors"/>
    <n v="626.35200000000009"/>
    <n v="3"/>
    <n v="0.2"/>
    <n v="46.976400000000012"/>
  </r>
  <r>
    <n v="194"/>
    <x v="92"/>
    <x v="1"/>
    <x v="88"/>
    <d v="2012-10-14T00:00:00"/>
    <s v="First Class"/>
    <s v="MP-17470"/>
    <s v="Mark Packer"/>
    <x v="2"/>
    <x v="0"/>
    <x v="20"/>
    <x v="15"/>
    <n v="10035"/>
    <x v="3"/>
    <s v="OFF-AR-10003514"/>
    <x v="1"/>
    <x v="6"/>
    <s v="4009 Highlighters by Sanford"/>
    <n v="19.899999999999999"/>
    <n v="5"/>
    <n v="0"/>
    <n v="6.5669999999999984"/>
  </r>
  <r>
    <n v="195"/>
    <x v="93"/>
    <x v="1"/>
    <x v="89"/>
    <d v="2012-11-06T00:00:00"/>
    <s v="Standard Class"/>
    <s v="MZ-17515"/>
    <s v="Mary Zewe"/>
    <x v="1"/>
    <x v="0"/>
    <x v="56"/>
    <x v="1"/>
    <n v="92374"/>
    <x v="1"/>
    <s v="OFF-EN-10001509"/>
    <x v="1"/>
    <x v="12"/>
    <s v="Poly String Tie Envelopes"/>
    <n v="14.280000000000001"/>
    <n v="7"/>
    <n v="0"/>
    <n v="6.7115999999999989"/>
  </r>
  <r>
    <n v="196"/>
    <x v="94"/>
    <x v="2"/>
    <x v="90"/>
    <d v="2011-03-25T00:00:00"/>
    <s v="Standard Class"/>
    <s v="CB-12025"/>
    <s v="Cassandra Brandow"/>
    <x v="0"/>
    <x v="0"/>
    <x v="57"/>
    <x v="24"/>
    <n v="45011"/>
    <x v="3"/>
    <s v="OFF-AR-10004685"/>
    <x v="1"/>
    <x v="6"/>
    <s v="Binney &amp; Smith Crayola Metallic Colored Pencils, 8-Color Set"/>
    <n v="7.4080000000000004"/>
    <n v="2"/>
    <n v="0.2"/>
    <n v="1.2037999999999995"/>
  </r>
  <r>
    <n v="197"/>
    <x v="94"/>
    <x v="2"/>
    <x v="90"/>
    <d v="2011-03-25T00:00:00"/>
    <s v="Standard Class"/>
    <s v="CB-12025"/>
    <s v="Cassandra Brandow"/>
    <x v="0"/>
    <x v="0"/>
    <x v="57"/>
    <x v="24"/>
    <n v="45011"/>
    <x v="3"/>
    <s v="OFF-AR-10004027"/>
    <x v="1"/>
    <x v="6"/>
    <s v="Binney &amp; Smith inkTank Erasable Desk Highlighter, Chisel Tip, Yellow, 12/Box"/>
    <n v="6.048"/>
    <n v="3"/>
    <n v="0.2"/>
    <n v="1.5876000000000006"/>
  </r>
  <r>
    <n v="198"/>
    <x v="95"/>
    <x v="3"/>
    <x v="44"/>
    <d v="2014-11-14T00:00:00"/>
    <s v="Standard Class"/>
    <s v="VM-21685"/>
    <s v="Valerie Mitchum"/>
    <x v="2"/>
    <x v="0"/>
    <x v="58"/>
    <x v="30"/>
    <n v="7090"/>
    <x v="3"/>
    <s v="OFF-ST-10001414"/>
    <x v="1"/>
    <x v="4"/>
    <s v="Decoflex Hanging Personal Folder File"/>
    <n v="46.26"/>
    <n v="3"/>
    <n v="0"/>
    <n v="12.0276"/>
  </r>
  <r>
    <n v="199"/>
    <x v="96"/>
    <x v="3"/>
    <x v="91"/>
    <d v="2014-07-14T00:00:00"/>
    <s v="Standard Class"/>
    <s v="FH-14365"/>
    <s v="Fred Hopkins"/>
    <x v="1"/>
    <x v="0"/>
    <x v="10"/>
    <x v="9"/>
    <n v="19120"/>
    <x v="3"/>
    <s v="OFF-BI-10000343"/>
    <x v="1"/>
    <x v="8"/>
    <s v="Pressboard Covers with Storage Hooks, 9 1/2&quot; x 11&quot;, Light Blue"/>
    <n v="2.9460000000000006"/>
    <n v="2"/>
    <n v="0.7"/>
    <n v="-2.2585999999999995"/>
  </r>
  <r>
    <n v="200"/>
    <x v="96"/>
    <x v="3"/>
    <x v="91"/>
    <d v="2014-07-14T00:00:00"/>
    <s v="Standard Class"/>
    <s v="FH-14365"/>
    <s v="Fred Hopkins"/>
    <x v="1"/>
    <x v="0"/>
    <x v="10"/>
    <x v="9"/>
    <n v="19120"/>
    <x v="3"/>
    <s v="OFF-PA-10002749"/>
    <x v="1"/>
    <x v="10"/>
    <s v="Wirebound Message Books, 5-1/2 x 4 Forms, 2 or 4 Forms per Page"/>
    <n v="16.056000000000001"/>
    <n v="3"/>
    <n v="0.2"/>
    <n v="5.8203000000000005"/>
  </r>
  <r>
    <n v="201"/>
    <x v="97"/>
    <x v="3"/>
    <x v="92"/>
    <d v="2014-06-30T00:00:00"/>
    <s v="Standard Class"/>
    <s v="MB-17305"/>
    <s v="Maria Bertelson"/>
    <x v="0"/>
    <x v="0"/>
    <x v="59"/>
    <x v="24"/>
    <n v="44312"/>
    <x v="3"/>
    <s v="OFF-PA-10002666"/>
    <x v="1"/>
    <x v="10"/>
    <s v="Southworth 25% Cotton Linen-Finish Paper &amp; Envelopes"/>
    <n v="21.744000000000003"/>
    <n v="3"/>
    <n v="0.2"/>
    <n v="6.794999999999999"/>
  </r>
  <r>
    <n v="202"/>
    <x v="98"/>
    <x v="2"/>
    <x v="93"/>
    <d v="2011-08-05T00:00:00"/>
    <s v="First Class"/>
    <s v="BS-11755"/>
    <s v="Bruce Stewart"/>
    <x v="0"/>
    <x v="0"/>
    <x v="60"/>
    <x v="22"/>
    <n v="80219"/>
    <x v="1"/>
    <s v="FUR-TA-10004289"/>
    <x v="0"/>
    <x v="3"/>
    <s v="BoxOffice By Design Rectangular and Half-Moon Meeting Room Tables"/>
    <n v="218.75"/>
    <n v="2"/>
    <n v="0.5"/>
    <n v="-161.875"/>
  </r>
  <r>
    <n v="203"/>
    <x v="98"/>
    <x v="2"/>
    <x v="93"/>
    <d v="2011-08-05T00:00:00"/>
    <s v="First Class"/>
    <s v="BS-11755"/>
    <s v="Bruce Stewart"/>
    <x v="0"/>
    <x v="0"/>
    <x v="60"/>
    <x v="22"/>
    <n v="80219"/>
    <x v="1"/>
    <s v="OFF-AP-10003622"/>
    <x v="1"/>
    <x v="9"/>
    <s v="Bravo II Megaboss 12-Amp Hard Body Upright, Replacement Belts, 2 Belts per Pack"/>
    <n v="2.6"/>
    <n v="1"/>
    <n v="0.2"/>
    <n v="0.29249999999999987"/>
  </r>
  <r>
    <n v="204"/>
    <x v="99"/>
    <x v="3"/>
    <x v="94"/>
    <d v="2014-12-22T00:00:00"/>
    <s v="Second Class"/>
    <s v="LC-17140"/>
    <s v="Logan Currie"/>
    <x v="0"/>
    <x v="0"/>
    <x v="61"/>
    <x v="5"/>
    <n v="75220"/>
    <x v="2"/>
    <s v="OFF-AP-10003217"/>
    <x v="1"/>
    <x v="9"/>
    <s v="Eureka Sanitaire  Commercial Upright"/>
    <n v="66.283999999999992"/>
    <n v="2"/>
    <n v="0.8"/>
    <n v="-178.96680000000001"/>
  </r>
  <r>
    <n v="205"/>
    <x v="100"/>
    <x v="3"/>
    <x v="95"/>
    <d v="2014-06-08T00:00:00"/>
    <s v="Standard Class"/>
    <s v="HK-14890"/>
    <s v="Heather Kirkland"/>
    <x v="1"/>
    <x v="0"/>
    <x v="47"/>
    <x v="18"/>
    <n v="37064"/>
    <x v="0"/>
    <s v="FUR-FU-10002960"/>
    <x v="0"/>
    <x v="5"/>
    <s v="Eldon 200 Class Desk Accessories, Burgundy"/>
    <n v="35.168000000000006"/>
    <n v="7"/>
    <n v="0.2"/>
    <n v="9.6712000000000025"/>
  </r>
  <r>
    <n v="206"/>
    <x v="101"/>
    <x v="3"/>
    <x v="34"/>
    <d v="2014-12-15T00:00:00"/>
    <s v="Standard Class"/>
    <s v="LE-16810"/>
    <s v="Laurel Elliston"/>
    <x v="0"/>
    <x v="0"/>
    <x v="62"/>
    <x v="1"/>
    <n v="90604"/>
    <x v="1"/>
    <s v="TEC-PH-10001918"/>
    <x v="2"/>
    <x v="7"/>
    <s v="Nortel Business Series Terminal T7208 Digital phone"/>
    <n v="444.76800000000003"/>
    <n v="4"/>
    <n v="0.2"/>
    <n v="44.476800000000026"/>
  </r>
  <r>
    <n v="207"/>
    <x v="102"/>
    <x v="3"/>
    <x v="96"/>
    <d v="2014-12-08T00:00:00"/>
    <s v="Standard Class"/>
    <s v="JH-15985"/>
    <s v="Joseph Holt"/>
    <x v="0"/>
    <x v="0"/>
    <x v="63"/>
    <x v="12"/>
    <n v="48601"/>
    <x v="2"/>
    <s v="OFF-ST-10000642"/>
    <x v="1"/>
    <x v="4"/>
    <s v="Tennsco Lockers, Gray"/>
    <n v="83.92"/>
    <n v="4"/>
    <n v="0"/>
    <n v="5.8743999999999943"/>
  </r>
  <r>
    <n v="208"/>
    <x v="102"/>
    <x v="3"/>
    <x v="96"/>
    <d v="2014-12-08T00:00:00"/>
    <s v="Standard Class"/>
    <s v="JH-15985"/>
    <s v="Joseph Holt"/>
    <x v="0"/>
    <x v="0"/>
    <x v="63"/>
    <x v="12"/>
    <n v="48601"/>
    <x v="2"/>
    <s v="TEC-PH-10001700"/>
    <x v="2"/>
    <x v="7"/>
    <s v="Panasonic KX-TG6844B Expandable Digital Cordless Telephone"/>
    <n v="131.97999999999999"/>
    <n v="2"/>
    <n v="0"/>
    <n v="35.634600000000006"/>
  </r>
  <r>
    <n v="209"/>
    <x v="102"/>
    <x v="3"/>
    <x v="96"/>
    <d v="2014-12-08T00:00:00"/>
    <s v="Standard Class"/>
    <s v="JH-15985"/>
    <s v="Joseph Holt"/>
    <x v="0"/>
    <x v="0"/>
    <x v="63"/>
    <x v="12"/>
    <n v="48601"/>
    <x v="2"/>
    <s v="OFF-BI-10003274"/>
    <x v="1"/>
    <x v="8"/>
    <s v="Avery Durable Slant Ring Binders, No Labels"/>
    <n v="15.92"/>
    <n v="4"/>
    <n v="0"/>
    <n v="7.4824000000000002"/>
  </r>
  <r>
    <n v="210"/>
    <x v="102"/>
    <x v="3"/>
    <x v="96"/>
    <d v="2014-12-08T00:00:00"/>
    <s v="Standard Class"/>
    <s v="JH-15985"/>
    <s v="Joseph Holt"/>
    <x v="0"/>
    <x v="0"/>
    <x v="63"/>
    <x v="12"/>
    <n v="48601"/>
    <x v="2"/>
    <s v="OFF-FA-10000134"/>
    <x v="1"/>
    <x v="13"/>
    <s v="Advantus Push Pins, Aluminum Head"/>
    <n v="52.29"/>
    <n v="9"/>
    <n v="0"/>
    <n v="16.209899999999998"/>
  </r>
  <r>
    <n v="211"/>
    <x v="102"/>
    <x v="3"/>
    <x v="96"/>
    <d v="2014-12-08T00:00:00"/>
    <s v="Standard Class"/>
    <s v="JH-15985"/>
    <s v="Joseph Holt"/>
    <x v="0"/>
    <x v="0"/>
    <x v="63"/>
    <x v="12"/>
    <n v="48601"/>
    <x v="2"/>
    <s v="OFF-ST-10001522"/>
    <x v="1"/>
    <x v="4"/>
    <s v="Gould Plastics 18-Pocket Panel Bin, 34w x 5-1/4d x 20-1/2h"/>
    <n v="91.99"/>
    <n v="1"/>
    <n v="0"/>
    <n v="3.6795999999999935"/>
  </r>
  <r>
    <n v="212"/>
    <x v="103"/>
    <x v="1"/>
    <x v="97"/>
    <d v="2012-02-13T00:00:00"/>
    <s v="Second Class"/>
    <s v="MS-17980"/>
    <s v="Michael Stewart"/>
    <x v="1"/>
    <x v="0"/>
    <x v="61"/>
    <x v="5"/>
    <n v="75220"/>
    <x v="2"/>
    <s v="TEC-AC-10001266"/>
    <x v="2"/>
    <x v="11"/>
    <s v="Memorex Micro Travel Drive 8 GB"/>
    <n v="20.8"/>
    <n v="2"/>
    <n v="0.2"/>
    <n v="6.4999999999999991"/>
  </r>
  <r>
    <n v="213"/>
    <x v="104"/>
    <x v="1"/>
    <x v="98"/>
    <d v="2012-01-09T00:00:00"/>
    <s v="Standard Class"/>
    <s v="VW-21775"/>
    <s v="Victoria Wilson"/>
    <x v="1"/>
    <x v="0"/>
    <x v="64"/>
    <x v="24"/>
    <n v="44256"/>
    <x v="3"/>
    <s v="OFF-LA-10004544"/>
    <x v="1"/>
    <x v="2"/>
    <s v="Avery 505"/>
    <n v="23.680000000000003"/>
    <n v="2"/>
    <n v="0.2"/>
    <n v="8.879999999999999"/>
  </r>
  <r>
    <n v="214"/>
    <x v="104"/>
    <x v="1"/>
    <x v="98"/>
    <d v="2012-01-09T00:00:00"/>
    <s v="Standard Class"/>
    <s v="VW-21775"/>
    <s v="Victoria Wilson"/>
    <x v="1"/>
    <x v="0"/>
    <x v="64"/>
    <x v="24"/>
    <n v="44256"/>
    <x v="3"/>
    <s v="FUR-BO-10004695"/>
    <x v="0"/>
    <x v="0"/>
    <s v="O'Sullivan 2-Door Barrister Bookcase in Odessa Pine"/>
    <n v="452.45"/>
    <n v="5"/>
    <n v="0.5"/>
    <n v="-244.32300000000006"/>
  </r>
  <r>
    <n v="215"/>
    <x v="104"/>
    <x v="1"/>
    <x v="98"/>
    <d v="2012-01-09T00:00:00"/>
    <s v="Standard Class"/>
    <s v="VW-21775"/>
    <s v="Victoria Wilson"/>
    <x v="1"/>
    <x v="0"/>
    <x v="64"/>
    <x v="24"/>
    <n v="44256"/>
    <x v="3"/>
    <s v="TEC-PH-10002844"/>
    <x v="2"/>
    <x v="7"/>
    <s v="Speck Products Candyshell Flip Case"/>
    <n v="62.981999999999999"/>
    <n v="3"/>
    <n v="0.4"/>
    <n v="-14.695800000000006"/>
  </r>
  <r>
    <n v="216"/>
    <x v="104"/>
    <x v="1"/>
    <x v="98"/>
    <d v="2012-01-09T00:00:00"/>
    <s v="Standard Class"/>
    <s v="VW-21775"/>
    <s v="Victoria Wilson"/>
    <x v="1"/>
    <x v="0"/>
    <x v="64"/>
    <x v="24"/>
    <n v="44256"/>
    <x v="3"/>
    <s v="TEC-MA-10000864"/>
    <x v="2"/>
    <x v="15"/>
    <s v="Cisco 9971 IP Video Phone Charcoal"/>
    <n v="1188.0000000000002"/>
    <n v="9"/>
    <n v="0.7"/>
    <n v="-950.40000000000009"/>
  </r>
  <r>
    <n v="217"/>
    <x v="104"/>
    <x v="1"/>
    <x v="98"/>
    <d v="2012-01-09T00:00:00"/>
    <s v="Standard Class"/>
    <s v="VW-21775"/>
    <s v="Victoria Wilson"/>
    <x v="1"/>
    <x v="0"/>
    <x v="64"/>
    <x v="24"/>
    <n v="44256"/>
    <x v="3"/>
    <s v="TEC-AC-10000109"/>
    <x v="2"/>
    <x v="11"/>
    <s v="Sony Micro Vault Click 16 GB USB 2.0 Flash Drive"/>
    <n v="89.584000000000003"/>
    <n v="2"/>
    <n v="0.2"/>
    <n v="4.4792000000000058"/>
  </r>
  <r>
    <n v="218"/>
    <x v="105"/>
    <x v="0"/>
    <x v="99"/>
    <d v="2013-11-02T00:00:00"/>
    <s v="Standard Class"/>
    <s v="JH-15910"/>
    <s v="Jonathan Howell"/>
    <x v="0"/>
    <x v="0"/>
    <x v="1"/>
    <x v="1"/>
    <n v="90032"/>
    <x v="1"/>
    <s v="OFF-ST-10001328"/>
    <x v="1"/>
    <x v="4"/>
    <s v="Personal Filing Tote with Lid, Black/Gray"/>
    <n v="93.06"/>
    <n v="6"/>
    <n v="0"/>
    <n v="26.056800000000003"/>
  </r>
  <r>
    <n v="219"/>
    <x v="105"/>
    <x v="0"/>
    <x v="99"/>
    <d v="2013-11-02T00:00:00"/>
    <s v="Standard Class"/>
    <s v="JH-15910"/>
    <s v="Jonathan Howell"/>
    <x v="0"/>
    <x v="0"/>
    <x v="1"/>
    <x v="1"/>
    <n v="90032"/>
    <x v="1"/>
    <s v="TEC-PH-10002563"/>
    <x v="2"/>
    <x v="7"/>
    <s v="Adtran 1202752G1"/>
    <n v="302.37599999999998"/>
    <n v="3"/>
    <n v="0.2"/>
    <n v="22.678200000000018"/>
  </r>
  <r>
    <n v="220"/>
    <x v="106"/>
    <x v="1"/>
    <x v="100"/>
    <d v="2012-12-27T00:00:00"/>
    <s v="First Class"/>
    <s v="JB-15925"/>
    <s v="Joni Blumstein"/>
    <x v="0"/>
    <x v="0"/>
    <x v="65"/>
    <x v="24"/>
    <n v="43017"/>
    <x v="3"/>
    <s v="OFF-FA-10000585"/>
    <x v="1"/>
    <x v="13"/>
    <s v="OIC Bulk Pack Metal Binder Clips"/>
    <n v="5.5840000000000005"/>
    <n v="2"/>
    <n v="0.2"/>
    <n v="1.8147999999999997"/>
  </r>
  <r>
    <n v="221"/>
    <x v="106"/>
    <x v="1"/>
    <x v="100"/>
    <d v="2012-12-27T00:00:00"/>
    <s v="First Class"/>
    <s v="JB-15925"/>
    <s v="Joni Blumstein"/>
    <x v="0"/>
    <x v="0"/>
    <x v="65"/>
    <x v="24"/>
    <n v="43017"/>
    <x v="3"/>
    <s v="OFF-PA-10004000"/>
    <x v="1"/>
    <x v="10"/>
    <s v="While You Were Out Pads, 50 per Pad, 4 x 5 1/4, Green Cycle"/>
    <n v="22.704000000000004"/>
    <n v="6"/>
    <n v="0.2"/>
    <n v="8.2302"/>
  </r>
  <r>
    <n v="222"/>
    <x v="106"/>
    <x v="1"/>
    <x v="100"/>
    <d v="2012-12-27T00:00:00"/>
    <s v="First Class"/>
    <s v="JB-15925"/>
    <s v="Joni Blumstein"/>
    <x v="0"/>
    <x v="0"/>
    <x v="65"/>
    <x v="24"/>
    <n v="43017"/>
    <x v="3"/>
    <s v="OFF-BI-10002852"/>
    <x v="1"/>
    <x v="8"/>
    <s v="Ibico Standard Transparent Covers"/>
    <n v="19.776000000000003"/>
    <n v="4"/>
    <n v="0.7"/>
    <n v="-13.843199999999996"/>
  </r>
  <r>
    <n v="223"/>
    <x v="106"/>
    <x v="1"/>
    <x v="100"/>
    <d v="2012-12-27T00:00:00"/>
    <s v="First Class"/>
    <s v="JB-15925"/>
    <s v="Joni Blumstein"/>
    <x v="0"/>
    <x v="0"/>
    <x v="65"/>
    <x v="24"/>
    <n v="43017"/>
    <x v="3"/>
    <s v="FUR-FU-10000087"/>
    <x v="0"/>
    <x v="5"/>
    <s v="Executive Impressions 14&quot; Two-Color Numerals Wall Clock"/>
    <n v="72.703999999999994"/>
    <n v="4"/>
    <n v="0.2"/>
    <n v="19.084800000000005"/>
  </r>
  <r>
    <n v="224"/>
    <x v="106"/>
    <x v="1"/>
    <x v="100"/>
    <d v="2012-12-27T00:00:00"/>
    <s v="First Class"/>
    <s v="JB-15925"/>
    <s v="Joni Blumstein"/>
    <x v="0"/>
    <x v="0"/>
    <x v="65"/>
    <x v="24"/>
    <n v="43017"/>
    <x v="3"/>
    <s v="TEC-MA-10001148"/>
    <x v="2"/>
    <x v="15"/>
    <s v="Swingline SM12-08 MicroCut Jam Free Shredder"/>
    <n v="479.98800000000006"/>
    <n v="4"/>
    <n v="0.7"/>
    <n v="-383.99040000000002"/>
  </r>
  <r>
    <n v="225"/>
    <x v="106"/>
    <x v="1"/>
    <x v="100"/>
    <d v="2012-12-27T00:00:00"/>
    <s v="First Class"/>
    <s v="JB-15925"/>
    <s v="Joni Blumstein"/>
    <x v="0"/>
    <x v="0"/>
    <x v="65"/>
    <x v="24"/>
    <n v="43017"/>
    <x v="3"/>
    <s v="OFF-AR-10001958"/>
    <x v="1"/>
    <x v="6"/>
    <s v="Stanley Bostitch Contemporary Electric Pencil Sharpeners"/>
    <n v="27.168000000000003"/>
    <n v="2"/>
    <n v="0.2"/>
    <n v="2.7168000000000001"/>
  </r>
  <r>
    <n v="226"/>
    <x v="107"/>
    <x v="1"/>
    <x v="101"/>
    <d v="2012-08-16T00:00:00"/>
    <s v="Standard Class"/>
    <s v="DS-13180"/>
    <s v="David Smith"/>
    <x v="1"/>
    <x v="0"/>
    <x v="66"/>
    <x v="12"/>
    <n v="48227"/>
    <x v="2"/>
    <s v="OFF-AR-10001026"/>
    <x v="1"/>
    <x v="6"/>
    <s v="Sanford Uni-Blazer View Highlighters, Chisel Tip, Yellow"/>
    <n v="2.2000000000000002"/>
    <n v="1"/>
    <n v="0"/>
    <n v="0.96800000000000019"/>
  </r>
  <r>
    <n v="227"/>
    <x v="107"/>
    <x v="1"/>
    <x v="101"/>
    <d v="2012-08-16T00:00:00"/>
    <s v="Standard Class"/>
    <s v="DS-13180"/>
    <s v="David Smith"/>
    <x v="1"/>
    <x v="0"/>
    <x v="66"/>
    <x v="12"/>
    <n v="48227"/>
    <x v="2"/>
    <s v="FUR-TA-10003748"/>
    <x v="0"/>
    <x v="3"/>
    <s v="Bevis 36 x 72 Conference Tables"/>
    <n v="622.44999999999993"/>
    <n v="5"/>
    <n v="0"/>
    <n v="136.93899999999999"/>
  </r>
  <r>
    <n v="228"/>
    <x v="107"/>
    <x v="1"/>
    <x v="101"/>
    <d v="2012-08-16T00:00:00"/>
    <s v="Standard Class"/>
    <s v="DS-13180"/>
    <s v="David Smith"/>
    <x v="1"/>
    <x v="0"/>
    <x v="66"/>
    <x v="12"/>
    <n v="48227"/>
    <x v="2"/>
    <s v="OFF-ST-10002485"/>
    <x v="1"/>
    <x v="4"/>
    <s v="Rogers Deluxe File Chest"/>
    <n v="21.98"/>
    <n v="1"/>
    <n v="0"/>
    <n v="0.21979999999999933"/>
  </r>
  <r>
    <n v="229"/>
    <x v="108"/>
    <x v="1"/>
    <x v="102"/>
    <d v="2012-03-04T00:00:00"/>
    <s v="Standard Class"/>
    <s v="VD-21670"/>
    <s v="Valerie Dominguez"/>
    <x v="0"/>
    <x v="0"/>
    <x v="29"/>
    <x v="18"/>
    <n v="38401"/>
    <x v="0"/>
    <s v="FUR-CH-10004860"/>
    <x v="0"/>
    <x v="1"/>
    <s v="Global Low Back Tilter Chair"/>
    <n v="161.56800000000001"/>
    <n v="2"/>
    <n v="0.2"/>
    <n v="-28.274400000000021"/>
  </r>
  <r>
    <n v="230"/>
    <x v="108"/>
    <x v="1"/>
    <x v="102"/>
    <d v="2012-03-04T00:00:00"/>
    <s v="Standard Class"/>
    <s v="VD-21670"/>
    <s v="Valerie Dominguez"/>
    <x v="0"/>
    <x v="0"/>
    <x v="29"/>
    <x v="18"/>
    <n v="38401"/>
    <x v="0"/>
    <s v="FUR-CH-10004477"/>
    <x v="0"/>
    <x v="1"/>
    <s v="Global Push Button Manager's Chair, Indigo"/>
    <n v="389.69600000000003"/>
    <n v="8"/>
    <n v="0.2"/>
    <n v="43.840799999999973"/>
  </r>
  <r>
    <n v="231"/>
    <x v="109"/>
    <x v="2"/>
    <x v="103"/>
    <d v="2011-09-17T00:00:00"/>
    <s v="Standard Class"/>
    <s v="EA-14035"/>
    <s v="Erin Ashbrook"/>
    <x v="1"/>
    <x v="0"/>
    <x v="35"/>
    <x v="3"/>
    <n v="28205"/>
    <x v="0"/>
    <s v="OFF-BI-10001679"/>
    <x v="1"/>
    <x v="8"/>
    <s v="GBC Instant Index System for Binding Systems"/>
    <n v="18.648000000000003"/>
    <n v="7"/>
    <n v="0.7"/>
    <n v="-12.431999999999999"/>
  </r>
  <r>
    <n v="232"/>
    <x v="110"/>
    <x v="3"/>
    <x v="104"/>
    <d v="2014-04-13T00:00:00"/>
    <s v="Standard Class"/>
    <s v="CS-12400"/>
    <s v="Christopher Schild"/>
    <x v="2"/>
    <x v="0"/>
    <x v="67"/>
    <x v="2"/>
    <n v="33614"/>
    <x v="0"/>
    <s v="FUR-TA-10001705"/>
    <x v="0"/>
    <x v="3"/>
    <s v="Bush Advantage Collection Round Conference Table"/>
    <n v="233.86"/>
    <n v="2"/>
    <n v="0.45"/>
    <n v="-102.04800000000003"/>
  </r>
  <r>
    <n v="233"/>
    <x v="110"/>
    <x v="3"/>
    <x v="104"/>
    <d v="2014-04-13T00:00:00"/>
    <s v="Standard Class"/>
    <s v="CS-12400"/>
    <s v="Christopher Schild"/>
    <x v="2"/>
    <x v="0"/>
    <x v="67"/>
    <x v="2"/>
    <n v="33614"/>
    <x v="0"/>
    <s v="FUR-TA-10003473"/>
    <x v="0"/>
    <x v="3"/>
    <s v="Bretford Rectangular Conference Table Tops"/>
    <n v="620.61450000000013"/>
    <n v="3"/>
    <n v="0.45"/>
    <n v="-248.24579999999992"/>
  </r>
  <r>
    <n v="234"/>
    <x v="110"/>
    <x v="3"/>
    <x v="104"/>
    <d v="2014-04-13T00:00:00"/>
    <s v="Standard Class"/>
    <s v="CS-12400"/>
    <s v="Christopher Schild"/>
    <x v="2"/>
    <x v="0"/>
    <x v="67"/>
    <x v="2"/>
    <n v="33614"/>
    <x v="0"/>
    <s v="OFF-BI-10001679"/>
    <x v="1"/>
    <x v="8"/>
    <s v="GBC Instant Index System for Binding Systems"/>
    <n v="5.3280000000000012"/>
    <n v="2"/>
    <n v="0.7"/>
    <n v="-3.5519999999999996"/>
  </r>
  <r>
    <n v="235"/>
    <x v="110"/>
    <x v="3"/>
    <x v="104"/>
    <d v="2014-04-13T00:00:00"/>
    <s v="Standard Class"/>
    <s v="CS-12400"/>
    <s v="Christopher Schild"/>
    <x v="2"/>
    <x v="0"/>
    <x v="67"/>
    <x v="2"/>
    <n v="33614"/>
    <x v="0"/>
    <s v="FUR-FU-10004017"/>
    <x v="0"/>
    <x v="5"/>
    <s v="Tenex Contemporary Contur Chairmats for Low and Medium Pile Carpet, Computer, 39&quot; x 49&quot;"/>
    <n v="258.072"/>
    <n v="3"/>
    <n v="0.2"/>
    <n v="0"/>
  </r>
  <r>
    <n v="236"/>
    <x v="110"/>
    <x v="3"/>
    <x v="104"/>
    <d v="2014-04-13T00:00:00"/>
    <s v="Standard Class"/>
    <s v="CS-12400"/>
    <s v="Christopher Schild"/>
    <x v="2"/>
    <x v="0"/>
    <x v="67"/>
    <x v="2"/>
    <n v="33614"/>
    <x v="0"/>
    <s v="TEC-AC-10003832"/>
    <x v="2"/>
    <x v="11"/>
    <s v="Logitech P710e Mobile Speakerphone"/>
    <n v="617.97600000000011"/>
    <n v="3"/>
    <n v="0.2"/>
    <n v="-7.724700000000098"/>
  </r>
  <r>
    <n v="237"/>
    <x v="111"/>
    <x v="3"/>
    <x v="105"/>
    <d v="2014-11-17T00:00:00"/>
    <s v="Standard Class"/>
    <s v="DB-13120"/>
    <s v="David Bremer"/>
    <x v="1"/>
    <x v="0"/>
    <x v="68"/>
    <x v="1"/>
    <n v="95051"/>
    <x v="1"/>
    <s v="OFF-PA-10002479"/>
    <x v="1"/>
    <x v="10"/>
    <s v="Xerox 4200 Series MultiUse Premium Copy Paper (20Lb. and 84 Bright)"/>
    <n v="10.56"/>
    <n v="2"/>
    <n v="0"/>
    <n v="4.7519999999999998"/>
  </r>
  <r>
    <n v="238"/>
    <x v="112"/>
    <x v="0"/>
    <x v="30"/>
    <d v="2013-06-10T00:00:00"/>
    <s v="Second Class"/>
    <s v="KL-16645"/>
    <s v="Ken Lonsdale"/>
    <x v="0"/>
    <x v="0"/>
    <x v="22"/>
    <x v="10"/>
    <n v="60610"/>
    <x v="2"/>
    <s v="OFF-PA-10003349"/>
    <x v="1"/>
    <x v="10"/>
    <s v="Xerox 1957"/>
    <n v="25.920000000000005"/>
    <n v="5"/>
    <n v="0.2"/>
    <n v="9.3960000000000008"/>
  </r>
  <r>
    <n v="239"/>
    <x v="112"/>
    <x v="0"/>
    <x v="30"/>
    <d v="2013-06-10T00:00:00"/>
    <s v="Second Class"/>
    <s v="KL-16645"/>
    <s v="Ken Lonsdale"/>
    <x v="0"/>
    <x v="0"/>
    <x v="22"/>
    <x v="10"/>
    <n v="60610"/>
    <x v="2"/>
    <s v="FUR-FU-10000576"/>
    <x v="0"/>
    <x v="5"/>
    <s v="Luxo Professional Fluorescent Magnifier Lamp with Clamp-Mount Base"/>
    <n v="419.68000000000006"/>
    <n v="5"/>
    <n v="0.6"/>
    <n v="-356.72799999999995"/>
  </r>
  <r>
    <n v="240"/>
    <x v="112"/>
    <x v="0"/>
    <x v="30"/>
    <d v="2013-06-10T00:00:00"/>
    <s v="Second Class"/>
    <s v="KL-16645"/>
    <s v="Ken Lonsdale"/>
    <x v="0"/>
    <x v="0"/>
    <x v="22"/>
    <x v="10"/>
    <n v="60610"/>
    <x v="2"/>
    <s v="FUR-FU-10004351"/>
    <x v="0"/>
    <x v="5"/>
    <s v="Staples"/>
    <n v="11.688000000000001"/>
    <n v="3"/>
    <n v="0.6"/>
    <n v="-4.6751999999999985"/>
  </r>
  <r>
    <n v="241"/>
    <x v="112"/>
    <x v="0"/>
    <x v="30"/>
    <d v="2013-06-10T00:00:00"/>
    <s v="Second Class"/>
    <s v="KL-16645"/>
    <s v="Ken Lonsdale"/>
    <x v="0"/>
    <x v="0"/>
    <x v="22"/>
    <x v="10"/>
    <n v="60610"/>
    <x v="2"/>
    <s v="TEC-PH-10000011"/>
    <x v="2"/>
    <x v="7"/>
    <s v="PureGear Roll-On Screen Protector"/>
    <n v="31.983999999999998"/>
    <n v="2"/>
    <n v="0.2"/>
    <n v="11.194399999999998"/>
  </r>
  <r>
    <n v="242"/>
    <x v="112"/>
    <x v="0"/>
    <x v="30"/>
    <d v="2013-06-10T00:00:00"/>
    <s v="Second Class"/>
    <s v="KL-16645"/>
    <s v="Ken Lonsdale"/>
    <x v="0"/>
    <x v="0"/>
    <x v="22"/>
    <x v="10"/>
    <n v="60610"/>
    <x v="2"/>
    <s v="FUR-TA-10002607"/>
    <x v="0"/>
    <x v="3"/>
    <s v="KI Conference Tables"/>
    <n v="177.22499999999999"/>
    <n v="5"/>
    <n v="0.5"/>
    <n v="-120.51299999999998"/>
  </r>
  <r>
    <n v="243"/>
    <x v="112"/>
    <x v="0"/>
    <x v="30"/>
    <d v="2013-06-10T00:00:00"/>
    <s v="Second Class"/>
    <s v="KL-16645"/>
    <s v="Ken Lonsdale"/>
    <x v="0"/>
    <x v="0"/>
    <x v="22"/>
    <x v="10"/>
    <n v="60610"/>
    <x v="2"/>
    <s v="FUR-FU-10002505"/>
    <x v="0"/>
    <x v="5"/>
    <s v="Eldon 100 Class Desk Accessories"/>
    <n v="4.0440000000000005"/>
    <n v="3"/>
    <n v="0.6"/>
    <n v="-2.8307999999999995"/>
  </r>
  <r>
    <n v="244"/>
    <x v="112"/>
    <x v="0"/>
    <x v="30"/>
    <d v="2013-06-10T00:00:00"/>
    <s v="Second Class"/>
    <s v="KL-16645"/>
    <s v="Ken Lonsdale"/>
    <x v="0"/>
    <x v="0"/>
    <x v="22"/>
    <x v="10"/>
    <n v="60610"/>
    <x v="2"/>
    <s v="OFF-AR-10004685"/>
    <x v="1"/>
    <x v="6"/>
    <s v="Binney &amp; Smith Crayola Metallic Colored Pencils, 8-Color Set"/>
    <n v="7.4080000000000004"/>
    <n v="2"/>
    <n v="0.2"/>
    <n v="1.2037999999999995"/>
  </r>
  <r>
    <n v="245"/>
    <x v="113"/>
    <x v="2"/>
    <x v="106"/>
    <d v="2011-06-06T00:00:00"/>
    <s v="Second Class"/>
    <s v="DW-13480"/>
    <s v="Dianna Wilson"/>
    <x v="2"/>
    <x v="0"/>
    <x v="69"/>
    <x v="11"/>
    <n v="55044"/>
    <x v="2"/>
    <s v="FUR-CH-10004063"/>
    <x v="0"/>
    <x v="1"/>
    <s v="Global Deluxe High-Back Manager's Chair"/>
    <n v="2001.8600000000001"/>
    <n v="7"/>
    <n v="0"/>
    <n v="580.53939999999989"/>
  </r>
  <r>
    <n v="246"/>
    <x v="113"/>
    <x v="2"/>
    <x v="106"/>
    <d v="2011-06-06T00:00:00"/>
    <s v="Second Class"/>
    <s v="DW-13480"/>
    <s v="Dianna Wilson"/>
    <x v="2"/>
    <x v="0"/>
    <x v="69"/>
    <x v="11"/>
    <n v="55044"/>
    <x v="2"/>
    <s v="OFF-ST-10002276"/>
    <x v="1"/>
    <x v="4"/>
    <s v="Safco Steel Mobile File Cart"/>
    <n v="166.72"/>
    <n v="2"/>
    <n v="0"/>
    <n v="41.680000000000007"/>
  </r>
  <r>
    <n v="247"/>
    <x v="113"/>
    <x v="2"/>
    <x v="106"/>
    <d v="2011-06-06T00:00:00"/>
    <s v="Second Class"/>
    <s v="DW-13480"/>
    <s v="Dianna Wilson"/>
    <x v="2"/>
    <x v="0"/>
    <x v="69"/>
    <x v="11"/>
    <n v="55044"/>
    <x v="2"/>
    <s v="OFF-PA-10004082"/>
    <x v="1"/>
    <x v="10"/>
    <s v="Adams Telephone Message Book w/Frequently-Called Numbers Space, 400 Messages per Book"/>
    <n v="47.88"/>
    <n v="6"/>
    <n v="0"/>
    <n v="23.94"/>
  </r>
  <r>
    <n v="248"/>
    <x v="113"/>
    <x v="2"/>
    <x v="106"/>
    <d v="2011-06-06T00:00:00"/>
    <s v="Second Class"/>
    <s v="DW-13480"/>
    <s v="Dianna Wilson"/>
    <x v="2"/>
    <x v="0"/>
    <x v="69"/>
    <x v="11"/>
    <n v="55044"/>
    <x v="2"/>
    <s v="OFF-AP-10002945"/>
    <x v="1"/>
    <x v="9"/>
    <s v="Honeywell Enviracaire Portable HEPA Air Cleaner for 17' x 22' Room"/>
    <n v="1503.25"/>
    <n v="5"/>
    <n v="0"/>
    <n v="496.07249999999993"/>
  </r>
  <r>
    <n v="249"/>
    <x v="113"/>
    <x v="2"/>
    <x v="106"/>
    <d v="2011-06-06T00:00:00"/>
    <s v="Second Class"/>
    <s v="DW-13480"/>
    <s v="Dianna Wilson"/>
    <x v="2"/>
    <x v="0"/>
    <x v="69"/>
    <x v="11"/>
    <n v="55044"/>
    <x v="2"/>
    <s v="OFF-PA-10000061"/>
    <x v="1"/>
    <x v="10"/>
    <s v="Xerox 205"/>
    <n v="25.92"/>
    <n v="4"/>
    <n v="0"/>
    <n v="12.441600000000001"/>
  </r>
  <r>
    <n v="250"/>
    <x v="114"/>
    <x v="0"/>
    <x v="107"/>
    <d v="2013-12-16T00:00:00"/>
    <s v="Second Class"/>
    <s v="LH-17155"/>
    <s v="Logan Haushalter"/>
    <x v="0"/>
    <x v="0"/>
    <x v="8"/>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x v="0"/>
    <x v="70"/>
    <x v="1"/>
    <n v="92037"/>
    <x v="1"/>
    <s v="OFF-PA-10004569"/>
    <x v="1"/>
    <x v="10"/>
    <s v="Wirebound Message Books, Two 4 1/4&quot; x 5&quot; Forms per Page"/>
    <n v="7.61"/>
    <n v="1"/>
    <n v="0"/>
    <n v="3.5766999999999998"/>
  </r>
  <r>
    <n v="252"/>
    <x v="115"/>
    <x v="0"/>
    <x v="108"/>
    <d v="2013-09-18T00:00:00"/>
    <s v="Standard Class"/>
    <s v="KC-16540"/>
    <s v="Kelly Collister"/>
    <x v="0"/>
    <x v="0"/>
    <x v="70"/>
    <x v="1"/>
    <n v="92037"/>
    <x v="1"/>
    <s v="TEC-AC-10003832"/>
    <x v="2"/>
    <x v="11"/>
    <s v="Logitech P710e Mobile Speakerphone"/>
    <n v="3347.37"/>
    <n v="13"/>
    <n v="0"/>
    <n v="636.0002999999997"/>
  </r>
  <r>
    <n v="253"/>
    <x v="116"/>
    <x v="0"/>
    <x v="107"/>
    <d v="2013-12-14T00:00:00"/>
    <s v="First Class"/>
    <s v="DL-13315"/>
    <s v="Delfina Latchford"/>
    <x v="0"/>
    <x v="0"/>
    <x v="20"/>
    <x v="15"/>
    <n v="10024"/>
    <x v="3"/>
    <s v="OFF-ST-10001228"/>
    <x v="1"/>
    <x v="4"/>
    <s v="Fellowes Personal Hanging Folder Files, Navy"/>
    <n v="80.58"/>
    <n v="6"/>
    <n v="0"/>
    <n v="22.562400000000004"/>
  </r>
  <r>
    <n v="254"/>
    <x v="116"/>
    <x v="0"/>
    <x v="107"/>
    <d v="2013-12-14T00:00:00"/>
    <s v="First Class"/>
    <s v="DL-13315"/>
    <s v="Delfina Latchford"/>
    <x v="0"/>
    <x v="0"/>
    <x v="20"/>
    <x v="15"/>
    <n v="10024"/>
    <x v="3"/>
    <s v="OFF-EN-10003296"/>
    <x v="1"/>
    <x v="12"/>
    <s v="Tyvek Side-Opening Peel &amp; Seel Expanding Envelopes"/>
    <n v="361.92"/>
    <n v="4"/>
    <n v="0"/>
    <n v="162.864"/>
  </r>
  <r>
    <n v="255"/>
    <x v="117"/>
    <x v="1"/>
    <x v="109"/>
    <d v="2012-12-04T00:00:00"/>
    <s v="Standard Class"/>
    <s v="DR-12880"/>
    <s v="Dan Reichenbach"/>
    <x v="1"/>
    <x v="0"/>
    <x v="22"/>
    <x v="10"/>
    <n v="60623"/>
    <x v="2"/>
    <s v="FUR-FU-10002505"/>
    <x v="0"/>
    <x v="5"/>
    <s v="Eldon 100 Class Desk Accessories"/>
    <n v="12.132000000000001"/>
    <n v="9"/>
    <n v="0.6"/>
    <n v="-8.4923999999999982"/>
  </r>
  <r>
    <n v="256"/>
    <x v="117"/>
    <x v="1"/>
    <x v="109"/>
    <d v="2012-12-04T00:00:00"/>
    <s v="Standard Class"/>
    <s v="DR-12880"/>
    <s v="Dan Reichenbach"/>
    <x v="1"/>
    <x v="0"/>
    <x v="22"/>
    <x v="10"/>
    <n v="60623"/>
    <x v="2"/>
    <s v="OFF-ST-10004804"/>
    <x v="1"/>
    <x v="4"/>
    <s v="Belkin 19&quot; Vented Equipment Shelf, Black"/>
    <n v="82.367999999999995"/>
    <n v="2"/>
    <n v="0.2"/>
    <n v="-19.562399999999997"/>
  </r>
  <r>
    <n v="257"/>
    <x v="117"/>
    <x v="1"/>
    <x v="109"/>
    <d v="2012-12-04T00:00:00"/>
    <s v="Standard Class"/>
    <s v="DR-12880"/>
    <s v="Dan Reichenbach"/>
    <x v="1"/>
    <x v="0"/>
    <x v="22"/>
    <x v="10"/>
    <n v="60623"/>
    <x v="2"/>
    <s v="OFF-ST-10001590"/>
    <x v="1"/>
    <x v="4"/>
    <s v="Tenex Personal Project File with Scoop Front Design, Black"/>
    <n v="53.92"/>
    <n v="5"/>
    <n v="0.2"/>
    <n v="4.0439999999999969"/>
  </r>
  <r>
    <n v="258"/>
    <x v="117"/>
    <x v="1"/>
    <x v="109"/>
    <d v="2012-12-04T00:00:00"/>
    <s v="Standard Class"/>
    <s v="DR-12880"/>
    <s v="Dan Reichenbach"/>
    <x v="1"/>
    <x v="0"/>
    <x v="22"/>
    <x v="10"/>
    <n v="60623"/>
    <x v="2"/>
    <s v="TEC-PH-10001580"/>
    <x v="2"/>
    <x v="7"/>
    <s v="Logitech Mobile Speakerphone P710e - speaker phone"/>
    <n v="647.904"/>
    <n v="6"/>
    <n v="0.2"/>
    <n v="56.691599999999966"/>
  </r>
  <r>
    <n v="259"/>
    <x v="118"/>
    <x v="3"/>
    <x v="96"/>
    <d v="2014-12-04T00:00:00"/>
    <s v="Second Class"/>
    <s v="CC-12670"/>
    <s v="Craig Carreira"/>
    <x v="0"/>
    <x v="0"/>
    <x v="20"/>
    <x v="15"/>
    <n v="10009"/>
    <x v="3"/>
    <s v="TEC-AC-10000290"/>
    <x v="2"/>
    <x v="11"/>
    <s v="Sabrent 4-Port USB 2.0 Hub"/>
    <n v="20.37"/>
    <n v="3"/>
    <n v="0"/>
    <n v="6.9258000000000006"/>
  </r>
  <r>
    <n v="260"/>
    <x v="118"/>
    <x v="3"/>
    <x v="96"/>
    <d v="2014-12-04T00:00:00"/>
    <s v="Second Class"/>
    <s v="CC-12670"/>
    <s v="Craig Carreira"/>
    <x v="0"/>
    <x v="0"/>
    <x v="20"/>
    <x v="15"/>
    <n v="10009"/>
    <x v="3"/>
    <s v="OFF-ST-10002790"/>
    <x v="1"/>
    <x v="4"/>
    <s v="Safco Industrial Shelving"/>
    <n v="221.54999999999998"/>
    <n v="3"/>
    <n v="0"/>
    <n v="6.6465000000000174"/>
  </r>
  <r>
    <n v="261"/>
    <x v="118"/>
    <x v="3"/>
    <x v="96"/>
    <d v="2014-12-04T00:00:00"/>
    <s v="Second Class"/>
    <s v="CC-12670"/>
    <s v="Craig Carreira"/>
    <x v="0"/>
    <x v="0"/>
    <x v="20"/>
    <x v="15"/>
    <n v="10009"/>
    <x v="3"/>
    <s v="OFF-BI-10003460"/>
    <x v="1"/>
    <x v="8"/>
    <s v="Acco 3-Hole Punch"/>
    <n v="17.52"/>
    <n v="5"/>
    <n v="0.2"/>
    <n v="6.1319999999999988"/>
  </r>
  <r>
    <n v="262"/>
    <x v="119"/>
    <x v="3"/>
    <x v="110"/>
    <d v="2014-06-13T00:00:00"/>
    <s v="Standard Class"/>
    <s v="Dl-13600"/>
    <s v="Dorris liebe"/>
    <x v="1"/>
    <x v="0"/>
    <x v="45"/>
    <x v="5"/>
    <n v="77506"/>
    <x v="2"/>
    <s v="OFF-AP-10002203"/>
    <x v="1"/>
    <x v="9"/>
    <s v="Eureka Disposable Bags for Sanitaire Vibra Groomer I Upright Vac"/>
    <n v="1.6239999999999994"/>
    <n v="2"/>
    <n v="0.8"/>
    <n v="-4.4660000000000002"/>
  </r>
  <r>
    <n v="263"/>
    <x v="120"/>
    <x v="2"/>
    <x v="111"/>
    <d v="2011-09-21T00:00:00"/>
    <s v="Second Class"/>
    <s v="SB-20290"/>
    <s v="Sean Braxton"/>
    <x v="1"/>
    <x v="0"/>
    <x v="12"/>
    <x v="5"/>
    <n v="77036"/>
    <x v="2"/>
    <s v="TEC-MA-10000822"/>
    <x v="2"/>
    <x v="15"/>
    <s v="Lexmark MX611dhe Monochrome Laser Printer"/>
    <n v="3059.982"/>
    <n v="3"/>
    <n v="0.4"/>
    <n v="-509.99700000000075"/>
  </r>
  <r>
    <n v="264"/>
    <x v="120"/>
    <x v="2"/>
    <x v="111"/>
    <d v="2011-09-21T00:00:00"/>
    <s v="Second Class"/>
    <s v="SB-20290"/>
    <s v="Sean Braxton"/>
    <x v="1"/>
    <x v="0"/>
    <x v="12"/>
    <x v="5"/>
    <n v="77036"/>
    <x v="2"/>
    <s v="TEC-MA-10003353"/>
    <x v="2"/>
    <x v="15"/>
    <s v="Xerox WorkCentre 6505DN Laser Multifunction Printer"/>
    <n v="2519.9579999999996"/>
    <n v="7"/>
    <n v="0.4"/>
    <n v="-251.99579999999992"/>
  </r>
  <r>
    <n v="265"/>
    <x v="121"/>
    <x v="0"/>
    <x v="112"/>
    <d v="2013-06-14T00:00:00"/>
    <s v="Standard Class"/>
    <s v="RC-19825"/>
    <s v="Roy Collins"/>
    <x v="0"/>
    <x v="0"/>
    <x v="22"/>
    <x v="10"/>
    <n v="60610"/>
    <x v="2"/>
    <s v="TEC-PH-10001433"/>
    <x v="2"/>
    <x v="7"/>
    <s v="Cisco Small Business SPA 502G VoIP phone"/>
    <n v="328.22399999999999"/>
    <n v="4"/>
    <n v="0.2"/>
    <n v="28.7196"/>
  </r>
  <r>
    <n v="266"/>
    <x v="122"/>
    <x v="1"/>
    <x v="113"/>
    <d v="2012-11-15T00:00:00"/>
    <s v="Standard Class"/>
    <s v="AH-10210"/>
    <s v="Alan Hwang"/>
    <x v="0"/>
    <x v="0"/>
    <x v="71"/>
    <x v="1"/>
    <n v="94513"/>
    <x v="1"/>
    <s v="TEC-AC-10004469"/>
    <x v="2"/>
    <x v="11"/>
    <s v="Microsoft Sculpt Comfort Mouse"/>
    <n v="79.900000000000006"/>
    <n v="2"/>
    <n v="0"/>
    <n v="35.156000000000006"/>
  </r>
  <r>
    <n v="267"/>
    <x v="123"/>
    <x v="3"/>
    <x v="114"/>
    <d v="2014-06-21T00:00:00"/>
    <s v="Standard Class"/>
    <s v="CB-12535"/>
    <s v="Claudia Bergmann"/>
    <x v="1"/>
    <x v="0"/>
    <x v="72"/>
    <x v="3"/>
    <n v="27514"/>
    <x v="0"/>
    <s v="OFF-AR-10003602"/>
    <x v="1"/>
    <x v="6"/>
    <s v="Quartet Omega Colored Chalk, 12/Pack"/>
    <n v="14.015999999999998"/>
    <n v="3"/>
    <n v="0.2"/>
    <n v="4.7303999999999995"/>
  </r>
  <r>
    <n v="268"/>
    <x v="124"/>
    <x v="0"/>
    <x v="115"/>
    <d v="2013-01-28T00:00:00"/>
    <s v="Standard Class"/>
    <s v="PG-18895"/>
    <s v="Paul Gonzalez"/>
    <x v="0"/>
    <x v="0"/>
    <x v="73"/>
    <x v="30"/>
    <n v="7960"/>
    <x v="3"/>
    <s v="OFF-FA-10003472"/>
    <x v="1"/>
    <x v="13"/>
    <s v="Bagged Rubber Bands"/>
    <n v="7.5600000000000005"/>
    <n v="6"/>
    <n v="0"/>
    <n v="0.3024"/>
  </r>
  <r>
    <n v="269"/>
    <x v="125"/>
    <x v="3"/>
    <x v="34"/>
    <d v="2014-12-14T00:00:00"/>
    <s v="Standard Class"/>
    <s v="CA-12310"/>
    <s v="Christine Abelman"/>
    <x v="1"/>
    <x v="0"/>
    <x v="74"/>
    <x v="24"/>
    <n v="45231"/>
    <x v="3"/>
    <s v="OFF-ST-10004180"/>
    <x v="1"/>
    <x v="4"/>
    <s v="Safco Commercial Shelving"/>
    <n v="37.207999999999998"/>
    <n v="1"/>
    <n v="0.2"/>
    <n v="-7.4416000000000011"/>
  </r>
  <r>
    <n v="270"/>
    <x v="125"/>
    <x v="3"/>
    <x v="34"/>
    <d v="2014-12-14T00:00:00"/>
    <s v="Standard Class"/>
    <s v="CA-12310"/>
    <s v="Christine Abelman"/>
    <x v="1"/>
    <x v="0"/>
    <x v="74"/>
    <x v="24"/>
    <n v="45231"/>
    <x v="3"/>
    <s v="OFF-EN-10004386"/>
    <x v="1"/>
    <x v="12"/>
    <s v="Recycled Interoffice Envelopes with String and Button Closure, 10 x 13"/>
    <n v="57.576000000000001"/>
    <n v="3"/>
    <n v="0.2"/>
    <n v="21.591000000000001"/>
  </r>
  <r>
    <n v="271"/>
    <x v="126"/>
    <x v="3"/>
    <x v="116"/>
    <d v="2015-01-03T00:00:00"/>
    <s v="Second Class"/>
    <s v="KH-16690"/>
    <s v="Kristen Hastings"/>
    <x v="1"/>
    <x v="0"/>
    <x v="8"/>
    <x v="1"/>
    <n v="94110"/>
    <x v="1"/>
    <s v="OFF-ST-10003208"/>
    <x v="1"/>
    <x v="4"/>
    <s v="Adjustable Depth Letter/Legal Cart"/>
    <n v="725.84"/>
    <n v="4"/>
    <n v="0"/>
    <n v="210.4935999999999"/>
  </r>
  <r>
    <n v="272"/>
    <x v="127"/>
    <x v="1"/>
    <x v="117"/>
    <d v="2012-07-31T00:00:00"/>
    <s v="First Class"/>
    <s v="HA-14920"/>
    <s v="Helen Andreada"/>
    <x v="0"/>
    <x v="0"/>
    <x v="8"/>
    <x v="1"/>
    <n v="94109"/>
    <x v="1"/>
    <s v="TEC-AC-10003628"/>
    <x v="2"/>
    <x v="11"/>
    <s v="Logitech 910-002974 M325 Wireless Mouse for Web Scrolling"/>
    <n v="209.92999999999998"/>
    <n v="7"/>
    <n v="0"/>
    <n v="92.369200000000021"/>
  </r>
  <r>
    <n v="273"/>
    <x v="127"/>
    <x v="1"/>
    <x v="117"/>
    <d v="2012-07-31T00:00:00"/>
    <s v="First Class"/>
    <s v="HA-14920"/>
    <s v="Helen Andreada"/>
    <x v="0"/>
    <x v="0"/>
    <x v="8"/>
    <x v="1"/>
    <n v="94109"/>
    <x v="1"/>
    <s v="FUR-FU-10003274"/>
    <x v="0"/>
    <x v="5"/>
    <s v="Regeneration Desk Collection"/>
    <n v="5.28"/>
    <n v="3"/>
    <n v="0"/>
    <n v="2.3232000000000004"/>
  </r>
  <r>
    <n v="274"/>
    <x v="127"/>
    <x v="1"/>
    <x v="117"/>
    <d v="2012-07-31T00:00:00"/>
    <s v="First Class"/>
    <s v="HA-14920"/>
    <s v="Helen Andreada"/>
    <x v="0"/>
    <x v="0"/>
    <x v="8"/>
    <x v="1"/>
    <n v="94109"/>
    <x v="1"/>
    <s v="OFF-BI-10002557"/>
    <x v="1"/>
    <x v="8"/>
    <s v="Presstex Flexible Ring Binders"/>
    <n v="10.92"/>
    <n v="3"/>
    <n v="0.2"/>
    <n v="4.0949999999999989"/>
  </r>
  <r>
    <n v="275"/>
    <x v="128"/>
    <x v="3"/>
    <x v="118"/>
    <d v="2014-09-18T00:00:00"/>
    <s v="First Class"/>
    <s v="BB-10990"/>
    <s v="Barry Blumstein"/>
    <x v="1"/>
    <x v="0"/>
    <x v="75"/>
    <x v="1"/>
    <n v="90301"/>
    <x v="1"/>
    <s v="OFF-PA-10002615"/>
    <x v="1"/>
    <x v="10"/>
    <s v="Ampad Gold Fibre Wirebound Steno Books, 6&quot; x 9&quot;, Gregg Ruled"/>
    <n v="8.82"/>
    <n v="2"/>
    <n v="0"/>
    <n v="4.0571999999999999"/>
  </r>
  <r>
    <n v="276"/>
    <x v="128"/>
    <x v="3"/>
    <x v="118"/>
    <d v="2014-09-18T00:00:00"/>
    <s v="First Class"/>
    <s v="BB-10990"/>
    <s v="Barry Blumstein"/>
    <x v="1"/>
    <x v="0"/>
    <x v="75"/>
    <x v="1"/>
    <n v="90301"/>
    <x v="1"/>
    <s v="OFF-AR-10001427"/>
    <x v="1"/>
    <x v="6"/>
    <s v="Newell 330"/>
    <n v="5.98"/>
    <n v="1"/>
    <n v="0"/>
    <n v="1.5548000000000002"/>
  </r>
  <r>
    <n v="277"/>
    <x v="129"/>
    <x v="3"/>
    <x v="119"/>
    <d v="2014-10-18T00:00:00"/>
    <s v="Standard Class"/>
    <s v="AG-10495"/>
    <s v="Andrew Gjertsen"/>
    <x v="1"/>
    <x v="0"/>
    <x v="10"/>
    <x v="9"/>
    <n v="19140"/>
    <x v="3"/>
    <s v="OFF-PA-10000673"/>
    <x v="1"/>
    <x v="10"/>
    <s v="Post-it “Important Message” Note Pad, Neon Colors, 50 Sheets/Pad"/>
    <n v="11.648000000000001"/>
    <n v="2"/>
    <n v="0.2"/>
    <n v="4.0768000000000004"/>
  </r>
  <r>
    <n v="278"/>
    <x v="129"/>
    <x v="3"/>
    <x v="119"/>
    <d v="2014-10-18T00:00:00"/>
    <s v="Standard Class"/>
    <s v="AG-10495"/>
    <s v="Andrew Gjertsen"/>
    <x v="1"/>
    <x v="0"/>
    <x v="10"/>
    <x v="9"/>
    <n v="19140"/>
    <x v="3"/>
    <s v="OFF-PA-10004470"/>
    <x v="1"/>
    <x v="10"/>
    <s v="Adams Write n' Stick Phone Message Book, 11&quot; X 5 1/4&quot;, 200 Messages"/>
    <n v="18.175999999999998"/>
    <n v="4"/>
    <n v="0.2"/>
    <n v="5.9071999999999987"/>
  </r>
  <r>
    <n v="279"/>
    <x v="129"/>
    <x v="3"/>
    <x v="119"/>
    <d v="2014-10-18T00:00:00"/>
    <s v="Standard Class"/>
    <s v="AG-10495"/>
    <s v="Andrew Gjertsen"/>
    <x v="1"/>
    <x v="0"/>
    <x v="10"/>
    <x v="9"/>
    <n v="19140"/>
    <x v="3"/>
    <s v="OFF-ST-10000876"/>
    <x v="1"/>
    <x v="4"/>
    <s v="Eldon Simplefile Box Office"/>
    <n v="59.712000000000003"/>
    <n v="6"/>
    <n v="0.2"/>
    <n v="5.9711999999999996"/>
  </r>
  <r>
    <n v="280"/>
    <x v="129"/>
    <x v="3"/>
    <x v="119"/>
    <d v="2014-10-18T00:00:00"/>
    <s v="Standard Class"/>
    <s v="AG-10495"/>
    <s v="Andrew Gjertsen"/>
    <x v="1"/>
    <x v="0"/>
    <x v="10"/>
    <x v="9"/>
    <n v="19140"/>
    <x v="3"/>
    <s v="OFF-LA-10002043"/>
    <x v="1"/>
    <x v="2"/>
    <s v="Avery 489"/>
    <n v="24.839999999999996"/>
    <n v="3"/>
    <n v="0.2"/>
    <n v="8.6940000000000008"/>
  </r>
  <r>
    <n v="281"/>
    <x v="130"/>
    <x v="1"/>
    <x v="120"/>
    <d v="2012-09-28T00:00:00"/>
    <s v="Second Class"/>
    <s v="SC-20725"/>
    <s v="Steven Cartwright"/>
    <x v="0"/>
    <x v="0"/>
    <x v="12"/>
    <x v="5"/>
    <n v="77070"/>
    <x v="2"/>
    <s v="OFF-BI-10004967"/>
    <x v="1"/>
    <x v="8"/>
    <s v="Round Ring Binders"/>
    <n v="2.0799999999999996"/>
    <n v="5"/>
    <n v="0.8"/>
    <n v="-3.4320000000000004"/>
  </r>
  <r>
    <n v="282"/>
    <x v="130"/>
    <x v="1"/>
    <x v="120"/>
    <d v="2012-09-28T00:00:00"/>
    <s v="Second Class"/>
    <s v="SC-20725"/>
    <s v="Steven Cartwright"/>
    <x v="0"/>
    <x v="0"/>
    <x v="12"/>
    <x v="5"/>
    <n v="77070"/>
    <x v="2"/>
    <s v="TEC-PH-10001760"/>
    <x v="2"/>
    <x v="7"/>
    <s v="Bose SoundLink Bluetooth Speaker"/>
    <n v="1114.4000000000001"/>
    <n v="7"/>
    <n v="0.2"/>
    <n v="376.11"/>
  </r>
  <r>
    <n v="283"/>
    <x v="131"/>
    <x v="1"/>
    <x v="121"/>
    <d v="2012-11-06T00:00:00"/>
    <s v="Standard Class"/>
    <s v="JO-15280"/>
    <s v="Jas O'Carroll"/>
    <x v="0"/>
    <x v="0"/>
    <x v="1"/>
    <x v="1"/>
    <n v="90004"/>
    <x v="1"/>
    <s v="FUR-TA-10002903"/>
    <x v="0"/>
    <x v="3"/>
    <s v="Bevis Round Bullnose 29&quot; High Table Top"/>
    <n v="1038.8399999999999"/>
    <n v="5"/>
    <n v="0.2"/>
    <n v="51.942000000000007"/>
  </r>
  <r>
    <n v="284"/>
    <x v="132"/>
    <x v="1"/>
    <x v="120"/>
    <d v="2012-10-02T00:00:00"/>
    <s v="Standard Class"/>
    <s v="TB-21520"/>
    <s v="Tracy Blumstein"/>
    <x v="0"/>
    <x v="0"/>
    <x v="32"/>
    <x v="21"/>
    <n v="97206"/>
    <x v="1"/>
    <s v="OFF-PA-10000474"/>
    <x v="1"/>
    <x v="10"/>
    <s v="Staples"/>
    <n v="141.76"/>
    <n v="5"/>
    <n v="0.2"/>
    <n v="47.843999999999994"/>
  </r>
  <r>
    <n v="285"/>
    <x v="132"/>
    <x v="1"/>
    <x v="120"/>
    <d v="2012-10-02T00:00:00"/>
    <s v="Standard Class"/>
    <s v="TB-21520"/>
    <s v="Tracy Blumstein"/>
    <x v="0"/>
    <x v="0"/>
    <x v="32"/>
    <x v="21"/>
    <n v="97206"/>
    <x v="1"/>
    <s v="TEC-AC-10001956"/>
    <x v="2"/>
    <x v="11"/>
    <s v="Microsoft Arc Touch Mouse"/>
    <n v="239.80000000000004"/>
    <n v="5"/>
    <n v="0.2"/>
    <n v="47.959999999999987"/>
  </r>
  <r>
    <n v="286"/>
    <x v="132"/>
    <x v="1"/>
    <x v="120"/>
    <d v="2012-10-02T00:00:00"/>
    <s v="Standard Class"/>
    <s v="TB-21520"/>
    <s v="Tracy Blumstein"/>
    <x v="0"/>
    <x v="0"/>
    <x v="32"/>
    <x v="21"/>
    <n v="97206"/>
    <x v="1"/>
    <s v="OFF-PA-10004100"/>
    <x v="1"/>
    <x v="10"/>
    <s v="Xerox 216"/>
    <n v="31.104000000000006"/>
    <n v="6"/>
    <n v="0.2"/>
    <n v="10.8864"/>
  </r>
  <r>
    <n v="287"/>
    <x v="133"/>
    <x v="0"/>
    <x v="122"/>
    <d v="2013-12-21T00:00:00"/>
    <s v="Second Class"/>
    <s v="AH-10195"/>
    <s v="Alan Haines"/>
    <x v="1"/>
    <x v="0"/>
    <x v="76"/>
    <x v="2"/>
    <n v="33319"/>
    <x v="0"/>
    <s v="OFF-BI-10000778"/>
    <x v="1"/>
    <x v="8"/>
    <s v="GBC VeloBinder Electric Binding Machine"/>
    <n v="254.05800000000002"/>
    <n v="7"/>
    <n v="0.7"/>
    <n v="-169.3719999999999"/>
  </r>
  <r>
    <n v="288"/>
    <x v="133"/>
    <x v="0"/>
    <x v="122"/>
    <d v="2013-12-21T00:00:00"/>
    <s v="Second Class"/>
    <s v="AH-10195"/>
    <s v="Alan Haines"/>
    <x v="1"/>
    <x v="0"/>
    <x v="76"/>
    <x v="2"/>
    <n v="33319"/>
    <x v="0"/>
    <s v="OFF-AP-10002684"/>
    <x v="1"/>
    <x v="9"/>
    <s v="Acco 7-Outlet Masterpiece Power Center, Wihtout Fax/Phone Line Protection"/>
    <n v="194.52800000000002"/>
    <n v="2"/>
    <n v="0.2"/>
    <n v="24.315999999999974"/>
  </r>
  <r>
    <n v="289"/>
    <x v="133"/>
    <x v="0"/>
    <x v="122"/>
    <d v="2013-12-21T00:00:00"/>
    <s v="Second Class"/>
    <s v="AH-10195"/>
    <s v="Alan Haines"/>
    <x v="1"/>
    <x v="0"/>
    <x v="76"/>
    <x v="2"/>
    <n v="33319"/>
    <x v="0"/>
    <s v="OFF-SU-10000646"/>
    <x v="1"/>
    <x v="14"/>
    <s v="Premier Automatic Letter Opener"/>
    <n v="961.48000000000013"/>
    <n v="5"/>
    <n v="0.2"/>
    <n v="-204.31449999999995"/>
  </r>
  <r>
    <n v="290"/>
    <x v="134"/>
    <x v="0"/>
    <x v="73"/>
    <d v="2013-11-25T00:00:00"/>
    <s v="Second Class"/>
    <s v="NZ-18565"/>
    <s v="Nick Zandusky"/>
    <x v="2"/>
    <x v="0"/>
    <x v="38"/>
    <x v="24"/>
    <n v="43229"/>
    <x v="3"/>
    <s v="OFF-FA-10002983"/>
    <x v="1"/>
    <x v="13"/>
    <s v="Advantus SlideClip Paper Clips"/>
    <n v="19.096"/>
    <n v="7"/>
    <n v="0.2"/>
    <n v="6.6835999999999993"/>
  </r>
  <r>
    <n v="291"/>
    <x v="134"/>
    <x v="0"/>
    <x v="73"/>
    <d v="2013-11-25T00:00:00"/>
    <s v="Second Class"/>
    <s v="NZ-18565"/>
    <s v="Nick Zandusky"/>
    <x v="2"/>
    <x v="0"/>
    <x v="38"/>
    <x v="24"/>
    <n v="43229"/>
    <x v="3"/>
    <s v="OFF-LA-10004689"/>
    <x v="1"/>
    <x v="2"/>
    <s v="Avery 512"/>
    <n v="18.496000000000002"/>
    <n v="8"/>
    <n v="0.2"/>
    <n v="6.2423999999999999"/>
  </r>
  <r>
    <n v="292"/>
    <x v="134"/>
    <x v="0"/>
    <x v="73"/>
    <d v="2013-11-25T00:00:00"/>
    <s v="Second Class"/>
    <s v="NZ-18565"/>
    <s v="Nick Zandusky"/>
    <x v="2"/>
    <x v="0"/>
    <x v="38"/>
    <x v="24"/>
    <n v="43229"/>
    <x v="3"/>
    <s v="TEC-AC-10002001"/>
    <x v="2"/>
    <x v="11"/>
    <s v="Logitech Wireless Gaming Headset G930"/>
    <n v="255.98400000000004"/>
    <n v="2"/>
    <n v="0.2"/>
    <n v="54.396600000000007"/>
  </r>
  <r>
    <n v="293"/>
    <x v="134"/>
    <x v="0"/>
    <x v="73"/>
    <d v="2013-11-25T00:00:00"/>
    <s v="Second Class"/>
    <s v="NZ-18565"/>
    <s v="Nick Zandusky"/>
    <x v="2"/>
    <x v="0"/>
    <x v="38"/>
    <x v="24"/>
    <n v="43229"/>
    <x v="3"/>
    <s v="FUR-BO-10004709"/>
    <x v="0"/>
    <x v="0"/>
    <s v="Bush Westfield Collection Bookcases, Medium Cherry Finish"/>
    <n v="86.97"/>
    <n v="3"/>
    <n v="0.5"/>
    <n v="-48.703199999999995"/>
  </r>
  <r>
    <n v="294"/>
    <x v="135"/>
    <x v="2"/>
    <x v="58"/>
    <d v="2011-12-28T00:00:00"/>
    <s v="First Class"/>
    <s v="KL-16555"/>
    <s v="Kelly Lampkin"/>
    <x v="1"/>
    <x v="0"/>
    <x v="77"/>
    <x v="22"/>
    <n v="80906"/>
    <x v="1"/>
    <s v="FUR-FU-10004091"/>
    <x v="0"/>
    <x v="5"/>
    <s v="Howard Miller 13&quot; Diameter Goldtone Round Wall Clock"/>
    <n v="300.416"/>
    <n v="8"/>
    <n v="0.2"/>
    <n v="78.859200000000001"/>
  </r>
  <r>
    <n v="295"/>
    <x v="135"/>
    <x v="2"/>
    <x v="58"/>
    <d v="2011-12-28T00:00:00"/>
    <s v="First Class"/>
    <s v="KL-16555"/>
    <s v="Kelly Lampkin"/>
    <x v="1"/>
    <x v="0"/>
    <x v="77"/>
    <x v="22"/>
    <n v="80906"/>
    <x v="1"/>
    <s v="FUR-CH-10001891"/>
    <x v="0"/>
    <x v="1"/>
    <s v="Global Deluxe Office Fabric Chairs"/>
    <n v="230.35200000000003"/>
    <n v="3"/>
    <n v="0.2"/>
    <n v="20.155800000000013"/>
  </r>
  <r>
    <n v="296"/>
    <x v="135"/>
    <x v="2"/>
    <x v="58"/>
    <d v="2011-12-28T00:00:00"/>
    <s v="First Class"/>
    <s v="KL-16555"/>
    <s v="Kelly Lampkin"/>
    <x v="1"/>
    <x v="0"/>
    <x v="77"/>
    <x v="22"/>
    <n v="80906"/>
    <x v="1"/>
    <s v="FUR-FU-10002918"/>
    <x v="0"/>
    <x v="5"/>
    <s v="Eldon ClusterMat Chair Mat with Cordless Antistatic Protection"/>
    <n v="218.35200000000003"/>
    <n v="3"/>
    <n v="0.2"/>
    <n v="-24.564599999999999"/>
  </r>
  <r>
    <n v="297"/>
    <x v="135"/>
    <x v="2"/>
    <x v="58"/>
    <d v="2011-12-28T00:00:00"/>
    <s v="First Class"/>
    <s v="KL-16555"/>
    <s v="Kelly Lampkin"/>
    <x v="1"/>
    <x v="0"/>
    <x v="77"/>
    <x v="22"/>
    <n v="80906"/>
    <x v="1"/>
    <s v="OFF-BI-10004593"/>
    <x v="1"/>
    <x v="8"/>
    <s v="Ibico Laser Imprintable Binding System Covers"/>
    <n v="78.600000000000009"/>
    <n v="5"/>
    <n v="0.7"/>
    <n v="-62.88000000000001"/>
  </r>
  <r>
    <n v="298"/>
    <x v="135"/>
    <x v="2"/>
    <x v="58"/>
    <d v="2011-12-28T00:00:00"/>
    <s v="First Class"/>
    <s v="KL-16555"/>
    <s v="Kelly Lampkin"/>
    <x v="1"/>
    <x v="0"/>
    <x v="77"/>
    <x v="22"/>
    <n v="80906"/>
    <x v="1"/>
    <s v="OFF-FA-10004854"/>
    <x v="1"/>
    <x v="13"/>
    <s v="Vinyl Coated Wire Paper Clips in Organizer Box, 800/Box"/>
    <n v="27.552000000000003"/>
    <n v="3"/>
    <n v="0.2"/>
    <n v="9.2987999999999964"/>
  </r>
  <r>
    <n v="299"/>
    <x v="136"/>
    <x v="0"/>
    <x v="99"/>
    <d v="2013-11-04T00:00:00"/>
    <s v="Standard Class"/>
    <s v="JD-15895"/>
    <s v="Jonathan Doherty"/>
    <x v="1"/>
    <x v="0"/>
    <x v="78"/>
    <x v="30"/>
    <n v="7109"/>
    <x v="3"/>
    <s v="OFF-PA-10002105"/>
    <x v="1"/>
    <x v="10"/>
    <s v="Xerox 223"/>
    <n v="32.400000000000006"/>
    <n v="5"/>
    <n v="0"/>
    <n v="15.552000000000001"/>
  </r>
  <r>
    <n v="300"/>
    <x v="136"/>
    <x v="0"/>
    <x v="99"/>
    <d v="2013-11-04T00:00:00"/>
    <s v="Standard Class"/>
    <s v="JD-15895"/>
    <s v="Jonathan Doherty"/>
    <x v="1"/>
    <x v="0"/>
    <x v="78"/>
    <x v="30"/>
    <n v="7109"/>
    <x v="3"/>
    <s v="OFF-ST-10002756"/>
    <x v="1"/>
    <x v="4"/>
    <s v="Tennsco Stur-D-Stor Boltless Shelving, 5 Shelves, 24&quot; Deep, Sand"/>
    <n v="1082.48"/>
    <n v="8"/>
    <n v="0"/>
    <n v="10.824800000000096"/>
  </r>
  <r>
    <n v="301"/>
    <x v="136"/>
    <x v="0"/>
    <x v="99"/>
    <d v="2013-11-04T00:00:00"/>
    <s v="Standard Class"/>
    <s v="JD-15895"/>
    <s v="Jonathan Doherty"/>
    <x v="1"/>
    <x v="0"/>
    <x v="78"/>
    <x v="30"/>
    <n v="7109"/>
    <x v="3"/>
    <s v="OFF-PA-10004243"/>
    <x v="1"/>
    <x v="10"/>
    <s v="Xerox 1939"/>
    <n v="56.91"/>
    <n v="3"/>
    <n v="0"/>
    <n v="27.316799999999997"/>
  </r>
  <r>
    <n v="302"/>
    <x v="136"/>
    <x v="0"/>
    <x v="99"/>
    <d v="2013-11-04T00:00:00"/>
    <s v="Standard Class"/>
    <s v="JD-15895"/>
    <s v="Jonathan Doherty"/>
    <x v="1"/>
    <x v="0"/>
    <x v="78"/>
    <x v="30"/>
    <n v="7109"/>
    <x v="3"/>
    <s v="FUR-FU-10001861"/>
    <x v="0"/>
    <x v="5"/>
    <s v="Floodlight Indoor Halogen Bulbs, 1 Bulb per Pack, 60 Watts"/>
    <n v="77.599999999999994"/>
    <n v="4"/>
    <n v="0"/>
    <n v="38.023999999999994"/>
  </r>
  <r>
    <n v="303"/>
    <x v="136"/>
    <x v="0"/>
    <x v="99"/>
    <d v="2013-11-04T00:00:00"/>
    <s v="Standard Class"/>
    <s v="JD-15895"/>
    <s v="Jonathan Doherty"/>
    <x v="1"/>
    <x v="0"/>
    <x v="78"/>
    <x v="30"/>
    <n v="7109"/>
    <x v="3"/>
    <s v="OFF-BI-10002706"/>
    <x v="1"/>
    <x v="8"/>
    <s v="Avery Premier Heavy-Duty Binder with Round Locking Rings"/>
    <n v="14.28"/>
    <n v="1"/>
    <n v="0"/>
    <n v="6.5687999999999995"/>
  </r>
  <r>
    <n v="304"/>
    <x v="137"/>
    <x v="3"/>
    <x v="123"/>
    <d v="2014-11-24T00:00:00"/>
    <s v="Standard Class"/>
    <s v="JH-15910"/>
    <s v="Jonathan Howell"/>
    <x v="0"/>
    <x v="0"/>
    <x v="22"/>
    <x v="10"/>
    <n v="60623"/>
    <x v="2"/>
    <s v="FUR-TA-10002533"/>
    <x v="0"/>
    <x v="3"/>
    <s v="BPI Conference Tables"/>
    <n v="219.07500000000002"/>
    <n v="3"/>
    <n v="0.5"/>
    <n v="-131.44500000000005"/>
  </r>
  <r>
    <n v="305"/>
    <x v="138"/>
    <x v="1"/>
    <x v="124"/>
    <d v="2012-05-09T00:00:00"/>
    <s v="Second Class"/>
    <s v="AS-10225"/>
    <s v="Alan Schoenberger"/>
    <x v="1"/>
    <x v="0"/>
    <x v="20"/>
    <x v="15"/>
    <n v="10024"/>
    <x v="3"/>
    <s v="FUR-FU-10002671"/>
    <x v="0"/>
    <x v="5"/>
    <s v="Electrix 20W Halogen Replacement Bulb for Zoom-In Desk Lamp"/>
    <n v="26.8"/>
    <n v="2"/>
    <n v="0"/>
    <n v="12.863999999999999"/>
  </r>
  <r>
    <n v="306"/>
    <x v="139"/>
    <x v="2"/>
    <x v="125"/>
    <d v="2012-01-04T00:00:00"/>
    <s v="Standard Class"/>
    <s v="KB-16600"/>
    <s v="Ken Brennan"/>
    <x v="1"/>
    <x v="0"/>
    <x v="79"/>
    <x v="12"/>
    <n v="48180"/>
    <x v="2"/>
    <s v="OFF-AR-10003651"/>
    <x v="1"/>
    <x v="6"/>
    <s v="Newell 350"/>
    <n v="9.84"/>
    <n v="3"/>
    <n v="0"/>
    <n v="2.8535999999999988"/>
  </r>
  <r>
    <n v="307"/>
    <x v="140"/>
    <x v="2"/>
    <x v="106"/>
    <d v="2011-06-06T00:00:00"/>
    <s v="Standard Class"/>
    <s v="CR-12625"/>
    <s v="Corey Roper"/>
    <x v="2"/>
    <x v="0"/>
    <x v="80"/>
    <x v="30"/>
    <n v="8701"/>
    <x v="3"/>
    <s v="OFF-BI-10001072"/>
    <x v="1"/>
    <x v="8"/>
    <s v="GBC Clear Cover, 8-1/2 x 11, unpunched, 25 covers per pack"/>
    <n v="45.480000000000004"/>
    <n v="3"/>
    <n v="0"/>
    <n v="20.9208"/>
  </r>
  <r>
    <n v="308"/>
    <x v="140"/>
    <x v="2"/>
    <x v="106"/>
    <d v="2011-06-06T00:00:00"/>
    <s v="Standard Class"/>
    <s v="CR-12625"/>
    <s v="Corey Roper"/>
    <x v="2"/>
    <x v="0"/>
    <x v="80"/>
    <x v="30"/>
    <n v="8701"/>
    <x v="3"/>
    <s v="OFF-AR-10002135"/>
    <x v="1"/>
    <x v="6"/>
    <s v="Boston Heavy-Duty Trimline Electric Pencil Sharpeners"/>
    <n v="289.20000000000005"/>
    <n v="6"/>
    <n v="0"/>
    <n v="83.867999999999967"/>
  </r>
  <r>
    <n v="309"/>
    <x v="141"/>
    <x v="3"/>
    <x v="4"/>
    <d v="2014-04-18T00:00:00"/>
    <s v="First Class"/>
    <s v="SH-20395"/>
    <s v="Shahid Hopkins"/>
    <x v="0"/>
    <x v="0"/>
    <x v="81"/>
    <x v="17"/>
    <n v="22204"/>
    <x v="0"/>
    <s v="OFF-AR-10002804"/>
    <x v="1"/>
    <x v="6"/>
    <s v="Faber Castell Col-Erase Pencils"/>
    <n v="4.8899999999999997"/>
    <n v="1"/>
    <n v="0"/>
    <n v="2.0049000000000001"/>
  </r>
  <r>
    <n v="310"/>
    <x v="142"/>
    <x v="0"/>
    <x v="126"/>
    <d v="2013-09-15T00:00:00"/>
    <s v="Second Class"/>
    <s v="BP-11185"/>
    <s v="Ben Peterman"/>
    <x v="1"/>
    <x v="0"/>
    <x v="82"/>
    <x v="22"/>
    <n v="80004"/>
    <x v="1"/>
    <s v="FUR-FU-10001918"/>
    <x v="0"/>
    <x v="5"/>
    <s v="C-Line Cubicle Keepers Polyproplyene Holder With Velcro Backings"/>
    <n v="15.136000000000003"/>
    <n v="4"/>
    <n v="0.2"/>
    <n v="3.5948000000000011"/>
  </r>
  <r>
    <n v="311"/>
    <x v="142"/>
    <x v="0"/>
    <x v="126"/>
    <d v="2013-09-15T00:00:00"/>
    <s v="Second Class"/>
    <s v="BP-11185"/>
    <s v="Ben Peterman"/>
    <x v="1"/>
    <x v="0"/>
    <x v="82"/>
    <x v="22"/>
    <n v="80004"/>
    <x v="1"/>
    <s v="FUR-CH-10004086"/>
    <x v="0"/>
    <x v="1"/>
    <s v="Hon 4070 Series Pagoda Armless Upholstered Stacking Chairs"/>
    <n v="466.76800000000003"/>
    <n v="2"/>
    <n v="0.2"/>
    <n v="52.511399999999981"/>
  </r>
  <r>
    <n v="312"/>
    <x v="142"/>
    <x v="0"/>
    <x v="126"/>
    <d v="2013-09-15T00:00:00"/>
    <s v="Second Class"/>
    <s v="BP-11185"/>
    <s v="Ben Peterman"/>
    <x v="1"/>
    <x v="0"/>
    <x v="82"/>
    <x v="22"/>
    <n v="80004"/>
    <x v="1"/>
    <s v="FUR-FU-10001756"/>
    <x v="0"/>
    <x v="5"/>
    <s v="Eldon Expressions Desk Accessory, Wood Photo Frame, Mahogany"/>
    <n v="15.231999999999999"/>
    <n v="1"/>
    <n v="0.2"/>
    <n v="1.7135999999999978"/>
  </r>
  <r>
    <n v="313"/>
    <x v="142"/>
    <x v="0"/>
    <x v="126"/>
    <d v="2013-09-15T00:00:00"/>
    <s v="Second Class"/>
    <s v="BP-11185"/>
    <s v="Ben Peterman"/>
    <x v="1"/>
    <x v="0"/>
    <x v="82"/>
    <x v="22"/>
    <n v="80004"/>
    <x v="1"/>
    <s v="OFF-LA-10000634"/>
    <x v="1"/>
    <x v="2"/>
    <s v="Avery 509"/>
    <n v="6.2640000000000002"/>
    <n v="3"/>
    <n v="0.2"/>
    <n v="2.0358000000000001"/>
  </r>
  <r>
    <n v="314"/>
    <x v="143"/>
    <x v="2"/>
    <x v="127"/>
    <d v="2011-10-03T00:00:00"/>
    <s v="Standard Class"/>
    <s v="TS-21205"/>
    <s v="Thomas Seio"/>
    <x v="1"/>
    <x v="0"/>
    <x v="83"/>
    <x v="30"/>
    <n v="7601"/>
    <x v="3"/>
    <s v="FUR-FU-10001588"/>
    <x v="0"/>
    <x v="5"/>
    <s v="Deflect-o SuperTray Unbreakable Stackable Tray, Letter, Black"/>
    <n v="87.539999999999992"/>
    <n v="3"/>
    <n v="0"/>
    <n v="37.642200000000003"/>
  </r>
  <r>
    <n v="315"/>
    <x v="144"/>
    <x v="2"/>
    <x v="128"/>
    <d v="2011-08-16T00:00:00"/>
    <s v="Standard Class"/>
    <s v="AG-10525"/>
    <s v="Andy Gerbode"/>
    <x v="1"/>
    <x v="0"/>
    <x v="84"/>
    <x v="2"/>
    <n v="33710"/>
    <x v="0"/>
    <s v="TEC-PH-10002398"/>
    <x v="2"/>
    <x v="7"/>
    <s v="AT&amp;T 1070 Corded Phone"/>
    <n v="178.38400000000001"/>
    <n v="2"/>
    <n v="0.2"/>
    <n v="22.297999999999973"/>
  </r>
  <r>
    <n v="316"/>
    <x v="144"/>
    <x v="2"/>
    <x v="128"/>
    <d v="2011-08-16T00:00:00"/>
    <s v="Standard Class"/>
    <s v="AG-10525"/>
    <s v="Andy Gerbode"/>
    <x v="1"/>
    <x v="0"/>
    <x v="84"/>
    <x v="2"/>
    <n v="33710"/>
    <x v="0"/>
    <s v="OFF-PA-10001937"/>
    <x v="1"/>
    <x v="10"/>
    <s v="Xerox 21"/>
    <n v="15.552000000000003"/>
    <n v="3"/>
    <n v="0.2"/>
    <n v="5.4432"/>
  </r>
  <r>
    <n v="317"/>
    <x v="145"/>
    <x v="2"/>
    <x v="129"/>
    <d v="2011-12-30T00:00:00"/>
    <s v="First Class"/>
    <s v="SP-20860"/>
    <s v="Sung Pak"/>
    <x v="1"/>
    <x v="0"/>
    <x v="10"/>
    <x v="9"/>
    <n v="19143"/>
    <x v="3"/>
    <s v="OFF-AR-10003373"/>
    <x v="1"/>
    <x v="6"/>
    <s v="Boston School Pro Electric Pencil Sharpener, 1670"/>
    <n v="99.13600000000001"/>
    <n v="4"/>
    <n v="0.2"/>
    <n v="8.674399999999995"/>
  </r>
  <r>
    <n v="318"/>
    <x v="146"/>
    <x v="2"/>
    <x v="130"/>
    <d v="2011-11-09T00:00:00"/>
    <s v="Standard Class"/>
    <s v="NM-18445"/>
    <s v="Nathan Mautz"/>
    <x v="2"/>
    <x v="0"/>
    <x v="20"/>
    <x v="15"/>
    <n v="10024"/>
    <x v="3"/>
    <s v="FUR-CH-10002602"/>
    <x v="0"/>
    <x v="1"/>
    <s v="DMI Arturo Collection Mission-style Design Wood Chair"/>
    <n v="135.88200000000001"/>
    <n v="1"/>
    <n v="0.1"/>
    <n v="24.156800000000004"/>
  </r>
  <r>
    <n v="319"/>
    <x v="146"/>
    <x v="2"/>
    <x v="130"/>
    <d v="2011-11-09T00:00:00"/>
    <s v="Standard Class"/>
    <s v="NM-18445"/>
    <s v="Nathan Mautz"/>
    <x v="2"/>
    <x v="0"/>
    <x v="20"/>
    <x v="15"/>
    <n v="10024"/>
    <x v="3"/>
    <s v="TEC-MA-10002927"/>
    <x v="2"/>
    <x v="15"/>
    <s v="Canon imageCLASS MF7460 Monochrome Digital Laser Multifunction Copier"/>
    <n v="3991.98"/>
    <n v="2"/>
    <n v="0"/>
    <n v="1995.99"/>
  </r>
  <r>
    <n v="320"/>
    <x v="146"/>
    <x v="2"/>
    <x v="130"/>
    <d v="2011-11-09T00:00:00"/>
    <s v="Standard Class"/>
    <s v="NM-18445"/>
    <s v="Nathan Mautz"/>
    <x v="2"/>
    <x v="0"/>
    <x v="20"/>
    <x v="15"/>
    <n v="10024"/>
    <x v="3"/>
    <s v="TEC-PH-10004093"/>
    <x v="2"/>
    <x v="7"/>
    <s v="Panasonic Kx-TS550"/>
    <n v="275.94"/>
    <n v="6"/>
    <n v="0"/>
    <n v="80.022599999999997"/>
  </r>
  <r>
    <n v="321"/>
    <x v="146"/>
    <x v="2"/>
    <x v="130"/>
    <d v="2011-11-09T00:00:00"/>
    <s v="Standard Class"/>
    <s v="NM-18445"/>
    <s v="Nathan Mautz"/>
    <x v="2"/>
    <x v="0"/>
    <x v="20"/>
    <x v="15"/>
    <n v="10024"/>
    <x v="3"/>
    <s v="TEC-AC-10000892"/>
    <x v="2"/>
    <x v="11"/>
    <s v="NETGEAR N750 Dual Band Wi-Fi Gigabit Router"/>
    <n v="360"/>
    <n v="4"/>
    <n v="0"/>
    <n v="129.6"/>
  </r>
  <r>
    <n v="322"/>
    <x v="146"/>
    <x v="2"/>
    <x v="130"/>
    <d v="2011-11-09T00:00:00"/>
    <s v="Standard Class"/>
    <s v="NM-18445"/>
    <s v="Nathan Mautz"/>
    <x v="2"/>
    <x v="0"/>
    <x v="20"/>
    <x v="15"/>
    <n v="10024"/>
    <x v="3"/>
    <s v="OFF-ST-10002974"/>
    <x v="1"/>
    <x v="4"/>
    <s v="Trav-L-File Heavy-Duty Shuttle II, Black"/>
    <n v="43.57"/>
    <n v="1"/>
    <n v="0"/>
    <n v="13.070999999999998"/>
  </r>
  <r>
    <n v="323"/>
    <x v="147"/>
    <x v="2"/>
    <x v="111"/>
    <d v="2011-09-24T00:00:00"/>
    <s v="Standard Class"/>
    <s v="FA-14230"/>
    <s v="Frank Atkinson"/>
    <x v="1"/>
    <x v="0"/>
    <x v="85"/>
    <x v="1"/>
    <n v="90805"/>
    <x v="1"/>
    <s v="OFF-FA-10000624"/>
    <x v="1"/>
    <x v="13"/>
    <s v="OIC Binder Clips"/>
    <n v="7.16"/>
    <n v="2"/>
    <n v="0"/>
    <n v="3.58"/>
  </r>
  <r>
    <n v="324"/>
    <x v="148"/>
    <x v="0"/>
    <x v="131"/>
    <d v="2013-04-28T00:00:00"/>
    <s v="Standard Class"/>
    <s v="GK-14620"/>
    <s v="Grace Kelly"/>
    <x v="1"/>
    <x v="0"/>
    <x v="86"/>
    <x v="1"/>
    <n v="92345"/>
    <x v="1"/>
    <s v="OFF-BI-10004593"/>
    <x v="1"/>
    <x v="8"/>
    <s v="Ibico Laser Imprintable Binding System Covers"/>
    <n v="251.52"/>
    <n v="6"/>
    <n v="0.2"/>
    <n v="81.744"/>
  </r>
  <r>
    <n v="325"/>
    <x v="148"/>
    <x v="0"/>
    <x v="131"/>
    <d v="2013-04-28T00:00:00"/>
    <s v="Standard Class"/>
    <s v="GK-14620"/>
    <s v="Grace Kelly"/>
    <x v="1"/>
    <x v="0"/>
    <x v="86"/>
    <x v="1"/>
    <n v="92345"/>
    <x v="1"/>
    <s v="TEC-AC-10001908"/>
    <x v="2"/>
    <x v="11"/>
    <s v="Logitech Wireless Headset h800"/>
    <n v="99.99"/>
    <n v="1"/>
    <n v="0"/>
    <n v="34.996499999999997"/>
  </r>
  <r>
    <n v="326"/>
    <x v="149"/>
    <x v="3"/>
    <x v="132"/>
    <d v="2014-11-06T00:00:00"/>
    <s v="Second Class"/>
    <s v="DJ-13510"/>
    <s v="Don Jones"/>
    <x v="1"/>
    <x v="0"/>
    <x v="87"/>
    <x v="18"/>
    <n v="37130"/>
    <x v="0"/>
    <s v="FUR-FU-10001967"/>
    <x v="0"/>
    <x v="5"/>
    <s v="Telescoping Adjustable Floor Lamp"/>
    <n v="15.991999999999999"/>
    <n v="1"/>
    <n v="0.2"/>
    <n v="0.99949999999999894"/>
  </r>
  <r>
    <n v="327"/>
    <x v="150"/>
    <x v="0"/>
    <x v="133"/>
    <d v="2013-09-02T00:00:00"/>
    <s v="First Class"/>
    <s v="PO-18850"/>
    <s v="Patrick O'Brill"/>
    <x v="0"/>
    <x v="0"/>
    <x v="10"/>
    <x v="9"/>
    <n v="19143"/>
    <x v="3"/>
    <s v="TEC-PH-10003645"/>
    <x v="2"/>
    <x v="7"/>
    <s v="Aastra 57i VoIP phone"/>
    <n v="290.89800000000002"/>
    <n v="3"/>
    <n v="0.4"/>
    <n v="-67.876199999999997"/>
  </r>
  <r>
    <n v="328"/>
    <x v="150"/>
    <x v="0"/>
    <x v="133"/>
    <d v="2013-09-02T00:00:00"/>
    <s v="First Class"/>
    <s v="PO-18850"/>
    <s v="Patrick O'Brill"/>
    <x v="0"/>
    <x v="0"/>
    <x v="10"/>
    <x v="9"/>
    <n v="19143"/>
    <x v="3"/>
    <s v="OFF-ST-10000675"/>
    <x v="1"/>
    <x v="4"/>
    <s v="File Shuttle II and Handi-File, Black"/>
    <n v="54.224000000000004"/>
    <n v="2"/>
    <n v="0.2"/>
    <n v="3.3889999999999993"/>
  </r>
  <r>
    <n v="329"/>
    <x v="150"/>
    <x v="0"/>
    <x v="133"/>
    <d v="2013-09-02T00:00:00"/>
    <s v="First Class"/>
    <s v="PO-18850"/>
    <s v="Patrick O'Brill"/>
    <x v="0"/>
    <x v="0"/>
    <x v="10"/>
    <x v="9"/>
    <n v="19143"/>
    <x v="3"/>
    <s v="FUR-CH-10003312"/>
    <x v="0"/>
    <x v="1"/>
    <s v="Hon 2090 “Pillow Soft” Series Mid Back Swivel/Tilt Chairs"/>
    <n v="786.74400000000003"/>
    <n v="4"/>
    <n v="0.3"/>
    <n v="-258.50160000000011"/>
  </r>
  <r>
    <n v="330"/>
    <x v="150"/>
    <x v="0"/>
    <x v="133"/>
    <d v="2013-09-02T00:00:00"/>
    <s v="First Class"/>
    <s v="PO-18850"/>
    <s v="Patrick O'Brill"/>
    <x v="0"/>
    <x v="0"/>
    <x v="10"/>
    <x v="9"/>
    <n v="19143"/>
    <x v="3"/>
    <s v="OFF-LA-10001074"/>
    <x v="1"/>
    <x v="2"/>
    <s v="Round Specialty Laser Printer Labels"/>
    <n v="100.24000000000001"/>
    <n v="10"/>
    <n v="0.2"/>
    <n v="33.830999999999989"/>
  </r>
  <r>
    <n v="331"/>
    <x v="150"/>
    <x v="0"/>
    <x v="133"/>
    <d v="2013-09-02T00:00:00"/>
    <s v="First Class"/>
    <s v="PO-18850"/>
    <s v="Patrick O'Brill"/>
    <x v="0"/>
    <x v="0"/>
    <x v="10"/>
    <x v="9"/>
    <n v="19143"/>
    <x v="3"/>
    <s v="OFF-BI-10001524"/>
    <x v="1"/>
    <x v="8"/>
    <s v="GBC Premium Transparent Covers with Diagonal Lined Pattern"/>
    <n v="37.76400000000001"/>
    <n v="6"/>
    <n v="0.7"/>
    <n v="-27.693600000000004"/>
  </r>
  <r>
    <n v="332"/>
    <x v="151"/>
    <x v="0"/>
    <x v="134"/>
    <d v="2013-04-30T00:00:00"/>
    <s v="Second Class"/>
    <s v="JL-15850"/>
    <s v="John Lucas"/>
    <x v="0"/>
    <x v="0"/>
    <x v="10"/>
    <x v="9"/>
    <n v="19134"/>
    <x v="3"/>
    <s v="TEC-PH-10004614"/>
    <x v="2"/>
    <x v="7"/>
    <s v="AT&amp;T 841000 Phone"/>
    <n v="82.8"/>
    <n v="2"/>
    <n v="0.4"/>
    <n v="-20.700000000000003"/>
  </r>
  <r>
    <n v="333"/>
    <x v="151"/>
    <x v="0"/>
    <x v="134"/>
    <d v="2013-04-30T00:00:00"/>
    <s v="Second Class"/>
    <s v="JL-15850"/>
    <s v="John Lucas"/>
    <x v="0"/>
    <x v="0"/>
    <x v="10"/>
    <x v="9"/>
    <n v="19134"/>
    <x v="3"/>
    <s v="OFF-BI-10001153"/>
    <x v="1"/>
    <x v="8"/>
    <s v="Ibico Recycled Grain-Textured Covers"/>
    <n v="20.724000000000004"/>
    <n v="2"/>
    <n v="0.7"/>
    <n v="-13.815999999999995"/>
  </r>
  <r>
    <n v="334"/>
    <x v="151"/>
    <x v="0"/>
    <x v="134"/>
    <d v="2013-04-30T00:00:00"/>
    <s v="Second Class"/>
    <s v="JL-15850"/>
    <s v="John Lucas"/>
    <x v="0"/>
    <x v="0"/>
    <x v="10"/>
    <x v="9"/>
    <n v="19134"/>
    <x v="3"/>
    <s v="OFF-BI-10001982"/>
    <x v="1"/>
    <x v="8"/>
    <s v="Wilson Jones Custom Binder Spines &amp; Labels"/>
    <n v="4.8960000000000008"/>
    <n v="3"/>
    <n v="0.7"/>
    <n v="-3.4271999999999991"/>
  </r>
  <r>
    <n v="335"/>
    <x v="152"/>
    <x v="1"/>
    <x v="135"/>
    <d v="2012-09-04T00:00:00"/>
    <s v="Second Class"/>
    <s v="DB-13615"/>
    <s v="Doug Bickford"/>
    <x v="0"/>
    <x v="0"/>
    <x v="1"/>
    <x v="1"/>
    <n v="90045"/>
    <x v="1"/>
    <s v="OFF-BI-10001922"/>
    <x v="1"/>
    <x v="8"/>
    <s v="Storex Dura Pro Binders"/>
    <n v="4.7520000000000007"/>
    <n v="1"/>
    <n v="0.2"/>
    <n v="1.6037999999999997"/>
  </r>
  <r>
    <n v="336"/>
    <x v="152"/>
    <x v="1"/>
    <x v="135"/>
    <d v="2012-09-04T00:00:00"/>
    <s v="Second Class"/>
    <s v="DB-13615"/>
    <s v="Doug Bickford"/>
    <x v="0"/>
    <x v="0"/>
    <x v="1"/>
    <x v="1"/>
    <n v="90045"/>
    <x v="1"/>
    <s v="TEC-CO-10001449"/>
    <x v="2"/>
    <x v="16"/>
    <s v="Hewlett Packard LaserJet 3310 Copier"/>
    <n v="959.98400000000004"/>
    <n v="2"/>
    <n v="0.2"/>
    <n v="335.99440000000004"/>
  </r>
  <r>
    <n v="337"/>
    <x v="152"/>
    <x v="1"/>
    <x v="135"/>
    <d v="2012-09-04T00:00:00"/>
    <s v="Second Class"/>
    <s v="DB-13615"/>
    <s v="Doug Bickford"/>
    <x v="0"/>
    <x v="0"/>
    <x v="1"/>
    <x v="1"/>
    <n v="90045"/>
    <x v="1"/>
    <s v="OFF-BI-10004140"/>
    <x v="1"/>
    <x v="8"/>
    <s v="Avery Non-Stick Binders"/>
    <n v="14.368000000000002"/>
    <n v="4"/>
    <n v="0.2"/>
    <n v="4.4899999999999984"/>
  </r>
  <r>
    <n v="338"/>
    <x v="153"/>
    <x v="2"/>
    <x v="136"/>
    <d v="2011-07-17T00:00:00"/>
    <s v="Standard Class"/>
    <s v="AC-10420"/>
    <s v="Alyssa Crouse"/>
    <x v="1"/>
    <x v="0"/>
    <x v="8"/>
    <x v="1"/>
    <n v="94122"/>
    <x v="1"/>
    <s v="OFF-BI-10003314"/>
    <x v="1"/>
    <x v="8"/>
    <s v="Tuff Stuff Recycled Round Ring Binders"/>
    <n v="7.7120000000000006"/>
    <n v="2"/>
    <n v="0.2"/>
    <n v="2.7956000000000003"/>
  </r>
  <r>
    <n v="339"/>
    <x v="153"/>
    <x v="2"/>
    <x v="136"/>
    <d v="2011-07-17T00:00:00"/>
    <s v="Standard Class"/>
    <s v="AC-10420"/>
    <s v="Alyssa Crouse"/>
    <x v="1"/>
    <x v="0"/>
    <x v="8"/>
    <x v="1"/>
    <n v="94122"/>
    <x v="1"/>
    <s v="FUR-TA-10004575"/>
    <x v="0"/>
    <x v="3"/>
    <s v="Hon 5100 Series Wood Tables"/>
    <n v="698.35200000000009"/>
    <n v="3"/>
    <n v="0.2"/>
    <n v="-17.458800000000053"/>
  </r>
  <r>
    <n v="340"/>
    <x v="154"/>
    <x v="1"/>
    <x v="137"/>
    <d v="2012-06-26T00:00:00"/>
    <s v="Second Class"/>
    <s v="KL-16645"/>
    <s v="Ken Lonsdale"/>
    <x v="0"/>
    <x v="0"/>
    <x v="88"/>
    <x v="7"/>
    <n v="84041"/>
    <x v="1"/>
    <s v="OFF-FA-10000490"/>
    <x v="1"/>
    <x v="13"/>
    <s v="OIC Binder Clips, Mini, 1/4&quot; Capacity, Black"/>
    <n v="4.96"/>
    <n v="4"/>
    <n v="0"/>
    <n v="2.3311999999999999"/>
  </r>
  <r>
    <n v="341"/>
    <x v="155"/>
    <x v="2"/>
    <x v="138"/>
    <d v="2011-04-17T00:00:00"/>
    <s v="Second Class"/>
    <s v="JD-15895"/>
    <s v="Jonathan Doherty"/>
    <x v="1"/>
    <x v="0"/>
    <x v="10"/>
    <x v="9"/>
    <n v="19140"/>
    <x v="3"/>
    <s v="OFF-AR-10000122"/>
    <x v="1"/>
    <x v="6"/>
    <s v="Newell 314"/>
    <n v="17.856000000000002"/>
    <n v="4"/>
    <n v="0.2"/>
    <n v="1.1159999999999979"/>
  </r>
  <r>
    <n v="342"/>
    <x v="155"/>
    <x v="2"/>
    <x v="138"/>
    <d v="2011-04-17T00:00:00"/>
    <s v="Second Class"/>
    <s v="JD-15895"/>
    <s v="Jonathan Doherty"/>
    <x v="1"/>
    <x v="0"/>
    <x v="10"/>
    <x v="9"/>
    <n v="19140"/>
    <x v="3"/>
    <s v="OFF-BI-10003656"/>
    <x v="1"/>
    <x v="8"/>
    <s v="Fellowes PB200 Plastic Comb Binding Machine"/>
    <n v="509.97000000000008"/>
    <n v="10"/>
    <n v="0.7"/>
    <n v="-407.97599999999989"/>
  </r>
  <r>
    <n v="343"/>
    <x v="155"/>
    <x v="2"/>
    <x v="138"/>
    <d v="2011-04-17T00:00:00"/>
    <s v="Second Class"/>
    <s v="JD-15895"/>
    <s v="Jonathan Doherty"/>
    <x v="1"/>
    <x v="0"/>
    <x v="10"/>
    <x v="9"/>
    <n v="19140"/>
    <x v="3"/>
    <s v="OFF-FA-10002780"/>
    <x v="1"/>
    <x v="13"/>
    <s v="Staples"/>
    <n v="30.991999999999997"/>
    <n v="13"/>
    <n v="0.2"/>
    <n v="10.072399999999996"/>
  </r>
  <r>
    <n v="344"/>
    <x v="155"/>
    <x v="2"/>
    <x v="138"/>
    <d v="2011-04-17T00:00:00"/>
    <s v="Second Class"/>
    <s v="JD-15895"/>
    <s v="Jonathan Doherty"/>
    <x v="1"/>
    <x v="0"/>
    <x v="10"/>
    <x v="9"/>
    <n v="19140"/>
    <x v="3"/>
    <s v="TEC-PH-10000702"/>
    <x v="2"/>
    <x v="7"/>
    <s v="Square Credit Card Reader, 4 1/2&quot; x 4 1/2&quot; x 1&quot;, White"/>
    <n v="71.927999999999997"/>
    <n v="12"/>
    <n v="0.4"/>
    <n v="8.3915999999999897"/>
  </r>
  <r>
    <n v="345"/>
    <x v="156"/>
    <x v="1"/>
    <x v="139"/>
    <d v="2012-12-24T00:00:00"/>
    <s v="Standard Class"/>
    <s v="CS-12130"/>
    <s v="Chad Sievert"/>
    <x v="0"/>
    <x v="0"/>
    <x v="89"/>
    <x v="5"/>
    <n v="78745"/>
    <x v="2"/>
    <s v="OFF-ST-10000107"/>
    <x v="1"/>
    <x v="4"/>
    <s v="Fellowes Super Stor/Drawer"/>
    <n v="88.800000000000011"/>
    <n v="4"/>
    <n v="0.2"/>
    <n v="-2.2200000000000131"/>
  </r>
  <r>
    <n v="346"/>
    <x v="157"/>
    <x v="3"/>
    <x v="140"/>
    <d v="2014-06-20T00:00:00"/>
    <s v="Standard Class"/>
    <s v="CC-12550"/>
    <s v="Clay Cheatham"/>
    <x v="0"/>
    <x v="0"/>
    <x v="8"/>
    <x v="1"/>
    <n v="94122"/>
    <x v="1"/>
    <s v="TEC-PH-10002293"/>
    <x v="2"/>
    <x v="7"/>
    <s v="Anker 36W 4-Port USB Wall Charger Travel Power Adapter for iPhone 5s 5c 5"/>
    <n v="47.975999999999999"/>
    <n v="3"/>
    <n v="0.2"/>
    <n v="4.7976000000000028"/>
  </r>
  <r>
    <n v="347"/>
    <x v="158"/>
    <x v="3"/>
    <x v="141"/>
    <d v="2014-07-13T00:00:00"/>
    <s v="Standard Class"/>
    <s v="TD-20995"/>
    <s v="Tamara Dahlen"/>
    <x v="0"/>
    <x v="0"/>
    <x v="90"/>
    <x v="31"/>
    <n v="1852"/>
    <x v="3"/>
    <s v="OFF-AR-10004027"/>
    <x v="1"/>
    <x v="6"/>
    <s v="Binney &amp; Smith inkTank Erasable Desk Highlighter, Chisel Tip, Yellow, 12/Box"/>
    <n v="7.5600000000000005"/>
    <n v="3"/>
    <n v="0"/>
    <n v="3.0996000000000006"/>
  </r>
  <r>
    <n v="348"/>
    <x v="158"/>
    <x v="3"/>
    <x v="141"/>
    <d v="2014-07-13T00:00:00"/>
    <s v="Standard Class"/>
    <s v="TD-20995"/>
    <s v="Tamara Dahlen"/>
    <x v="0"/>
    <x v="0"/>
    <x v="90"/>
    <x v="31"/>
    <n v="1852"/>
    <x v="3"/>
    <s v="OFF-PA-10000249"/>
    <x v="1"/>
    <x v="10"/>
    <s v="Staples"/>
    <n v="24.56"/>
    <n v="2"/>
    <n v="0"/>
    <n v="11.543199999999999"/>
  </r>
  <r>
    <n v="349"/>
    <x v="158"/>
    <x v="3"/>
    <x v="141"/>
    <d v="2014-07-13T00:00:00"/>
    <s v="Standard Class"/>
    <s v="TD-20995"/>
    <s v="Tamara Dahlen"/>
    <x v="0"/>
    <x v="0"/>
    <x v="90"/>
    <x v="31"/>
    <n v="1852"/>
    <x v="3"/>
    <s v="OFF-AR-10001374"/>
    <x v="1"/>
    <x v="6"/>
    <s v="BIC Brite Liner Highlighters, Chisel Tip"/>
    <n v="12.96"/>
    <n v="2"/>
    <n v="0"/>
    <n v="4.1471999999999998"/>
  </r>
  <r>
    <n v="350"/>
    <x v="159"/>
    <x v="0"/>
    <x v="142"/>
    <d v="2013-09-04T00:00:00"/>
    <s v="First Class"/>
    <s v="AB-10060"/>
    <s v="Adam Bellavance"/>
    <x v="2"/>
    <x v="0"/>
    <x v="20"/>
    <x v="15"/>
    <n v="10009"/>
    <x v="3"/>
    <s v="TEC-AC-10000290"/>
    <x v="2"/>
    <x v="11"/>
    <s v="Sabrent 4-Port USB 2.0 Hub"/>
    <n v="6.79"/>
    <n v="1"/>
    <n v="0"/>
    <n v="2.3086000000000002"/>
  </r>
  <r>
    <n v="351"/>
    <x v="159"/>
    <x v="0"/>
    <x v="142"/>
    <d v="2013-09-04T00:00:00"/>
    <s v="First Class"/>
    <s v="AB-10060"/>
    <s v="Adam Bellavance"/>
    <x v="2"/>
    <x v="0"/>
    <x v="20"/>
    <x v="15"/>
    <n v="10009"/>
    <x v="3"/>
    <s v="OFF-PA-10001970"/>
    <x v="1"/>
    <x v="10"/>
    <s v="Xerox 1881"/>
    <n v="24.56"/>
    <n v="2"/>
    <n v="0"/>
    <n v="11.543199999999999"/>
  </r>
  <r>
    <n v="352"/>
    <x v="159"/>
    <x v="0"/>
    <x v="142"/>
    <d v="2013-09-04T00:00:00"/>
    <s v="First Class"/>
    <s v="AB-10060"/>
    <s v="Adam Bellavance"/>
    <x v="2"/>
    <x v="0"/>
    <x v="20"/>
    <x v="15"/>
    <n v="10009"/>
    <x v="3"/>
    <s v="OFF-BI-10002160"/>
    <x v="1"/>
    <x v="8"/>
    <s v="Acco Hanging Data Binders"/>
    <n v="3.048"/>
    <n v="1"/>
    <n v="0.2"/>
    <n v="1.0668"/>
  </r>
  <r>
    <n v="353"/>
    <x v="159"/>
    <x v="0"/>
    <x v="142"/>
    <d v="2013-09-04T00:00:00"/>
    <s v="First Class"/>
    <s v="AB-10060"/>
    <s v="Adam Bellavance"/>
    <x v="2"/>
    <x v="0"/>
    <x v="20"/>
    <x v="15"/>
    <n v="10009"/>
    <x v="3"/>
    <s v="OFF-PA-10001970"/>
    <x v="1"/>
    <x v="10"/>
    <s v="Xerox 1881"/>
    <n v="49.12"/>
    <n v="4"/>
    <n v="0"/>
    <n v="23.086399999999998"/>
  </r>
  <r>
    <n v="354"/>
    <x v="159"/>
    <x v="0"/>
    <x v="142"/>
    <d v="2013-09-04T00:00:00"/>
    <s v="First Class"/>
    <s v="AB-10060"/>
    <s v="Adam Bellavance"/>
    <x v="2"/>
    <x v="0"/>
    <x v="20"/>
    <x v="15"/>
    <n v="10009"/>
    <x v="3"/>
    <s v="OFF-BI-10004995"/>
    <x v="1"/>
    <x v="8"/>
    <s v="GBC DocuBind P400 Electric Binding System"/>
    <n v="4355.1680000000006"/>
    <n v="4"/>
    <n v="0.2"/>
    <n v="1415.4295999999997"/>
  </r>
  <r>
    <n v="355"/>
    <x v="160"/>
    <x v="0"/>
    <x v="143"/>
    <d v="2013-04-14T00:00:00"/>
    <s v="Standard Class"/>
    <s v="JL-15505"/>
    <s v="Jeremy Lonsdale"/>
    <x v="0"/>
    <x v="0"/>
    <x v="20"/>
    <x v="15"/>
    <n v="10035"/>
    <x v="3"/>
    <s v="FUR-BO-10002268"/>
    <x v="0"/>
    <x v="0"/>
    <s v="Sauder Barrister Bookcases"/>
    <n v="388.70400000000006"/>
    <n v="6"/>
    <n v="0.2"/>
    <n v="-4.8588000000000022"/>
  </r>
  <r>
    <n v="356"/>
    <x v="160"/>
    <x v="0"/>
    <x v="143"/>
    <d v="2013-04-14T00:00:00"/>
    <s v="Standard Class"/>
    <s v="JL-15505"/>
    <s v="Jeremy Lonsdale"/>
    <x v="0"/>
    <x v="0"/>
    <x v="20"/>
    <x v="15"/>
    <n v="10035"/>
    <x v="3"/>
    <s v="OFF-EN-10001137"/>
    <x v="1"/>
    <x v="12"/>
    <s v="#10 Gummed Flap White Envelopes, 100/Box"/>
    <n v="8.26"/>
    <n v="2"/>
    <n v="0"/>
    <n v="3.7995999999999999"/>
  </r>
  <r>
    <n v="357"/>
    <x v="160"/>
    <x v="0"/>
    <x v="143"/>
    <d v="2013-04-14T00:00:00"/>
    <s v="Standard Class"/>
    <s v="JL-15505"/>
    <s v="Jeremy Lonsdale"/>
    <x v="0"/>
    <x v="0"/>
    <x v="20"/>
    <x v="15"/>
    <n v="10035"/>
    <x v="3"/>
    <s v="OFF-AR-10002399"/>
    <x v="1"/>
    <x v="6"/>
    <s v="Dixon Prang Watercolor Pencils, 10-Color Set with Brush"/>
    <n v="17.04"/>
    <n v="4"/>
    <n v="0"/>
    <n v="6.9863999999999997"/>
  </r>
  <r>
    <n v="358"/>
    <x v="160"/>
    <x v="0"/>
    <x v="143"/>
    <d v="2013-04-14T00:00:00"/>
    <s v="Standard Class"/>
    <s v="JL-15505"/>
    <s v="Jeremy Lonsdale"/>
    <x v="0"/>
    <x v="0"/>
    <x v="20"/>
    <x v="15"/>
    <n v="10035"/>
    <x v="3"/>
    <s v="OFF-PA-10002713"/>
    <x v="1"/>
    <x v="10"/>
    <s v="Adams Phone Message Book, 200 Message Capacity, 8 1/16” x 11”"/>
    <n v="34.4"/>
    <n v="5"/>
    <n v="0"/>
    <n v="15.823999999999998"/>
  </r>
  <r>
    <n v="359"/>
    <x v="161"/>
    <x v="0"/>
    <x v="131"/>
    <d v="2013-04-29T00:00:00"/>
    <s v="Standard Class"/>
    <s v="HK-14890"/>
    <s v="Heather Kirkland"/>
    <x v="1"/>
    <x v="0"/>
    <x v="35"/>
    <x v="3"/>
    <n v="28205"/>
    <x v="0"/>
    <s v="OFF-PA-10002666"/>
    <x v="1"/>
    <x v="10"/>
    <s v="Southworth 25% Cotton Linen-Finish Paper &amp; Envelopes"/>
    <n v="36.240000000000009"/>
    <n v="5"/>
    <n v="0.2"/>
    <n v="11.324999999999996"/>
  </r>
  <r>
    <n v="360"/>
    <x v="162"/>
    <x v="3"/>
    <x v="144"/>
    <d v="2014-03-12T00:00:00"/>
    <s v="First Class"/>
    <s v="VB-21745"/>
    <s v="Victoria Brennan"/>
    <x v="1"/>
    <x v="0"/>
    <x v="38"/>
    <x v="32"/>
    <n v="31907"/>
    <x v="0"/>
    <s v="OFF-AP-10001124"/>
    <x v="1"/>
    <x v="9"/>
    <s v="Belkin 8 Outlet SurgeMaster II Gold Surge Protector with Phone Protection"/>
    <n v="647.84"/>
    <n v="8"/>
    <n v="0"/>
    <n v="168.4384"/>
  </r>
  <r>
    <n v="361"/>
    <x v="162"/>
    <x v="3"/>
    <x v="144"/>
    <d v="2014-03-12T00:00:00"/>
    <s v="First Class"/>
    <s v="VB-21745"/>
    <s v="Victoria Brennan"/>
    <x v="1"/>
    <x v="0"/>
    <x v="38"/>
    <x v="32"/>
    <n v="31907"/>
    <x v="0"/>
    <s v="OFF-LA-10001158"/>
    <x v="1"/>
    <x v="2"/>
    <s v="Avery Address/Shipping Labels for Typewriters, 4&quot; x 2&quot;"/>
    <n v="20.7"/>
    <n v="2"/>
    <n v="0"/>
    <n v="9.9359999999999999"/>
  </r>
  <r>
    <n v="362"/>
    <x v="163"/>
    <x v="3"/>
    <x v="145"/>
    <d v="2014-10-02T00:00:00"/>
    <s v="Standard Class"/>
    <s v="KW-16435"/>
    <s v="Katrina Willman"/>
    <x v="0"/>
    <x v="0"/>
    <x v="20"/>
    <x v="15"/>
    <n v="10009"/>
    <x v="3"/>
    <s v="OFF-LA-10001158"/>
    <x v="1"/>
    <x v="2"/>
    <s v="Avery Address/Shipping Labels for Typewriters, 4&quot; x 2&quot;"/>
    <n v="20.7"/>
    <n v="2"/>
    <n v="0"/>
    <n v="9.9359999999999999"/>
  </r>
  <r>
    <n v="363"/>
    <x v="163"/>
    <x v="3"/>
    <x v="145"/>
    <d v="2014-10-02T00:00:00"/>
    <s v="Standard Class"/>
    <s v="KW-16435"/>
    <s v="Katrina Willman"/>
    <x v="0"/>
    <x v="0"/>
    <x v="20"/>
    <x v="15"/>
    <n v="10009"/>
    <x v="3"/>
    <s v="FUR-CH-10000785"/>
    <x v="0"/>
    <x v="1"/>
    <s v="Global Ergonomic Managers Chair"/>
    <n v="488.64600000000002"/>
    <n v="3"/>
    <n v="0.1"/>
    <n v="86.870400000000004"/>
  </r>
  <r>
    <n v="364"/>
    <x v="163"/>
    <x v="3"/>
    <x v="145"/>
    <d v="2014-10-02T00:00:00"/>
    <s v="Standard Class"/>
    <s v="KW-16435"/>
    <s v="Katrina Willman"/>
    <x v="0"/>
    <x v="0"/>
    <x v="20"/>
    <x v="15"/>
    <n v="10009"/>
    <x v="3"/>
    <s v="OFF-AR-10003732"/>
    <x v="1"/>
    <x v="6"/>
    <s v="Newell 333"/>
    <n v="5.56"/>
    <n v="2"/>
    <n v="0"/>
    <n v="1.4455999999999998"/>
  </r>
  <r>
    <n v="365"/>
    <x v="163"/>
    <x v="3"/>
    <x v="145"/>
    <d v="2014-10-02T00:00:00"/>
    <s v="Standard Class"/>
    <s v="KW-16435"/>
    <s v="Katrina Willman"/>
    <x v="0"/>
    <x v="0"/>
    <x v="20"/>
    <x v="15"/>
    <n v="10009"/>
    <x v="3"/>
    <s v="FUR-FU-10000023"/>
    <x v="0"/>
    <x v="5"/>
    <s v="Eldon Wave Desk Accessories"/>
    <n v="47.12"/>
    <n v="8"/>
    <n v="0"/>
    <n v="20.732800000000001"/>
  </r>
  <r>
    <n v="366"/>
    <x v="164"/>
    <x v="2"/>
    <x v="146"/>
    <d v="2011-09-29T00:00:00"/>
    <s v="Standard Class"/>
    <s v="JD-16060"/>
    <s v="Julia Dunbar"/>
    <x v="0"/>
    <x v="0"/>
    <x v="8"/>
    <x v="1"/>
    <n v="94109"/>
    <x v="1"/>
    <s v="OFF-ST-10001713"/>
    <x v="1"/>
    <x v="4"/>
    <s v="Gould Plastics 9-Pocket Panel Bin, 18-3/8w x 5-1/4d x 20-1/2h, Black"/>
    <n v="211.96"/>
    <n v="4"/>
    <n v="0"/>
    <n v="8.4783999999999935"/>
  </r>
  <r>
    <n v="367"/>
    <x v="165"/>
    <x v="0"/>
    <x v="147"/>
    <d v="2013-10-22T00:00:00"/>
    <s v="Same Day"/>
    <s v="MK-17905"/>
    <s v="Michael Kennedy"/>
    <x v="1"/>
    <x v="0"/>
    <x v="91"/>
    <x v="29"/>
    <n v="6040"/>
    <x v="3"/>
    <s v="OFF-BI-10002412"/>
    <x v="1"/>
    <x v="8"/>
    <s v="Wilson Jones “Snap” Scratch Pad Binder Tool for Ring Binders"/>
    <n v="23.2"/>
    <n v="4"/>
    <n v="0"/>
    <n v="10.44"/>
  </r>
  <r>
    <n v="368"/>
    <x v="165"/>
    <x v="0"/>
    <x v="147"/>
    <d v="2013-10-22T00:00:00"/>
    <s v="Same Day"/>
    <s v="MK-17905"/>
    <s v="Michael Kennedy"/>
    <x v="1"/>
    <x v="0"/>
    <x v="91"/>
    <x v="29"/>
    <n v="6040"/>
    <x v="3"/>
    <s v="OFF-SU-10001225"/>
    <x v="1"/>
    <x v="14"/>
    <s v="Staples"/>
    <n v="7.36"/>
    <n v="2"/>
    <n v="0"/>
    <n v="0.14719999999999978"/>
  </r>
  <r>
    <n v="369"/>
    <x v="165"/>
    <x v="0"/>
    <x v="147"/>
    <d v="2013-10-22T00:00:00"/>
    <s v="Same Day"/>
    <s v="MK-17905"/>
    <s v="Michael Kennedy"/>
    <x v="1"/>
    <x v="0"/>
    <x v="91"/>
    <x v="29"/>
    <n v="6040"/>
    <x v="3"/>
    <s v="OFF-ST-10002406"/>
    <x v="1"/>
    <x v="4"/>
    <s v="Pizazz Global Quick File"/>
    <n v="104.79"/>
    <n v="7"/>
    <n v="0"/>
    <n v="29.341200000000008"/>
  </r>
  <r>
    <n v="370"/>
    <x v="165"/>
    <x v="0"/>
    <x v="147"/>
    <d v="2013-10-22T00:00:00"/>
    <s v="Same Day"/>
    <s v="MK-17905"/>
    <s v="Michael Kennedy"/>
    <x v="1"/>
    <x v="0"/>
    <x v="91"/>
    <x v="29"/>
    <n v="6040"/>
    <x v="3"/>
    <s v="FUR-BO-10002545"/>
    <x v="0"/>
    <x v="0"/>
    <s v="Atlantic Metals Mobile 3-Shelf Bookcases, Custom Colors"/>
    <n v="1043.92"/>
    <n v="4"/>
    <n v="0"/>
    <n v="271.41920000000005"/>
  </r>
  <r>
    <n v="371"/>
    <x v="166"/>
    <x v="3"/>
    <x v="148"/>
    <d v="2014-06-05T00:00:00"/>
    <s v="Standard Class"/>
    <s v="GT-14755"/>
    <s v="Guy Thornton"/>
    <x v="0"/>
    <x v="0"/>
    <x v="92"/>
    <x v="5"/>
    <n v="78550"/>
    <x v="2"/>
    <s v="OFF-PA-10002036"/>
    <x v="1"/>
    <x v="10"/>
    <s v="Xerox 1930"/>
    <n v="25.920000000000005"/>
    <n v="5"/>
    <n v="0.2"/>
    <n v="9.3960000000000008"/>
  </r>
  <r>
    <n v="372"/>
    <x v="166"/>
    <x v="3"/>
    <x v="148"/>
    <d v="2014-06-05T00:00:00"/>
    <s v="Standard Class"/>
    <s v="GT-14755"/>
    <s v="Guy Thornton"/>
    <x v="0"/>
    <x v="0"/>
    <x v="92"/>
    <x v="5"/>
    <n v="78550"/>
    <x v="2"/>
    <s v="OFF-ST-10002205"/>
    <x v="1"/>
    <x v="4"/>
    <s v="File Shuttle I and Handi-File"/>
    <n v="53.424000000000007"/>
    <n v="3"/>
    <n v="0.2"/>
    <n v="4.6746000000000016"/>
  </r>
  <r>
    <n v="373"/>
    <x v="167"/>
    <x v="2"/>
    <x v="149"/>
    <d v="2011-07-27T00:00:00"/>
    <s v="Standard Class"/>
    <s v="AG-10900"/>
    <s v="Arthur Gainer"/>
    <x v="0"/>
    <x v="0"/>
    <x v="93"/>
    <x v="16"/>
    <n v="85705"/>
    <x v="1"/>
    <s v="OFF-BI-10001982"/>
    <x v="1"/>
    <x v="8"/>
    <s v="Wilson Jones Custom Binder Spines &amp; Labels"/>
    <n v="8.1600000000000019"/>
    <n v="5"/>
    <n v="0.7"/>
    <n v="-5.7119999999999997"/>
  </r>
  <r>
    <n v="374"/>
    <x v="167"/>
    <x v="2"/>
    <x v="149"/>
    <d v="2011-07-27T00:00:00"/>
    <s v="Standard Class"/>
    <s v="AG-10900"/>
    <s v="Arthur Gainer"/>
    <x v="0"/>
    <x v="0"/>
    <x v="93"/>
    <x v="16"/>
    <n v="85705"/>
    <x v="1"/>
    <s v="TEC-AC-10003911"/>
    <x v="2"/>
    <x v="11"/>
    <s v="NETGEAR AC1750 Dual Band Gigabit Smart WiFi Router"/>
    <n v="1023.9360000000001"/>
    <n v="8"/>
    <n v="0.2"/>
    <n v="179.1887999999999"/>
  </r>
  <r>
    <n v="375"/>
    <x v="167"/>
    <x v="2"/>
    <x v="149"/>
    <d v="2011-07-27T00:00:00"/>
    <s v="Standard Class"/>
    <s v="AG-10900"/>
    <s v="Arthur Gainer"/>
    <x v="0"/>
    <x v="0"/>
    <x v="93"/>
    <x v="16"/>
    <n v="85705"/>
    <x v="1"/>
    <s v="OFF-AR-10000658"/>
    <x v="1"/>
    <x v="6"/>
    <s v="Newell 324"/>
    <n v="9.24"/>
    <n v="1"/>
    <n v="0.2"/>
    <n v="0.92399999999999993"/>
  </r>
  <r>
    <n v="376"/>
    <x v="167"/>
    <x v="2"/>
    <x v="149"/>
    <d v="2011-07-27T00:00:00"/>
    <s v="Standard Class"/>
    <s v="AG-10900"/>
    <s v="Arthur Gainer"/>
    <x v="0"/>
    <x v="0"/>
    <x v="93"/>
    <x v="16"/>
    <n v="85705"/>
    <x v="1"/>
    <s v="TEC-AC-10002076"/>
    <x v="2"/>
    <x v="11"/>
    <s v="Microsoft Natural Keyboard Elite"/>
    <n v="479.04"/>
    <n v="10"/>
    <n v="0.2"/>
    <n v="-29.940000000000012"/>
  </r>
  <r>
    <n v="377"/>
    <x v="168"/>
    <x v="0"/>
    <x v="150"/>
    <d v="2013-10-02T00:00:00"/>
    <s v="First Class"/>
    <s v="MM-18280"/>
    <s v="Muhammed MacIntyre"/>
    <x v="1"/>
    <x v="0"/>
    <x v="94"/>
    <x v="10"/>
    <n v="62301"/>
    <x v="2"/>
    <s v="OFF-PA-10003039"/>
    <x v="1"/>
    <x v="10"/>
    <s v="Xerox 1960"/>
    <n v="99.13600000000001"/>
    <n v="4"/>
    <n v="0.2"/>
    <n v="30.979999999999993"/>
  </r>
  <r>
    <n v="378"/>
    <x v="169"/>
    <x v="3"/>
    <x v="151"/>
    <d v="2014-09-02T00:00:00"/>
    <s v="Standard Class"/>
    <s v="AR-10405"/>
    <s v="Allen Rosenblatt"/>
    <x v="1"/>
    <x v="0"/>
    <x v="47"/>
    <x v="31"/>
    <n v="2038"/>
    <x v="3"/>
    <s v="FUR-TA-10004915"/>
    <x v="0"/>
    <x v="3"/>
    <s v="Office Impressions End Table, 20-1/2&quot;H x 24&quot;W x 20&quot;D"/>
    <n v="1488.4239999999998"/>
    <n v="7"/>
    <n v="0.3"/>
    <n v="-297.68479999999983"/>
  </r>
  <r>
    <n v="379"/>
    <x v="170"/>
    <x v="1"/>
    <x v="152"/>
    <d v="2012-05-05T00:00:00"/>
    <s v="Standard Class"/>
    <s v="RA-19915"/>
    <s v="Russell Applegate"/>
    <x v="0"/>
    <x v="0"/>
    <x v="12"/>
    <x v="5"/>
    <n v="77095"/>
    <x v="2"/>
    <s v="OFF-AP-10000696"/>
    <x v="1"/>
    <x v="9"/>
    <s v="Holmes Odor Grabber"/>
    <n v="8.6519999999999975"/>
    <n v="3"/>
    <n v="0.8"/>
    <n v="-20.332200000000007"/>
  </r>
  <r>
    <n v="380"/>
    <x v="170"/>
    <x v="1"/>
    <x v="152"/>
    <d v="2012-05-05T00:00:00"/>
    <s v="Standard Class"/>
    <s v="RA-19915"/>
    <s v="Russell Applegate"/>
    <x v="0"/>
    <x v="0"/>
    <x v="12"/>
    <x v="5"/>
    <n v="77095"/>
    <x v="2"/>
    <s v="OFF-ST-10003327"/>
    <x v="1"/>
    <x v="4"/>
    <s v="Akro-Mils 12-Gallon Tote"/>
    <n v="23.832000000000001"/>
    <n v="3"/>
    <n v="0.2"/>
    <n v="2.6810999999999954"/>
  </r>
  <r>
    <n v="381"/>
    <x v="170"/>
    <x v="1"/>
    <x v="152"/>
    <d v="2012-05-05T00:00:00"/>
    <s v="Standard Class"/>
    <s v="RA-19915"/>
    <s v="Russell Applegate"/>
    <x v="0"/>
    <x v="0"/>
    <x v="12"/>
    <x v="5"/>
    <n v="77095"/>
    <x v="2"/>
    <s v="OFF-BI-10000309"/>
    <x v="1"/>
    <x v="8"/>
    <s v="GBC Twin Loop Wire Binding Elements, 9/16&quot; Spine, Black"/>
    <n v="12.175999999999998"/>
    <n v="4"/>
    <n v="0.8"/>
    <n v="-18.872800000000009"/>
  </r>
  <r>
    <n v="382"/>
    <x v="171"/>
    <x v="0"/>
    <x v="99"/>
    <d v="2013-10-30T00:00:00"/>
    <s v="First Class"/>
    <s v="AS-10285"/>
    <s v="Alejandro Savely"/>
    <x v="1"/>
    <x v="0"/>
    <x v="8"/>
    <x v="1"/>
    <n v="94109"/>
    <x v="1"/>
    <s v="OFF-PA-10004734"/>
    <x v="1"/>
    <x v="10"/>
    <s v="Southworth Structures Collection"/>
    <n v="50.96"/>
    <n v="7"/>
    <n v="0"/>
    <n v="25.48"/>
  </r>
  <r>
    <n v="383"/>
    <x v="171"/>
    <x v="0"/>
    <x v="99"/>
    <d v="2013-10-30T00:00:00"/>
    <s v="First Class"/>
    <s v="AS-10285"/>
    <s v="Alejandro Savely"/>
    <x v="1"/>
    <x v="0"/>
    <x v="8"/>
    <x v="1"/>
    <n v="94109"/>
    <x v="1"/>
    <s v="OFF-BI-10002225"/>
    <x v="1"/>
    <x v="8"/>
    <s v="Square Ring Data Binders, Rigid 75 Pt. Covers, 11&quot; x 14-7/8&quot;"/>
    <n v="49.536000000000001"/>
    <n v="3"/>
    <n v="0.2"/>
    <n v="17.337599999999998"/>
  </r>
  <r>
    <n v="384"/>
    <x v="172"/>
    <x v="1"/>
    <x v="153"/>
    <d v="2012-06-29T00:00:00"/>
    <s v="Second Class"/>
    <s v="LA-16780"/>
    <s v="Laura Armstrong"/>
    <x v="1"/>
    <x v="0"/>
    <x v="79"/>
    <x v="12"/>
    <n v="48180"/>
    <x v="2"/>
    <s v="TEC-AC-10004708"/>
    <x v="2"/>
    <x v="11"/>
    <s v="Sony 32GB Class 10 Micro SDHC R40 Memory Card"/>
    <n v="41.9"/>
    <n v="2"/>
    <n v="0"/>
    <n v="8.7989999999999995"/>
  </r>
  <r>
    <n v="385"/>
    <x v="173"/>
    <x v="1"/>
    <x v="154"/>
    <d v="2012-12-02T00:00:00"/>
    <s v="Standard Class"/>
    <s v="DO-13435"/>
    <s v="Denny Ordway"/>
    <x v="0"/>
    <x v="0"/>
    <x v="95"/>
    <x v="2"/>
    <n v="33024"/>
    <x v="0"/>
    <s v="FUR-TA-10000617"/>
    <x v="0"/>
    <x v="3"/>
    <s v="Hon Practical Foundations 30 x 60 Training Table, Light Gray/Charcoal"/>
    <n v="375.45750000000004"/>
    <n v="3"/>
    <n v="0.45"/>
    <n v="-157.00949999999997"/>
  </r>
  <r>
    <n v="386"/>
    <x v="173"/>
    <x v="1"/>
    <x v="154"/>
    <d v="2012-12-02T00:00:00"/>
    <s v="Standard Class"/>
    <s v="DO-13435"/>
    <s v="Denny Ordway"/>
    <x v="0"/>
    <x v="0"/>
    <x v="95"/>
    <x v="2"/>
    <n v="33024"/>
    <x v="0"/>
    <s v="TEC-AC-10002335"/>
    <x v="2"/>
    <x v="11"/>
    <s v="Logitech Media Keyboard K200"/>
    <n v="83.976000000000013"/>
    <n v="3"/>
    <n v="0.2"/>
    <n v="-1.049700000000005"/>
  </r>
  <r>
    <n v="387"/>
    <x v="174"/>
    <x v="1"/>
    <x v="155"/>
    <d v="2012-12-07T00:00:00"/>
    <s v="Standard Class"/>
    <s v="DK-13225"/>
    <s v="Dean Katz"/>
    <x v="1"/>
    <x v="0"/>
    <x v="10"/>
    <x v="9"/>
    <n v="19140"/>
    <x v="3"/>
    <s v="TEC-MA-10001681"/>
    <x v="2"/>
    <x v="15"/>
    <s v="Lexmark MarkNet N8150 Wireless Print Server"/>
    <n v="482.34000000000003"/>
    <n v="4"/>
    <n v="0.7"/>
    <n v="-337.63799999999981"/>
  </r>
  <r>
    <n v="388"/>
    <x v="174"/>
    <x v="1"/>
    <x v="155"/>
    <d v="2012-12-07T00:00:00"/>
    <s v="Standard Class"/>
    <s v="DK-13225"/>
    <s v="Dean Katz"/>
    <x v="1"/>
    <x v="0"/>
    <x v="10"/>
    <x v="9"/>
    <n v="19140"/>
    <x v="3"/>
    <s v="FUR-FU-10001935"/>
    <x v="0"/>
    <x v="5"/>
    <s v="3M Hangers With Command Adhesive"/>
    <n v="2.9600000000000004"/>
    <n v="1"/>
    <n v="0.2"/>
    <n v="0.77700000000000025"/>
  </r>
  <r>
    <n v="389"/>
    <x v="175"/>
    <x v="2"/>
    <x v="156"/>
    <d v="2011-11-26T00:00:00"/>
    <s v="First Class"/>
    <s v="NG-18430"/>
    <s v="Nathan Gelder"/>
    <x v="0"/>
    <x v="0"/>
    <x v="74"/>
    <x v="24"/>
    <n v="45231"/>
    <x v="3"/>
    <s v="OFF-AR-10004757"/>
    <x v="1"/>
    <x v="6"/>
    <s v="Crayola Colored Pencils"/>
    <n v="2.6240000000000001"/>
    <n v="1"/>
    <n v="0.2"/>
    <n v="0.42639999999999978"/>
  </r>
  <r>
    <n v="390"/>
    <x v="176"/>
    <x v="3"/>
    <x v="157"/>
    <d v="2014-12-16T00:00:00"/>
    <s v="Standard Class"/>
    <s v="MV-18190"/>
    <s v="Mike Vittorini"/>
    <x v="0"/>
    <x v="0"/>
    <x v="20"/>
    <x v="15"/>
    <n v="10009"/>
    <x v="3"/>
    <s v="OFF-BI-10000050"/>
    <x v="1"/>
    <x v="8"/>
    <s v="Angle-D Binders with Locking Rings, Label Holders"/>
    <n v="23.36"/>
    <n v="4"/>
    <n v="0.2"/>
    <n v="7.8839999999999986"/>
  </r>
  <r>
    <n v="391"/>
    <x v="176"/>
    <x v="3"/>
    <x v="157"/>
    <d v="2014-12-16T00:00:00"/>
    <s v="Standard Class"/>
    <s v="MV-18190"/>
    <s v="Mike Vittorini"/>
    <x v="0"/>
    <x v="0"/>
    <x v="20"/>
    <x v="15"/>
    <n v="10009"/>
    <x v="3"/>
    <s v="TEC-AC-10001998"/>
    <x v="2"/>
    <x v="11"/>
    <s v="Logitech LS21 Speaker System - PC Multimedia - 2.1-CH - Wired"/>
    <n v="39.979999999999997"/>
    <n v="2"/>
    <n v="0"/>
    <n v="13.593199999999996"/>
  </r>
  <r>
    <n v="392"/>
    <x v="177"/>
    <x v="2"/>
    <x v="158"/>
    <d v="2011-09-23T00:00:00"/>
    <s v="Second Class"/>
    <s v="JG-15115"/>
    <s v="Jack Garza"/>
    <x v="0"/>
    <x v="0"/>
    <x v="96"/>
    <x v="4"/>
    <n v="98198"/>
    <x v="1"/>
    <s v="TEC-PH-10003012"/>
    <x v="2"/>
    <x v="7"/>
    <s v="Nortel Meridian M3904 Professional Digital phone"/>
    <n v="246.38400000000001"/>
    <n v="2"/>
    <n v="0.2"/>
    <n v="27.718199999999968"/>
  </r>
  <r>
    <n v="393"/>
    <x v="177"/>
    <x v="2"/>
    <x v="158"/>
    <d v="2011-09-23T00:00:00"/>
    <s v="Second Class"/>
    <s v="JG-15115"/>
    <s v="Jack Garza"/>
    <x v="0"/>
    <x v="0"/>
    <x v="96"/>
    <x v="4"/>
    <n v="98198"/>
    <x v="1"/>
    <s v="TEC-CO-10002313"/>
    <x v="2"/>
    <x v="16"/>
    <s v="Canon PC1080F Personal Copier"/>
    <n v="1799.97"/>
    <n v="3"/>
    <n v="0"/>
    <n v="701.98829999999998"/>
  </r>
  <r>
    <n v="394"/>
    <x v="178"/>
    <x v="2"/>
    <x v="159"/>
    <d v="2011-06-10T00:00:00"/>
    <s v="Second Class"/>
    <s v="BP-11095"/>
    <s v="Bart Pistole"/>
    <x v="1"/>
    <x v="0"/>
    <x v="97"/>
    <x v="10"/>
    <n v="61604"/>
    <x v="2"/>
    <s v="OFF-BI-10003982"/>
    <x v="1"/>
    <x v="8"/>
    <s v="Wilson Jones Century Plastic Molded Ring Binders"/>
    <n v="12.461999999999996"/>
    <n v="3"/>
    <n v="0.8"/>
    <n v="-20.5623"/>
  </r>
  <r>
    <n v="395"/>
    <x v="179"/>
    <x v="3"/>
    <x v="160"/>
    <d v="2014-07-06T00:00:00"/>
    <s v="Standard Class"/>
    <s v="VP-21730"/>
    <s v="Victor Preis"/>
    <x v="2"/>
    <x v="0"/>
    <x v="98"/>
    <x v="33"/>
    <n v="89115"/>
    <x v="1"/>
    <s v="OFF-BI-10004492"/>
    <x v="1"/>
    <x v="8"/>
    <s v="Tuf-Vin Binders"/>
    <n v="75.792000000000002"/>
    <n v="3"/>
    <n v="0.2"/>
    <n v="25.579799999999992"/>
  </r>
  <r>
    <n v="396"/>
    <x v="180"/>
    <x v="3"/>
    <x v="161"/>
    <d v="2014-10-20T00:00:00"/>
    <s v="Second Class"/>
    <s v="SS-20140"/>
    <s v="Saphhira Shifley"/>
    <x v="1"/>
    <x v="0"/>
    <x v="99"/>
    <x v="34"/>
    <n v="2886"/>
    <x v="3"/>
    <s v="OFF-ST-10000798"/>
    <x v="1"/>
    <x v="4"/>
    <s v="2300 Heavy-Duty Transfer File Systems by Perma"/>
    <n v="49.96"/>
    <n v="2"/>
    <n v="0"/>
    <n v="9.4923999999999964"/>
  </r>
  <r>
    <n v="397"/>
    <x v="180"/>
    <x v="3"/>
    <x v="161"/>
    <d v="2014-10-20T00:00:00"/>
    <s v="Second Class"/>
    <s v="SS-20140"/>
    <s v="Saphhira Shifley"/>
    <x v="1"/>
    <x v="0"/>
    <x v="99"/>
    <x v="34"/>
    <n v="2886"/>
    <x v="3"/>
    <s v="OFF-PA-10002552"/>
    <x v="1"/>
    <x v="10"/>
    <s v="Xerox 1958"/>
    <n v="12.96"/>
    <n v="2"/>
    <n v="0"/>
    <n v="6.2208000000000006"/>
  </r>
  <r>
    <n v="398"/>
    <x v="181"/>
    <x v="1"/>
    <x v="89"/>
    <d v="2012-11-04T00:00:00"/>
    <s v="Standard Class"/>
    <s v="HP-14815"/>
    <s v="Harold Pawlan"/>
    <x v="2"/>
    <x v="0"/>
    <x v="25"/>
    <x v="12"/>
    <n v="49201"/>
    <x v="2"/>
    <s v="OFF-SU-10002573"/>
    <x v="1"/>
    <x v="14"/>
    <s v="Acme 10&quot; Easy Grip Assistive Scissors"/>
    <n v="70.12"/>
    <n v="4"/>
    <n v="0"/>
    <n v="21.035999999999994"/>
  </r>
  <r>
    <n v="399"/>
    <x v="182"/>
    <x v="0"/>
    <x v="162"/>
    <d v="2013-09-11T00:00:00"/>
    <s v="Second Class"/>
    <s v="AG-10675"/>
    <s v="Anna Gayman"/>
    <x v="0"/>
    <x v="0"/>
    <x v="12"/>
    <x v="5"/>
    <n v="77036"/>
    <x v="2"/>
    <s v="OFF-ST-10001580"/>
    <x v="1"/>
    <x v="4"/>
    <s v="Super Decoflex Portable Personal File"/>
    <n v="35.952000000000005"/>
    <n v="3"/>
    <n v="0.2"/>
    <n v="3.5951999999999984"/>
  </r>
  <r>
    <n v="400"/>
    <x v="182"/>
    <x v="0"/>
    <x v="162"/>
    <d v="2013-09-11T00:00:00"/>
    <s v="Second Class"/>
    <s v="AG-10675"/>
    <s v="Anna Gayman"/>
    <x v="0"/>
    <x v="0"/>
    <x v="12"/>
    <x v="5"/>
    <n v="77036"/>
    <x v="2"/>
    <s v="FUR-BO-10004834"/>
    <x v="0"/>
    <x v="0"/>
    <s v="Riverside Palais Royal Lawyers Bookcase, Royale Cherry Finish"/>
    <n v="2396.2655999999997"/>
    <n v="4"/>
    <n v="0.32"/>
    <n v="-317.15280000000007"/>
  </r>
  <r>
    <n v="401"/>
    <x v="182"/>
    <x v="0"/>
    <x v="162"/>
    <d v="2013-09-11T00:00:00"/>
    <s v="Second Class"/>
    <s v="AG-10675"/>
    <s v="Anna Gayman"/>
    <x v="0"/>
    <x v="0"/>
    <x v="12"/>
    <x v="5"/>
    <n v="77036"/>
    <x v="2"/>
    <s v="OFF-ST-10000934"/>
    <x v="1"/>
    <x v="4"/>
    <s v="Contico 72&quot;H Heavy-Duty Storage System"/>
    <n v="131.136"/>
    <n v="4"/>
    <n v="0.2"/>
    <n v="-32.783999999999999"/>
  </r>
  <r>
    <n v="402"/>
    <x v="182"/>
    <x v="0"/>
    <x v="162"/>
    <d v="2013-09-11T00:00:00"/>
    <s v="Second Class"/>
    <s v="AG-10675"/>
    <s v="Anna Gayman"/>
    <x v="0"/>
    <x v="0"/>
    <x v="12"/>
    <x v="5"/>
    <n v="77036"/>
    <x v="2"/>
    <s v="TEC-AC-10000158"/>
    <x v="2"/>
    <x v="11"/>
    <s v="Sony 64GB Class 10 Micro SDHC R40 Memory Card"/>
    <n v="57.584000000000003"/>
    <n v="2"/>
    <n v="0.2"/>
    <n v="0.71979999999999933"/>
  </r>
  <r>
    <n v="403"/>
    <x v="183"/>
    <x v="2"/>
    <x v="163"/>
    <d v="2011-12-26T00:00:00"/>
    <s v="First Class"/>
    <s v="LF-17185"/>
    <s v="Luke Foster"/>
    <x v="0"/>
    <x v="0"/>
    <x v="100"/>
    <x v="2"/>
    <n v="33180"/>
    <x v="0"/>
    <s v="OFF-PA-10001947"/>
    <x v="1"/>
    <x v="10"/>
    <s v="Xerox 1974"/>
    <n v="9.5680000000000014"/>
    <n v="2"/>
    <n v="0.2"/>
    <n v="3.4683999999999999"/>
  </r>
  <r>
    <n v="404"/>
    <x v="184"/>
    <x v="2"/>
    <x v="164"/>
    <d v="2011-04-20T00:00:00"/>
    <s v="Standard Class"/>
    <s v="SP-20650"/>
    <s v="Stephanie Phelps"/>
    <x v="1"/>
    <x v="0"/>
    <x v="40"/>
    <x v="3"/>
    <n v="28403"/>
    <x v="0"/>
    <s v="OFF-AR-10003478"/>
    <x v="1"/>
    <x v="6"/>
    <s v="Avery Hi-Liter EverBold Pen Style Fluorescent Highlighters, 4/Pack"/>
    <n v="39.072000000000003"/>
    <n v="6"/>
    <n v="0.2"/>
    <n v="9.7680000000000007"/>
  </r>
  <r>
    <n v="405"/>
    <x v="185"/>
    <x v="3"/>
    <x v="165"/>
    <d v="2014-12-30T00:00:00"/>
    <s v="Standard Class"/>
    <s v="RF-19840"/>
    <s v="Roy Französisch"/>
    <x v="0"/>
    <x v="0"/>
    <x v="20"/>
    <x v="15"/>
    <n v="10024"/>
    <x v="3"/>
    <s v="OFF-AP-10004249"/>
    <x v="1"/>
    <x v="9"/>
    <s v="Staples"/>
    <n v="35.910000000000004"/>
    <n v="3"/>
    <n v="0"/>
    <n v="9.6956999999999987"/>
  </r>
  <r>
    <n v="406"/>
    <x v="186"/>
    <x v="3"/>
    <x v="166"/>
    <d v="2014-12-13T00:00:00"/>
    <s v="Standard Class"/>
    <s v="KH-16510"/>
    <s v="Keith Herrera"/>
    <x v="0"/>
    <x v="0"/>
    <x v="8"/>
    <x v="1"/>
    <n v="94110"/>
    <x v="1"/>
    <s v="TEC-AC-10000158"/>
    <x v="2"/>
    <x v="11"/>
    <s v="Sony 64GB Class 10 Micro SDHC R40 Memory Card"/>
    <n v="179.95000000000002"/>
    <n v="5"/>
    <n v="0"/>
    <n v="37.789500000000004"/>
  </r>
  <r>
    <n v="407"/>
    <x v="186"/>
    <x v="3"/>
    <x v="166"/>
    <d v="2014-12-13T00:00:00"/>
    <s v="Standard Class"/>
    <s v="KH-16510"/>
    <s v="Keith Herrera"/>
    <x v="0"/>
    <x v="0"/>
    <x v="8"/>
    <x v="1"/>
    <n v="94110"/>
    <x v="1"/>
    <s v="TEC-CO-10004115"/>
    <x v="2"/>
    <x v="16"/>
    <s v="Sharp AL-1530CS Digital Copier"/>
    <n v="1199.9760000000001"/>
    <n v="3"/>
    <n v="0.2"/>
    <n v="434.99130000000002"/>
  </r>
  <r>
    <n v="408"/>
    <x v="186"/>
    <x v="3"/>
    <x v="166"/>
    <d v="2014-12-13T00:00:00"/>
    <s v="Standard Class"/>
    <s v="KH-16510"/>
    <s v="Keith Herrera"/>
    <x v="0"/>
    <x v="0"/>
    <x v="8"/>
    <x v="1"/>
    <n v="94110"/>
    <x v="1"/>
    <s v="OFF-PA-10003724"/>
    <x v="1"/>
    <x v="10"/>
    <s v="Wirebound Message Book, 4 per Page"/>
    <n v="27.15"/>
    <n v="5"/>
    <n v="0"/>
    <n v="13.3035"/>
  </r>
  <r>
    <n v="409"/>
    <x v="186"/>
    <x v="3"/>
    <x v="166"/>
    <d v="2014-12-13T00:00:00"/>
    <s v="Standard Class"/>
    <s v="KH-16510"/>
    <s v="Keith Herrera"/>
    <x v="0"/>
    <x v="0"/>
    <x v="8"/>
    <x v="1"/>
    <n v="94110"/>
    <x v="1"/>
    <s v="FUR-TA-10002041"/>
    <x v="0"/>
    <x v="3"/>
    <s v="Bevis Round Conference Table Top, X-Base"/>
    <n v="1004.0239999999999"/>
    <n v="7"/>
    <n v="0.2"/>
    <n v="-112.95269999999994"/>
  </r>
  <r>
    <n v="410"/>
    <x v="186"/>
    <x v="3"/>
    <x v="166"/>
    <d v="2014-12-13T00:00:00"/>
    <s v="Standard Class"/>
    <s v="KH-16510"/>
    <s v="Keith Herrera"/>
    <x v="0"/>
    <x v="0"/>
    <x v="8"/>
    <x v="1"/>
    <n v="94110"/>
    <x v="1"/>
    <s v="OFF-PA-10002893"/>
    <x v="1"/>
    <x v="10"/>
    <s v="Wirebound Service Call Books, 5 1/2&quot; x 4&quot;"/>
    <n v="9.68"/>
    <n v="1"/>
    <n v="0"/>
    <n v="4.6463999999999999"/>
  </r>
  <r>
    <n v="411"/>
    <x v="186"/>
    <x v="3"/>
    <x v="166"/>
    <d v="2014-12-13T00:00:00"/>
    <s v="Standard Class"/>
    <s v="KH-16510"/>
    <s v="Keith Herrera"/>
    <x v="0"/>
    <x v="0"/>
    <x v="8"/>
    <x v="1"/>
    <n v="94110"/>
    <x v="1"/>
    <s v="OFF-LA-10003766"/>
    <x v="1"/>
    <x v="2"/>
    <s v="Self-Adhesive Removable Labels"/>
    <n v="28.349999999999998"/>
    <n v="9"/>
    <n v="0"/>
    <n v="13.608000000000001"/>
  </r>
  <r>
    <n v="412"/>
    <x v="186"/>
    <x v="3"/>
    <x v="166"/>
    <d v="2014-12-13T00:00:00"/>
    <s v="Standard Class"/>
    <s v="KH-16510"/>
    <s v="Keith Herrera"/>
    <x v="0"/>
    <x v="0"/>
    <x v="8"/>
    <x v="1"/>
    <n v="94110"/>
    <x v="1"/>
    <s v="OFF-PA-10001970"/>
    <x v="1"/>
    <x v="10"/>
    <s v="Xerox 1908"/>
    <n v="55.98"/>
    <n v="1"/>
    <n v="0"/>
    <n v="27.430199999999999"/>
  </r>
  <r>
    <n v="413"/>
    <x v="186"/>
    <x v="3"/>
    <x v="166"/>
    <d v="2014-12-13T00:00:00"/>
    <s v="Standard Class"/>
    <s v="KH-16510"/>
    <s v="Keith Herrera"/>
    <x v="0"/>
    <x v="0"/>
    <x v="8"/>
    <x v="1"/>
    <n v="94110"/>
    <x v="1"/>
    <s v="FUR-BO-10001972"/>
    <x v="0"/>
    <x v="0"/>
    <s v="O'Sullivan 4-Shelf Bookcase in Odessa Pine"/>
    <n v="1336.829"/>
    <n v="13"/>
    <n v="0.15"/>
    <n v="31.454799999999949"/>
  </r>
  <r>
    <n v="414"/>
    <x v="186"/>
    <x v="3"/>
    <x v="166"/>
    <d v="2014-12-13T00:00:00"/>
    <s v="Standard Class"/>
    <s v="KH-16510"/>
    <s v="Keith Herrera"/>
    <x v="0"/>
    <x v="0"/>
    <x v="8"/>
    <x v="1"/>
    <n v="94110"/>
    <x v="1"/>
    <s v="FUR-CH-10003956"/>
    <x v="0"/>
    <x v="1"/>
    <s v="Novimex High-Tech Fabric Mesh Task Chair"/>
    <n v="113.56800000000001"/>
    <n v="2"/>
    <n v="0.2"/>
    <n v="-18.454800000000013"/>
  </r>
  <r>
    <n v="415"/>
    <x v="187"/>
    <x v="3"/>
    <x v="132"/>
    <d v="2014-11-08T00:00:00"/>
    <s v="Standard Class"/>
    <s v="KC-16675"/>
    <s v="Kimberly Carter"/>
    <x v="1"/>
    <x v="0"/>
    <x v="4"/>
    <x v="4"/>
    <n v="98105"/>
    <x v="1"/>
    <s v="OFF-PA-10000157"/>
    <x v="1"/>
    <x v="10"/>
    <s v="Xerox 191"/>
    <n v="139.86000000000001"/>
    <n v="7"/>
    <n v="0"/>
    <n v="65.734199999999987"/>
  </r>
  <r>
    <n v="416"/>
    <x v="187"/>
    <x v="3"/>
    <x v="132"/>
    <d v="2014-11-08T00:00:00"/>
    <s v="Standard Class"/>
    <s v="KC-16675"/>
    <s v="Kimberly Carter"/>
    <x v="1"/>
    <x v="0"/>
    <x v="4"/>
    <x v="4"/>
    <n v="98105"/>
    <x v="1"/>
    <s v="FUR-CH-10001891"/>
    <x v="0"/>
    <x v="1"/>
    <s v="Global Deluxe Office Fabric Chairs"/>
    <n v="307.13600000000002"/>
    <n v="4"/>
    <n v="0.2"/>
    <n v="26.874400000000023"/>
  </r>
  <r>
    <n v="417"/>
    <x v="188"/>
    <x v="3"/>
    <x v="92"/>
    <d v="2014-06-29T00:00:00"/>
    <s v="Standard Class"/>
    <s v="CJ-12010"/>
    <s v="Caroline Jumper"/>
    <x v="0"/>
    <x v="0"/>
    <x v="101"/>
    <x v="1"/>
    <n v="92646"/>
    <x v="1"/>
    <s v="OFF-AR-10004344"/>
    <x v="1"/>
    <x v="6"/>
    <s v="Bulldog Vacuum Base Pencil Sharpener"/>
    <n v="95.92"/>
    <n v="8"/>
    <n v="0"/>
    <n v="25.898399999999995"/>
  </r>
  <r>
    <n v="418"/>
    <x v="189"/>
    <x v="0"/>
    <x v="167"/>
    <d v="2013-04-19T00:00:00"/>
    <s v="Standard Class"/>
    <s v="PB-19150"/>
    <s v="Philip Brown"/>
    <x v="0"/>
    <x v="0"/>
    <x v="1"/>
    <x v="1"/>
    <n v="90004"/>
    <x v="1"/>
    <s v="FUR-CH-10004886"/>
    <x v="0"/>
    <x v="1"/>
    <s v="Bevis Steel Folding Chairs"/>
    <n v="383.8"/>
    <n v="5"/>
    <n v="0.2"/>
    <n v="38.379999999999981"/>
  </r>
  <r>
    <n v="419"/>
    <x v="190"/>
    <x v="3"/>
    <x v="44"/>
    <d v="2014-11-11T00:00:00"/>
    <s v="Standard Class"/>
    <s v="VB-21745"/>
    <s v="Victoria Brennan"/>
    <x v="1"/>
    <x v="0"/>
    <x v="102"/>
    <x v="0"/>
    <n v="40475"/>
    <x v="0"/>
    <s v="OFF-PA-10003845"/>
    <x v="1"/>
    <x v="10"/>
    <s v="Xerox 1987"/>
    <n v="5.78"/>
    <n v="1"/>
    <n v="0"/>
    <n v="2.8322000000000003"/>
  </r>
  <r>
    <n v="420"/>
    <x v="191"/>
    <x v="3"/>
    <x v="168"/>
    <d v="2014-03-10T00:00:00"/>
    <s v="Standard Class"/>
    <s v="SP-20860"/>
    <s v="Sung Pak"/>
    <x v="1"/>
    <x v="0"/>
    <x v="1"/>
    <x v="1"/>
    <n v="90045"/>
    <x v="1"/>
    <s v="OFF-AR-10001573"/>
    <x v="1"/>
    <x v="6"/>
    <s v="American Pencil"/>
    <n v="9.32"/>
    <n v="4"/>
    <n v="0"/>
    <n v="2.702799999999999"/>
  </r>
  <r>
    <n v="421"/>
    <x v="191"/>
    <x v="3"/>
    <x v="168"/>
    <d v="2014-03-10T00:00:00"/>
    <s v="Standard Class"/>
    <s v="SP-20860"/>
    <s v="Sung Pak"/>
    <x v="1"/>
    <x v="0"/>
    <x v="1"/>
    <x v="1"/>
    <n v="90045"/>
    <x v="1"/>
    <s v="OFF-EN-10000483"/>
    <x v="1"/>
    <x v="12"/>
    <s v="White Envelopes, White Envelopes with Clear Poly Window"/>
    <n v="15.25"/>
    <n v="1"/>
    <n v="0"/>
    <n v="7.0149999999999988"/>
  </r>
  <r>
    <n v="422"/>
    <x v="192"/>
    <x v="2"/>
    <x v="169"/>
    <d v="2011-06-25T00:00:00"/>
    <s v="First Class"/>
    <s v="JE-15745"/>
    <s v="Joel Eaton"/>
    <x v="0"/>
    <x v="0"/>
    <x v="103"/>
    <x v="22"/>
    <n v="80027"/>
    <x v="1"/>
    <s v="TEC-AC-10004114"/>
    <x v="2"/>
    <x v="11"/>
    <s v="KeyTronic 6101 Series - Keyboard - Black"/>
    <n v="196.75200000000001"/>
    <n v="6"/>
    <n v="0.2"/>
    <n v="56.566200000000009"/>
  </r>
  <r>
    <n v="423"/>
    <x v="193"/>
    <x v="3"/>
    <x v="15"/>
    <d v="2014-10-24T00:00:00"/>
    <s v="Standard Class"/>
    <s v="MP-17965"/>
    <s v="Michael Paige"/>
    <x v="1"/>
    <x v="0"/>
    <x v="104"/>
    <x v="31"/>
    <n v="1841"/>
    <x v="3"/>
    <s v="FUR-FU-10004712"/>
    <x v="0"/>
    <x v="5"/>
    <s v="Westinghouse Mesh Shade Clip-On Gooseneck Lamp, Black"/>
    <n v="56.56"/>
    <n v="4"/>
    <n v="0"/>
    <n v="14.705600000000004"/>
  </r>
  <r>
    <n v="424"/>
    <x v="193"/>
    <x v="3"/>
    <x v="15"/>
    <d v="2014-10-24T00:00:00"/>
    <s v="Standard Class"/>
    <s v="MP-17965"/>
    <s v="Michael Paige"/>
    <x v="1"/>
    <x v="0"/>
    <x v="104"/>
    <x v="31"/>
    <n v="1841"/>
    <x v="3"/>
    <s v="OFF-ST-10000918"/>
    <x v="1"/>
    <x v="4"/>
    <s v="Crate-A-Files"/>
    <n v="32.700000000000003"/>
    <n v="3"/>
    <n v="0"/>
    <n v="8.5019999999999989"/>
  </r>
  <r>
    <n v="425"/>
    <x v="194"/>
    <x v="3"/>
    <x v="170"/>
    <d v="2014-08-24T00:00:00"/>
    <s v="Second Class"/>
    <s v="NF-18385"/>
    <s v="Natalie Fritzler"/>
    <x v="0"/>
    <x v="0"/>
    <x v="25"/>
    <x v="35"/>
    <n v="39212"/>
    <x v="0"/>
    <s v="FUR-CH-10000015"/>
    <x v="0"/>
    <x v="1"/>
    <s v="Hon Multipurpose Stacking Arm Chairs"/>
    <n v="866.4"/>
    <n v="4"/>
    <n v="0"/>
    <n v="225.26400000000001"/>
  </r>
  <r>
    <n v="426"/>
    <x v="195"/>
    <x v="3"/>
    <x v="51"/>
    <d v="2014-11-27T00:00:00"/>
    <s v="Second Class"/>
    <s v="JM-15265"/>
    <s v="Janet Molinari"/>
    <x v="1"/>
    <x v="0"/>
    <x v="105"/>
    <x v="12"/>
    <n v="48187"/>
    <x v="2"/>
    <s v="FUR-FU-10003347"/>
    <x v="0"/>
    <x v="5"/>
    <s v="Coloredge Poster Frame"/>
    <n v="28.4"/>
    <n v="2"/>
    <n v="0"/>
    <n v="11.076000000000001"/>
  </r>
  <r>
    <n v="427"/>
    <x v="195"/>
    <x v="3"/>
    <x v="51"/>
    <d v="2014-11-27T00:00:00"/>
    <s v="Second Class"/>
    <s v="JM-15265"/>
    <s v="Janet Molinari"/>
    <x v="1"/>
    <x v="0"/>
    <x v="105"/>
    <x v="12"/>
    <n v="48187"/>
    <x v="2"/>
    <s v="OFF-BI-10001543"/>
    <x v="1"/>
    <x v="8"/>
    <s v="GBC VeloBinder Manual Binding System"/>
    <n v="287.92"/>
    <n v="8"/>
    <n v="0"/>
    <n v="138.20160000000001"/>
  </r>
  <r>
    <n v="428"/>
    <x v="196"/>
    <x v="2"/>
    <x v="171"/>
    <d v="2011-09-13T00:00:00"/>
    <s v="First Class"/>
    <s v="SD-20485"/>
    <s v="Shirley Daniels"/>
    <x v="2"/>
    <x v="0"/>
    <x v="106"/>
    <x v="15"/>
    <n v="10801"/>
    <x v="3"/>
    <s v="TEC-MA-10000029"/>
    <x v="2"/>
    <x v="15"/>
    <s v="Epson WorkForce WF-2530 All-in-One Printer, Copier Scanner"/>
    <n v="69.989999999999995"/>
    <n v="1"/>
    <n v="0"/>
    <n v="30.095700000000001"/>
  </r>
  <r>
    <n v="429"/>
    <x v="197"/>
    <x v="3"/>
    <x v="172"/>
    <d v="2014-10-09T00:00:00"/>
    <s v="Standard Class"/>
    <s v="KH-16630"/>
    <s v="Ken Heidel"/>
    <x v="1"/>
    <x v="0"/>
    <x v="52"/>
    <x v="5"/>
    <n v="78207"/>
    <x v="2"/>
    <s v="OFF-AR-10000369"/>
    <x v="1"/>
    <x v="6"/>
    <s v="Design Ebony Sketching Pencil"/>
    <n v="6.6719999999999988"/>
    <n v="6"/>
    <n v="0.2"/>
    <n v="0.50039999999999996"/>
  </r>
  <r>
    <n v="430"/>
    <x v="198"/>
    <x v="0"/>
    <x v="173"/>
    <d v="2013-04-22T00:00:00"/>
    <s v="Standard Class"/>
    <s v="RB-19795"/>
    <s v="Ross Baird"/>
    <x v="2"/>
    <x v="0"/>
    <x v="107"/>
    <x v="3"/>
    <n v="28052"/>
    <x v="0"/>
    <s v="OFF-BI-10004584"/>
    <x v="1"/>
    <x v="8"/>
    <s v="GBC ProClick 150 Presentation Binding System"/>
    <n v="189.58800000000005"/>
    <n v="2"/>
    <n v="0.7"/>
    <n v="-145.35079999999999"/>
  </r>
  <r>
    <n v="431"/>
    <x v="198"/>
    <x v="0"/>
    <x v="173"/>
    <d v="2013-04-22T00:00:00"/>
    <s v="Standard Class"/>
    <s v="RB-19795"/>
    <s v="Ross Baird"/>
    <x v="2"/>
    <x v="0"/>
    <x v="107"/>
    <x v="3"/>
    <n v="28052"/>
    <x v="0"/>
    <s v="TEC-AC-10004659"/>
    <x v="2"/>
    <x v="11"/>
    <s v="Imation Secure+ Hardware Encrypted USB 2.0 Flash Drive; 16GB"/>
    <n v="408.74399999999997"/>
    <n v="7"/>
    <n v="0.2"/>
    <n v="76.639499999999984"/>
  </r>
  <r>
    <n v="432"/>
    <x v="198"/>
    <x v="0"/>
    <x v="173"/>
    <d v="2013-04-22T00:00:00"/>
    <s v="Standard Class"/>
    <s v="RB-19795"/>
    <s v="Ross Baird"/>
    <x v="2"/>
    <x v="0"/>
    <x v="107"/>
    <x v="3"/>
    <n v="28052"/>
    <x v="0"/>
    <s v="TEC-AC-10004659"/>
    <x v="2"/>
    <x v="11"/>
    <s v="Imation Secure+ Hardware Encrypted USB 2.0 Flash Drive; 16GB"/>
    <n v="291.95999999999998"/>
    <n v="5"/>
    <n v="0.2"/>
    <n v="54.742499999999978"/>
  </r>
  <r>
    <n v="433"/>
    <x v="198"/>
    <x v="0"/>
    <x v="173"/>
    <d v="2013-04-22T00:00:00"/>
    <s v="Standard Class"/>
    <s v="RB-19795"/>
    <s v="Ross Baird"/>
    <x v="2"/>
    <x v="0"/>
    <x v="107"/>
    <x v="3"/>
    <n v="28052"/>
    <x v="0"/>
    <s v="OFF-ST-10000617"/>
    <x v="1"/>
    <x v="4"/>
    <s v="Woodgrain Magazine Files by Perma"/>
    <n v="4.7679999999999998"/>
    <n v="2"/>
    <n v="0.2"/>
    <n v="-0.7748000000000006"/>
  </r>
  <r>
    <n v="434"/>
    <x v="199"/>
    <x v="0"/>
    <x v="112"/>
    <d v="2013-06-08T00:00:00"/>
    <s v="First Class"/>
    <s v="DB-13060"/>
    <s v="Dave Brooks"/>
    <x v="0"/>
    <x v="0"/>
    <x v="90"/>
    <x v="31"/>
    <n v="1852"/>
    <x v="3"/>
    <s v="OFF-ST-10003306"/>
    <x v="1"/>
    <x v="4"/>
    <s v="Letter Size Cart"/>
    <n v="714.30000000000007"/>
    <n v="5"/>
    <n v="0"/>
    <n v="207.14699999999993"/>
  </r>
  <r>
    <n v="435"/>
    <x v="200"/>
    <x v="2"/>
    <x v="174"/>
    <d v="2011-12-25T00:00:00"/>
    <s v="Standard Class"/>
    <s v="MK-18160"/>
    <s v="Mike Kennedy"/>
    <x v="0"/>
    <x v="0"/>
    <x v="108"/>
    <x v="2"/>
    <n v="32216"/>
    <x v="0"/>
    <s v="OFF-BI-10000773"/>
    <x v="1"/>
    <x v="8"/>
    <s v="Insertable Tab Post Binder Dividers"/>
    <n v="4.8120000000000003"/>
    <n v="2"/>
    <n v="0.7"/>
    <n v="-3.6891999999999996"/>
  </r>
  <r>
    <n v="436"/>
    <x v="200"/>
    <x v="2"/>
    <x v="174"/>
    <d v="2011-12-25T00:00:00"/>
    <s v="Standard Class"/>
    <s v="MK-18160"/>
    <s v="Mike Kennedy"/>
    <x v="0"/>
    <x v="0"/>
    <x v="108"/>
    <x v="2"/>
    <n v="32216"/>
    <x v="0"/>
    <s v="TEC-AC-10002600"/>
    <x v="2"/>
    <x v="11"/>
    <s v="Belkin QODE FastFit Bluetooth Keyboard"/>
    <n v="247.8"/>
    <n v="5"/>
    <n v="0.2"/>
    <n v="-18.584999999999994"/>
  </r>
  <r>
    <n v="437"/>
    <x v="201"/>
    <x v="0"/>
    <x v="1"/>
    <d v="2013-06-15T00:00:00"/>
    <s v="Second Class"/>
    <s v="PO-19180"/>
    <s v="Philisse Overcash"/>
    <x v="2"/>
    <x v="0"/>
    <x v="22"/>
    <x v="10"/>
    <n v="60623"/>
    <x v="2"/>
    <s v="TEC-MA-10002937"/>
    <x v="2"/>
    <x v="15"/>
    <s v="Canon Color ImageCLASS MF8580Cdw Wireless Laser All-In-One Printer, Copier, Scanner"/>
    <n v="1007.979"/>
    <n v="3"/>
    <n v="0.3"/>
    <n v="43.199100000000044"/>
  </r>
  <r>
    <n v="438"/>
    <x v="201"/>
    <x v="0"/>
    <x v="1"/>
    <d v="2013-06-15T00:00:00"/>
    <s v="Second Class"/>
    <s v="PO-19180"/>
    <s v="Philisse Overcash"/>
    <x v="2"/>
    <x v="0"/>
    <x v="22"/>
    <x v="10"/>
    <n v="60623"/>
    <x v="2"/>
    <s v="OFF-PA-10001970"/>
    <x v="1"/>
    <x v="10"/>
    <s v="Xerox 1908"/>
    <n v="313.488"/>
    <n v="7"/>
    <n v="0.2"/>
    <n v="113.63939999999998"/>
  </r>
  <r>
    <n v="439"/>
    <x v="202"/>
    <x v="3"/>
    <x v="175"/>
    <d v="2014-09-20T00:00:00"/>
    <s v="Standard Class"/>
    <s v="BB-11545"/>
    <s v="Brenda Bowman"/>
    <x v="1"/>
    <x v="0"/>
    <x v="12"/>
    <x v="5"/>
    <n v="77070"/>
    <x v="2"/>
    <s v="OFF-PA-10002230"/>
    <x v="1"/>
    <x v="10"/>
    <s v="Xerox 1897"/>
    <n v="31.872000000000003"/>
    <n v="8"/>
    <n v="0.2"/>
    <n v="11.553600000000003"/>
  </r>
  <r>
    <n v="440"/>
    <x v="203"/>
    <x v="3"/>
    <x v="176"/>
    <d v="2014-01-24T00:00:00"/>
    <s v="Second Class"/>
    <s v="CV-12805"/>
    <s v="Cynthia Voltz"/>
    <x v="1"/>
    <x v="0"/>
    <x v="20"/>
    <x v="15"/>
    <n v="10024"/>
    <x v="3"/>
    <s v="FUR-CH-10003396"/>
    <x v="0"/>
    <x v="1"/>
    <s v="Global Deluxe Steno Chair"/>
    <n v="207.84600000000003"/>
    <n v="3"/>
    <n v="0.1"/>
    <n v="2.3093999999999895"/>
  </r>
  <r>
    <n v="441"/>
    <x v="204"/>
    <x v="0"/>
    <x v="64"/>
    <d v="2013-09-08T00:00:00"/>
    <s v="Second Class"/>
    <s v="PK-19075"/>
    <s v="Pete Kriz"/>
    <x v="0"/>
    <x v="0"/>
    <x v="66"/>
    <x v="12"/>
    <n v="48227"/>
    <x v="2"/>
    <s v="FUR-FU-10000246"/>
    <x v="0"/>
    <x v="5"/>
    <s v="Aluminum Document Frame"/>
    <n v="12.22"/>
    <n v="1"/>
    <n v="0"/>
    <n v="3.6659999999999986"/>
  </r>
  <r>
    <n v="442"/>
    <x v="204"/>
    <x v="0"/>
    <x v="64"/>
    <d v="2013-09-08T00:00:00"/>
    <s v="Second Class"/>
    <s v="PK-19075"/>
    <s v="Pete Kriz"/>
    <x v="0"/>
    <x v="0"/>
    <x v="66"/>
    <x v="12"/>
    <n v="48227"/>
    <x v="2"/>
    <s v="OFF-ST-10000060"/>
    <x v="1"/>
    <x v="4"/>
    <s v="Fellowes Bankers Box Staxonsteel Drawer File/Stacking System"/>
    <n v="194.94"/>
    <n v="3"/>
    <n v="0"/>
    <n v="23.392800000000008"/>
  </r>
  <r>
    <n v="443"/>
    <x v="204"/>
    <x v="0"/>
    <x v="64"/>
    <d v="2013-09-08T00:00:00"/>
    <s v="Second Class"/>
    <s v="PK-19075"/>
    <s v="Pete Kriz"/>
    <x v="0"/>
    <x v="0"/>
    <x v="66"/>
    <x v="12"/>
    <n v="48227"/>
    <x v="2"/>
    <s v="OFF-ST-10003058"/>
    <x v="1"/>
    <x v="4"/>
    <s v="Eldon Mobile Mega Data Cart  Mega Stackable  Add-On Trays"/>
    <n v="70.949999999999989"/>
    <n v="3"/>
    <n v="0"/>
    <n v="20.575499999999998"/>
  </r>
  <r>
    <n v="444"/>
    <x v="204"/>
    <x v="0"/>
    <x v="64"/>
    <d v="2013-09-08T00:00:00"/>
    <s v="Second Class"/>
    <s v="PK-19075"/>
    <s v="Pete Kriz"/>
    <x v="0"/>
    <x v="0"/>
    <x v="66"/>
    <x v="12"/>
    <n v="48227"/>
    <x v="2"/>
    <s v="OFF-PA-10002222"/>
    <x v="1"/>
    <x v="10"/>
    <s v="Xerox Color Copier Paper, 11&quot; x 17&quot;, Ream"/>
    <n v="91.36"/>
    <n v="4"/>
    <n v="0"/>
    <n v="42.025599999999997"/>
  </r>
  <r>
    <n v="445"/>
    <x v="204"/>
    <x v="0"/>
    <x v="64"/>
    <d v="2013-09-08T00:00:00"/>
    <s v="Second Class"/>
    <s v="PK-19075"/>
    <s v="Pete Kriz"/>
    <x v="0"/>
    <x v="0"/>
    <x v="66"/>
    <x v="12"/>
    <n v="48227"/>
    <x v="2"/>
    <s v="FUR-CH-10002372"/>
    <x v="0"/>
    <x v="1"/>
    <s v="Office Star - Ergonomically Designed Knee Chair"/>
    <n v="242.94"/>
    <n v="3"/>
    <n v="0"/>
    <n v="29.152800000000013"/>
  </r>
  <r>
    <n v="446"/>
    <x v="204"/>
    <x v="0"/>
    <x v="64"/>
    <d v="2013-09-08T00:00:00"/>
    <s v="Second Class"/>
    <s v="PK-19075"/>
    <s v="Pete Kriz"/>
    <x v="0"/>
    <x v="0"/>
    <x v="66"/>
    <x v="12"/>
    <n v="48227"/>
    <x v="2"/>
    <s v="OFF-LA-10001317"/>
    <x v="1"/>
    <x v="2"/>
    <s v="Avery 520"/>
    <n v="22.05"/>
    <n v="7"/>
    <n v="0"/>
    <n v="10.584"/>
  </r>
  <r>
    <n v="447"/>
    <x v="205"/>
    <x v="3"/>
    <x v="177"/>
    <d v="2014-03-26T00:00:00"/>
    <s v="Second Class"/>
    <s v="TB-21595"/>
    <s v="Troy Blackwell"/>
    <x v="0"/>
    <x v="0"/>
    <x v="38"/>
    <x v="14"/>
    <n v="47201"/>
    <x v="2"/>
    <s v="FUR-FU-10000206"/>
    <x v="0"/>
    <x v="5"/>
    <s v="GE General Purpose, Extra Long Life, Showcase &amp; Floodlight Incandescent Bulbs"/>
    <n v="2.91"/>
    <n v="1"/>
    <n v="0"/>
    <n v="1.3676999999999999"/>
  </r>
  <r>
    <n v="448"/>
    <x v="206"/>
    <x v="0"/>
    <x v="178"/>
    <d v="2013-04-04T00:00:00"/>
    <s v="Second Class"/>
    <s v="RB-19360"/>
    <s v="Raymond Buch"/>
    <x v="0"/>
    <x v="0"/>
    <x v="109"/>
    <x v="15"/>
    <n v="13021"/>
    <x v="3"/>
    <s v="OFF-AR-10000588"/>
    <x v="1"/>
    <x v="6"/>
    <s v="Newell 345"/>
    <n v="59.519999999999996"/>
    <n v="3"/>
    <n v="0"/>
    <n v="15.475200000000001"/>
  </r>
  <r>
    <n v="449"/>
    <x v="206"/>
    <x v="0"/>
    <x v="178"/>
    <d v="2013-04-04T00:00:00"/>
    <s v="Second Class"/>
    <s v="RB-19360"/>
    <s v="Raymond Buch"/>
    <x v="0"/>
    <x v="0"/>
    <x v="109"/>
    <x v="15"/>
    <n v="13021"/>
    <x v="3"/>
    <s v="OFF-ST-10001469"/>
    <x v="1"/>
    <x v="4"/>
    <s v="Fellowes Bankers Box Recycled Super Stor/Drawer"/>
    <n v="161.94"/>
    <n v="3"/>
    <n v="0"/>
    <n v="9.716399999999993"/>
  </r>
  <r>
    <n v="450"/>
    <x v="206"/>
    <x v="0"/>
    <x v="178"/>
    <d v="2013-04-04T00:00:00"/>
    <s v="Second Class"/>
    <s v="RB-19360"/>
    <s v="Raymond Buch"/>
    <x v="0"/>
    <x v="0"/>
    <x v="109"/>
    <x v="15"/>
    <n v="13021"/>
    <x v="3"/>
    <s v="OFF-AR-10001953"/>
    <x v="1"/>
    <x v="6"/>
    <s v="Boston 1645 Deluxe Heavier-Duty Electric Pencil Sharpener"/>
    <n v="263.88"/>
    <n v="6"/>
    <n v="0"/>
    <n v="71.247600000000006"/>
  </r>
  <r>
    <n v="451"/>
    <x v="206"/>
    <x v="0"/>
    <x v="178"/>
    <d v="2013-04-04T00:00:00"/>
    <s v="Second Class"/>
    <s v="RB-19360"/>
    <s v="Raymond Buch"/>
    <x v="0"/>
    <x v="0"/>
    <x v="109"/>
    <x v="15"/>
    <n v="13021"/>
    <x v="3"/>
    <s v="OFF-AR-10003156"/>
    <x v="1"/>
    <x v="6"/>
    <s v="50 Colored Long Pencils"/>
    <n v="30.48"/>
    <n v="3"/>
    <n v="0"/>
    <n v="7.9248000000000012"/>
  </r>
  <r>
    <n v="452"/>
    <x v="206"/>
    <x v="0"/>
    <x v="178"/>
    <d v="2013-04-04T00:00:00"/>
    <s v="Second Class"/>
    <s v="RB-19360"/>
    <s v="Raymond Buch"/>
    <x v="0"/>
    <x v="0"/>
    <x v="109"/>
    <x v="15"/>
    <n v="13021"/>
    <x v="3"/>
    <s v="OFF-AR-10004974"/>
    <x v="1"/>
    <x v="6"/>
    <s v="Newell 342"/>
    <n v="9.84"/>
    <n v="3"/>
    <n v="0"/>
    <n v="2.8535999999999988"/>
  </r>
  <r>
    <n v="453"/>
    <x v="206"/>
    <x v="0"/>
    <x v="178"/>
    <d v="2013-04-04T00:00:00"/>
    <s v="Second Class"/>
    <s v="RB-19360"/>
    <s v="Raymond Buch"/>
    <x v="0"/>
    <x v="0"/>
    <x v="109"/>
    <x v="15"/>
    <n v="13021"/>
    <x v="3"/>
    <s v="TEC-PH-10002365"/>
    <x v="2"/>
    <x v="7"/>
    <s v="Belkin Grip Candy Sheer Case / Cover for iPhone 5 and 5S"/>
    <n v="35.119999999999997"/>
    <n v="4"/>
    <n v="0"/>
    <n v="9.1311999999999998"/>
  </r>
  <r>
    <n v="454"/>
    <x v="207"/>
    <x v="3"/>
    <x v="179"/>
    <d v="2014-10-25T00:00:00"/>
    <s v="Standard Class"/>
    <s v="EB-13705"/>
    <s v="Ed Braxton"/>
    <x v="1"/>
    <x v="0"/>
    <x v="59"/>
    <x v="24"/>
    <n v="44312"/>
    <x v="3"/>
    <s v="FUR-TA-10001539"/>
    <x v="0"/>
    <x v="3"/>
    <s v="Chromcraft Rectangular Conference Tables"/>
    <n v="284.36399999999998"/>
    <n v="2"/>
    <n v="0.4"/>
    <n v="-75.830400000000054"/>
  </r>
  <r>
    <n v="455"/>
    <x v="207"/>
    <x v="3"/>
    <x v="179"/>
    <d v="2014-10-25T00:00:00"/>
    <s v="Standard Class"/>
    <s v="EB-13705"/>
    <s v="Ed Braxton"/>
    <x v="1"/>
    <x v="0"/>
    <x v="59"/>
    <x v="24"/>
    <n v="44312"/>
    <x v="3"/>
    <s v="OFF-ST-10000142"/>
    <x v="1"/>
    <x v="4"/>
    <s v="Deluxe Rollaway Locking File with Drawer"/>
    <n v="665.40800000000002"/>
    <n v="2"/>
    <n v="0.2"/>
    <n v="66.540799999999962"/>
  </r>
  <r>
    <n v="456"/>
    <x v="208"/>
    <x v="0"/>
    <x v="180"/>
    <d v="2013-12-18T00:00:00"/>
    <s v="Standard Class"/>
    <s v="KH-16630"/>
    <s v="Ken Heidel"/>
    <x v="1"/>
    <x v="0"/>
    <x v="110"/>
    <x v="26"/>
    <n v="73071"/>
    <x v="2"/>
    <s v="TEC-AC-10001772"/>
    <x v="2"/>
    <x v="11"/>
    <s v="Memorex Mini Travel Drive 16 GB USB 2.0 Flash Drive"/>
    <n v="63.88"/>
    <n v="4"/>
    <n v="0"/>
    <n v="24.913200000000003"/>
  </r>
  <r>
    <n v="457"/>
    <x v="209"/>
    <x v="2"/>
    <x v="181"/>
    <d v="2011-02-19T00:00:00"/>
    <s v="Standard Class"/>
    <s v="SC-20095"/>
    <s v="Sanjit Chand"/>
    <x v="0"/>
    <x v="0"/>
    <x v="3"/>
    <x v="1"/>
    <n v="94521"/>
    <x v="1"/>
    <s v="FUR-CH-10000225"/>
    <x v="0"/>
    <x v="1"/>
    <s v="Global Geo Office Task Chair, Gray"/>
    <n v="129.56800000000001"/>
    <n v="2"/>
    <n v="0.2"/>
    <n v="-24.294000000000018"/>
  </r>
  <r>
    <n v="458"/>
    <x v="210"/>
    <x v="0"/>
    <x v="182"/>
    <d v="2013-10-02T00:00:00"/>
    <s v="Standard Class"/>
    <s v="NF-18385"/>
    <s v="Natalie Fritzler"/>
    <x v="0"/>
    <x v="0"/>
    <x v="27"/>
    <x v="10"/>
    <n v="62521"/>
    <x v="2"/>
    <s v="FUR-CH-10002331"/>
    <x v="0"/>
    <x v="1"/>
    <s v="Hon 4700 Series Mobuis Mid-Back Task Chairs with Adjustable Arms"/>
    <n v="747.55799999999999"/>
    <n v="3"/>
    <n v="0.3"/>
    <n v="-96.11460000000011"/>
  </r>
  <r>
    <n v="459"/>
    <x v="210"/>
    <x v="0"/>
    <x v="182"/>
    <d v="2013-10-02T00:00:00"/>
    <s v="Standard Class"/>
    <s v="NF-18385"/>
    <s v="Natalie Fritzler"/>
    <x v="0"/>
    <x v="0"/>
    <x v="27"/>
    <x v="10"/>
    <n v="62521"/>
    <x v="2"/>
    <s v="OFF-EN-10001415"/>
    <x v="1"/>
    <x v="12"/>
    <s v="Staples"/>
    <n v="8.9280000000000008"/>
    <n v="2"/>
    <n v="0.2"/>
    <n v="3.3479999999999999"/>
  </r>
  <r>
    <n v="460"/>
    <x v="211"/>
    <x v="1"/>
    <x v="83"/>
    <d v="2012-12-22T00:00:00"/>
    <s v="Standard Class"/>
    <s v="JH-15985"/>
    <s v="Joseph Holt"/>
    <x v="0"/>
    <x v="0"/>
    <x v="4"/>
    <x v="4"/>
    <n v="98115"/>
    <x v="1"/>
    <s v="OFF-AP-10002472"/>
    <x v="1"/>
    <x v="9"/>
    <s v="3M Office Air Cleaner"/>
    <n v="103.92"/>
    <n v="4"/>
    <n v="0"/>
    <n v="36.372"/>
  </r>
  <r>
    <n v="461"/>
    <x v="211"/>
    <x v="1"/>
    <x v="83"/>
    <d v="2012-12-22T00:00:00"/>
    <s v="Standard Class"/>
    <s v="JH-15985"/>
    <s v="Joseph Holt"/>
    <x v="0"/>
    <x v="0"/>
    <x v="4"/>
    <x v="4"/>
    <n v="98115"/>
    <x v="1"/>
    <s v="TEC-AC-10004571"/>
    <x v="2"/>
    <x v="11"/>
    <s v="Logitech G700s Rechargeable Gaming Mouse"/>
    <n v="899.91"/>
    <n v="9"/>
    <n v="0"/>
    <n v="377.96220000000005"/>
  </r>
  <r>
    <n v="462"/>
    <x v="211"/>
    <x v="1"/>
    <x v="83"/>
    <d v="2012-12-22T00:00:00"/>
    <s v="Standard Class"/>
    <s v="JH-15985"/>
    <s v="Joseph Holt"/>
    <x v="0"/>
    <x v="0"/>
    <x v="4"/>
    <x v="4"/>
    <n v="98115"/>
    <x v="1"/>
    <s v="OFF-BI-10001098"/>
    <x v="1"/>
    <x v="8"/>
    <s v="Acco D-Ring Binder w/DublLock"/>
    <n v="51.311999999999998"/>
    <n v="3"/>
    <n v="0.2"/>
    <n v="18.600599999999996"/>
  </r>
  <r>
    <n v="463"/>
    <x v="212"/>
    <x v="0"/>
    <x v="183"/>
    <d v="2013-04-30T00:00:00"/>
    <s v="Standard Class"/>
    <s v="TN-21040"/>
    <s v="Tanja Norvell"/>
    <x v="2"/>
    <x v="0"/>
    <x v="42"/>
    <x v="16"/>
    <n v="85023"/>
    <x v="1"/>
    <s v="FUR-FU-10000023"/>
    <x v="0"/>
    <x v="5"/>
    <s v="Eldon Wave Desk Accessories"/>
    <n v="23.56"/>
    <n v="5"/>
    <n v="0.2"/>
    <n v="7.0680000000000005"/>
  </r>
  <r>
    <n v="464"/>
    <x v="212"/>
    <x v="0"/>
    <x v="183"/>
    <d v="2013-04-30T00:00:00"/>
    <s v="Standard Class"/>
    <s v="TN-21040"/>
    <s v="Tanja Norvell"/>
    <x v="2"/>
    <x v="0"/>
    <x v="42"/>
    <x v="16"/>
    <n v="85023"/>
    <x v="1"/>
    <s v="FUR-TA-10001889"/>
    <x v="0"/>
    <x v="3"/>
    <s v="Bush Advantage Collection Racetrack Conference Table"/>
    <n v="1272.6299999999999"/>
    <n v="6"/>
    <n v="0.5"/>
    <n v="-814.4831999999999"/>
  </r>
  <r>
    <n v="465"/>
    <x v="212"/>
    <x v="0"/>
    <x v="183"/>
    <d v="2013-04-30T00:00:00"/>
    <s v="Standard Class"/>
    <s v="TN-21040"/>
    <s v="Tanja Norvell"/>
    <x v="2"/>
    <x v="0"/>
    <x v="42"/>
    <x v="16"/>
    <n v="85023"/>
    <x v="1"/>
    <s v="OFF-BI-10000315"/>
    <x v="1"/>
    <x v="8"/>
    <s v="Poly Designer Cover &amp; Back"/>
    <n v="28.484999999999999"/>
    <n v="5"/>
    <n v="0.7"/>
    <n v="-20.888999999999989"/>
  </r>
  <r>
    <n v="466"/>
    <x v="212"/>
    <x v="0"/>
    <x v="183"/>
    <d v="2013-04-30T00:00:00"/>
    <s v="Standard Class"/>
    <s v="TN-21040"/>
    <s v="Tanja Norvell"/>
    <x v="2"/>
    <x v="0"/>
    <x v="42"/>
    <x v="16"/>
    <n v="85023"/>
    <x v="1"/>
    <s v="OFF-SU-10003505"/>
    <x v="1"/>
    <x v="14"/>
    <s v="Premier Electric Letter Opener"/>
    <n v="185.376"/>
    <n v="2"/>
    <n v="0.2"/>
    <n v="-34.758000000000017"/>
  </r>
  <r>
    <n v="467"/>
    <x v="212"/>
    <x v="0"/>
    <x v="183"/>
    <d v="2013-04-30T00:00:00"/>
    <s v="Standard Class"/>
    <s v="TN-21040"/>
    <s v="Tanja Norvell"/>
    <x v="2"/>
    <x v="0"/>
    <x v="42"/>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x v="0"/>
    <x v="111"/>
    <x v="10"/>
    <n v="60068"/>
    <x v="2"/>
    <s v="FUR-FU-10002918"/>
    <x v="0"/>
    <x v="5"/>
    <s v="Eldon ClusterMat Chair Mat with Cordless Antistatic Protection"/>
    <n v="254.74400000000003"/>
    <n v="7"/>
    <n v="0.6"/>
    <n v="-312.06139999999994"/>
  </r>
  <r>
    <n v="469"/>
    <x v="214"/>
    <x v="3"/>
    <x v="185"/>
    <d v="2014-04-05T00:00:00"/>
    <s v="Standard Class"/>
    <s v="DS-13180"/>
    <s v="David Smith"/>
    <x v="1"/>
    <x v="0"/>
    <x v="112"/>
    <x v="5"/>
    <n v="79109"/>
    <x v="2"/>
    <s v="FUR-BO-10002824"/>
    <x v="0"/>
    <x v="0"/>
    <s v="Bush Mission Pointe Library"/>
    <n v="205.33279999999996"/>
    <n v="2"/>
    <n v="0.32"/>
    <n v="-36.235200000000006"/>
  </r>
  <r>
    <n v="470"/>
    <x v="215"/>
    <x v="0"/>
    <x v="186"/>
    <d v="2013-12-21T00:00:00"/>
    <s v="Second Class"/>
    <s v="CC-12670"/>
    <s v="Craig Carreira"/>
    <x v="0"/>
    <x v="0"/>
    <x v="22"/>
    <x v="10"/>
    <n v="60610"/>
    <x v="2"/>
    <s v="OFF-BI-10002194"/>
    <x v="1"/>
    <x v="8"/>
    <s v="Cardinal Hold-It CD Pocket"/>
    <n v="4.7879999999999985"/>
    <n v="3"/>
    <n v="0.8"/>
    <n v="-7.9001999999999999"/>
  </r>
  <r>
    <n v="471"/>
    <x v="216"/>
    <x v="1"/>
    <x v="139"/>
    <d v="2012-12-24T00:00:00"/>
    <s v="Standard Class"/>
    <s v="MH-17785"/>
    <s v="Maya Herman"/>
    <x v="1"/>
    <x v="0"/>
    <x v="113"/>
    <x v="15"/>
    <n v="11757"/>
    <x v="3"/>
    <s v="OFF-PA-10004071"/>
    <x v="1"/>
    <x v="10"/>
    <s v="Eaton Premium Continuous-Feed Paper, 25% Cotton, Letter Size, White, 1000 Shts/Box"/>
    <n v="55.48"/>
    <n v="1"/>
    <n v="0"/>
    <n v="26.630399999999998"/>
  </r>
  <r>
    <n v="472"/>
    <x v="217"/>
    <x v="2"/>
    <x v="187"/>
    <d v="2011-11-11T00:00:00"/>
    <s v="Second Class"/>
    <s v="JP-15520"/>
    <s v="Jeremy Pistek"/>
    <x v="0"/>
    <x v="0"/>
    <x v="8"/>
    <x v="1"/>
    <n v="94110"/>
    <x v="1"/>
    <s v="OFF-ST-10002743"/>
    <x v="1"/>
    <x v="4"/>
    <s v="SAFCO Boltless Steel Shelving"/>
    <n v="340.92"/>
    <n v="3"/>
    <n v="0"/>
    <n v="3.4091999999999842"/>
  </r>
  <r>
    <n v="473"/>
    <x v="217"/>
    <x v="2"/>
    <x v="187"/>
    <d v="2011-11-11T00:00:00"/>
    <s v="Second Class"/>
    <s v="JP-15520"/>
    <s v="Jeremy Pistek"/>
    <x v="0"/>
    <x v="0"/>
    <x v="8"/>
    <x v="1"/>
    <n v="94110"/>
    <x v="1"/>
    <s v="FUR-BO-10001601"/>
    <x v="0"/>
    <x v="0"/>
    <s v="Sauder Mission Library with Doors, Fruitwood Finish"/>
    <n v="222.66599999999997"/>
    <n v="2"/>
    <n v="0.15"/>
    <n v="10.478399999999979"/>
  </r>
  <r>
    <n v="474"/>
    <x v="217"/>
    <x v="2"/>
    <x v="187"/>
    <d v="2011-11-11T00:00:00"/>
    <s v="Second Class"/>
    <s v="JP-15520"/>
    <s v="Jeremy Pistek"/>
    <x v="0"/>
    <x v="0"/>
    <x v="8"/>
    <x v="1"/>
    <n v="94110"/>
    <x v="1"/>
    <s v="TEC-PH-10002680"/>
    <x v="2"/>
    <x v="7"/>
    <s v="Samsung Galaxy Note 3"/>
    <n v="703.96800000000007"/>
    <n v="4"/>
    <n v="0.2"/>
    <n v="87.995999999999924"/>
  </r>
  <r>
    <n v="475"/>
    <x v="217"/>
    <x v="2"/>
    <x v="187"/>
    <d v="2011-11-11T00:00:00"/>
    <s v="Second Class"/>
    <s v="JP-15520"/>
    <s v="Jeremy Pistek"/>
    <x v="0"/>
    <x v="0"/>
    <x v="8"/>
    <x v="1"/>
    <n v="94110"/>
    <x v="1"/>
    <s v="OFF-ST-10001321"/>
    <x v="1"/>
    <x v="4"/>
    <s v="Decoflex Hanging Personal Folder File, Blue"/>
    <n v="92.52"/>
    <n v="6"/>
    <n v="0"/>
    <n v="24.980400000000007"/>
  </r>
  <r>
    <n v="476"/>
    <x v="217"/>
    <x v="2"/>
    <x v="187"/>
    <d v="2011-11-11T00:00:00"/>
    <s v="Second Class"/>
    <s v="JP-15520"/>
    <s v="Jeremy Pistek"/>
    <x v="0"/>
    <x v="0"/>
    <x v="8"/>
    <x v="1"/>
    <n v="94110"/>
    <x v="1"/>
    <s v="OFF-PA-10001509"/>
    <x v="1"/>
    <x v="10"/>
    <s v="Recycled Desk Saver Line &quot;While You Were Out&quot; Book, 5 1/2&quot; X 4&quot;"/>
    <n v="62.649999999999991"/>
    <n v="7"/>
    <n v="0"/>
    <n v="28.818999999999996"/>
  </r>
  <r>
    <n v="477"/>
    <x v="217"/>
    <x v="2"/>
    <x v="187"/>
    <d v="2011-11-11T00:00:00"/>
    <s v="Second Class"/>
    <s v="JP-15520"/>
    <s v="Jeremy Pistek"/>
    <x v="0"/>
    <x v="0"/>
    <x v="8"/>
    <x v="1"/>
    <n v="94110"/>
    <x v="1"/>
    <s v="OFF-PA-10003465"/>
    <x v="1"/>
    <x v="10"/>
    <s v="Xerox 1912"/>
    <n v="94.85"/>
    <n v="5"/>
    <n v="0"/>
    <n v="45.527999999999992"/>
  </r>
  <r>
    <n v="478"/>
    <x v="218"/>
    <x v="0"/>
    <x v="188"/>
    <d v="2013-07-20T00:00:00"/>
    <s v="Standard Class"/>
    <s v="KH-16690"/>
    <s v="Kristen Hastings"/>
    <x v="1"/>
    <x v="0"/>
    <x v="1"/>
    <x v="1"/>
    <n v="90008"/>
    <x v="1"/>
    <s v="TEC-PH-10000149"/>
    <x v="2"/>
    <x v="7"/>
    <s v="Cisco SPA525G2 IP Phone - Wireless"/>
    <n v="95.76"/>
    <n v="6"/>
    <n v="0.2"/>
    <n v="7.1819999999999951"/>
  </r>
  <r>
    <n v="479"/>
    <x v="219"/>
    <x v="0"/>
    <x v="189"/>
    <d v="2013-11-03T00:00:00"/>
    <s v="Standard Class"/>
    <s v="JE-15475"/>
    <s v="Jeremy Ellison"/>
    <x v="0"/>
    <x v="0"/>
    <x v="21"/>
    <x v="15"/>
    <n v="12180"/>
    <x v="3"/>
    <s v="FUR-FU-10002671"/>
    <x v="0"/>
    <x v="5"/>
    <s v="Electrix 20W Halogen Replacement Bulb for Zoom-In Desk Lamp"/>
    <n v="40.200000000000003"/>
    <n v="3"/>
    <n v="0"/>
    <n v="19.295999999999999"/>
  </r>
  <r>
    <n v="480"/>
    <x v="220"/>
    <x v="0"/>
    <x v="190"/>
    <d v="2013-07-03T00:00:00"/>
    <s v="Standard Class"/>
    <s v="JG-15805"/>
    <s v="John Grady"/>
    <x v="1"/>
    <x v="0"/>
    <x v="20"/>
    <x v="15"/>
    <n v="10024"/>
    <x v="3"/>
    <s v="OFF-AR-10003045"/>
    <x v="1"/>
    <x v="6"/>
    <s v="Prang Colored Pencils"/>
    <n v="14.7"/>
    <n v="5"/>
    <n v="0"/>
    <n v="6.6150000000000002"/>
  </r>
  <r>
    <n v="481"/>
    <x v="220"/>
    <x v="0"/>
    <x v="190"/>
    <d v="2013-07-03T00:00:00"/>
    <s v="Standard Class"/>
    <s v="JG-15805"/>
    <s v="John Grady"/>
    <x v="1"/>
    <x v="0"/>
    <x v="20"/>
    <x v="15"/>
    <n v="10024"/>
    <x v="3"/>
    <s v="OFF-ST-10000689"/>
    <x v="1"/>
    <x v="4"/>
    <s v="Fellowes Strictly Business Drawer File, Letter/Legal Size"/>
    <n v="704.25"/>
    <n v="5"/>
    <n v="0"/>
    <n v="84.51"/>
  </r>
  <r>
    <n v="482"/>
    <x v="221"/>
    <x v="2"/>
    <x v="191"/>
    <d v="2011-10-10T00:00:00"/>
    <s v="Standard Class"/>
    <s v="XP-21865"/>
    <s v="Xylona Preis"/>
    <x v="0"/>
    <x v="0"/>
    <x v="70"/>
    <x v="1"/>
    <n v="92024"/>
    <x v="1"/>
    <s v="TEC-AC-10001445"/>
    <x v="2"/>
    <x v="11"/>
    <s v="Imation USB 2.0 Swivel Flash Drive USB flash drive - 4 GB - Pink"/>
    <n v="9.09"/>
    <n v="3"/>
    <n v="0"/>
    <n v="1.9088999999999996"/>
  </r>
  <r>
    <n v="483"/>
    <x v="222"/>
    <x v="2"/>
    <x v="192"/>
    <d v="2011-07-27T00:00:00"/>
    <s v="Standard Class"/>
    <s v="EM-14065"/>
    <s v="Erin Mull"/>
    <x v="0"/>
    <x v="0"/>
    <x v="20"/>
    <x v="15"/>
    <n v="10024"/>
    <x v="3"/>
    <s v="OFF-AR-10002053"/>
    <x v="1"/>
    <x v="6"/>
    <s v="Premium Writing Pencils, Soft, #2 by Central Association for the Blind"/>
    <n v="5.96"/>
    <n v="2"/>
    <n v="0"/>
    <n v="1.6688000000000001"/>
  </r>
  <r>
    <n v="484"/>
    <x v="222"/>
    <x v="2"/>
    <x v="192"/>
    <d v="2011-07-27T00:00:00"/>
    <s v="Standard Class"/>
    <s v="EM-14065"/>
    <s v="Erin Mull"/>
    <x v="0"/>
    <x v="0"/>
    <x v="20"/>
    <x v="15"/>
    <n v="10024"/>
    <x v="3"/>
    <s v="TEC-AC-10002567"/>
    <x v="2"/>
    <x v="11"/>
    <s v="Logitech G602 Wireless Gaming Mouse"/>
    <n v="159.97999999999999"/>
    <n v="2"/>
    <n v="0"/>
    <n v="57.592799999999997"/>
  </r>
  <r>
    <n v="485"/>
    <x v="223"/>
    <x v="3"/>
    <x v="193"/>
    <d v="2014-06-14T00:00:00"/>
    <s v="First Class"/>
    <s v="MT-18070"/>
    <s v="Michelle Tran"/>
    <x v="2"/>
    <x v="0"/>
    <x v="1"/>
    <x v="1"/>
    <n v="90045"/>
    <x v="1"/>
    <s v="OFF-LA-10003923"/>
    <x v="1"/>
    <x v="2"/>
    <s v="Alphabetical Labels for Top Tab Filing"/>
    <n v="29.6"/>
    <n v="2"/>
    <n v="0"/>
    <n v="14.8"/>
  </r>
  <r>
    <n v="486"/>
    <x v="223"/>
    <x v="3"/>
    <x v="193"/>
    <d v="2014-06-14T00:00:00"/>
    <s v="First Class"/>
    <s v="MT-18070"/>
    <s v="Michelle Tran"/>
    <x v="2"/>
    <x v="0"/>
    <x v="1"/>
    <x v="1"/>
    <n v="90045"/>
    <x v="1"/>
    <s v="FUR-BO-10001337"/>
    <x v="0"/>
    <x v="0"/>
    <s v="O'Sullivan Living Dimensions 2-Shelf Bookcases"/>
    <n v="514.16499999999996"/>
    <n v="5"/>
    <n v="0.15"/>
    <n v="-30.24499999999999"/>
  </r>
  <r>
    <n v="487"/>
    <x v="223"/>
    <x v="3"/>
    <x v="193"/>
    <d v="2014-06-14T00:00:00"/>
    <s v="First Class"/>
    <s v="MT-18070"/>
    <s v="Michelle Tran"/>
    <x v="2"/>
    <x v="0"/>
    <x v="1"/>
    <x v="1"/>
    <n v="90045"/>
    <x v="1"/>
    <s v="TEC-PH-10001924"/>
    <x v="2"/>
    <x v="7"/>
    <s v="iHome FM Clock Radio with Lightning Dock"/>
    <n v="279.95999999999998"/>
    <n v="5"/>
    <n v="0.2"/>
    <n v="17.497500000000016"/>
  </r>
  <r>
    <n v="488"/>
    <x v="224"/>
    <x v="2"/>
    <x v="194"/>
    <d v="2011-10-31T00:00:00"/>
    <s v="First Class"/>
    <s v="SA-20830"/>
    <s v="Sue Ann Reed"/>
    <x v="0"/>
    <x v="0"/>
    <x v="22"/>
    <x v="10"/>
    <n v="60610"/>
    <x v="2"/>
    <s v="TEC-PH-10001363"/>
    <x v="2"/>
    <x v="7"/>
    <s v="Apple iPhone 5S"/>
    <n v="2735.9520000000002"/>
    <n v="6"/>
    <n v="0.2"/>
    <n v="341.99399999999969"/>
  </r>
  <r>
    <n v="489"/>
    <x v="225"/>
    <x v="2"/>
    <x v="3"/>
    <d v="2011-06-13T00:00:00"/>
    <s v="Second Class"/>
    <s v="CW-11905"/>
    <s v="Carl Weiss"/>
    <x v="2"/>
    <x v="0"/>
    <x v="114"/>
    <x v="5"/>
    <n v="77340"/>
    <x v="2"/>
    <s v="TEC-PH-10000376"/>
    <x v="2"/>
    <x v="7"/>
    <s v="Square Credit Card Reader"/>
    <n v="7.9920000000000009"/>
    <n v="1"/>
    <n v="0.2"/>
    <n v="0.59940000000000015"/>
  </r>
  <r>
    <n v="490"/>
    <x v="225"/>
    <x v="2"/>
    <x v="3"/>
    <d v="2011-06-13T00:00:00"/>
    <s v="Second Class"/>
    <s v="CW-11905"/>
    <s v="Carl Weiss"/>
    <x v="2"/>
    <x v="0"/>
    <x v="114"/>
    <x v="5"/>
    <n v="77340"/>
    <x v="2"/>
    <s v="TEC-AC-10000303"/>
    <x v="2"/>
    <x v="11"/>
    <s v="Logitech M510 Wireless Mouse"/>
    <n v="63.984000000000009"/>
    <n v="2"/>
    <n v="0.2"/>
    <n v="10.397399999999998"/>
  </r>
  <r>
    <n v="491"/>
    <x v="225"/>
    <x v="2"/>
    <x v="3"/>
    <d v="2011-06-13T00:00:00"/>
    <s v="Second Class"/>
    <s v="CW-11905"/>
    <s v="Carl Weiss"/>
    <x v="2"/>
    <x v="0"/>
    <x v="114"/>
    <x v="5"/>
    <n v="77340"/>
    <x v="2"/>
    <s v="OFF-AR-10001953"/>
    <x v="1"/>
    <x v="6"/>
    <s v="Boston 1645 Deluxe Heavier-Duty Electric Pencil Sharpener"/>
    <n v="70.367999999999995"/>
    <n v="2"/>
    <n v="0.2"/>
    <n v="6.1572000000000031"/>
  </r>
  <r>
    <n v="492"/>
    <x v="226"/>
    <x v="2"/>
    <x v="80"/>
    <d v="2011-09-19T00:00:00"/>
    <s v="Standard Class"/>
    <s v="AJ-10960"/>
    <s v="Astrea Jones"/>
    <x v="0"/>
    <x v="0"/>
    <x v="30"/>
    <x v="15"/>
    <n v="14609"/>
    <x v="3"/>
    <s v="OFF-ST-10001809"/>
    <x v="1"/>
    <x v="4"/>
    <s v="Fellowes Officeware Wire Shelving"/>
    <n v="449.15"/>
    <n v="5"/>
    <n v="0"/>
    <n v="8.9829999999999899"/>
  </r>
  <r>
    <n v="493"/>
    <x v="226"/>
    <x v="2"/>
    <x v="80"/>
    <d v="2011-09-19T00:00:00"/>
    <s v="Standard Class"/>
    <s v="AJ-10960"/>
    <s v="Astrea Jones"/>
    <x v="0"/>
    <x v="0"/>
    <x v="30"/>
    <x v="15"/>
    <n v="14609"/>
    <x v="3"/>
    <s v="OFF-EN-10003845"/>
    <x v="1"/>
    <x v="12"/>
    <s v="Colored Envelopes"/>
    <n v="11.07"/>
    <n v="3"/>
    <n v="0"/>
    <n v="5.0921999999999992"/>
  </r>
  <r>
    <n v="494"/>
    <x v="227"/>
    <x v="0"/>
    <x v="195"/>
    <d v="2013-05-15T00:00:00"/>
    <s v="Standard Class"/>
    <s v="SS-20590"/>
    <s v="Sonia Sunley"/>
    <x v="0"/>
    <x v="0"/>
    <x v="4"/>
    <x v="4"/>
    <n v="98115"/>
    <x v="1"/>
    <s v="TEC-AC-10000991"/>
    <x v="2"/>
    <x v="11"/>
    <s v="Sony Micro Vault Click 8 GB USB 2.0 Flash Drive"/>
    <n v="93.98"/>
    <n v="2"/>
    <n v="0"/>
    <n v="13.157200000000003"/>
  </r>
  <r>
    <n v="495"/>
    <x v="228"/>
    <x v="0"/>
    <x v="196"/>
    <d v="2013-03-22T00:00:00"/>
    <s v="Second Class"/>
    <s v="RO-19780"/>
    <s v="Rose O'Brian"/>
    <x v="0"/>
    <x v="0"/>
    <x v="26"/>
    <x v="18"/>
    <n v="38109"/>
    <x v="0"/>
    <s v="FUR-TA-10001857"/>
    <x v="0"/>
    <x v="3"/>
    <s v="Balt Solid Wood Rectangular Table"/>
    <n v="189.88200000000001"/>
    <n v="3"/>
    <n v="0.4"/>
    <n v="-94.941000000000017"/>
  </r>
  <r>
    <n v="496"/>
    <x v="229"/>
    <x v="1"/>
    <x v="17"/>
    <d v="2012-12-31T00:00:00"/>
    <s v="Standard Class"/>
    <s v="MD-17350"/>
    <s v="Maribeth Dona"/>
    <x v="0"/>
    <x v="0"/>
    <x v="115"/>
    <x v="36"/>
    <n v="72701"/>
    <x v="0"/>
    <s v="OFF-EN-10001434"/>
    <x v="1"/>
    <x v="12"/>
    <s v="Strathmore #10 Envelopes, Ultimate White"/>
    <n v="105.42"/>
    <n v="2"/>
    <n v="0"/>
    <n v="51.655799999999999"/>
  </r>
  <r>
    <n v="497"/>
    <x v="230"/>
    <x v="0"/>
    <x v="197"/>
    <d v="2013-08-01T00:00:00"/>
    <s v="Standard Class"/>
    <s v="SC-20095"/>
    <s v="Sanjit Chand"/>
    <x v="0"/>
    <x v="0"/>
    <x v="116"/>
    <x v="1"/>
    <n v="92627"/>
    <x v="1"/>
    <s v="OFF-BI-10002498"/>
    <x v="1"/>
    <x v="8"/>
    <s v="Clear Mylar Reinforcing Strips"/>
    <n v="119.61600000000001"/>
    <n v="8"/>
    <n v="0.2"/>
    <n v="40.370399999999997"/>
  </r>
  <r>
    <n v="498"/>
    <x v="230"/>
    <x v="0"/>
    <x v="197"/>
    <d v="2013-08-01T00:00:00"/>
    <s v="Standard Class"/>
    <s v="SC-20095"/>
    <s v="Sanjit Chand"/>
    <x v="0"/>
    <x v="0"/>
    <x v="116"/>
    <x v="1"/>
    <n v="92627"/>
    <x v="1"/>
    <s v="FUR-FU-10004864"/>
    <x v="0"/>
    <x v="5"/>
    <s v="Howard Miller 14-1/2&quot; Diameter Chrome Round Wall Clock"/>
    <n v="255.76"/>
    <n v="4"/>
    <n v="0"/>
    <n v="81.843199999999996"/>
  </r>
  <r>
    <n v="499"/>
    <x v="230"/>
    <x v="0"/>
    <x v="197"/>
    <d v="2013-08-01T00:00:00"/>
    <s v="Standard Class"/>
    <s v="SC-20095"/>
    <s v="Sanjit Chand"/>
    <x v="0"/>
    <x v="0"/>
    <x v="116"/>
    <x v="1"/>
    <n v="92627"/>
    <x v="1"/>
    <s v="FUR-CH-10002602"/>
    <x v="0"/>
    <x v="1"/>
    <s v="DMI Arturo Collection Mission-style Design Wood Chair"/>
    <n v="241.56799999999998"/>
    <n v="2"/>
    <n v="0.2"/>
    <n v="18.11760000000001"/>
  </r>
  <r>
    <n v="500"/>
    <x v="230"/>
    <x v="0"/>
    <x v="197"/>
    <d v="2013-08-01T00:00:00"/>
    <s v="Standard Class"/>
    <s v="SC-20095"/>
    <s v="Sanjit Chand"/>
    <x v="0"/>
    <x v="0"/>
    <x v="116"/>
    <x v="1"/>
    <n v="92627"/>
    <x v="1"/>
    <s v="FUR-FU-10000073"/>
    <x v="0"/>
    <x v="5"/>
    <s v="Deflect-O Glasstique Clear Desk Accessories"/>
    <n v="69.3"/>
    <n v="9"/>
    <n v="0"/>
    <n v="22.868999999999996"/>
  </r>
  <r>
    <n v="501"/>
    <x v="231"/>
    <x v="0"/>
    <x v="198"/>
    <d v="2013-06-05T00:00:00"/>
    <s v="Standard Class"/>
    <s v="MY-17380"/>
    <s v="Maribeth Yedwab"/>
    <x v="1"/>
    <x v="0"/>
    <x v="117"/>
    <x v="22"/>
    <n v="80134"/>
    <x v="1"/>
    <s v="OFF-BI-10001670"/>
    <x v="1"/>
    <x v="8"/>
    <s v="Vinyl Sectional Post Binders"/>
    <n v="22.620000000000005"/>
    <n v="2"/>
    <n v="0.7"/>
    <n v="-15.079999999999998"/>
  </r>
  <r>
    <n v="502"/>
    <x v="231"/>
    <x v="0"/>
    <x v="198"/>
    <d v="2013-06-05T00:00:00"/>
    <s v="Standard Class"/>
    <s v="MY-17380"/>
    <s v="Maribeth Yedwab"/>
    <x v="1"/>
    <x v="0"/>
    <x v="117"/>
    <x v="22"/>
    <n v="80134"/>
    <x v="1"/>
    <s v="OFF-BI-10001658"/>
    <x v="1"/>
    <x v="8"/>
    <s v="GBC Standard Therm-A-Bind Covers"/>
    <n v="14.952000000000004"/>
    <n v="2"/>
    <n v="0.7"/>
    <n v="-11.961599999999997"/>
  </r>
  <r>
    <n v="503"/>
    <x v="231"/>
    <x v="0"/>
    <x v="198"/>
    <d v="2013-06-05T00:00:00"/>
    <s v="Standard Class"/>
    <s v="MY-17380"/>
    <s v="Maribeth Yedwab"/>
    <x v="1"/>
    <x v="0"/>
    <x v="117"/>
    <x v="22"/>
    <n v="80134"/>
    <x v="1"/>
    <s v="FUR-CH-10001215"/>
    <x v="0"/>
    <x v="1"/>
    <s v="Global Troy Executive Leather Low-Back Tilter"/>
    <n v="801.5680000000001"/>
    <n v="2"/>
    <n v="0.2"/>
    <n v="50.097999999999985"/>
  </r>
  <r>
    <n v="504"/>
    <x v="231"/>
    <x v="0"/>
    <x v="198"/>
    <d v="2013-06-05T00:00:00"/>
    <s v="Standard Class"/>
    <s v="MY-17380"/>
    <s v="Maribeth Yedwab"/>
    <x v="1"/>
    <x v="0"/>
    <x v="117"/>
    <x v="22"/>
    <n v="80134"/>
    <x v="1"/>
    <s v="OFF-BI-10000831"/>
    <x v="1"/>
    <x v="8"/>
    <s v="Storex Flexible Poly Binders with Double Pockets"/>
    <n v="2.3760000000000003"/>
    <n v="3"/>
    <n v="0.7"/>
    <n v="-1.9007999999999998"/>
  </r>
  <r>
    <n v="505"/>
    <x v="231"/>
    <x v="0"/>
    <x v="198"/>
    <d v="2013-06-05T00:00:00"/>
    <s v="Standard Class"/>
    <s v="MY-17380"/>
    <s v="Maribeth Yedwab"/>
    <x v="1"/>
    <x v="0"/>
    <x v="117"/>
    <x v="22"/>
    <n v="80134"/>
    <x v="1"/>
    <s v="OFF-PA-10000357"/>
    <x v="1"/>
    <x v="10"/>
    <s v="White Dual Perf Computer Printout Paper, 2700 Sheets, 1 Part, Heavyweight, 20 lbs., 14 7/8 x 11"/>
    <n v="32.792000000000002"/>
    <n v="1"/>
    <n v="0.2"/>
    <n v="11.8871"/>
  </r>
  <r>
    <n v="506"/>
    <x v="232"/>
    <x v="3"/>
    <x v="105"/>
    <d v="2014-11-16T00:00:00"/>
    <s v="Second Class"/>
    <s v="EB-13705"/>
    <s v="Ed Braxton"/>
    <x v="1"/>
    <x v="0"/>
    <x v="20"/>
    <x v="15"/>
    <n v="10024"/>
    <x v="3"/>
    <s v="OFF-BI-10003274"/>
    <x v="1"/>
    <x v="8"/>
    <s v="Avery Durable Slant Ring Binders, No Labels"/>
    <n v="15.920000000000002"/>
    <n v="5"/>
    <n v="0.2"/>
    <n v="5.3729999999999993"/>
  </r>
  <r>
    <n v="507"/>
    <x v="233"/>
    <x v="1"/>
    <x v="199"/>
    <d v="2012-03-22T00:00:00"/>
    <s v="Standard Class"/>
    <s v="CM-12385"/>
    <s v="Christopher Martinez"/>
    <x v="0"/>
    <x v="0"/>
    <x v="118"/>
    <x v="32"/>
    <n v="30318"/>
    <x v="0"/>
    <s v="OFF-AR-10001662"/>
    <x v="1"/>
    <x v="6"/>
    <s v="Rogers Handheld Barrel Pencil Sharpener"/>
    <n v="2.74"/>
    <n v="1"/>
    <n v="0"/>
    <n v="0.73980000000000024"/>
  </r>
  <r>
    <n v="508"/>
    <x v="233"/>
    <x v="1"/>
    <x v="199"/>
    <d v="2012-03-22T00:00:00"/>
    <s v="Standard Class"/>
    <s v="CM-12385"/>
    <s v="Christopher Martinez"/>
    <x v="0"/>
    <x v="0"/>
    <x v="118"/>
    <x v="32"/>
    <n v="30318"/>
    <x v="0"/>
    <s v="OFF-AR-10003856"/>
    <x v="1"/>
    <x v="6"/>
    <s v="Newell 344"/>
    <n v="8.34"/>
    <n v="3"/>
    <n v="0"/>
    <n v="2.1683999999999997"/>
  </r>
  <r>
    <n v="509"/>
    <x v="233"/>
    <x v="1"/>
    <x v="199"/>
    <d v="2012-03-22T00:00:00"/>
    <s v="Standard Class"/>
    <s v="CM-12385"/>
    <s v="Christopher Martinez"/>
    <x v="0"/>
    <x v="0"/>
    <x v="118"/>
    <x v="32"/>
    <n v="30318"/>
    <x v="0"/>
    <s v="OFF-ST-10001228"/>
    <x v="1"/>
    <x v="4"/>
    <s v="Personal File Boxes with Fold-Down Carry Handle"/>
    <n v="46.74"/>
    <n v="3"/>
    <n v="0"/>
    <n v="11.684999999999999"/>
  </r>
  <r>
    <n v="510"/>
    <x v="233"/>
    <x v="1"/>
    <x v="199"/>
    <d v="2012-03-22T00:00:00"/>
    <s v="Standard Class"/>
    <s v="CM-12385"/>
    <s v="Christopher Martinez"/>
    <x v="0"/>
    <x v="0"/>
    <x v="118"/>
    <x v="32"/>
    <n v="30318"/>
    <x v="0"/>
    <s v="OFF-BI-10003527"/>
    <x v="1"/>
    <x v="8"/>
    <s v="Fellowes PB500 Electric Punch Plastic Comb Binding Machine with Manual Bind"/>
    <n v="6354.95"/>
    <n v="5"/>
    <n v="0"/>
    <n v="3177.4749999999999"/>
  </r>
  <r>
    <n v="511"/>
    <x v="234"/>
    <x v="3"/>
    <x v="200"/>
    <d v="2014-11-28T00:00:00"/>
    <s v="First Class"/>
    <s v="LS-17245"/>
    <s v="Lynn Smith"/>
    <x v="0"/>
    <x v="0"/>
    <x v="119"/>
    <x v="25"/>
    <n v="64118"/>
    <x v="2"/>
    <s v="FUR-FU-10001290"/>
    <x v="0"/>
    <x v="5"/>
    <s v="Executive Impressions Supervisor Wall Clock"/>
    <n v="126.30000000000001"/>
    <n v="3"/>
    <n v="0"/>
    <n v="40.415999999999997"/>
  </r>
  <r>
    <n v="512"/>
    <x v="234"/>
    <x v="3"/>
    <x v="200"/>
    <d v="2014-11-28T00:00:00"/>
    <s v="First Class"/>
    <s v="LS-17245"/>
    <s v="Lynn Smith"/>
    <x v="0"/>
    <x v="0"/>
    <x v="119"/>
    <x v="25"/>
    <n v="64118"/>
    <x v="2"/>
    <s v="TEC-AC-10002399"/>
    <x v="2"/>
    <x v="11"/>
    <s v="SanDisk Cruzer 32 GB USB Flash Drive"/>
    <n v="38.04"/>
    <n v="2"/>
    <n v="0"/>
    <n v="12.172799999999999"/>
  </r>
  <r>
    <n v="513"/>
    <x v="235"/>
    <x v="0"/>
    <x v="201"/>
    <d v="2013-10-24T00:00:00"/>
    <s v="First Class"/>
    <s v="LF-17185"/>
    <s v="Luke Foster"/>
    <x v="0"/>
    <x v="0"/>
    <x v="46"/>
    <x v="24"/>
    <n v="43055"/>
    <x v="3"/>
    <s v="OFF-AR-10002053"/>
    <x v="1"/>
    <x v="6"/>
    <s v="Premium Writing Pencils, Soft, #2 by Central Association for the Blind"/>
    <n v="7.1519999999999992"/>
    <n v="3"/>
    <n v="0.2"/>
    <n v="0.71520000000000028"/>
  </r>
  <r>
    <n v="514"/>
    <x v="236"/>
    <x v="3"/>
    <x v="202"/>
    <d v="2014-12-26T00:00:00"/>
    <s v="Standard Class"/>
    <s v="BN-11515"/>
    <s v="Bradley Nguyen"/>
    <x v="0"/>
    <x v="0"/>
    <x v="1"/>
    <x v="1"/>
    <n v="90049"/>
    <x v="1"/>
    <s v="OFF-AR-10003811"/>
    <x v="1"/>
    <x v="6"/>
    <s v="Newell 327"/>
    <n v="6.63"/>
    <n v="3"/>
    <n v="0"/>
    <n v="1.7901"/>
  </r>
  <r>
    <n v="515"/>
    <x v="236"/>
    <x v="3"/>
    <x v="202"/>
    <d v="2014-12-26T00:00:00"/>
    <s v="Standard Class"/>
    <s v="BN-11515"/>
    <s v="Bradley Nguyen"/>
    <x v="0"/>
    <x v="0"/>
    <x v="1"/>
    <x v="1"/>
    <n v="90049"/>
    <x v="1"/>
    <s v="OFF-AR-10001246"/>
    <x v="1"/>
    <x v="6"/>
    <s v="Newell 317"/>
    <n v="5.88"/>
    <n v="2"/>
    <n v="0"/>
    <n v="1.7051999999999996"/>
  </r>
  <r>
    <n v="516"/>
    <x v="237"/>
    <x v="3"/>
    <x v="203"/>
    <d v="2014-01-28T00:00:00"/>
    <s v="Standard Class"/>
    <s v="AD-10180"/>
    <s v="Alan Dominguez"/>
    <x v="2"/>
    <x v="0"/>
    <x v="120"/>
    <x v="37"/>
    <n v="59405"/>
    <x v="1"/>
    <s v="TEC-CO-10003236"/>
    <x v="2"/>
    <x v="16"/>
    <s v="Canon Image Class D660 Copier"/>
    <n v="2999.95"/>
    <n v="5"/>
    <n v="0"/>
    <n v="1379.9769999999999"/>
  </r>
  <r>
    <n v="517"/>
    <x v="237"/>
    <x v="3"/>
    <x v="203"/>
    <d v="2014-01-28T00:00:00"/>
    <s v="Standard Class"/>
    <s v="AD-10180"/>
    <s v="Alan Dominguez"/>
    <x v="2"/>
    <x v="0"/>
    <x v="120"/>
    <x v="37"/>
    <n v="59405"/>
    <x v="1"/>
    <s v="OFF-ST-10004507"/>
    <x v="1"/>
    <x v="4"/>
    <s v="Advantus Rolling Storage Box"/>
    <n v="51.449999999999996"/>
    <n v="3"/>
    <n v="0"/>
    <n v="13.891499999999999"/>
  </r>
  <r>
    <n v="518"/>
    <x v="237"/>
    <x v="3"/>
    <x v="203"/>
    <d v="2014-01-28T00:00:00"/>
    <s v="Standard Class"/>
    <s v="AD-10180"/>
    <s v="Alan Dominguez"/>
    <x v="2"/>
    <x v="0"/>
    <x v="120"/>
    <x v="37"/>
    <n v="59405"/>
    <x v="1"/>
    <s v="OFF-PA-10001667"/>
    <x v="1"/>
    <x v="10"/>
    <s v="Great White Multi-Use Recycled Paper (20Lb. and 84 Bright)"/>
    <n v="11.96"/>
    <n v="2"/>
    <n v="0"/>
    <n v="5.3819999999999997"/>
  </r>
  <r>
    <n v="519"/>
    <x v="237"/>
    <x v="3"/>
    <x v="203"/>
    <d v="2014-01-28T00:00:00"/>
    <s v="Standard Class"/>
    <s v="AD-10180"/>
    <s v="Alan Dominguez"/>
    <x v="2"/>
    <x v="0"/>
    <x v="120"/>
    <x v="37"/>
    <n v="59405"/>
    <x v="1"/>
    <s v="OFF-ST-10004459"/>
    <x v="1"/>
    <x v="4"/>
    <s v="Tennsco Single-Tier Lockers"/>
    <n v="1126.02"/>
    <n v="3"/>
    <n v="0"/>
    <n v="56.300999999999988"/>
  </r>
  <r>
    <n v="520"/>
    <x v="238"/>
    <x v="1"/>
    <x v="204"/>
    <d v="2012-03-26T00:00:00"/>
    <s v="Standard Class"/>
    <s v="DB-13210"/>
    <s v="Dean Braden"/>
    <x v="0"/>
    <x v="0"/>
    <x v="12"/>
    <x v="5"/>
    <n v="77041"/>
    <x v="2"/>
    <s v="TEC-AC-10000171"/>
    <x v="2"/>
    <x v="11"/>
    <s v="Verbatim 25 GB 6x Blu-ray Single Layer Recordable Disc, 25/Pack"/>
    <n v="18.391999999999999"/>
    <n v="1"/>
    <n v="0.2"/>
    <n v="5.2877000000000001"/>
  </r>
  <r>
    <n v="521"/>
    <x v="238"/>
    <x v="1"/>
    <x v="204"/>
    <d v="2012-03-26T00:00:00"/>
    <s v="Standard Class"/>
    <s v="DB-13210"/>
    <s v="Dean Braden"/>
    <x v="0"/>
    <x v="0"/>
    <x v="12"/>
    <x v="5"/>
    <n v="77041"/>
    <x v="2"/>
    <s v="OFF-ST-10000736"/>
    <x v="1"/>
    <x v="4"/>
    <s v="Carina Double Wide Media Storage Towers in Natural &amp; Black"/>
    <n v="129.56800000000001"/>
    <n v="2"/>
    <n v="0.2"/>
    <n v="-25.91360000000001"/>
  </r>
  <r>
    <n v="522"/>
    <x v="238"/>
    <x v="1"/>
    <x v="204"/>
    <d v="2012-03-26T00:00:00"/>
    <s v="Standard Class"/>
    <s v="DB-13210"/>
    <s v="Dean Braden"/>
    <x v="0"/>
    <x v="0"/>
    <x v="12"/>
    <x v="5"/>
    <n v="77041"/>
    <x v="2"/>
    <s v="OFF-BI-10000285"/>
    <x v="1"/>
    <x v="8"/>
    <s v="XtraLife ClearVue Slant-D Ring Binders by Cardinal"/>
    <n v="14.111999999999997"/>
    <n v="9"/>
    <n v="0.8"/>
    <n v="-21.167999999999999"/>
  </r>
  <r>
    <n v="523"/>
    <x v="239"/>
    <x v="3"/>
    <x v="205"/>
    <d v="2014-01-26T00:00:00"/>
    <s v="First Class"/>
    <s v="MC-17605"/>
    <s v="Matt Connell"/>
    <x v="1"/>
    <x v="0"/>
    <x v="66"/>
    <x v="12"/>
    <n v="48234"/>
    <x v="2"/>
    <s v="FUR-TA-10001857"/>
    <x v="0"/>
    <x v="3"/>
    <s v="Balt Solid Wood Rectangular Table"/>
    <n v="210.98"/>
    <n v="2"/>
    <n v="0"/>
    <n v="21.097999999999985"/>
  </r>
  <r>
    <n v="524"/>
    <x v="240"/>
    <x v="0"/>
    <x v="206"/>
    <d v="2013-05-24T00:00:00"/>
    <s v="First Class"/>
    <s v="LH-17155"/>
    <s v="Logan Haushalter"/>
    <x v="0"/>
    <x v="0"/>
    <x v="1"/>
    <x v="1"/>
    <n v="90032"/>
    <x v="1"/>
    <s v="TEC-PH-10003555"/>
    <x v="2"/>
    <x v="7"/>
    <s v="Motorola HK250 Universal Bluetooth Headset"/>
    <n v="55.176000000000002"/>
    <n v="3"/>
    <n v="0.2"/>
    <n v="-12.414599999999997"/>
  </r>
  <r>
    <n v="525"/>
    <x v="240"/>
    <x v="0"/>
    <x v="206"/>
    <d v="2013-05-24T00:00:00"/>
    <s v="First Class"/>
    <s v="LH-17155"/>
    <s v="Logan Haushalter"/>
    <x v="0"/>
    <x v="0"/>
    <x v="1"/>
    <x v="1"/>
    <n v="90032"/>
    <x v="1"/>
    <s v="TEC-AC-10003832"/>
    <x v="2"/>
    <x v="11"/>
    <s v="Imation 16GB Mini TravelDrive USB 2.0 Flash Drive"/>
    <n v="66.260000000000005"/>
    <n v="2"/>
    <n v="0"/>
    <n v="27.166600000000003"/>
  </r>
  <r>
    <n v="526"/>
    <x v="241"/>
    <x v="1"/>
    <x v="207"/>
    <d v="2013-01-02T00:00:00"/>
    <s v="Standard Class"/>
    <s v="BD-11605"/>
    <s v="Brian Dahlen"/>
    <x v="0"/>
    <x v="0"/>
    <x v="104"/>
    <x v="31"/>
    <n v="1841"/>
    <x v="3"/>
    <s v="OFF-FA-10002815"/>
    <x v="1"/>
    <x v="13"/>
    <s v="Staples"/>
    <n v="22.200000000000003"/>
    <n v="5"/>
    <n v="0"/>
    <n v="10.434000000000001"/>
  </r>
  <r>
    <n v="527"/>
    <x v="242"/>
    <x v="3"/>
    <x v="208"/>
    <d v="2014-10-27T00:00:00"/>
    <s v="Standard Class"/>
    <s v="PH-18790"/>
    <s v="Patricia Hirasaki"/>
    <x v="2"/>
    <x v="0"/>
    <x v="121"/>
    <x v="2"/>
    <n v="33801"/>
    <x v="0"/>
    <s v="FUR-CH-10003379"/>
    <x v="0"/>
    <x v="1"/>
    <s v="Global Commerce Series High-Back Swivel/Tilt Chairs"/>
    <n v="683.95200000000011"/>
    <n v="3"/>
    <n v="0.2"/>
    <n v="42.746999999999986"/>
  </r>
  <r>
    <n v="528"/>
    <x v="242"/>
    <x v="3"/>
    <x v="208"/>
    <d v="2014-10-27T00:00:00"/>
    <s v="Standard Class"/>
    <s v="PH-18790"/>
    <s v="Patricia Hirasaki"/>
    <x v="2"/>
    <x v="0"/>
    <x v="121"/>
    <x v="2"/>
    <n v="33801"/>
    <x v="0"/>
    <s v="FUR-FU-10001756"/>
    <x v="0"/>
    <x v="5"/>
    <s v="Eldon Expressions Desk Accessory, Wood Photo Frame, Mahogany"/>
    <n v="45.695999999999998"/>
    <n v="3"/>
    <n v="0.2"/>
    <n v="5.1407999999999916"/>
  </r>
  <r>
    <n v="529"/>
    <x v="243"/>
    <x v="1"/>
    <x v="37"/>
    <d v="2012-09-07T00:00:00"/>
    <s v="Standard Class"/>
    <s v="MG-18145"/>
    <s v="Mike Gockenbach"/>
    <x v="0"/>
    <x v="0"/>
    <x v="10"/>
    <x v="9"/>
    <n v="19134"/>
    <x v="3"/>
    <s v="OFF-ST-10004963"/>
    <x v="1"/>
    <x v="4"/>
    <s v="Eldon Gobal File Keepers"/>
    <n v="36.336000000000006"/>
    <n v="3"/>
    <n v="0.2"/>
    <n v="-7.2672000000000043"/>
  </r>
  <r>
    <n v="530"/>
    <x v="243"/>
    <x v="1"/>
    <x v="37"/>
    <d v="2012-09-07T00:00:00"/>
    <s v="Standard Class"/>
    <s v="MG-18145"/>
    <s v="Mike Gockenbach"/>
    <x v="0"/>
    <x v="0"/>
    <x v="10"/>
    <x v="9"/>
    <n v="19134"/>
    <x v="3"/>
    <s v="OFF-SU-10002881"/>
    <x v="1"/>
    <x v="14"/>
    <s v="Martin Yale Chadless Opener Electric Letter Opener"/>
    <n v="666.24800000000005"/>
    <n v="1"/>
    <n v="0.2"/>
    <n v="-149.9058"/>
  </r>
  <r>
    <n v="531"/>
    <x v="243"/>
    <x v="1"/>
    <x v="37"/>
    <d v="2012-09-07T00:00:00"/>
    <s v="Standard Class"/>
    <s v="MG-18145"/>
    <s v="Mike Gockenbach"/>
    <x v="0"/>
    <x v="0"/>
    <x v="10"/>
    <x v="9"/>
    <n v="19134"/>
    <x v="3"/>
    <s v="OFF-EN-10001335"/>
    <x v="1"/>
    <x v="12"/>
    <s v="White Business Envelopes with Contemporary Seam, Recycled White Business Envelopes"/>
    <n v="52.512"/>
    <n v="6"/>
    <n v="0.2"/>
    <n v="19.692"/>
  </r>
  <r>
    <n v="532"/>
    <x v="244"/>
    <x v="1"/>
    <x v="209"/>
    <d v="2012-11-09T00:00:00"/>
    <s v="Second Class"/>
    <s v="KB-16240"/>
    <s v="Karen Bern"/>
    <x v="1"/>
    <x v="0"/>
    <x v="1"/>
    <x v="1"/>
    <n v="90036"/>
    <x v="1"/>
    <s v="FUR-CH-10000595"/>
    <x v="0"/>
    <x v="1"/>
    <s v="Safco Contoured Stacking Chairs"/>
    <n v="190.72000000000003"/>
    <n v="1"/>
    <n v="0.2"/>
    <n v="11.919999999999987"/>
  </r>
  <r>
    <n v="533"/>
    <x v="245"/>
    <x v="3"/>
    <x v="210"/>
    <d v="2014-09-12T00:00:00"/>
    <s v="Standard Class"/>
    <s v="JC-15340"/>
    <s v="Jasper Cacioppo"/>
    <x v="0"/>
    <x v="0"/>
    <x v="1"/>
    <x v="1"/>
    <n v="90032"/>
    <x v="1"/>
    <s v="FUR-FU-10000448"/>
    <x v="0"/>
    <x v="5"/>
    <s v="Tenex Chairmats For Use With Carpeted Floors"/>
    <n v="47.94"/>
    <n v="3"/>
    <n v="0"/>
    <n v="2.3969999999999985"/>
  </r>
  <r>
    <n v="534"/>
    <x v="246"/>
    <x v="0"/>
    <x v="211"/>
    <d v="2013-06-02T00:00:00"/>
    <s v="Second Class"/>
    <s v="RL-19615"/>
    <s v="Rob Lucas"/>
    <x v="0"/>
    <x v="0"/>
    <x v="122"/>
    <x v="19"/>
    <n v="36116"/>
    <x v="0"/>
    <s v="TEC-PH-10000984"/>
    <x v="2"/>
    <x v="7"/>
    <s v="Panasonic KX-TG9471B"/>
    <n v="979.95"/>
    <n v="5"/>
    <n v="0"/>
    <n v="274.38600000000008"/>
  </r>
  <r>
    <n v="535"/>
    <x v="246"/>
    <x v="0"/>
    <x v="211"/>
    <d v="2013-06-02T00:00:00"/>
    <s v="Second Class"/>
    <s v="RL-19615"/>
    <s v="Rob Lucas"/>
    <x v="0"/>
    <x v="0"/>
    <x v="122"/>
    <x v="19"/>
    <n v="36116"/>
    <x v="0"/>
    <s v="OFF-BI-10002557"/>
    <x v="1"/>
    <x v="8"/>
    <s v="Presstex Flexible Ring Binders"/>
    <n v="22.75"/>
    <n v="5"/>
    <n v="0"/>
    <n v="11.375"/>
  </r>
  <r>
    <n v="536"/>
    <x v="247"/>
    <x v="0"/>
    <x v="212"/>
    <d v="2013-07-17T00:00:00"/>
    <s v="Standard Class"/>
    <s v="AA-10375"/>
    <s v="Allen Armold"/>
    <x v="0"/>
    <x v="0"/>
    <x v="123"/>
    <x v="16"/>
    <n v="85204"/>
    <x v="1"/>
    <s v="OFF-ST-10001325"/>
    <x v="1"/>
    <x v="4"/>
    <s v="Sterilite Officeware Hinged File Box"/>
    <n v="16.768000000000001"/>
    <n v="2"/>
    <n v="0.2"/>
    <n v="1.4672000000000001"/>
  </r>
  <r>
    <n v="537"/>
    <x v="248"/>
    <x v="3"/>
    <x v="213"/>
    <d v="2014-09-09T00:00:00"/>
    <s v="Second Class"/>
    <s v="EP-13915"/>
    <s v="Emily Phan"/>
    <x v="0"/>
    <x v="0"/>
    <x v="22"/>
    <x v="10"/>
    <n v="60653"/>
    <x v="2"/>
    <s v="OFF-BI-10002429"/>
    <x v="1"/>
    <x v="8"/>
    <s v="Premier Elliptical Ring Binder, Black"/>
    <n v="42.615999999999993"/>
    <n v="7"/>
    <n v="0.8"/>
    <n v="-68.185600000000022"/>
  </r>
  <r>
    <n v="538"/>
    <x v="249"/>
    <x v="1"/>
    <x v="155"/>
    <d v="2012-12-08T00:00:00"/>
    <s v="Standard Class"/>
    <s v="MP-17470"/>
    <s v="Mark Packer"/>
    <x v="2"/>
    <x v="0"/>
    <x v="20"/>
    <x v="15"/>
    <n v="10009"/>
    <x v="3"/>
    <s v="OFF-BI-10004528"/>
    <x v="1"/>
    <x v="8"/>
    <s v="Cardinal Poly Pocket Divider Pockets for Ring Binders"/>
    <n v="10.752000000000001"/>
    <n v="4"/>
    <n v="0.2"/>
    <n v="3.359999999999999"/>
  </r>
  <r>
    <n v="539"/>
    <x v="250"/>
    <x v="1"/>
    <x v="214"/>
    <d v="2012-12-11T00:00:00"/>
    <s v="Standard Class"/>
    <s v="DK-12985"/>
    <s v="Darren Koutras"/>
    <x v="0"/>
    <x v="0"/>
    <x v="0"/>
    <x v="0"/>
    <n v="42420"/>
    <x v="0"/>
    <s v="OFF-AP-10001271"/>
    <x v="1"/>
    <x v="9"/>
    <s v="Eureka The Boss Cordless Rechargeable Stick Vac"/>
    <n v="152.94"/>
    <n v="3"/>
    <n v="0"/>
    <n v="41.293800000000005"/>
  </r>
  <r>
    <n v="540"/>
    <x v="250"/>
    <x v="1"/>
    <x v="214"/>
    <d v="2012-12-11T00:00:00"/>
    <s v="Standard Class"/>
    <s v="DK-12985"/>
    <s v="Darren Koutras"/>
    <x v="0"/>
    <x v="0"/>
    <x v="0"/>
    <x v="0"/>
    <n v="42420"/>
    <x v="0"/>
    <s v="FUR-CH-10002647"/>
    <x v="0"/>
    <x v="1"/>
    <s v="Situations Contoured Folding Chairs, 4/Set"/>
    <n v="283.92"/>
    <n v="4"/>
    <n v="0"/>
    <n v="70.980000000000018"/>
  </r>
  <r>
    <n v="541"/>
    <x v="251"/>
    <x v="2"/>
    <x v="215"/>
    <d v="2011-02-04T00:00:00"/>
    <s v="First Class"/>
    <s v="BD-11500"/>
    <s v="Bradley Drucker"/>
    <x v="0"/>
    <x v="0"/>
    <x v="124"/>
    <x v="6"/>
    <n v="54302"/>
    <x v="2"/>
    <s v="TEC-AC-10001432"/>
    <x v="2"/>
    <x v="11"/>
    <s v="Enermax Aurora Lite Keyboard"/>
    <n v="468.90000000000003"/>
    <n v="6"/>
    <n v="0"/>
    <n v="206.31600000000006"/>
  </r>
  <r>
    <n v="542"/>
    <x v="252"/>
    <x v="0"/>
    <x v="216"/>
    <d v="2013-07-18T00:00:00"/>
    <s v="First Class"/>
    <s v="ES-14080"/>
    <s v="Erin Smith"/>
    <x v="1"/>
    <x v="0"/>
    <x v="93"/>
    <x v="16"/>
    <n v="85705"/>
    <x v="1"/>
    <s v="TEC-PH-10002262"/>
    <x v="2"/>
    <x v="7"/>
    <s v="LG Electronics Tone+ HBS-730 Bluetooth Headset"/>
    <n v="380.86400000000003"/>
    <n v="8"/>
    <n v="0.2"/>
    <n v="38.086400000000026"/>
  </r>
  <r>
    <n v="543"/>
    <x v="253"/>
    <x v="1"/>
    <x v="217"/>
    <d v="2012-12-23T00:00:00"/>
    <s v="Standard Class"/>
    <s v="LM-17065"/>
    <s v="Liz MacKendrick"/>
    <x v="0"/>
    <x v="0"/>
    <x v="24"/>
    <x v="24"/>
    <n v="45503"/>
    <x v="3"/>
    <s v="OFF-ST-10001809"/>
    <x v="1"/>
    <x v="4"/>
    <s v="Fellowes Officeware Wire Shelving"/>
    <n v="646.77600000000007"/>
    <n v="9"/>
    <n v="0.2"/>
    <n v="-145.52460000000002"/>
  </r>
  <r>
    <n v="544"/>
    <x v="254"/>
    <x v="2"/>
    <x v="218"/>
    <d v="2011-05-16T00:00:00"/>
    <s v="Standard Class"/>
    <s v="PG-18895"/>
    <s v="Paul Gonzalez"/>
    <x v="0"/>
    <x v="0"/>
    <x v="5"/>
    <x v="5"/>
    <n v="76106"/>
    <x v="2"/>
    <s v="TEC-AC-10001465"/>
    <x v="2"/>
    <x v="11"/>
    <s v="SanDisk Cruzer 64 GB USB Flash Drive"/>
    <n v="58.112000000000002"/>
    <n v="2"/>
    <n v="0.2"/>
    <n v="7.263999999999994"/>
  </r>
  <r>
    <n v="545"/>
    <x v="254"/>
    <x v="2"/>
    <x v="218"/>
    <d v="2011-05-16T00:00:00"/>
    <s v="Standard Class"/>
    <s v="PG-18895"/>
    <s v="Paul Gonzalez"/>
    <x v="0"/>
    <x v="0"/>
    <x v="5"/>
    <x v="5"/>
    <n v="76106"/>
    <x v="2"/>
    <s v="TEC-PH-10002597"/>
    <x v="2"/>
    <x v="7"/>
    <s v="Xblue XB-1670-86 X16 Small Office Telephone - Titanium"/>
    <n v="100.792"/>
    <n v="1"/>
    <n v="0.2"/>
    <n v="6.2995000000000019"/>
  </r>
  <r>
    <n v="546"/>
    <x v="254"/>
    <x v="2"/>
    <x v="218"/>
    <d v="2011-05-16T00:00:00"/>
    <s v="Standard Class"/>
    <s v="PG-18895"/>
    <s v="Paul Gonzalez"/>
    <x v="0"/>
    <x v="0"/>
    <x v="5"/>
    <x v="5"/>
    <n v="76106"/>
    <x v="2"/>
    <s v="FUR-FU-10000723"/>
    <x v="0"/>
    <x v="5"/>
    <s v="Deflect-o EconoMat Studded, No Bevel Mat for Low Pile Carpeting"/>
    <n v="66.112000000000009"/>
    <n v="4"/>
    <n v="0.6"/>
    <n v="-84.292799999999986"/>
  </r>
  <r>
    <n v="547"/>
    <x v="255"/>
    <x v="3"/>
    <x v="123"/>
    <d v="2014-11-23T00:00:00"/>
    <s v="First Class"/>
    <s v="AS-10135"/>
    <s v="Adrian Shami"/>
    <x v="2"/>
    <x v="0"/>
    <x v="20"/>
    <x v="15"/>
    <n v="10035"/>
    <x v="3"/>
    <s v="OFF-BI-10000404"/>
    <x v="1"/>
    <x v="8"/>
    <s v="Avery Printable Repositionable Plastic Tabs"/>
    <n v="41.28"/>
    <n v="6"/>
    <n v="0.2"/>
    <n v="13.931999999999999"/>
  </r>
  <r>
    <n v="548"/>
    <x v="255"/>
    <x v="3"/>
    <x v="123"/>
    <d v="2014-11-23T00:00:00"/>
    <s v="First Class"/>
    <s v="AS-10135"/>
    <s v="Adrian Shami"/>
    <x v="2"/>
    <x v="0"/>
    <x v="20"/>
    <x v="15"/>
    <n v="10035"/>
    <x v="3"/>
    <s v="OFF-PA-10002986"/>
    <x v="1"/>
    <x v="10"/>
    <s v="Xerox 1898"/>
    <n v="13.36"/>
    <n v="2"/>
    <n v="0"/>
    <n v="6.4127999999999998"/>
  </r>
  <r>
    <n v="549"/>
    <x v="256"/>
    <x v="1"/>
    <x v="219"/>
    <d v="2012-11-17T00:00:00"/>
    <s v="Second Class"/>
    <s v="DK-13225"/>
    <s v="Dean Katz"/>
    <x v="1"/>
    <x v="0"/>
    <x v="22"/>
    <x v="10"/>
    <n v="60653"/>
    <x v="2"/>
    <s v="OFF-ST-10000604"/>
    <x v="1"/>
    <x v="4"/>
    <s v="Home/Office Personal File Carts"/>
    <n v="250.27199999999999"/>
    <n v="9"/>
    <n v="0.2"/>
    <n v="15.641999999999982"/>
  </r>
  <r>
    <n v="550"/>
    <x v="256"/>
    <x v="1"/>
    <x v="219"/>
    <d v="2012-11-17T00:00:00"/>
    <s v="Second Class"/>
    <s v="DK-13225"/>
    <s v="Dean Katz"/>
    <x v="1"/>
    <x v="0"/>
    <x v="22"/>
    <x v="10"/>
    <n v="60653"/>
    <x v="2"/>
    <s v="OFF-BI-10004738"/>
    <x v="1"/>
    <x v="8"/>
    <s v="Flexible Leather- Look Classic Collection Ring Binder"/>
    <n v="11.363999999999997"/>
    <n v="3"/>
    <n v="0.8"/>
    <n v="-17.045999999999999"/>
  </r>
  <r>
    <n v="551"/>
    <x v="256"/>
    <x v="1"/>
    <x v="219"/>
    <d v="2012-11-17T00:00:00"/>
    <s v="Second Class"/>
    <s v="DK-13225"/>
    <s v="Dean Katz"/>
    <x v="1"/>
    <x v="0"/>
    <x v="22"/>
    <x v="10"/>
    <n v="60653"/>
    <x v="2"/>
    <s v="OFF-SU-10001935"/>
    <x v="1"/>
    <x v="14"/>
    <s v="Staples"/>
    <n v="8.7200000000000006"/>
    <n v="5"/>
    <n v="0.2"/>
    <n v="-1.7440000000000015"/>
  </r>
  <r>
    <n v="552"/>
    <x v="257"/>
    <x v="0"/>
    <x v="173"/>
    <d v="2013-04-18T00:00:00"/>
    <s v="Second Class"/>
    <s v="BD-11320"/>
    <s v="Bill Donatelli"/>
    <x v="0"/>
    <x v="0"/>
    <x v="8"/>
    <x v="1"/>
    <n v="94110"/>
    <x v="1"/>
    <s v="FUR-CH-10002024"/>
    <x v="0"/>
    <x v="1"/>
    <s v="HON 5400 Series Task Chairs for Big and Tall"/>
    <n v="1121.568"/>
    <n v="2"/>
    <n v="0.2"/>
    <n v="0"/>
  </r>
  <r>
    <n v="553"/>
    <x v="258"/>
    <x v="3"/>
    <x v="220"/>
    <d v="2014-09-13T00:00:00"/>
    <s v="First Class"/>
    <s v="RC-19960"/>
    <s v="Ryan Crowe"/>
    <x v="0"/>
    <x v="0"/>
    <x v="108"/>
    <x v="2"/>
    <n v="32216"/>
    <x v="0"/>
    <s v="FUR-FU-10003039"/>
    <x v="0"/>
    <x v="5"/>
    <s v="Howard Miller 11-1/2&quot; Diameter Grantwood Wall Clock"/>
    <n v="34.504000000000005"/>
    <n v="1"/>
    <n v="0.2"/>
    <n v="6.0381999999999998"/>
  </r>
  <r>
    <n v="554"/>
    <x v="259"/>
    <x v="3"/>
    <x v="221"/>
    <d v="2014-11-29T00:00:00"/>
    <s v="Standard Class"/>
    <s v="GT-14710"/>
    <s v="Greg Tran"/>
    <x v="0"/>
    <x v="0"/>
    <x v="12"/>
    <x v="5"/>
    <n v="77070"/>
    <x v="2"/>
    <s v="OFF-FA-10004248"/>
    <x v="1"/>
    <x v="13"/>
    <s v="Advantus T-Pin Paper Clips"/>
    <n v="10.824"/>
    <n v="3"/>
    <n v="0.2"/>
    <n v="2.5707"/>
  </r>
  <r>
    <n v="555"/>
    <x v="260"/>
    <x v="3"/>
    <x v="222"/>
    <d v="2014-07-04T00:00:00"/>
    <s v="Second Class"/>
    <s v="DK-13225"/>
    <s v="Dean Katz"/>
    <x v="1"/>
    <x v="0"/>
    <x v="125"/>
    <x v="1"/>
    <n v="92804"/>
    <x v="1"/>
    <s v="OFF-ST-10001780"/>
    <x v="1"/>
    <x v="4"/>
    <s v="Tennsco 16-Compartment Lockers with Coat Rack"/>
    <n v="1295.78"/>
    <n v="2"/>
    <n v="0"/>
    <n v="310.98720000000003"/>
  </r>
  <r>
    <n v="556"/>
    <x v="261"/>
    <x v="2"/>
    <x v="223"/>
    <d v="2011-03-07T00:00:00"/>
    <s v="Second Class"/>
    <s v="AJ-10945"/>
    <s v="Ashley Jarboe"/>
    <x v="0"/>
    <x v="0"/>
    <x v="40"/>
    <x v="3"/>
    <n v="28403"/>
    <x v="0"/>
    <s v="OFF-AR-10003560"/>
    <x v="1"/>
    <x v="6"/>
    <s v="Zebra Zazzle Fluorescent Highlighters"/>
    <n v="19.456000000000003"/>
    <n v="4"/>
    <n v="0.2"/>
    <n v="3.4047999999999981"/>
  </r>
  <r>
    <n v="557"/>
    <x v="262"/>
    <x v="0"/>
    <x v="224"/>
    <d v="2013-06-16T00:00:00"/>
    <s v="Standard Class"/>
    <s v="OT-18730"/>
    <s v="Olvera Toch"/>
    <x v="0"/>
    <x v="0"/>
    <x v="1"/>
    <x v="1"/>
    <n v="90045"/>
    <x v="1"/>
    <s v="OFF-LA-10001297"/>
    <x v="1"/>
    <x v="2"/>
    <s v="Avery 473"/>
    <n v="20.7"/>
    <n v="2"/>
    <n v="0"/>
    <n v="9.9359999999999999"/>
  </r>
  <r>
    <n v="558"/>
    <x v="262"/>
    <x v="0"/>
    <x v="224"/>
    <d v="2013-06-16T00:00:00"/>
    <s v="Standard Class"/>
    <s v="OT-18730"/>
    <s v="Olvera Toch"/>
    <x v="0"/>
    <x v="0"/>
    <x v="1"/>
    <x v="1"/>
    <n v="90045"/>
    <x v="1"/>
    <s v="FUR-TA-10004256"/>
    <x v="0"/>
    <x v="3"/>
    <s v="Bretford “Just In Time” Height-Adjustable Multi-Task Work Tables"/>
    <n v="1335.68"/>
    <n v="4"/>
    <n v="0.2"/>
    <n v="-217.04800000000017"/>
  </r>
  <r>
    <n v="559"/>
    <x v="262"/>
    <x v="0"/>
    <x v="224"/>
    <d v="2013-06-16T00:00:00"/>
    <s v="Standard Class"/>
    <s v="OT-18730"/>
    <s v="Olvera Toch"/>
    <x v="0"/>
    <x v="0"/>
    <x v="1"/>
    <x v="1"/>
    <n v="90045"/>
    <x v="1"/>
    <s v="OFF-PA-10003441"/>
    <x v="1"/>
    <x v="10"/>
    <s v="Xerox 226"/>
    <n v="32.400000000000006"/>
    <n v="5"/>
    <n v="0"/>
    <n v="15.552000000000001"/>
  </r>
  <r>
    <n v="560"/>
    <x v="263"/>
    <x v="3"/>
    <x v="225"/>
    <d v="2014-11-23T00:00:00"/>
    <s v="Second Class"/>
    <s v="LP-17080"/>
    <s v="Liz Pelletier"/>
    <x v="0"/>
    <x v="0"/>
    <x v="8"/>
    <x v="1"/>
    <n v="94110"/>
    <x v="1"/>
    <s v="FUR-FU-10003347"/>
    <x v="0"/>
    <x v="5"/>
    <s v="Coloredge Poster Frame"/>
    <n v="42.599999999999994"/>
    <n v="3"/>
    <n v="0"/>
    <n v="16.614000000000001"/>
  </r>
  <r>
    <n v="561"/>
    <x v="263"/>
    <x v="3"/>
    <x v="225"/>
    <d v="2014-11-23T00:00:00"/>
    <s v="Second Class"/>
    <s v="LP-17080"/>
    <s v="Liz Pelletier"/>
    <x v="0"/>
    <x v="0"/>
    <x v="8"/>
    <x v="1"/>
    <n v="94110"/>
    <x v="1"/>
    <s v="OFF-BI-10000069"/>
    <x v="1"/>
    <x v="8"/>
    <s v="GBC Prepunched Paper, 19-Hole, for Binding Systems, 24-lb"/>
    <n v="84.056000000000012"/>
    <n v="7"/>
    <n v="0.2"/>
    <n v="27.318199999999983"/>
  </r>
  <r>
    <n v="562"/>
    <x v="264"/>
    <x v="2"/>
    <x v="80"/>
    <d v="2011-09-18T00:00:00"/>
    <s v="Second Class"/>
    <s v="CA-12775"/>
    <s v="Cynthia Arntzen"/>
    <x v="0"/>
    <x v="0"/>
    <x v="67"/>
    <x v="2"/>
    <n v="33614"/>
    <x v="0"/>
    <s v="OFF-AP-10003914"/>
    <x v="1"/>
    <x v="9"/>
    <s v="Sanitaire Vibra Groomer IR Commercial Upright Vacuum, Replacement Belts"/>
    <n v="13"/>
    <n v="5"/>
    <n v="0.2"/>
    <n v="1.3000000000000007"/>
  </r>
  <r>
    <n v="563"/>
    <x v="264"/>
    <x v="2"/>
    <x v="80"/>
    <d v="2011-09-18T00:00:00"/>
    <s v="Second Class"/>
    <s v="CA-12775"/>
    <s v="Cynthia Arntzen"/>
    <x v="0"/>
    <x v="0"/>
    <x v="67"/>
    <x v="2"/>
    <n v="33614"/>
    <x v="0"/>
    <s v="FUR-FU-10004020"/>
    <x v="0"/>
    <x v="5"/>
    <s v="Advantus Panel Wall Acrylic Frame"/>
    <n v="13.128"/>
    <n v="3"/>
    <n v="0.2"/>
    <n v="3.7743000000000002"/>
  </r>
  <r>
    <n v="564"/>
    <x v="265"/>
    <x v="1"/>
    <x v="214"/>
    <d v="2012-12-09T00:00:00"/>
    <s v="First Class"/>
    <s v="JF-15490"/>
    <s v="Jeremy Farry"/>
    <x v="0"/>
    <x v="0"/>
    <x v="4"/>
    <x v="4"/>
    <n v="98105"/>
    <x v="1"/>
    <s v="OFF-FA-10003467"/>
    <x v="1"/>
    <x v="13"/>
    <s v="Alliance Big Bands Rubber Bands, 12/Pack"/>
    <n v="3.96"/>
    <n v="2"/>
    <n v="0"/>
    <n v="0"/>
  </r>
  <r>
    <n v="565"/>
    <x v="265"/>
    <x v="1"/>
    <x v="214"/>
    <d v="2012-12-09T00:00:00"/>
    <s v="First Class"/>
    <s v="JF-15490"/>
    <s v="Jeremy Farry"/>
    <x v="0"/>
    <x v="0"/>
    <x v="4"/>
    <x v="4"/>
    <n v="98105"/>
    <x v="1"/>
    <s v="OFF-LA-10000634"/>
    <x v="1"/>
    <x v="2"/>
    <s v="Avery 509"/>
    <n v="2.61"/>
    <n v="1"/>
    <n v="0"/>
    <n v="1.2005999999999999"/>
  </r>
  <r>
    <n v="566"/>
    <x v="266"/>
    <x v="3"/>
    <x v="226"/>
    <d v="2014-12-11T00:00:00"/>
    <s v="First Class"/>
    <s v="FP-14320"/>
    <s v="Frank Preis"/>
    <x v="0"/>
    <x v="0"/>
    <x v="1"/>
    <x v="1"/>
    <n v="90008"/>
    <x v="1"/>
    <s v="TEC-PH-10002496"/>
    <x v="2"/>
    <x v="7"/>
    <s v="Cisco SPA301"/>
    <n v="374.37600000000003"/>
    <n v="3"/>
    <n v="0.2"/>
    <n v="46.796999999999983"/>
  </r>
  <r>
    <n v="567"/>
    <x v="267"/>
    <x v="3"/>
    <x v="172"/>
    <d v="2014-10-09T00:00:00"/>
    <s v="Standard Class"/>
    <s v="EB-13840"/>
    <s v="Ellis Ballard"/>
    <x v="1"/>
    <x v="0"/>
    <x v="4"/>
    <x v="4"/>
    <n v="98105"/>
    <x v="1"/>
    <s v="OFF-PA-10004530"/>
    <x v="1"/>
    <x v="10"/>
    <s v="Personal Creations Ink Jet Cards and Labels"/>
    <n v="91.84"/>
    <n v="8"/>
    <n v="0"/>
    <n v="45.001600000000003"/>
  </r>
  <r>
    <n v="568"/>
    <x v="267"/>
    <x v="3"/>
    <x v="172"/>
    <d v="2014-10-09T00:00:00"/>
    <s v="Standard Class"/>
    <s v="EB-13840"/>
    <s v="Ellis Ballard"/>
    <x v="1"/>
    <x v="0"/>
    <x v="4"/>
    <x v="4"/>
    <n v="98105"/>
    <x v="1"/>
    <s v="OFF-BI-10001107"/>
    <x v="1"/>
    <x v="8"/>
    <s v="GBC White Gloss Covers, Plain Front"/>
    <n v="81.088000000000008"/>
    <n v="7"/>
    <n v="0.2"/>
    <n v="27.3672"/>
  </r>
  <r>
    <n v="569"/>
    <x v="267"/>
    <x v="3"/>
    <x v="172"/>
    <d v="2014-10-09T00:00:00"/>
    <s v="Standard Class"/>
    <s v="EB-13840"/>
    <s v="Ellis Ballard"/>
    <x v="1"/>
    <x v="0"/>
    <x v="4"/>
    <x v="4"/>
    <n v="98105"/>
    <x v="1"/>
    <s v="OFF-PA-10004451"/>
    <x v="1"/>
    <x v="10"/>
    <s v="Xerox 222"/>
    <n v="19.440000000000001"/>
    <n v="3"/>
    <n v="0"/>
    <n v="9.3312000000000008"/>
  </r>
  <r>
    <n v="570"/>
    <x v="267"/>
    <x v="3"/>
    <x v="172"/>
    <d v="2014-10-09T00:00:00"/>
    <s v="Standard Class"/>
    <s v="EB-13840"/>
    <s v="Ellis Ballard"/>
    <x v="1"/>
    <x v="0"/>
    <x v="4"/>
    <x v="4"/>
    <n v="98105"/>
    <x v="1"/>
    <s v="FUR-CH-10004997"/>
    <x v="0"/>
    <x v="1"/>
    <s v="Hon Every-Day Series Multi-Task Chairs"/>
    <n v="451.15199999999993"/>
    <n v="3"/>
    <n v="0.2"/>
    <n v="0"/>
  </r>
  <r>
    <n v="571"/>
    <x v="268"/>
    <x v="3"/>
    <x v="116"/>
    <d v="2015-01-05T00:00:00"/>
    <s v="Standard Class"/>
    <s v="JF-15415"/>
    <s v="Jennifer Ferguson"/>
    <x v="0"/>
    <x v="0"/>
    <x v="20"/>
    <x v="15"/>
    <n v="10024"/>
    <x v="3"/>
    <s v="OFF-LA-10001297"/>
    <x v="1"/>
    <x v="2"/>
    <s v="Avery 473"/>
    <n v="72.45"/>
    <n v="7"/>
    <n v="0"/>
    <n v="34.775999999999996"/>
  </r>
  <r>
    <n v="572"/>
    <x v="268"/>
    <x v="3"/>
    <x v="116"/>
    <d v="2015-01-05T00:00:00"/>
    <s v="Standard Class"/>
    <s v="JF-15415"/>
    <s v="Jennifer Ferguson"/>
    <x v="0"/>
    <x v="0"/>
    <x v="20"/>
    <x v="15"/>
    <n v="10024"/>
    <x v="3"/>
    <s v="OFF-FA-10000585"/>
    <x v="1"/>
    <x v="13"/>
    <s v="OIC Bulk Pack Metal Binder Clips"/>
    <n v="13.96"/>
    <n v="4"/>
    <n v="0"/>
    <n v="6.4215999999999998"/>
  </r>
  <r>
    <n v="573"/>
    <x v="268"/>
    <x v="3"/>
    <x v="116"/>
    <d v="2015-01-05T00:00:00"/>
    <s v="Standard Class"/>
    <s v="JF-15415"/>
    <s v="Jennifer Ferguson"/>
    <x v="0"/>
    <x v="0"/>
    <x v="20"/>
    <x v="15"/>
    <n v="10024"/>
    <x v="3"/>
    <s v="OFF-BI-10001922"/>
    <x v="1"/>
    <x v="8"/>
    <s v="Storex Dura Pro Binders"/>
    <n v="33.264000000000003"/>
    <n v="7"/>
    <n v="0.2"/>
    <n v="11.226599999999999"/>
  </r>
  <r>
    <n v="574"/>
    <x v="268"/>
    <x v="3"/>
    <x v="116"/>
    <d v="2015-01-05T00:00:00"/>
    <s v="Standard Class"/>
    <s v="JF-15415"/>
    <s v="Jennifer Ferguson"/>
    <x v="0"/>
    <x v="0"/>
    <x v="20"/>
    <x v="15"/>
    <n v="10024"/>
    <x v="3"/>
    <s v="TEC-PH-10000347"/>
    <x v="2"/>
    <x v="7"/>
    <s v="Cush Cases Heavy Duty Rugged Cover Case for Samsung Galaxy S5 - Purple"/>
    <n v="14.850000000000001"/>
    <n v="3"/>
    <n v="0"/>
    <n v="4.0095000000000001"/>
  </r>
  <r>
    <n v="575"/>
    <x v="269"/>
    <x v="0"/>
    <x v="54"/>
    <d v="2013-11-08T00:00:00"/>
    <s v="Standard Class"/>
    <s v="SF-20200"/>
    <s v="Sarah Foster"/>
    <x v="0"/>
    <x v="0"/>
    <x v="126"/>
    <x v="4"/>
    <n v="98270"/>
    <x v="1"/>
    <s v="OFF-AR-10003394"/>
    <x v="1"/>
    <x v="6"/>
    <s v="Newell 332"/>
    <n v="8.82"/>
    <n v="3"/>
    <n v="0"/>
    <n v="2.3814000000000002"/>
  </r>
  <r>
    <n v="576"/>
    <x v="270"/>
    <x v="1"/>
    <x v="227"/>
    <d v="2012-09-22T00:00:00"/>
    <s v="Second Class"/>
    <s v="TG-21640"/>
    <s v="Trudy Glocke"/>
    <x v="0"/>
    <x v="0"/>
    <x v="85"/>
    <x v="1"/>
    <n v="90805"/>
    <x v="1"/>
    <s v="OFF-PA-10004530"/>
    <x v="1"/>
    <x v="10"/>
    <s v="Personal Creations Ink Jet Cards and Labels"/>
    <n v="160.72"/>
    <n v="14"/>
    <n v="0"/>
    <n v="78.752800000000008"/>
  </r>
  <r>
    <n v="577"/>
    <x v="270"/>
    <x v="1"/>
    <x v="227"/>
    <d v="2012-09-22T00:00:00"/>
    <s v="Second Class"/>
    <s v="TG-21640"/>
    <s v="Trudy Glocke"/>
    <x v="0"/>
    <x v="0"/>
    <x v="85"/>
    <x v="1"/>
    <n v="90805"/>
    <x v="1"/>
    <s v="OFF-PA-10001450"/>
    <x v="1"/>
    <x v="10"/>
    <s v="Rediform S.O.S. Phone Message Books"/>
    <n v="19.920000000000002"/>
    <n v="4"/>
    <n v="0"/>
    <n v="9.7608000000000015"/>
  </r>
  <r>
    <n v="578"/>
    <x v="270"/>
    <x v="1"/>
    <x v="227"/>
    <d v="2012-09-22T00:00:00"/>
    <s v="Second Class"/>
    <s v="TG-21640"/>
    <s v="Trudy Glocke"/>
    <x v="0"/>
    <x v="0"/>
    <x v="85"/>
    <x v="1"/>
    <n v="90805"/>
    <x v="1"/>
    <s v="OFF-SU-10001574"/>
    <x v="1"/>
    <x v="14"/>
    <s v="Acme Value Line Scissors"/>
    <n v="7.3"/>
    <n v="2"/>
    <n v="0"/>
    <n v="2.1899999999999995"/>
  </r>
  <r>
    <n v="579"/>
    <x v="271"/>
    <x v="3"/>
    <x v="228"/>
    <d v="2014-07-27T00:00:00"/>
    <s v="Standard Class"/>
    <s v="CS-11950"/>
    <s v="Carlos Soltero"/>
    <x v="0"/>
    <x v="0"/>
    <x v="22"/>
    <x v="10"/>
    <n v="60610"/>
    <x v="2"/>
    <s v="OFF-ST-10002974"/>
    <x v="1"/>
    <x v="4"/>
    <s v="Trav-L-File Heavy-Duty Shuttle II, Black"/>
    <n v="69.712000000000003"/>
    <n v="2"/>
    <n v="0.2"/>
    <n v="8.7139999999999951"/>
  </r>
  <r>
    <n v="580"/>
    <x v="271"/>
    <x v="3"/>
    <x v="228"/>
    <d v="2014-07-27T00:00:00"/>
    <s v="Standard Class"/>
    <s v="CS-11950"/>
    <s v="Carlos Soltero"/>
    <x v="0"/>
    <x v="0"/>
    <x v="22"/>
    <x v="10"/>
    <n v="60610"/>
    <x v="2"/>
    <s v="FUR-FU-10001475"/>
    <x v="0"/>
    <x v="5"/>
    <s v="Contract Clock, 14&quot;, Brown"/>
    <n v="8.7919999999999998"/>
    <n v="1"/>
    <n v="0.6"/>
    <n v="-5.7148000000000003"/>
  </r>
  <r>
    <n v="581"/>
    <x v="272"/>
    <x v="1"/>
    <x v="229"/>
    <d v="2012-09-14T00:00:00"/>
    <s v="Standard Class"/>
    <s v="CC-12145"/>
    <s v="Charles Crestani"/>
    <x v="0"/>
    <x v="0"/>
    <x v="1"/>
    <x v="1"/>
    <n v="90004"/>
    <x v="1"/>
    <s v="OFF-SU-10004498"/>
    <x v="1"/>
    <x v="14"/>
    <s v="Martin-Yale Premier Letter Opener"/>
    <n v="51.52"/>
    <n v="4"/>
    <n v="0"/>
    <n v="1.5456000000000003"/>
  </r>
  <r>
    <n v="582"/>
    <x v="273"/>
    <x v="3"/>
    <x v="96"/>
    <d v="2014-12-06T00:00:00"/>
    <s v="Standard Class"/>
    <s v="DV-13465"/>
    <s v="Dianna Vittorini"/>
    <x v="0"/>
    <x v="0"/>
    <x v="60"/>
    <x v="22"/>
    <n v="80219"/>
    <x v="1"/>
    <s v="TEC-PH-10004977"/>
    <x v="2"/>
    <x v="7"/>
    <s v="GE 30524EE4"/>
    <n v="470.37600000000009"/>
    <n v="3"/>
    <n v="0.2"/>
    <n v="52.917299999999955"/>
  </r>
  <r>
    <n v="583"/>
    <x v="273"/>
    <x v="3"/>
    <x v="96"/>
    <d v="2014-12-06T00:00:00"/>
    <s v="Standard Class"/>
    <s v="DV-13465"/>
    <s v="Dianna Vittorini"/>
    <x v="0"/>
    <x v="0"/>
    <x v="60"/>
    <x v="22"/>
    <n v="80219"/>
    <x v="1"/>
    <s v="TEC-PH-10000586"/>
    <x v="2"/>
    <x v="7"/>
    <s v="AT&amp;T SB67148 SynJ"/>
    <n v="105.584"/>
    <n v="2"/>
    <n v="0.2"/>
    <n v="9.2386000000000053"/>
  </r>
  <r>
    <n v="584"/>
    <x v="273"/>
    <x v="3"/>
    <x v="96"/>
    <d v="2014-12-06T00:00:00"/>
    <s v="Standard Class"/>
    <s v="DV-13465"/>
    <s v="Dianna Vittorini"/>
    <x v="0"/>
    <x v="0"/>
    <x v="60"/>
    <x v="22"/>
    <n v="80219"/>
    <x v="1"/>
    <s v="OFF-AP-10000358"/>
    <x v="1"/>
    <x v="9"/>
    <s v="Fellowes Basic Home/Office Series Surge Protectors"/>
    <n v="31.152000000000001"/>
    <n v="3"/>
    <n v="0.2"/>
    <n v="3.5045999999999964"/>
  </r>
  <r>
    <n v="585"/>
    <x v="273"/>
    <x v="3"/>
    <x v="96"/>
    <d v="2014-12-06T00:00:00"/>
    <s v="Standard Class"/>
    <s v="DV-13465"/>
    <s v="Dianna Vittorini"/>
    <x v="0"/>
    <x v="0"/>
    <x v="60"/>
    <x v="22"/>
    <n v="80219"/>
    <x v="1"/>
    <s v="OFF-BI-10002764"/>
    <x v="1"/>
    <x v="8"/>
    <s v="Recycled Pressboard Report Cover with Reinforced Top Hinge"/>
    <n v="6.7830000000000004"/>
    <n v="7"/>
    <n v="0.7"/>
    <n v="-4.7480999999999973"/>
  </r>
  <r>
    <n v="586"/>
    <x v="273"/>
    <x v="3"/>
    <x v="96"/>
    <d v="2014-12-06T00:00:00"/>
    <s v="Standard Class"/>
    <s v="DV-13465"/>
    <s v="Dianna Vittorini"/>
    <x v="0"/>
    <x v="0"/>
    <x v="60"/>
    <x v="22"/>
    <n v="80219"/>
    <x v="1"/>
    <s v="TEC-PH-10001254"/>
    <x v="2"/>
    <x v="7"/>
    <s v="Jabra BIZ 2300 Duo QD Duo Corded Headset"/>
    <n v="406.36799999999999"/>
    <n v="4"/>
    <n v="0.2"/>
    <n v="30.477599999999981"/>
  </r>
  <r>
    <n v="587"/>
    <x v="274"/>
    <x v="1"/>
    <x v="230"/>
    <d v="2012-07-09T00:00:00"/>
    <s v="Standard Class"/>
    <s v="BD-11725"/>
    <s v="Bruce Degenhardt"/>
    <x v="0"/>
    <x v="0"/>
    <x v="102"/>
    <x v="0"/>
    <n v="40475"/>
    <x v="0"/>
    <s v="FUR-CH-10003956"/>
    <x v="0"/>
    <x v="1"/>
    <s v="Novimex High-Tech Fabric Mesh Task Chair"/>
    <n v="70.98"/>
    <n v="1"/>
    <n v="0"/>
    <n v="4.968599999999995"/>
  </r>
  <r>
    <n v="588"/>
    <x v="274"/>
    <x v="1"/>
    <x v="230"/>
    <d v="2012-07-09T00:00:00"/>
    <s v="Standard Class"/>
    <s v="BD-11725"/>
    <s v="Bruce Degenhardt"/>
    <x v="0"/>
    <x v="0"/>
    <x v="102"/>
    <x v="0"/>
    <n v="40475"/>
    <x v="0"/>
    <s v="OFF-LA-10003930"/>
    <x v="1"/>
    <x v="2"/>
    <s v="Dot Matrix Printer Tape Reel Labels, White, 5000/Box"/>
    <n v="294.93"/>
    <n v="3"/>
    <n v="0"/>
    <n v="144.51570000000001"/>
  </r>
  <r>
    <n v="589"/>
    <x v="275"/>
    <x v="0"/>
    <x v="231"/>
    <d v="2013-03-25T00:00:00"/>
    <s v="Standard Class"/>
    <s v="ZC-21910"/>
    <s v="Zuschuss Carroll"/>
    <x v="0"/>
    <x v="0"/>
    <x v="127"/>
    <x v="21"/>
    <n v="97301"/>
    <x v="1"/>
    <s v="TEC-PH-10003800"/>
    <x v="2"/>
    <x v="7"/>
    <s v="i.Sound Portable Power - 8000 mAh"/>
    <n v="84.784000000000006"/>
    <n v="2"/>
    <n v="0.2"/>
    <n v="-20.136200000000006"/>
  </r>
  <r>
    <n v="590"/>
    <x v="275"/>
    <x v="0"/>
    <x v="231"/>
    <d v="2013-03-25T00:00:00"/>
    <s v="Standard Class"/>
    <s v="ZC-21910"/>
    <s v="Zuschuss Carroll"/>
    <x v="0"/>
    <x v="0"/>
    <x v="127"/>
    <x v="21"/>
    <n v="97301"/>
    <x v="1"/>
    <s v="OFF-PA-10002005"/>
    <x v="1"/>
    <x v="10"/>
    <s v="Xerox 225"/>
    <n v="20.736000000000004"/>
    <n v="4"/>
    <n v="0.2"/>
    <n v="7.2576000000000001"/>
  </r>
  <r>
    <n v="591"/>
    <x v="275"/>
    <x v="0"/>
    <x v="231"/>
    <d v="2013-03-25T00:00:00"/>
    <s v="Standard Class"/>
    <s v="ZC-21910"/>
    <s v="Zuschuss Carroll"/>
    <x v="0"/>
    <x v="0"/>
    <x v="127"/>
    <x v="21"/>
    <n v="97301"/>
    <x v="1"/>
    <s v="OFF-BI-10002498"/>
    <x v="1"/>
    <x v="8"/>
    <s v="Clear Mylar Reinforcing Strips"/>
    <n v="16.821000000000005"/>
    <n v="3"/>
    <n v="0.7"/>
    <n v="-12.896100000000004"/>
  </r>
  <r>
    <n v="592"/>
    <x v="275"/>
    <x v="0"/>
    <x v="231"/>
    <d v="2013-03-25T00:00:00"/>
    <s v="Standard Class"/>
    <s v="ZC-21910"/>
    <s v="Zuschuss Carroll"/>
    <x v="0"/>
    <x v="0"/>
    <x v="127"/>
    <x v="21"/>
    <n v="97301"/>
    <x v="1"/>
    <s v="OFF-PA-10004101"/>
    <x v="1"/>
    <x v="10"/>
    <s v="Xerox 1894"/>
    <n v="10.368000000000002"/>
    <n v="2"/>
    <n v="0.2"/>
    <n v="3.6288"/>
  </r>
  <r>
    <n v="593"/>
    <x v="276"/>
    <x v="2"/>
    <x v="232"/>
    <d v="2011-01-14T00:00:00"/>
    <s v="Standard Class"/>
    <s v="MS-17830"/>
    <s v="Melanie Seite"/>
    <x v="0"/>
    <x v="0"/>
    <x v="128"/>
    <x v="5"/>
    <n v="78041"/>
    <x v="2"/>
    <s v="OFF-AR-10004078"/>
    <x v="1"/>
    <x v="6"/>
    <s v="Newell 312"/>
    <n v="9.3439999999999994"/>
    <n v="2"/>
    <n v="0.2"/>
    <n v="1.1679999999999997"/>
  </r>
  <r>
    <n v="594"/>
    <x v="276"/>
    <x v="2"/>
    <x v="232"/>
    <d v="2011-01-14T00:00:00"/>
    <s v="Standard Class"/>
    <s v="MS-17830"/>
    <s v="Melanie Seite"/>
    <x v="0"/>
    <x v="0"/>
    <x v="128"/>
    <x v="5"/>
    <n v="78041"/>
    <x v="2"/>
    <s v="TEC-AC-10001266"/>
    <x v="2"/>
    <x v="11"/>
    <s v="Memorex Micro Travel Drive 8 GB"/>
    <n v="31.200000000000003"/>
    <n v="3"/>
    <n v="0.2"/>
    <n v="9.7499999999999964"/>
  </r>
  <r>
    <n v="595"/>
    <x v="277"/>
    <x v="2"/>
    <x v="233"/>
    <d v="2011-08-15T00:00:00"/>
    <s v="Standard Class"/>
    <s v="LR-16915"/>
    <s v="Lena Radford"/>
    <x v="0"/>
    <x v="0"/>
    <x v="70"/>
    <x v="1"/>
    <n v="92024"/>
    <x v="1"/>
    <s v="OFF-AP-10004708"/>
    <x v="1"/>
    <x v="9"/>
    <s v="Fellowes Superior 10 Outlet Split Surge Protector"/>
    <n v="76.12"/>
    <n v="2"/>
    <n v="0"/>
    <n v="22.074799999999996"/>
  </r>
  <r>
    <n v="596"/>
    <x v="277"/>
    <x v="2"/>
    <x v="233"/>
    <d v="2011-08-15T00:00:00"/>
    <s v="Standard Class"/>
    <s v="LR-16915"/>
    <s v="Lena Radford"/>
    <x v="0"/>
    <x v="0"/>
    <x v="70"/>
    <x v="1"/>
    <n v="92024"/>
    <x v="1"/>
    <s v="TEC-CO-10004115"/>
    <x v="2"/>
    <x v="16"/>
    <s v="Sharp AL-1530CS Digital Copier"/>
    <n v="1199.9760000000001"/>
    <n v="3"/>
    <n v="0.2"/>
    <n v="434.99130000000002"/>
  </r>
  <r>
    <n v="597"/>
    <x v="277"/>
    <x v="2"/>
    <x v="233"/>
    <d v="2011-08-15T00:00:00"/>
    <s v="Standard Class"/>
    <s v="LR-16915"/>
    <s v="Lena Radford"/>
    <x v="0"/>
    <x v="0"/>
    <x v="70"/>
    <x v="1"/>
    <n v="92024"/>
    <x v="1"/>
    <s v="TEC-PH-10002398"/>
    <x v="2"/>
    <x v="7"/>
    <s v="AT&amp;T 1070 Corded Phone"/>
    <n v="445.96000000000004"/>
    <n v="5"/>
    <n v="0.2"/>
    <n v="55.744999999999948"/>
  </r>
  <r>
    <n v="598"/>
    <x v="277"/>
    <x v="2"/>
    <x v="233"/>
    <d v="2011-08-15T00:00:00"/>
    <s v="Standard Class"/>
    <s v="LR-16915"/>
    <s v="Lena Radford"/>
    <x v="0"/>
    <x v="0"/>
    <x v="70"/>
    <x v="1"/>
    <n v="92024"/>
    <x v="1"/>
    <s v="FUR-FU-10001979"/>
    <x v="0"/>
    <x v="5"/>
    <s v="Dana Halogen Swing-Arm Architect Lamp"/>
    <n v="327.76"/>
    <n v="8"/>
    <n v="0"/>
    <n v="91.772800000000018"/>
  </r>
  <r>
    <n v="599"/>
    <x v="278"/>
    <x v="0"/>
    <x v="216"/>
    <d v="2013-07-17T00:00:00"/>
    <s v="First Class"/>
    <s v="TP-21130"/>
    <s v="Theone Pippenger"/>
    <x v="0"/>
    <x v="0"/>
    <x v="10"/>
    <x v="9"/>
    <n v="19134"/>
    <x v="3"/>
    <s v="OFF-SU-10004115"/>
    <x v="1"/>
    <x v="14"/>
    <s v="Acme Stainless Steel Office Snips"/>
    <n v="11.632"/>
    <n v="2"/>
    <n v="0.2"/>
    <n v="1.0178000000000007"/>
  </r>
  <r>
    <n v="600"/>
    <x v="279"/>
    <x v="0"/>
    <x v="87"/>
    <d v="2013-07-22T00:00:00"/>
    <s v="Standard Class"/>
    <s v="CK-12205"/>
    <s v="Chloris Kastensmidt"/>
    <x v="0"/>
    <x v="0"/>
    <x v="10"/>
    <x v="9"/>
    <n v="19120"/>
    <x v="3"/>
    <s v="TEC-PH-10001425"/>
    <x v="2"/>
    <x v="7"/>
    <s v="Mophie Juice Pack Helium for iPhone"/>
    <n v="143.98199999999997"/>
    <n v="3"/>
    <n v="0.4"/>
    <n v="-28.796400000000006"/>
  </r>
  <r>
    <n v="601"/>
    <x v="279"/>
    <x v="0"/>
    <x v="87"/>
    <d v="2013-07-22T00:00:00"/>
    <s v="Standard Class"/>
    <s v="CK-12205"/>
    <s v="Chloris Kastensmidt"/>
    <x v="0"/>
    <x v="0"/>
    <x v="10"/>
    <x v="9"/>
    <n v="19120"/>
    <x v="3"/>
    <s v="TEC-PH-10003963"/>
    <x v="2"/>
    <x v="7"/>
    <s v="GE 2-Jack Phone Line Splitter"/>
    <n v="494.37599999999998"/>
    <n v="4"/>
    <n v="0.4"/>
    <n v="-115.35440000000006"/>
  </r>
  <r>
    <n v="602"/>
    <x v="279"/>
    <x v="0"/>
    <x v="87"/>
    <d v="2013-07-22T00:00:00"/>
    <s v="Standard Class"/>
    <s v="CK-12205"/>
    <s v="Chloris Kastensmidt"/>
    <x v="0"/>
    <x v="0"/>
    <x v="10"/>
    <x v="9"/>
    <n v="19120"/>
    <x v="3"/>
    <s v="OFF-SU-10001574"/>
    <x v="1"/>
    <x v="14"/>
    <s v="Acme Value Line Scissors"/>
    <n v="5.84"/>
    <n v="2"/>
    <n v="0.2"/>
    <n v="0.72999999999999954"/>
  </r>
  <r>
    <n v="603"/>
    <x v="280"/>
    <x v="2"/>
    <x v="234"/>
    <d v="2011-03-19T00:00:00"/>
    <s v="Standard Class"/>
    <s v="AS-10240"/>
    <s v="Alan Shonely"/>
    <x v="0"/>
    <x v="0"/>
    <x v="67"/>
    <x v="2"/>
    <n v="33614"/>
    <x v="0"/>
    <s v="OFF-ST-10001490"/>
    <x v="1"/>
    <x v="4"/>
    <s v="Hot File 7-Pocket, Floor Stand"/>
    <n v="142.77600000000001"/>
    <n v="1"/>
    <n v="0.2"/>
    <n v="17.84699999999998"/>
  </r>
  <r>
    <n v="604"/>
    <x v="280"/>
    <x v="2"/>
    <x v="234"/>
    <d v="2011-03-19T00:00:00"/>
    <s v="Standard Class"/>
    <s v="AS-10240"/>
    <s v="Alan Shonely"/>
    <x v="0"/>
    <x v="0"/>
    <x v="67"/>
    <x v="2"/>
    <n v="33614"/>
    <x v="0"/>
    <s v="FUR-FU-10001756"/>
    <x v="0"/>
    <x v="5"/>
    <s v="Eldon Expressions Desk Accessory, Wood Photo Frame, Mahogany"/>
    <n v="45.695999999999998"/>
    <n v="3"/>
    <n v="0.2"/>
    <n v="5.1407999999999916"/>
  </r>
  <r>
    <n v="605"/>
    <x v="280"/>
    <x v="2"/>
    <x v="234"/>
    <d v="2011-03-19T00:00:00"/>
    <s v="Standard Class"/>
    <s v="AS-10240"/>
    <s v="Alan Shonely"/>
    <x v="0"/>
    <x v="0"/>
    <x v="67"/>
    <x v="2"/>
    <n v="33614"/>
    <x v="0"/>
    <s v="OFF-BI-10000773"/>
    <x v="1"/>
    <x v="8"/>
    <s v="Insertable Tab Post Binder Dividers"/>
    <n v="7.218"/>
    <n v="3"/>
    <n v="0.7"/>
    <n v="-5.5338000000000012"/>
  </r>
  <r>
    <n v="606"/>
    <x v="280"/>
    <x v="2"/>
    <x v="234"/>
    <d v="2011-03-19T00:00:00"/>
    <s v="Standard Class"/>
    <s v="AS-10240"/>
    <s v="Alan Shonely"/>
    <x v="0"/>
    <x v="0"/>
    <x v="67"/>
    <x v="2"/>
    <n v="33614"/>
    <x v="0"/>
    <s v="OFF-BI-10001543"/>
    <x v="1"/>
    <x v="8"/>
    <s v="GBC VeloBinder Manual Binding System"/>
    <n v="43.188000000000009"/>
    <n v="4"/>
    <n v="0.7"/>
    <n v="-31.671199999999999"/>
  </r>
  <r>
    <n v="607"/>
    <x v="280"/>
    <x v="2"/>
    <x v="234"/>
    <d v="2011-03-19T00:00:00"/>
    <s v="Standard Class"/>
    <s v="AS-10240"/>
    <s v="Alan Shonely"/>
    <x v="0"/>
    <x v="0"/>
    <x v="67"/>
    <x v="2"/>
    <n v="33614"/>
    <x v="0"/>
    <s v="OFF-PA-10002120"/>
    <x v="1"/>
    <x v="10"/>
    <s v="Xerox 1889"/>
    <n v="131.904"/>
    <n v="3"/>
    <n v="0.2"/>
    <n v="47.815200000000004"/>
  </r>
  <r>
    <n v="608"/>
    <x v="281"/>
    <x v="2"/>
    <x v="235"/>
    <d v="2011-05-27T00:00:00"/>
    <s v="Standard Class"/>
    <s v="AR-10510"/>
    <s v="Andrew Roberts"/>
    <x v="0"/>
    <x v="0"/>
    <x v="10"/>
    <x v="9"/>
    <n v="19134"/>
    <x v="3"/>
    <s v="OFF-BI-10000848"/>
    <x v="1"/>
    <x v="8"/>
    <s v="Angle-D Ring Binders"/>
    <n v="3.2820000000000005"/>
    <n v="2"/>
    <n v="0.7"/>
    <n v="-2.6256000000000004"/>
  </r>
  <r>
    <n v="609"/>
    <x v="281"/>
    <x v="2"/>
    <x v="235"/>
    <d v="2011-05-27T00:00:00"/>
    <s v="Standard Class"/>
    <s v="AR-10510"/>
    <s v="Andrew Roberts"/>
    <x v="0"/>
    <x v="0"/>
    <x v="10"/>
    <x v="9"/>
    <n v="19134"/>
    <x v="3"/>
    <s v="OFF-AR-10001246"/>
    <x v="1"/>
    <x v="6"/>
    <s v="Newell 317"/>
    <n v="21.167999999999999"/>
    <n v="9"/>
    <n v="0.2"/>
    <n v="2.3813999999999984"/>
  </r>
  <r>
    <n v="610"/>
    <x v="281"/>
    <x v="2"/>
    <x v="235"/>
    <d v="2011-05-27T00:00:00"/>
    <s v="Standard Class"/>
    <s v="AR-10510"/>
    <s v="Andrew Roberts"/>
    <x v="0"/>
    <x v="0"/>
    <x v="10"/>
    <x v="9"/>
    <n v="19134"/>
    <x v="3"/>
    <s v="TEC-PH-10003092"/>
    <x v="2"/>
    <x v="7"/>
    <s v="Motorola L804"/>
    <n v="55.188000000000002"/>
    <n v="2"/>
    <n v="0.4"/>
    <n v="-10.117800000000003"/>
  </r>
  <r>
    <n v="611"/>
    <x v="282"/>
    <x v="0"/>
    <x v="236"/>
    <d v="2013-05-02T00:00:00"/>
    <s v="First Class"/>
    <s v="NB-18655"/>
    <s v="Nona Balk"/>
    <x v="1"/>
    <x v="0"/>
    <x v="61"/>
    <x v="5"/>
    <n v="75217"/>
    <x v="2"/>
    <s v="TEC-PH-10003012"/>
    <x v="2"/>
    <x v="7"/>
    <s v="Nortel Meridian M3904 Professional Digital phone"/>
    <n v="369.57600000000002"/>
    <n v="3"/>
    <n v="0.2"/>
    <n v="41.577299999999951"/>
  </r>
  <r>
    <n v="612"/>
    <x v="282"/>
    <x v="0"/>
    <x v="236"/>
    <d v="2013-05-02T00:00:00"/>
    <s v="First Class"/>
    <s v="NB-18655"/>
    <s v="Nona Balk"/>
    <x v="1"/>
    <x v="0"/>
    <x v="61"/>
    <x v="5"/>
    <n v="75217"/>
    <x v="2"/>
    <s v="OFF-LA-10004345"/>
    <x v="1"/>
    <x v="2"/>
    <s v="Avery 493"/>
    <n v="15.712000000000002"/>
    <n v="4"/>
    <n v="0.2"/>
    <n v="5.6955999999999989"/>
  </r>
  <r>
    <n v="613"/>
    <x v="283"/>
    <x v="0"/>
    <x v="108"/>
    <d v="2013-09-14T00:00:00"/>
    <s v="Second Class"/>
    <s v="GD-14590"/>
    <s v="Giulietta Dortch"/>
    <x v="1"/>
    <x v="0"/>
    <x v="10"/>
    <x v="9"/>
    <n v="19143"/>
    <x v="3"/>
    <s v="OFF-PA-10001204"/>
    <x v="1"/>
    <x v="10"/>
    <s v="Xerox 1972"/>
    <n v="8.4480000000000004"/>
    <n v="2"/>
    <n v="0.2"/>
    <n v="2.6399999999999997"/>
  </r>
  <r>
    <n v="614"/>
    <x v="283"/>
    <x v="0"/>
    <x v="108"/>
    <d v="2013-09-14T00:00:00"/>
    <s v="Second Class"/>
    <s v="GD-14590"/>
    <s v="Giulietta Dortch"/>
    <x v="1"/>
    <x v="0"/>
    <x v="10"/>
    <x v="9"/>
    <n v="19143"/>
    <x v="3"/>
    <s v="TEC-PH-10004667"/>
    <x v="2"/>
    <x v="7"/>
    <s v="Cisco 8x8 Inc. 6753i IP Business Phone System"/>
    <n v="728.94600000000003"/>
    <n v="9"/>
    <n v="0.4"/>
    <n v="-157.93830000000008"/>
  </r>
  <r>
    <n v="615"/>
    <x v="284"/>
    <x v="3"/>
    <x v="237"/>
    <d v="2014-11-18T00:00:00"/>
    <s v="Second Class"/>
    <s v="CK-12595"/>
    <s v="Clytie Kelty"/>
    <x v="0"/>
    <x v="0"/>
    <x v="129"/>
    <x v="24"/>
    <n v="43123"/>
    <x v="3"/>
    <s v="TEC-PH-10000011"/>
    <x v="2"/>
    <x v="7"/>
    <s v="PureGear Roll-On Screen Protector"/>
    <n v="119.93999999999998"/>
    <n v="10"/>
    <n v="0.4"/>
    <n v="15.99199999999999"/>
  </r>
  <r>
    <n v="616"/>
    <x v="284"/>
    <x v="3"/>
    <x v="237"/>
    <d v="2014-11-18T00:00:00"/>
    <s v="Second Class"/>
    <s v="CK-12595"/>
    <s v="Clytie Kelty"/>
    <x v="0"/>
    <x v="0"/>
    <x v="129"/>
    <x v="24"/>
    <n v="43123"/>
    <x v="3"/>
    <s v="OFF-BI-10002949"/>
    <x v="1"/>
    <x v="8"/>
    <s v="Prestige Round Ring Binders"/>
    <n v="3.6480000000000006"/>
    <n v="2"/>
    <n v="0.7"/>
    <n v="-2.7967999999999993"/>
  </r>
  <r>
    <n v="617"/>
    <x v="285"/>
    <x v="3"/>
    <x v="238"/>
    <d v="2014-08-24T00:00:00"/>
    <s v="Second Class"/>
    <s v="NG-18355"/>
    <s v="Nat Gilpin"/>
    <x v="1"/>
    <x v="0"/>
    <x v="20"/>
    <x v="15"/>
    <n v="10011"/>
    <x v="3"/>
    <s v="FUR-FU-10003849"/>
    <x v="0"/>
    <x v="5"/>
    <s v="DAX Metal Frame, Desktop, Stepped-Edge"/>
    <n v="40.479999999999997"/>
    <n v="2"/>
    <n v="0"/>
    <n v="15.787199999999999"/>
  </r>
  <r>
    <n v="618"/>
    <x v="285"/>
    <x v="3"/>
    <x v="238"/>
    <d v="2014-08-24T00:00:00"/>
    <s v="Second Class"/>
    <s v="NG-18355"/>
    <s v="Nat Gilpin"/>
    <x v="1"/>
    <x v="0"/>
    <x v="20"/>
    <x v="15"/>
    <n v="10011"/>
    <x v="3"/>
    <s v="FUR-FU-10000010"/>
    <x v="0"/>
    <x v="5"/>
    <s v="DAX Value U-Channel Document Frames, Easel Back"/>
    <n v="9.94"/>
    <n v="2"/>
    <n v="0"/>
    <n v="3.0813999999999995"/>
  </r>
  <r>
    <n v="619"/>
    <x v="285"/>
    <x v="3"/>
    <x v="238"/>
    <d v="2014-08-24T00:00:00"/>
    <s v="Second Class"/>
    <s v="NG-18355"/>
    <s v="Nat Gilpin"/>
    <x v="1"/>
    <x v="0"/>
    <x v="20"/>
    <x v="15"/>
    <n v="10011"/>
    <x v="3"/>
    <s v="OFF-BI-10002824"/>
    <x v="1"/>
    <x v="8"/>
    <s v="Recycled Easel Ring Binders"/>
    <n v="107.42400000000001"/>
    <n v="9"/>
    <n v="0.2"/>
    <n v="33.569999999999986"/>
  </r>
  <r>
    <n v="620"/>
    <x v="285"/>
    <x v="3"/>
    <x v="238"/>
    <d v="2014-08-24T00:00:00"/>
    <s v="Second Class"/>
    <s v="NG-18355"/>
    <s v="Nat Gilpin"/>
    <x v="1"/>
    <x v="0"/>
    <x v="20"/>
    <x v="15"/>
    <n v="10011"/>
    <x v="3"/>
    <s v="TEC-PH-10002538"/>
    <x v="2"/>
    <x v="7"/>
    <s v="Grandstream GXP1160 VoIP phone"/>
    <n v="37.909999999999997"/>
    <n v="1"/>
    <n v="0"/>
    <n v="10.993899999999996"/>
  </r>
  <r>
    <n v="621"/>
    <x v="285"/>
    <x v="3"/>
    <x v="238"/>
    <d v="2014-08-24T00:00:00"/>
    <s v="Second Class"/>
    <s v="NG-18355"/>
    <s v="Nat Gilpin"/>
    <x v="1"/>
    <x v="0"/>
    <x v="20"/>
    <x v="15"/>
    <n v="10011"/>
    <x v="3"/>
    <s v="FUR-FU-10000521"/>
    <x v="0"/>
    <x v="5"/>
    <s v="Seth Thomas 14&quot; Putty-Colored Wall Clock"/>
    <n v="88.02"/>
    <n v="3"/>
    <n v="0"/>
    <n v="27.286199999999994"/>
  </r>
  <r>
    <n v="622"/>
    <x v="286"/>
    <x v="2"/>
    <x v="58"/>
    <d v="2011-12-31T00:00:00"/>
    <s v="Standard Class"/>
    <s v="CA-12265"/>
    <s v="Christina Anderson"/>
    <x v="0"/>
    <x v="0"/>
    <x v="22"/>
    <x v="10"/>
    <n v="60610"/>
    <x v="2"/>
    <s v="OFF-BI-10002103"/>
    <x v="1"/>
    <x v="8"/>
    <s v="Cardinal Slant-D Ring Binder, Heavy Gauge Vinyl"/>
    <n v="8.6899999999999977"/>
    <n v="5"/>
    <n v="0.8"/>
    <n v="-14.773"/>
  </r>
  <r>
    <n v="623"/>
    <x v="287"/>
    <x v="1"/>
    <x v="239"/>
    <d v="2012-12-03T00:00:00"/>
    <s v="Standard Class"/>
    <s v="SF-20965"/>
    <s v="Sylvia Foulston"/>
    <x v="1"/>
    <x v="0"/>
    <x v="130"/>
    <x v="12"/>
    <n v="48126"/>
    <x v="2"/>
    <s v="FUR-CH-10004853"/>
    <x v="0"/>
    <x v="1"/>
    <s v="Global Manager's Adjustable Task Chair, Storm"/>
    <n v="301.95999999999998"/>
    <n v="2"/>
    <n v="0"/>
    <n v="87.568399999999968"/>
  </r>
  <r>
    <n v="624"/>
    <x v="287"/>
    <x v="1"/>
    <x v="239"/>
    <d v="2012-12-03T00:00:00"/>
    <s v="Standard Class"/>
    <s v="SF-20965"/>
    <s v="Sylvia Foulston"/>
    <x v="1"/>
    <x v="0"/>
    <x v="130"/>
    <x v="12"/>
    <n v="48126"/>
    <x v="2"/>
    <s v="OFF-AP-10000179"/>
    <x v="1"/>
    <x v="9"/>
    <s v="Honeywell Enviracaire Portable HEPA Air Cleaner for up to 10 x 16 Room"/>
    <n v="555.21"/>
    <n v="5"/>
    <n v="0.1"/>
    <n v="178.90100000000001"/>
  </r>
  <r>
    <n v="625"/>
    <x v="287"/>
    <x v="1"/>
    <x v="239"/>
    <d v="2012-12-03T00:00:00"/>
    <s v="Standard Class"/>
    <s v="SF-20965"/>
    <s v="Sylvia Foulston"/>
    <x v="1"/>
    <x v="0"/>
    <x v="130"/>
    <x v="12"/>
    <n v="48126"/>
    <x v="2"/>
    <s v="OFF-ST-10001272"/>
    <x v="1"/>
    <x v="4"/>
    <s v="Mini 13-1/2 Capacity Data Binder Rack, Pearl"/>
    <n v="523.48"/>
    <n v="4"/>
    <n v="0"/>
    <n v="130.87"/>
  </r>
  <r>
    <n v="626"/>
    <x v="287"/>
    <x v="1"/>
    <x v="239"/>
    <d v="2012-12-03T00:00:00"/>
    <s v="Standard Class"/>
    <s v="SF-20965"/>
    <s v="Sylvia Foulston"/>
    <x v="1"/>
    <x v="0"/>
    <x v="130"/>
    <x v="12"/>
    <n v="48126"/>
    <x v="2"/>
    <s v="OFF-AR-10004042"/>
    <x v="1"/>
    <x v="6"/>
    <s v="BOSTON Model 1800 Electric Pencil Sharpeners, Putty/Woodgrain"/>
    <n v="161.82"/>
    <n v="9"/>
    <n v="0"/>
    <n v="46.927799999999984"/>
  </r>
  <r>
    <n v="627"/>
    <x v="288"/>
    <x v="3"/>
    <x v="175"/>
    <d v="2014-09-20T00:00:00"/>
    <s v="Standard Class"/>
    <s v="MO-17800"/>
    <s v="Meg O'Connel"/>
    <x v="2"/>
    <x v="0"/>
    <x v="20"/>
    <x v="15"/>
    <n v="10009"/>
    <x v="3"/>
    <s v="FUR-FU-10000221"/>
    <x v="0"/>
    <x v="5"/>
    <s v="Master Caster Door Stop, Brown"/>
    <n v="35.56"/>
    <n v="7"/>
    <n v="0"/>
    <n v="12.090399999999999"/>
  </r>
  <r>
    <n v="628"/>
    <x v="289"/>
    <x v="3"/>
    <x v="240"/>
    <d v="2014-05-24T00:00:00"/>
    <s v="Standard Class"/>
    <s v="AT-10735"/>
    <s v="Annie Thurman"/>
    <x v="0"/>
    <x v="0"/>
    <x v="4"/>
    <x v="4"/>
    <n v="98115"/>
    <x v="1"/>
    <s v="OFF-AP-10001563"/>
    <x v="1"/>
    <x v="9"/>
    <s v="Belkin Premiere Surge Master II 8-outlet surge protector"/>
    <n v="97.16"/>
    <n v="2"/>
    <n v="0"/>
    <n v="28.176399999999987"/>
  </r>
  <r>
    <n v="629"/>
    <x v="290"/>
    <x v="3"/>
    <x v="94"/>
    <d v="2014-12-22T00:00:00"/>
    <s v="Standard Class"/>
    <s v="LC-17140"/>
    <s v="Logan Currie"/>
    <x v="0"/>
    <x v="0"/>
    <x v="8"/>
    <x v="1"/>
    <n v="94122"/>
    <x v="1"/>
    <s v="OFF-BI-10000605"/>
    <x v="1"/>
    <x v="8"/>
    <s v="Acco Pressboard Covers with Storage Hooks, 9 1/2&quot; x 11&quot;, Executive Red"/>
    <n v="15.24"/>
    <n v="5"/>
    <n v="0.2"/>
    <n v="5.1434999999999977"/>
  </r>
  <r>
    <n v="630"/>
    <x v="290"/>
    <x v="3"/>
    <x v="94"/>
    <d v="2014-12-22T00:00:00"/>
    <s v="Standard Class"/>
    <s v="LC-17140"/>
    <s v="Logan Currie"/>
    <x v="0"/>
    <x v="0"/>
    <x v="8"/>
    <x v="1"/>
    <n v="94122"/>
    <x v="1"/>
    <s v="OFF-PA-10002615"/>
    <x v="1"/>
    <x v="10"/>
    <s v="Ampad Gold Fibre Wirebound Steno Books, 6&quot; x 9&quot;, Gregg Ruled"/>
    <n v="13.23"/>
    <n v="3"/>
    <n v="0"/>
    <n v="6.0857999999999999"/>
  </r>
  <r>
    <n v="631"/>
    <x v="291"/>
    <x v="0"/>
    <x v="25"/>
    <d v="2013-12-14T00:00:00"/>
    <s v="Second Class"/>
    <s v="FM-14380"/>
    <s v="Fred McMath"/>
    <x v="0"/>
    <x v="0"/>
    <x v="34"/>
    <x v="22"/>
    <n v="80013"/>
    <x v="1"/>
    <s v="OFF-ST-10001963"/>
    <x v="1"/>
    <x v="4"/>
    <s v="Tennsco Regal Shelving Units"/>
    <n v="243.38400000000001"/>
    <n v="3"/>
    <n v="0.2"/>
    <n v="-51.719100000000012"/>
  </r>
  <r>
    <n v="632"/>
    <x v="291"/>
    <x v="0"/>
    <x v="25"/>
    <d v="2013-12-14T00:00:00"/>
    <s v="Second Class"/>
    <s v="FM-14380"/>
    <s v="Fred McMath"/>
    <x v="0"/>
    <x v="0"/>
    <x v="34"/>
    <x v="22"/>
    <n v="80013"/>
    <x v="1"/>
    <s v="TEC-AC-10001267"/>
    <x v="2"/>
    <x v="11"/>
    <s v="Imation 32GB Pocket Pro USB 3.0 Flash Drive - 32 GB - Black - 1 P ..."/>
    <n v="119.80000000000001"/>
    <n v="5"/>
    <n v="0.2"/>
    <n v="29.950000000000003"/>
  </r>
  <r>
    <n v="633"/>
    <x v="291"/>
    <x v="0"/>
    <x v="25"/>
    <d v="2013-12-14T00:00:00"/>
    <s v="Second Class"/>
    <s v="FM-14380"/>
    <s v="Fred McMath"/>
    <x v="0"/>
    <x v="0"/>
    <x v="34"/>
    <x v="22"/>
    <n v="80013"/>
    <x v="1"/>
    <s v="TEC-PH-10002103"/>
    <x v="2"/>
    <x v="7"/>
    <s v="Jabra SPEAK 410"/>
    <n v="300.76799999999997"/>
    <n v="4"/>
    <n v="0.2"/>
    <n v="30.076800000000006"/>
  </r>
  <r>
    <n v="634"/>
    <x v="292"/>
    <x v="3"/>
    <x v="241"/>
    <d v="2014-09-27T00:00:00"/>
    <s v="Second Class"/>
    <s v="BD-11605"/>
    <s v="Brian Dahlen"/>
    <x v="0"/>
    <x v="0"/>
    <x v="100"/>
    <x v="2"/>
    <n v="33180"/>
    <x v="0"/>
    <s v="TEC-AC-10002857"/>
    <x v="2"/>
    <x v="11"/>
    <s v="Verbatim 25 GB 6x Blu-ray Single Layer Recordable Disc, 1/Pack"/>
    <n v="17.880000000000003"/>
    <n v="3"/>
    <n v="0.2"/>
    <n v="2.458499999999999"/>
  </r>
  <r>
    <n v="635"/>
    <x v="292"/>
    <x v="3"/>
    <x v="241"/>
    <d v="2014-09-27T00:00:00"/>
    <s v="Second Class"/>
    <s v="BD-11605"/>
    <s v="Brian Dahlen"/>
    <x v="0"/>
    <x v="0"/>
    <x v="100"/>
    <x v="2"/>
    <n v="33180"/>
    <x v="0"/>
    <s v="OFF-LA-10003930"/>
    <x v="1"/>
    <x v="2"/>
    <s v="Dot Matrix Printer Tape Reel Labels, White, 5000/Box"/>
    <n v="235.94400000000002"/>
    <n v="3"/>
    <n v="0.2"/>
    <n v="85.529700000000005"/>
  </r>
  <r>
    <n v="636"/>
    <x v="293"/>
    <x v="1"/>
    <x v="242"/>
    <d v="2012-10-09T00:00:00"/>
    <s v="Second Class"/>
    <s v="DJ-13420"/>
    <s v="Denny Joy"/>
    <x v="1"/>
    <x v="0"/>
    <x v="131"/>
    <x v="32"/>
    <n v="31088"/>
    <x v="0"/>
    <s v="FUR-CH-10001482"/>
    <x v="0"/>
    <x v="1"/>
    <s v="Office Star - Mesh Screen back chair with Vinyl seat"/>
    <n v="392.93999999999994"/>
    <n v="3"/>
    <n v="0"/>
    <n v="43.223399999999984"/>
  </r>
  <r>
    <n v="637"/>
    <x v="294"/>
    <x v="0"/>
    <x v="243"/>
    <d v="2013-08-22T00:00:00"/>
    <s v="Standard Class"/>
    <s v="ME-17725"/>
    <s v="Max Engle"/>
    <x v="0"/>
    <x v="0"/>
    <x v="34"/>
    <x v="22"/>
    <n v="80013"/>
    <x v="1"/>
    <s v="OFF-BI-10001989"/>
    <x v="1"/>
    <x v="8"/>
    <s v="Premium Transparent Presentation Covers by GBC"/>
    <n v="18.882000000000005"/>
    <n v="3"/>
    <n v="0.7"/>
    <n v="-13.846800000000002"/>
  </r>
  <r>
    <n v="638"/>
    <x v="294"/>
    <x v="0"/>
    <x v="243"/>
    <d v="2013-08-22T00:00:00"/>
    <s v="Standard Class"/>
    <s v="ME-17725"/>
    <s v="Max Engle"/>
    <x v="0"/>
    <x v="0"/>
    <x v="34"/>
    <x v="22"/>
    <n v="80013"/>
    <x v="1"/>
    <s v="OFF-AP-10003287"/>
    <x v="1"/>
    <x v="9"/>
    <s v="Tripp Lite TLP810NET Broadband Surge for Modem/Fax"/>
    <n v="122.328"/>
    <n v="3"/>
    <n v="0.2"/>
    <n v="12.232799999999997"/>
  </r>
  <r>
    <n v="639"/>
    <x v="295"/>
    <x v="0"/>
    <x v="244"/>
    <d v="2013-05-26T00:00:00"/>
    <s v="Standard Class"/>
    <s v="RB-19465"/>
    <s v="Rick Bensley"/>
    <x v="2"/>
    <x v="0"/>
    <x v="132"/>
    <x v="1"/>
    <n v="94591"/>
    <x v="1"/>
    <s v="FUR-FU-10000576"/>
    <x v="0"/>
    <x v="5"/>
    <s v="Luxo Professional Fluorescent Magnifier Lamp with Clamp-Mount Base"/>
    <n v="1049.2"/>
    <n v="5"/>
    <n v="0"/>
    <n v="272.79200000000003"/>
  </r>
  <r>
    <n v="640"/>
    <x v="295"/>
    <x v="0"/>
    <x v="244"/>
    <d v="2013-05-26T00:00:00"/>
    <s v="Standard Class"/>
    <s v="RB-19465"/>
    <s v="Rick Bensley"/>
    <x v="2"/>
    <x v="0"/>
    <x v="132"/>
    <x v="1"/>
    <n v="94591"/>
    <x v="1"/>
    <s v="OFF-BI-10004728"/>
    <x v="1"/>
    <x v="8"/>
    <s v="Wilson Jones Turn Tabs Binder Tool for Ring Binders"/>
    <n v="15.424000000000001"/>
    <n v="4"/>
    <n v="0.2"/>
    <n v="5.0128000000000004"/>
  </r>
  <r>
    <n v="641"/>
    <x v="296"/>
    <x v="0"/>
    <x v="122"/>
    <d v="2013-12-23T00:00:00"/>
    <s v="Standard Class"/>
    <s v="JD-16150"/>
    <s v="Justin Deggeller"/>
    <x v="1"/>
    <x v="0"/>
    <x v="31"/>
    <x v="11"/>
    <n v="55407"/>
    <x v="2"/>
    <s v="FUR-FU-10000732"/>
    <x v="0"/>
    <x v="5"/>
    <s v="Eldon 200 Class Desk Accessories"/>
    <n v="18.84"/>
    <n v="3"/>
    <n v="0"/>
    <n v="6.0287999999999995"/>
  </r>
  <r>
    <n v="642"/>
    <x v="297"/>
    <x v="3"/>
    <x v="245"/>
    <d v="2014-08-04T00:00:00"/>
    <s v="Second Class"/>
    <s v="JL-15835"/>
    <s v="John Lee"/>
    <x v="0"/>
    <x v="0"/>
    <x v="133"/>
    <x v="1"/>
    <n v="92691"/>
    <x v="1"/>
    <s v="OFF-ST-10000585"/>
    <x v="1"/>
    <x v="4"/>
    <s v="Economy Rollaway Files"/>
    <n v="330.4"/>
    <n v="2"/>
    <n v="0"/>
    <n v="85.903999999999996"/>
  </r>
  <r>
    <n v="643"/>
    <x v="297"/>
    <x v="3"/>
    <x v="245"/>
    <d v="2014-08-04T00:00:00"/>
    <s v="Second Class"/>
    <s v="JL-15835"/>
    <s v="John Lee"/>
    <x v="0"/>
    <x v="0"/>
    <x v="133"/>
    <x v="1"/>
    <n v="92691"/>
    <x v="1"/>
    <s v="OFF-LA-10002787"/>
    <x v="1"/>
    <x v="2"/>
    <s v="Avery 480"/>
    <n v="26.25"/>
    <n v="7"/>
    <n v="0"/>
    <n v="12.599999999999998"/>
  </r>
  <r>
    <n v="644"/>
    <x v="298"/>
    <x v="3"/>
    <x v="193"/>
    <d v="2014-06-16T00:00:00"/>
    <s v="Standard Class"/>
    <s v="SC-20305"/>
    <s v="Sean Christensen"/>
    <x v="0"/>
    <x v="0"/>
    <x v="134"/>
    <x v="12"/>
    <n v="48307"/>
    <x v="2"/>
    <s v="TEC-AC-10003832"/>
    <x v="2"/>
    <x v="11"/>
    <s v="Imation 16GB Mini TravelDrive USB 2.0 Flash Drive"/>
    <n v="132.52000000000001"/>
    <n v="4"/>
    <n v="0"/>
    <n v="54.333200000000005"/>
  </r>
  <r>
    <n v="645"/>
    <x v="299"/>
    <x v="3"/>
    <x v="246"/>
    <d v="2014-07-26T00:00:00"/>
    <s v="Standard Class"/>
    <s v="TW-21025"/>
    <s v="Tamara Willingham"/>
    <x v="2"/>
    <x v="0"/>
    <x v="135"/>
    <x v="30"/>
    <n v="7060"/>
    <x v="3"/>
    <s v="OFF-PA-10001934"/>
    <x v="1"/>
    <x v="10"/>
    <s v="Xerox 1993"/>
    <n v="6.48"/>
    <n v="1"/>
    <n v="0"/>
    <n v="3.1752000000000002"/>
  </r>
  <r>
    <n v="646"/>
    <x v="300"/>
    <x v="3"/>
    <x v="247"/>
    <d v="2015-01-06T00:00:00"/>
    <s v="Standard Class"/>
    <s v="CC-12430"/>
    <s v="Chuck Clark"/>
    <x v="2"/>
    <x v="0"/>
    <x v="38"/>
    <x v="14"/>
    <n v="47201"/>
    <x v="2"/>
    <s v="OFF-AP-10002457"/>
    <x v="1"/>
    <x v="9"/>
    <s v="Eureka The Boss Plus 12-Amp Hard Box Upright Vacuum, Red"/>
    <n v="209.3"/>
    <n v="2"/>
    <n v="0"/>
    <n v="56.510999999999996"/>
  </r>
  <r>
    <n v="647"/>
    <x v="301"/>
    <x v="0"/>
    <x v="178"/>
    <d v="2013-04-09T00:00:00"/>
    <s v="Standard Class"/>
    <s v="BB-10990"/>
    <s v="Barry Blumstein"/>
    <x v="1"/>
    <x v="0"/>
    <x v="136"/>
    <x v="16"/>
    <n v="85635"/>
    <x v="1"/>
    <s v="OFF-FA-10003112"/>
    <x v="1"/>
    <x v="13"/>
    <s v="Staples"/>
    <n v="31.560000000000002"/>
    <n v="5"/>
    <n v="0.2"/>
    <n v="9.8624999999999972"/>
  </r>
  <r>
    <n v="648"/>
    <x v="301"/>
    <x v="0"/>
    <x v="178"/>
    <d v="2013-04-09T00:00:00"/>
    <s v="Standard Class"/>
    <s v="BB-10990"/>
    <s v="Barry Blumstein"/>
    <x v="1"/>
    <x v="0"/>
    <x v="136"/>
    <x v="16"/>
    <n v="85635"/>
    <x v="1"/>
    <s v="OFF-AP-10002350"/>
    <x v="1"/>
    <x v="9"/>
    <s v="Belkin F9H710-06 7 Outlet SurgeMaster Surge Protector"/>
    <n v="30.144000000000002"/>
    <n v="2"/>
    <n v="0.2"/>
    <n v="3.0143999999999993"/>
  </r>
  <r>
    <n v="649"/>
    <x v="302"/>
    <x v="0"/>
    <x v="25"/>
    <d v="2013-12-17T00:00:00"/>
    <s v="Second Class"/>
    <s v="AR-10825"/>
    <s v="Anthony Rawles"/>
    <x v="1"/>
    <x v="0"/>
    <x v="137"/>
    <x v="4"/>
    <n v="98661"/>
    <x v="1"/>
    <s v="FUR-FU-10001935"/>
    <x v="0"/>
    <x v="5"/>
    <s v="3M Hangers With Command Adhesive"/>
    <n v="14.8"/>
    <n v="4"/>
    <n v="0"/>
    <n v="6.0680000000000014"/>
  </r>
  <r>
    <n v="650"/>
    <x v="302"/>
    <x v="0"/>
    <x v="25"/>
    <d v="2013-12-17T00:00:00"/>
    <s v="Second Class"/>
    <s v="AR-10825"/>
    <s v="Anthony Rawles"/>
    <x v="1"/>
    <x v="0"/>
    <x v="137"/>
    <x v="4"/>
    <n v="98661"/>
    <x v="1"/>
    <s v="TEC-PH-10003273"/>
    <x v="2"/>
    <x v="7"/>
    <s v="AT&amp;T TR1909W"/>
    <n v="302.37599999999998"/>
    <n v="3"/>
    <n v="0.2"/>
    <n v="22.678200000000018"/>
  </r>
  <r>
    <n v="651"/>
    <x v="302"/>
    <x v="0"/>
    <x v="25"/>
    <d v="2013-12-17T00:00:00"/>
    <s v="Second Class"/>
    <s v="AR-10825"/>
    <s v="Anthony Rawles"/>
    <x v="1"/>
    <x v="0"/>
    <x v="137"/>
    <x v="4"/>
    <n v="98661"/>
    <x v="1"/>
    <s v="TEC-AC-10001142"/>
    <x v="2"/>
    <x v="11"/>
    <s v="First Data FD10 PIN Pad"/>
    <n v="316"/>
    <n v="4"/>
    <n v="0"/>
    <n v="31.599999999999966"/>
  </r>
  <r>
    <n v="652"/>
    <x v="303"/>
    <x v="0"/>
    <x v="248"/>
    <d v="2013-10-30T00:00:00"/>
    <s v="Standard Class"/>
    <s v="SR-20740"/>
    <s v="Steven Roelle"/>
    <x v="2"/>
    <x v="0"/>
    <x v="20"/>
    <x v="15"/>
    <n v="10024"/>
    <x v="3"/>
    <s v="OFF-PA-10000482"/>
    <x v="1"/>
    <x v="10"/>
    <s v="Snap-A-Way Black Print Carbonless Ruled Speed Letter, Triplicate"/>
    <n v="379.4"/>
    <n v="10"/>
    <n v="0"/>
    <n v="178.31799999999998"/>
  </r>
  <r>
    <n v="653"/>
    <x v="304"/>
    <x v="3"/>
    <x v="249"/>
    <d v="2014-06-24T00:00:00"/>
    <s v="Standard Class"/>
    <s v="AR-10405"/>
    <s v="Allen Rosenblatt"/>
    <x v="1"/>
    <x v="0"/>
    <x v="20"/>
    <x v="15"/>
    <n v="10035"/>
    <x v="3"/>
    <s v="OFF-PA-10003892"/>
    <x v="1"/>
    <x v="10"/>
    <s v="Xerox 1943"/>
    <n v="97.82"/>
    <n v="2"/>
    <n v="0"/>
    <n v="45.975399999999993"/>
  </r>
  <r>
    <n v="654"/>
    <x v="304"/>
    <x v="3"/>
    <x v="249"/>
    <d v="2014-06-24T00:00:00"/>
    <s v="Standard Class"/>
    <s v="AR-10405"/>
    <s v="Allen Rosenblatt"/>
    <x v="1"/>
    <x v="0"/>
    <x v="20"/>
    <x v="15"/>
    <n v="10035"/>
    <x v="3"/>
    <s v="TEC-AC-10001101"/>
    <x v="2"/>
    <x v="11"/>
    <s v="Sony 16GB Class 10 Micro SDHC R40 Memory Card"/>
    <n v="103.12"/>
    <n v="8"/>
    <n v="0"/>
    <n v="10.311999999999998"/>
  </r>
  <r>
    <n v="655"/>
    <x v="305"/>
    <x v="0"/>
    <x v="250"/>
    <d v="2013-08-29T00:00:00"/>
    <s v="Standard Class"/>
    <s v="CR-12730"/>
    <s v="Craig Reiter"/>
    <x v="0"/>
    <x v="0"/>
    <x v="38"/>
    <x v="24"/>
    <n v="43229"/>
    <x v="3"/>
    <s v="OFF-AP-10002439"/>
    <x v="1"/>
    <x v="9"/>
    <s v="Tripp Lite Isotel 8 Ultra 8 Outlet Metal Surge"/>
    <n v="113.55200000000001"/>
    <n v="2"/>
    <n v="0.2"/>
    <n v="8.5163999999999938"/>
  </r>
  <r>
    <n v="656"/>
    <x v="305"/>
    <x v="0"/>
    <x v="250"/>
    <d v="2013-08-29T00:00:00"/>
    <s v="Standard Class"/>
    <s v="CR-12730"/>
    <s v="Craig Reiter"/>
    <x v="0"/>
    <x v="0"/>
    <x v="38"/>
    <x v="24"/>
    <n v="43229"/>
    <x v="3"/>
    <s v="OFF-BI-10002827"/>
    <x v="1"/>
    <x v="8"/>
    <s v="Avery Durable Poly Binders"/>
    <n v="3.3180000000000005"/>
    <n v="2"/>
    <n v="0.7"/>
    <n v="-2.6543999999999999"/>
  </r>
  <r>
    <n v="657"/>
    <x v="305"/>
    <x v="0"/>
    <x v="250"/>
    <d v="2013-08-29T00:00:00"/>
    <s v="Standard Class"/>
    <s v="CR-12730"/>
    <s v="Craig Reiter"/>
    <x v="0"/>
    <x v="0"/>
    <x v="38"/>
    <x v="24"/>
    <n v="43229"/>
    <x v="3"/>
    <s v="OFF-EN-10002230"/>
    <x v="1"/>
    <x v="12"/>
    <s v="Airmail Envelopes"/>
    <n v="134.28800000000001"/>
    <n v="2"/>
    <n v="0.2"/>
    <n v="45.322199999999995"/>
  </r>
  <r>
    <n v="658"/>
    <x v="306"/>
    <x v="0"/>
    <x v="251"/>
    <d v="2013-09-20T00:00:00"/>
    <s v="Same Day"/>
    <s v="EH-14125"/>
    <s v="Eugene Hildebrand"/>
    <x v="2"/>
    <x v="0"/>
    <x v="34"/>
    <x v="10"/>
    <n v="60505"/>
    <x v="2"/>
    <s v="FUR-CH-10001215"/>
    <x v="0"/>
    <x v="1"/>
    <s v="Global Troy Executive Leather Low-Back Tilter"/>
    <n v="701.37199999999996"/>
    <n v="2"/>
    <n v="0.3"/>
    <n v="-50.098000000000013"/>
  </r>
  <r>
    <n v="659"/>
    <x v="306"/>
    <x v="0"/>
    <x v="251"/>
    <d v="2013-09-20T00:00:00"/>
    <s v="Same Day"/>
    <s v="EH-14125"/>
    <s v="Eugene Hildebrand"/>
    <x v="2"/>
    <x v="0"/>
    <x v="34"/>
    <x v="10"/>
    <n v="60505"/>
    <x v="2"/>
    <s v="OFF-BI-10004654"/>
    <x v="1"/>
    <x v="8"/>
    <s v="Avery Binding System Hidden Tab Executive Style Index Sets"/>
    <n v="2.3079999999999994"/>
    <n v="2"/>
    <n v="0.8"/>
    <n v="-3.4619999999999997"/>
  </r>
  <r>
    <n v="660"/>
    <x v="307"/>
    <x v="1"/>
    <x v="252"/>
    <d v="2012-08-28T00:00:00"/>
    <s v="Standard Class"/>
    <s v="CB-12025"/>
    <s v="Cassandra Brandow"/>
    <x v="0"/>
    <x v="0"/>
    <x v="81"/>
    <x v="5"/>
    <n v="76017"/>
    <x v="2"/>
    <s v="OFF-ST-10001490"/>
    <x v="1"/>
    <x v="4"/>
    <s v="Hot File 7-Pocket, Floor Stand"/>
    <n v="999.43200000000002"/>
    <n v="7"/>
    <n v="0.2"/>
    <n v="124.92899999999986"/>
  </r>
  <r>
    <n v="661"/>
    <x v="307"/>
    <x v="1"/>
    <x v="252"/>
    <d v="2012-08-28T00:00:00"/>
    <s v="Standard Class"/>
    <s v="CB-12025"/>
    <s v="Cassandra Brandow"/>
    <x v="0"/>
    <x v="0"/>
    <x v="81"/>
    <x v="5"/>
    <n v="76017"/>
    <x v="2"/>
    <s v="OFF-ST-10001511"/>
    <x v="1"/>
    <x v="4"/>
    <s v="Space Solutions Commercial Steel Shelving"/>
    <n v="724.08"/>
    <n v="14"/>
    <n v="0.2"/>
    <n v="-135.7650000000001"/>
  </r>
  <r>
    <n v="662"/>
    <x v="307"/>
    <x v="1"/>
    <x v="252"/>
    <d v="2012-08-28T00:00:00"/>
    <s v="Standard Class"/>
    <s v="CB-12025"/>
    <s v="Cassandra Brandow"/>
    <x v="0"/>
    <x v="0"/>
    <x v="81"/>
    <x v="5"/>
    <n v="76017"/>
    <x v="2"/>
    <s v="FUR-TA-10001768"/>
    <x v="0"/>
    <x v="3"/>
    <s v="Hon Racetrack Conference Tables"/>
    <n v="918.78499999999985"/>
    <n v="5"/>
    <n v="0.3"/>
    <n v="-118.12950000000006"/>
  </r>
  <r>
    <n v="663"/>
    <x v="307"/>
    <x v="1"/>
    <x v="252"/>
    <d v="2012-08-28T00:00:00"/>
    <s v="Standard Class"/>
    <s v="CB-12025"/>
    <s v="Cassandra Brandow"/>
    <x v="0"/>
    <x v="0"/>
    <x v="81"/>
    <x v="5"/>
    <n v="76017"/>
    <x v="2"/>
    <s v="OFF-BI-10003981"/>
    <x v="1"/>
    <x v="8"/>
    <s v="Avery Durable Plastic 1&quot; Binders"/>
    <n v="2.7239999999999993"/>
    <n v="3"/>
    <n v="0.8"/>
    <n v="-4.2222000000000008"/>
  </r>
  <r>
    <n v="664"/>
    <x v="308"/>
    <x v="0"/>
    <x v="253"/>
    <d v="2013-03-31T00:00:00"/>
    <s v="Standard Class"/>
    <s v="SP-20545"/>
    <s v="Sibella Parks"/>
    <x v="1"/>
    <x v="0"/>
    <x v="20"/>
    <x v="15"/>
    <n v="10011"/>
    <x v="3"/>
    <s v="OFF-ST-10001522"/>
    <x v="1"/>
    <x v="4"/>
    <s v="Gould Plastics 18-Pocket Panel Bin, 34w x 5-1/4d x 20-1/2h"/>
    <n v="459.95"/>
    <n v="5"/>
    <n v="0"/>
    <n v="18.397999999999968"/>
  </r>
  <r>
    <n v="665"/>
    <x v="309"/>
    <x v="0"/>
    <x v="254"/>
    <d v="2013-11-05T00:00:00"/>
    <s v="Same Day"/>
    <s v="RC-19825"/>
    <s v="Roy Collins"/>
    <x v="0"/>
    <x v="0"/>
    <x v="103"/>
    <x v="0"/>
    <n v="40214"/>
    <x v="0"/>
    <s v="OFF-FA-10000621"/>
    <x v="1"/>
    <x v="13"/>
    <s v="OIC Colored Binder Clips, Assorted Sizes"/>
    <n v="10.74"/>
    <n v="3"/>
    <n v="0"/>
    <n v="5.2625999999999999"/>
  </r>
  <r>
    <n v="666"/>
    <x v="310"/>
    <x v="3"/>
    <x v="110"/>
    <d v="2014-06-11T00:00:00"/>
    <s v="Second Class"/>
    <s v="TH-21235"/>
    <s v="Tiffany House"/>
    <x v="1"/>
    <x v="0"/>
    <x v="61"/>
    <x v="5"/>
    <n v="75081"/>
    <x v="2"/>
    <s v="OFF-SU-10004231"/>
    <x v="1"/>
    <x v="14"/>
    <s v="Acme Tagit Stainless Steel Antibacterial Scissors"/>
    <n v="23.76"/>
    <n v="3"/>
    <n v="0.2"/>
    <n v="2.0789999999999997"/>
  </r>
  <r>
    <n v="667"/>
    <x v="310"/>
    <x v="3"/>
    <x v="110"/>
    <d v="2014-06-11T00:00:00"/>
    <s v="Second Class"/>
    <s v="TH-21235"/>
    <s v="Tiffany House"/>
    <x v="1"/>
    <x v="0"/>
    <x v="61"/>
    <x v="5"/>
    <n v="75081"/>
    <x v="2"/>
    <s v="OFF-PA-10000474"/>
    <x v="1"/>
    <x v="10"/>
    <s v="Staples"/>
    <n v="85.055999999999997"/>
    <n v="3"/>
    <n v="0.2"/>
    <n v="28.706399999999991"/>
  </r>
  <r>
    <n v="668"/>
    <x v="310"/>
    <x v="3"/>
    <x v="110"/>
    <d v="2014-06-11T00:00:00"/>
    <s v="Second Class"/>
    <s v="TH-21235"/>
    <s v="Tiffany House"/>
    <x v="1"/>
    <x v="0"/>
    <x v="61"/>
    <x v="5"/>
    <n v="75081"/>
    <x v="2"/>
    <s v="TEC-PH-10004042"/>
    <x v="2"/>
    <x v="7"/>
    <s v="ClearOne Communications CHAT 70 OC Speaker Phone"/>
    <n v="381.57600000000002"/>
    <n v="3"/>
    <n v="0.2"/>
    <n v="28.618200000000002"/>
  </r>
  <r>
    <n v="669"/>
    <x v="311"/>
    <x v="2"/>
    <x v="163"/>
    <d v="2011-12-26T00:00:00"/>
    <s v="First Class"/>
    <s v="RP-19390"/>
    <s v="Resi Pölking"/>
    <x v="0"/>
    <x v="0"/>
    <x v="138"/>
    <x v="24"/>
    <n v="44105"/>
    <x v="3"/>
    <s v="FUR-FU-10003096"/>
    <x v="0"/>
    <x v="5"/>
    <s v="Master Giant Foot Doorstop, Safety Yellow"/>
    <n v="30.36"/>
    <n v="5"/>
    <n v="0.2"/>
    <n v="8.7285000000000004"/>
  </r>
  <r>
    <n v="670"/>
    <x v="312"/>
    <x v="3"/>
    <x v="255"/>
    <d v="2014-06-14T00:00:00"/>
    <s v="Standard Class"/>
    <s v="MO-17800"/>
    <s v="Meg O'Connel"/>
    <x v="2"/>
    <x v="0"/>
    <x v="22"/>
    <x v="10"/>
    <n v="60653"/>
    <x v="2"/>
    <s v="FUR-FU-10002759"/>
    <x v="0"/>
    <x v="5"/>
    <s v="12-1/2 Diameter Round Wall Clock"/>
    <n v="23.976000000000003"/>
    <n v="3"/>
    <n v="0.6"/>
    <n v="-14.385599999999997"/>
  </r>
  <r>
    <n v="671"/>
    <x v="312"/>
    <x v="3"/>
    <x v="255"/>
    <d v="2014-06-14T00:00:00"/>
    <s v="Standard Class"/>
    <s v="MO-17800"/>
    <s v="Meg O'Connel"/>
    <x v="2"/>
    <x v="0"/>
    <x v="22"/>
    <x v="10"/>
    <n v="60653"/>
    <x v="2"/>
    <s v="FUR-TA-10000688"/>
    <x v="0"/>
    <x v="3"/>
    <s v="Chromcraft Bull-Nose Wood Round Conference Table Top, Wood Base"/>
    <n v="108.925"/>
    <n v="1"/>
    <n v="0.5"/>
    <n v="-71.890500000000017"/>
  </r>
  <r>
    <n v="672"/>
    <x v="312"/>
    <x v="3"/>
    <x v="255"/>
    <d v="2014-06-14T00:00:00"/>
    <s v="Standard Class"/>
    <s v="MO-17800"/>
    <s v="Meg O'Connel"/>
    <x v="2"/>
    <x v="0"/>
    <x v="22"/>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x v="0"/>
    <x v="94"/>
    <x v="10"/>
    <n v="62301"/>
    <x v="2"/>
    <s v="OFF-AR-10001954"/>
    <x v="1"/>
    <x v="6"/>
    <s v="Newell 331"/>
    <n v="19.559999999999999"/>
    <n v="5"/>
    <n v="0.2"/>
    <n v="1.7115"/>
  </r>
  <r>
    <n v="674"/>
    <x v="314"/>
    <x v="3"/>
    <x v="256"/>
    <d v="2014-12-09T00:00:00"/>
    <s v="First Class"/>
    <s v="RB-19570"/>
    <s v="Rob Beeghly"/>
    <x v="0"/>
    <x v="0"/>
    <x v="38"/>
    <x v="14"/>
    <n v="47201"/>
    <x v="2"/>
    <s v="OFF-AP-10004532"/>
    <x v="1"/>
    <x v="9"/>
    <s v="Kensington 6 Outlet Guardian Standard Surge Protector"/>
    <n v="61.44"/>
    <n v="3"/>
    <n v="0"/>
    <n v="16.588799999999999"/>
  </r>
  <r>
    <n v="675"/>
    <x v="314"/>
    <x v="3"/>
    <x v="256"/>
    <d v="2014-12-09T00:00:00"/>
    <s v="First Class"/>
    <s v="RB-19570"/>
    <s v="Rob Beeghly"/>
    <x v="0"/>
    <x v="0"/>
    <x v="38"/>
    <x v="14"/>
    <n v="47201"/>
    <x v="2"/>
    <s v="OFF-PA-10002137"/>
    <x v="1"/>
    <x v="10"/>
    <s v="Southworth 100% Résumé Paper, 24lb."/>
    <n v="38.9"/>
    <n v="5"/>
    <n v="0"/>
    <n v="17.504999999999995"/>
  </r>
  <r>
    <n v="676"/>
    <x v="314"/>
    <x v="3"/>
    <x v="256"/>
    <d v="2014-12-09T00:00:00"/>
    <s v="First Class"/>
    <s v="RB-19570"/>
    <s v="Rob Beeghly"/>
    <x v="0"/>
    <x v="0"/>
    <x v="38"/>
    <x v="14"/>
    <n v="47201"/>
    <x v="2"/>
    <s v="TEC-AC-10003832"/>
    <x v="2"/>
    <x v="11"/>
    <s v="Imation 16GB Mini TravelDrive USB 2.0 Flash Drive"/>
    <n v="99.390000000000015"/>
    <n v="3"/>
    <n v="0"/>
    <n v="40.749900000000004"/>
  </r>
  <r>
    <n v="677"/>
    <x v="315"/>
    <x v="3"/>
    <x v="257"/>
    <d v="2014-03-24T00:00:00"/>
    <s v="Standard Class"/>
    <s v="CD-11980"/>
    <s v="Carol Darley"/>
    <x v="0"/>
    <x v="0"/>
    <x v="139"/>
    <x v="5"/>
    <n v="75701"/>
    <x v="2"/>
    <s v="OFF-AP-10000804"/>
    <x v="1"/>
    <x v="9"/>
    <s v="Hoover Portapower Portable Vacuum"/>
    <n v="2.6879999999999997"/>
    <n v="3"/>
    <n v="0.8"/>
    <n v="-7.3920000000000021"/>
  </r>
  <r>
    <n v="678"/>
    <x v="315"/>
    <x v="3"/>
    <x v="257"/>
    <d v="2014-03-24T00:00:00"/>
    <s v="Standard Class"/>
    <s v="CD-11980"/>
    <s v="Carol Darley"/>
    <x v="0"/>
    <x v="0"/>
    <x v="139"/>
    <x v="5"/>
    <n v="75701"/>
    <x v="2"/>
    <s v="TEC-AC-10003614"/>
    <x v="2"/>
    <x v="11"/>
    <s v="Verbatim 25 GB 6x Blu-ray Single Layer Recordable Disc, 10/Pack"/>
    <n v="27.816000000000003"/>
    <n v="3"/>
    <n v="0.2"/>
    <n v="4.5200999999999958"/>
  </r>
  <r>
    <n v="679"/>
    <x v="315"/>
    <x v="3"/>
    <x v="257"/>
    <d v="2014-03-24T00:00:00"/>
    <s v="Standard Class"/>
    <s v="CD-11980"/>
    <s v="Carol Darley"/>
    <x v="0"/>
    <x v="0"/>
    <x v="139"/>
    <x v="5"/>
    <n v="75701"/>
    <x v="2"/>
    <s v="FUR-FU-10003553"/>
    <x v="0"/>
    <x v="5"/>
    <s v="Howard Miller 13-1/2&quot; Diameter Rosebrook Wall Clock"/>
    <n v="82.524000000000001"/>
    <n v="3"/>
    <n v="0.6"/>
    <n v="-41.261999999999972"/>
  </r>
  <r>
    <n v="680"/>
    <x v="315"/>
    <x v="3"/>
    <x v="257"/>
    <d v="2014-03-24T00:00:00"/>
    <s v="Standard Class"/>
    <s v="CD-11980"/>
    <s v="Carol Darley"/>
    <x v="0"/>
    <x v="0"/>
    <x v="139"/>
    <x v="5"/>
    <n v="75701"/>
    <x v="2"/>
    <s v="OFF-BI-10004632"/>
    <x v="1"/>
    <x v="8"/>
    <s v="Ibico Hi-Tech Manual Binding System"/>
    <n v="182.99399999999997"/>
    <n v="3"/>
    <n v="0.8"/>
    <n v="-320.23950000000013"/>
  </r>
  <r>
    <n v="681"/>
    <x v="316"/>
    <x v="0"/>
    <x v="258"/>
    <d v="2013-11-25T00:00:00"/>
    <s v="Standard Class"/>
    <s v="DJ-13630"/>
    <s v="Doug Jacobs"/>
    <x v="0"/>
    <x v="0"/>
    <x v="20"/>
    <x v="15"/>
    <n v="10024"/>
    <x v="3"/>
    <s v="OFF-BI-10003305"/>
    <x v="1"/>
    <x v="8"/>
    <s v="Avery Hanging File Binders"/>
    <n v="14.352000000000002"/>
    <n v="3"/>
    <n v="0.2"/>
    <n v="4.6643999999999988"/>
  </r>
  <r>
    <n v="682"/>
    <x v="316"/>
    <x v="0"/>
    <x v="258"/>
    <d v="2013-11-25T00:00:00"/>
    <s v="Standard Class"/>
    <s v="DJ-13630"/>
    <s v="Doug Jacobs"/>
    <x v="0"/>
    <x v="0"/>
    <x v="20"/>
    <x v="15"/>
    <n v="10024"/>
    <x v="3"/>
    <s v="OFF-ST-10002583"/>
    <x v="1"/>
    <x v="4"/>
    <s v="Fellowes Neat Ideas Storage Cubes"/>
    <n v="64.959999999999994"/>
    <n v="2"/>
    <n v="0"/>
    <n v="2.598399999999998"/>
  </r>
  <r>
    <n v="683"/>
    <x v="316"/>
    <x v="0"/>
    <x v="258"/>
    <d v="2013-11-25T00:00:00"/>
    <s v="Standard Class"/>
    <s v="DJ-13630"/>
    <s v="Doug Jacobs"/>
    <x v="0"/>
    <x v="0"/>
    <x v="20"/>
    <x v="15"/>
    <n v="10024"/>
    <x v="3"/>
    <s v="OFF-ST-10004507"/>
    <x v="1"/>
    <x v="4"/>
    <s v="Advantus Rolling Storage Box"/>
    <n v="68.599999999999994"/>
    <n v="4"/>
    <n v="0"/>
    <n v="18.521999999999998"/>
  </r>
  <r>
    <n v="684"/>
    <x v="317"/>
    <x v="3"/>
    <x v="259"/>
    <d v="2014-11-05T00:00:00"/>
    <s v="Same Day"/>
    <s v="GT-14635"/>
    <s v="Grant Thornton"/>
    <x v="1"/>
    <x v="0"/>
    <x v="140"/>
    <x v="3"/>
    <n v="27217"/>
    <x v="0"/>
    <s v="TEC-MA-10004125"/>
    <x v="2"/>
    <x v="15"/>
    <s v="Cubify CubeX 3D Printer Triple Head Print"/>
    <n v="7999.98"/>
    <n v="4"/>
    <n v="0.5"/>
    <n v="-3839.9903999999988"/>
  </r>
  <r>
    <n v="685"/>
    <x v="317"/>
    <x v="3"/>
    <x v="259"/>
    <d v="2014-11-05T00:00:00"/>
    <s v="Same Day"/>
    <s v="GT-14635"/>
    <s v="Grant Thornton"/>
    <x v="1"/>
    <x v="0"/>
    <x v="140"/>
    <x v="3"/>
    <n v="27217"/>
    <x v="0"/>
    <s v="OFF-AP-10002457"/>
    <x v="1"/>
    <x v="9"/>
    <s v="Eureka The Boss Plus 12-Amp Hard Box Upright Vacuum, Red"/>
    <n v="167.44000000000003"/>
    <n v="2"/>
    <n v="0.2"/>
    <n v="14.650999999999989"/>
  </r>
  <r>
    <n v="686"/>
    <x v="318"/>
    <x v="2"/>
    <x v="260"/>
    <d v="2011-07-08T00:00:00"/>
    <s v="First Class"/>
    <s v="MC-17845"/>
    <s v="Michael Chen"/>
    <x v="0"/>
    <x v="0"/>
    <x v="25"/>
    <x v="35"/>
    <n v="39212"/>
    <x v="0"/>
    <s v="TEC-AC-10003911"/>
    <x v="2"/>
    <x v="11"/>
    <s v="NETGEAR AC1750 Dual Band Gigabit Smart WiFi Router"/>
    <n v="479.97"/>
    <n v="3"/>
    <n v="0"/>
    <n v="163.18979999999999"/>
  </r>
  <r>
    <n v="687"/>
    <x v="318"/>
    <x v="2"/>
    <x v="260"/>
    <d v="2011-07-08T00:00:00"/>
    <s v="First Class"/>
    <s v="MC-17845"/>
    <s v="Michael Chen"/>
    <x v="0"/>
    <x v="0"/>
    <x v="25"/>
    <x v="35"/>
    <n v="39212"/>
    <x v="0"/>
    <s v="OFF-LA-10001934"/>
    <x v="1"/>
    <x v="2"/>
    <s v="Avery 516"/>
    <n v="14.62"/>
    <n v="2"/>
    <n v="0"/>
    <n v="6.8713999999999995"/>
  </r>
  <r>
    <n v="688"/>
    <x v="318"/>
    <x v="2"/>
    <x v="260"/>
    <d v="2011-07-08T00:00:00"/>
    <s v="First Class"/>
    <s v="MC-17845"/>
    <s v="Michael Chen"/>
    <x v="0"/>
    <x v="0"/>
    <x v="25"/>
    <x v="35"/>
    <n v="39212"/>
    <x v="0"/>
    <s v="OFF-PA-10000304"/>
    <x v="1"/>
    <x v="10"/>
    <s v="Xerox 1995"/>
    <n v="19.440000000000001"/>
    <n v="3"/>
    <n v="0"/>
    <n v="9.3312000000000008"/>
  </r>
  <r>
    <n v="689"/>
    <x v="319"/>
    <x v="3"/>
    <x v="53"/>
    <d v="2014-12-30T00:00:00"/>
    <s v="Standard Class"/>
    <s v="RA-19285"/>
    <s v="Ralph Arnett"/>
    <x v="0"/>
    <x v="0"/>
    <x v="20"/>
    <x v="15"/>
    <n v="10035"/>
    <x v="3"/>
    <s v="FUR-BO-10004015"/>
    <x v="0"/>
    <x v="0"/>
    <s v="Bush Andora Bookcase, Maple/Graphite Gray Finish"/>
    <n v="191.98400000000001"/>
    <n v="2"/>
    <n v="0.2"/>
    <n v="4.7995999999999768"/>
  </r>
  <r>
    <n v="690"/>
    <x v="320"/>
    <x v="2"/>
    <x v="261"/>
    <d v="2011-06-23T00:00:00"/>
    <s v="Second Class"/>
    <s v="NP-18325"/>
    <s v="Naresj Patel"/>
    <x v="0"/>
    <x v="0"/>
    <x v="141"/>
    <x v="17"/>
    <n v="22980"/>
    <x v="0"/>
    <s v="FUR-FU-10004071"/>
    <x v="0"/>
    <x v="5"/>
    <s v="Luxo Professional Magnifying Clamp-On Fluorescent Lamps"/>
    <n v="104.01"/>
    <n v="1"/>
    <n v="0"/>
    <n v="14.561400000000006"/>
  </r>
  <r>
    <n v="691"/>
    <x v="320"/>
    <x v="2"/>
    <x v="261"/>
    <d v="2011-06-23T00:00:00"/>
    <s v="Second Class"/>
    <s v="NP-18325"/>
    <s v="Naresj Patel"/>
    <x v="0"/>
    <x v="0"/>
    <x v="141"/>
    <x v="17"/>
    <n v="22980"/>
    <x v="0"/>
    <s v="TEC-PH-10002033"/>
    <x v="2"/>
    <x v="7"/>
    <s v="Konftel 250 Conference phone - Charcoal black"/>
    <n v="284.82"/>
    <n v="1"/>
    <n v="0"/>
    <n v="74.053200000000004"/>
  </r>
  <r>
    <n v="692"/>
    <x v="320"/>
    <x v="2"/>
    <x v="261"/>
    <d v="2011-06-23T00:00:00"/>
    <s v="Second Class"/>
    <s v="NP-18325"/>
    <s v="Naresj Patel"/>
    <x v="0"/>
    <x v="0"/>
    <x v="141"/>
    <x v="17"/>
    <n v="22980"/>
    <x v="0"/>
    <s v="OFF-ST-10002444"/>
    <x v="1"/>
    <x v="4"/>
    <s v="Recycled Eldon Regeneration Jumbo File"/>
    <n v="36.839999999999996"/>
    <n v="3"/>
    <n v="0"/>
    <n v="10.315199999999999"/>
  </r>
  <r>
    <n v="693"/>
    <x v="321"/>
    <x v="1"/>
    <x v="262"/>
    <d v="2012-04-02T00:00:00"/>
    <s v="Standard Class"/>
    <s v="AB-10165"/>
    <s v="Alan Barnes"/>
    <x v="0"/>
    <x v="0"/>
    <x v="1"/>
    <x v="1"/>
    <n v="90036"/>
    <x v="1"/>
    <s v="TEC-AC-10002253"/>
    <x v="2"/>
    <x v="11"/>
    <s v="Imation Bio 8GB USB Flash Drive Imation Corp"/>
    <n v="166.24"/>
    <n v="1"/>
    <n v="0"/>
    <n v="24.936000000000007"/>
  </r>
  <r>
    <n v="694"/>
    <x v="321"/>
    <x v="1"/>
    <x v="262"/>
    <d v="2012-04-02T00:00:00"/>
    <s v="Standard Class"/>
    <s v="AB-10165"/>
    <s v="Alan Barnes"/>
    <x v="0"/>
    <x v="0"/>
    <x v="1"/>
    <x v="1"/>
    <n v="90036"/>
    <x v="1"/>
    <s v="OFF-PA-10000743"/>
    <x v="1"/>
    <x v="10"/>
    <s v="Xerox 1977"/>
    <n v="33.4"/>
    <n v="5"/>
    <n v="0"/>
    <n v="16.032"/>
  </r>
  <r>
    <n v="695"/>
    <x v="322"/>
    <x v="1"/>
    <x v="263"/>
    <d v="2012-05-17T00:00:00"/>
    <s v="First Class"/>
    <s v="JO-15550"/>
    <s v="Jesus Ocampo"/>
    <x v="2"/>
    <x v="0"/>
    <x v="142"/>
    <x v="9"/>
    <n v="19013"/>
    <x v="3"/>
    <s v="OFF-AR-10003373"/>
    <x v="1"/>
    <x v="6"/>
    <s v="Boston School Pro Electric Pencil Sharpener, 1670"/>
    <n v="198.27200000000002"/>
    <n v="8"/>
    <n v="0.2"/>
    <n v="17.34879999999999"/>
  </r>
  <r>
    <n v="696"/>
    <x v="322"/>
    <x v="1"/>
    <x v="263"/>
    <d v="2012-05-17T00:00:00"/>
    <s v="First Class"/>
    <s v="JO-15550"/>
    <s v="Jesus Ocampo"/>
    <x v="2"/>
    <x v="0"/>
    <x v="142"/>
    <x v="9"/>
    <n v="19013"/>
    <x v="3"/>
    <s v="OFF-LA-10002312"/>
    <x v="1"/>
    <x v="2"/>
    <s v="Avery 490"/>
    <n v="47.360000000000007"/>
    <n v="4"/>
    <n v="0.2"/>
    <n v="17.759999999999998"/>
  </r>
  <r>
    <n v="697"/>
    <x v="322"/>
    <x v="1"/>
    <x v="263"/>
    <d v="2012-05-17T00:00:00"/>
    <s v="First Class"/>
    <s v="JO-15550"/>
    <s v="Jesus Ocampo"/>
    <x v="2"/>
    <x v="0"/>
    <x v="142"/>
    <x v="9"/>
    <n v="19013"/>
    <x v="3"/>
    <s v="OFF-EN-10000927"/>
    <x v="1"/>
    <x v="12"/>
    <s v="Jet-Pak Recycled Peel 'N' Seal Padded Mailers"/>
    <n v="200.98400000000004"/>
    <n v="7"/>
    <n v="0.2"/>
    <n v="62.807499999999976"/>
  </r>
  <r>
    <n v="698"/>
    <x v="322"/>
    <x v="1"/>
    <x v="263"/>
    <d v="2012-05-17T00:00:00"/>
    <s v="First Class"/>
    <s v="JO-15550"/>
    <s v="Jesus Ocampo"/>
    <x v="2"/>
    <x v="0"/>
    <x v="142"/>
    <x v="9"/>
    <n v="19013"/>
    <x v="3"/>
    <s v="OFF-LA-10003510"/>
    <x v="1"/>
    <x v="2"/>
    <s v="Avery 4027 File Folder Labels for Dot Matrix Printers, 5000 Labels per Box, White"/>
    <n v="97.696000000000012"/>
    <n v="4"/>
    <n v="0.2"/>
    <n v="31.751200000000001"/>
  </r>
  <r>
    <n v="699"/>
    <x v="322"/>
    <x v="1"/>
    <x v="263"/>
    <d v="2012-05-17T00:00:00"/>
    <s v="First Class"/>
    <s v="JO-15550"/>
    <s v="Jesus Ocampo"/>
    <x v="2"/>
    <x v="0"/>
    <x v="142"/>
    <x v="9"/>
    <n v="19013"/>
    <x v="3"/>
    <s v="OFF-AR-10001118"/>
    <x v="1"/>
    <x v="6"/>
    <s v="Binney &amp; Smith Crayola Metallic Crayons, 16-Color Pack"/>
    <n v="2.6960000000000002"/>
    <n v="1"/>
    <n v="0.2"/>
    <n v="0.8088000000000003"/>
  </r>
  <r>
    <n v="700"/>
    <x v="322"/>
    <x v="1"/>
    <x v="263"/>
    <d v="2012-05-17T00:00:00"/>
    <s v="First Class"/>
    <s v="JO-15550"/>
    <s v="Jesus Ocampo"/>
    <x v="2"/>
    <x v="0"/>
    <x v="142"/>
    <x v="9"/>
    <n v="19013"/>
    <x v="3"/>
    <s v="OFF-BI-10001575"/>
    <x v="1"/>
    <x v="8"/>
    <s v="GBC Linen Binding Covers"/>
    <n v="18.588000000000005"/>
    <n v="2"/>
    <n v="0.7"/>
    <n v="-13.6312"/>
  </r>
  <r>
    <n v="701"/>
    <x v="322"/>
    <x v="1"/>
    <x v="263"/>
    <d v="2012-05-17T00:00:00"/>
    <s v="First Class"/>
    <s v="JO-15550"/>
    <s v="Jesus Ocampo"/>
    <x v="2"/>
    <x v="0"/>
    <x v="142"/>
    <x v="9"/>
    <n v="19013"/>
    <x v="3"/>
    <s v="OFF-BI-10001982"/>
    <x v="1"/>
    <x v="8"/>
    <s v="Wilson Jones Custom Binder Spines &amp; Labels"/>
    <n v="4.8960000000000008"/>
    <n v="3"/>
    <n v="0.7"/>
    <n v="-3.4271999999999991"/>
  </r>
  <r>
    <n v="702"/>
    <x v="323"/>
    <x v="3"/>
    <x v="264"/>
    <d v="2014-09-09T00:00:00"/>
    <s v="Standard Class"/>
    <s v="Dl-13600"/>
    <s v="Dorris liebe"/>
    <x v="1"/>
    <x v="0"/>
    <x v="138"/>
    <x v="24"/>
    <n v="44105"/>
    <x v="3"/>
    <s v="FUR-FU-10002960"/>
    <x v="0"/>
    <x v="5"/>
    <s v="Eldon 200 Class Desk Accessories, Burgundy"/>
    <n v="15.072000000000003"/>
    <n v="3"/>
    <n v="0.2"/>
    <n v="4.1448"/>
  </r>
  <r>
    <n v="703"/>
    <x v="324"/>
    <x v="0"/>
    <x v="254"/>
    <d v="2013-11-09T00:00:00"/>
    <s v="Second Class"/>
    <s v="AS-10285"/>
    <s v="Alejandro Savely"/>
    <x v="1"/>
    <x v="0"/>
    <x v="4"/>
    <x v="4"/>
    <n v="98103"/>
    <x v="1"/>
    <s v="FUR-FU-10003394"/>
    <x v="0"/>
    <x v="5"/>
    <s v="Tenex &quot;The Solids&quot; Textured Chair Mats"/>
    <n v="209.88"/>
    <n v="3"/>
    <n v="0"/>
    <n v="35.679599999999979"/>
  </r>
  <r>
    <n v="704"/>
    <x v="325"/>
    <x v="1"/>
    <x v="265"/>
    <d v="2012-04-14T00:00:00"/>
    <s v="Standard Class"/>
    <s v="JK-15370"/>
    <s v="Jay Kimmel"/>
    <x v="0"/>
    <x v="0"/>
    <x v="85"/>
    <x v="1"/>
    <n v="90805"/>
    <x v="1"/>
    <s v="FUR-TA-10002774"/>
    <x v="0"/>
    <x v="3"/>
    <s v="Laminate Occasional Tables"/>
    <n v="369.91200000000003"/>
    <n v="3"/>
    <n v="0.2"/>
    <n v="-13.871700000000047"/>
  </r>
  <r>
    <n v="705"/>
    <x v="326"/>
    <x v="2"/>
    <x v="171"/>
    <d v="2011-09-17T00:00:00"/>
    <s v="Standard Class"/>
    <s v="BN-11470"/>
    <s v="Brad Norvell"/>
    <x v="1"/>
    <x v="0"/>
    <x v="143"/>
    <x v="3"/>
    <n v="27511"/>
    <x v="0"/>
    <s v="OFF-PA-10001800"/>
    <x v="1"/>
    <x v="10"/>
    <s v="Xerox 220"/>
    <n v="10.368000000000002"/>
    <n v="2"/>
    <n v="0.2"/>
    <n v="3.6288"/>
  </r>
  <r>
    <n v="706"/>
    <x v="326"/>
    <x v="2"/>
    <x v="171"/>
    <d v="2011-09-17T00:00:00"/>
    <s v="Standard Class"/>
    <s v="BN-11470"/>
    <s v="Brad Norvell"/>
    <x v="1"/>
    <x v="0"/>
    <x v="143"/>
    <x v="3"/>
    <n v="27511"/>
    <x v="0"/>
    <s v="OFF-AP-10001469"/>
    <x v="1"/>
    <x v="9"/>
    <s v="Fellowes 8 Outlet Superior Workstation Surge Protector"/>
    <n v="166.84"/>
    <n v="5"/>
    <n v="0.2"/>
    <n v="18.769499999999987"/>
  </r>
  <r>
    <n v="707"/>
    <x v="326"/>
    <x v="2"/>
    <x v="171"/>
    <d v="2011-09-17T00:00:00"/>
    <s v="Standard Class"/>
    <s v="BN-11470"/>
    <s v="Brad Norvell"/>
    <x v="1"/>
    <x v="0"/>
    <x v="143"/>
    <x v="3"/>
    <n v="27511"/>
    <x v="0"/>
    <s v="TEC-AC-10002399"/>
    <x v="2"/>
    <x v="11"/>
    <s v="SanDisk Cruzer 32 GB USB Flash Drive"/>
    <n v="15.216000000000001"/>
    <n v="1"/>
    <n v="0.2"/>
    <n v="2.2823999999999991"/>
  </r>
  <r>
    <n v="708"/>
    <x v="327"/>
    <x v="2"/>
    <x v="266"/>
    <d v="2011-12-04T00:00:00"/>
    <s v="First Class"/>
    <s v="DP-13165"/>
    <s v="David Philippe"/>
    <x v="0"/>
    <x v="0"/>
    <x v="20"/>
    <x v="15"/>
    <n v="10035"/>
    <x v="3"/>
    <s v="TEC-AC-10003628"/>
    <x v="2"/>
    <x v="11"/>
    <s v="Logitech 910-002974 M325 Wireless Mouse for Web Scrolling"/>
    <n v="119.96"/>
    <n v="4"/>
    <n v="0"/>
    <n v="52.78240000000001"/>
  </r>
  <r>
    <n v="709"/>
    <x v="327"/>
    <x v="2"/>
    <x v="266"/>
    <d v="2011-12-04T00:00:00"/>
    <s v="First Class"/>
    <s v="DP-13165"/>
    <s v="David Philippe"/>
    <x v="0"/>
    <x v="0"/>
    <x v="20"/>
    <x v="15"/>
    <n v="10035"/>
    <x v="3"/>
    <s v="FUR-BO-10003272"/>
    <x v="0"/>
    <x v="0"/>
    <s v="O'Sullivan Living Dimensions 5-Shelf Bookcases"/>
    <n v="883.92"/>
    <n v="5"/>
    <n v="0.2"/>
    <n v="-110.49000000000007"/>
  </r>
  <r>
    <n v="710"/>
    <x v="327"/>
    <x v="2"/>
    <x v="266"/>
    <d v="2011-12-04T00:00:00"/>
    <s v="First Class"/>
    <s v="DP-13165"/>
    <s v="David Philippe"/>
    <x v="0"/>
    <x v="0"/>
    <x v="20"/>
    <x v="15"/>
    <n v="10035"/>
    <x v="3"/>
    <s v="OFF-BI-10000050"/>
    <x v="1"/>
    <x v="8"/>
    <s v="Angle-D Binders with Locking Rings, Label Holders"/>
    <n v="46.72"/>
    <n v="8"/>
    <n v="0.2"/>
    <n v="15.767999999999997"/>
  </r>
  <r>
    <n v="711"/>
    <x v="328"/>
    <x v="2"/>
    <x v="267"/>
    <d v="2011-04-07T00:00:00"/>
    <s v="First Class"/>
    <s v="TH-21550"/>
    <s v="Tracy Hopkins"/>
    <x v="2"/>
    <x v="0"/>
    <x v="20"/>
    <x v="15"/>
    <n v="10035"/>
    <x v="3"/>
    <s v="OFF-PA-10004071"/>
    <x v="1"/>
    <x v="10"/>
    <s v="Eaton Premium Continuous-Feed Paper, 25% Cotton, Letter Size, White, 1000 Shts/Box"/>
    <n v="55.48"/>
    <n v="1"/>
    <n v="0"/>
    <n v="26.630399999999998"/>
  </r>
  <r>
    <n v="712"/>
    <x v="329"/>
    <x v="3"/>
    <x v="213"/>
    <d v="2014-09-08T00:00:00"/>
    <s v="Standard Class"/>
    <s v="AP-10915"/>
    <s v="Arthur Prichep"/>
    <x v="0"/>
    <x v="0"/>
    <x v="144"/>
    <x v="2"/>
    <n v="32137"/>
    <x v="0"/>
    <s v="OFF-EN-10001219"/>
    <x v="1"/>
    <x v="12"/>
    <s v="#10- 4 1/8&quot; x 9 1/2&quot; Security-Tint Envelopes"/>
    <n v="24.448"/>
    <n v="4"/>
    <n v="0.2"/>
    <n v="8.8623999999999992"/>
  </r>
  <r>
    <n v="713"/>
    <x v="330"/>
    <x v="3"/>
    <x v="240"/>
    <d v="2014-05-25T00:00:00"/>
    <s v="Standard Class"/>
    <s v="RS-19765"/>
    <s v="Roland Schwarz"/>
    <x v="1"/>
    <x v="0"/>
    <x v="145"/>
    <x v="15"/>
    <n v="10550"/>
    <x v="3"/>
    <s v="OFF-AP-10001154"/>
    <x v="1"/>
    <x v="9"/>
    <s v="Bionaire Personal Warm Mist Humidifier/Vaporizer"/>
    <n v="281.34000000000003"/>
    <n v="6"/>
    <n v="0"/>
    <n v="109.72260000000001"/>
  </r>
  <r>
    <n v="714"/>
    <x v="330"/>
    <x v="3"/>
    <x v="240"/>
    <d v="2014-05-25T00:00:00"/>
    <s v="Standard Class"/>
    <s v="RS-19765"/>
    <s v="Roland Schwarz"/>
    <x v="1"/>
    <x v="0"/>
    <x v="145"/>
    <x v="15"/>
    <n v="10550"/>
    <x v="3"/>
    <s v="TEC-PH-10003012"/>
    <x v="2"/>
    <x v="7"/>
    <s v="Nortel Meridian M3904 Professional Digital phone"/>
    <n v="307.98"/>
    <n v="2"/>
    <n v="0"/>
    <n v="89.314199999999971"/>
  </r>
  <r>
    <n v="715"/>
    <x v="330"/>
    <x v="3"/>
    <x v="240"/>
    <d v="2014-05-25T00:00:00"/>
    <s v="Standard Class"/>
    <s v="RS-19765"/>
    <s v="Roland Schwarz"/>
    <x v="1"/>
    <x v="0"/>
    <x v="145"/>
    <x v="15"/>
    <n v="10550"/>
    <x v="3"/>
    <s v="TEC-AC-10001606"/>
    <x v="2"/>
    <x v="11"/>
    <s v="Logitech Wireless Performance Mouse MX for PC and Mac"/>
    <n v="299.96999999999997"/>
    <n v="3"/>
    <n v="0"/>
    <n v="113.98860000000001"/>
  </r>
  <r>
    <n v="716"/>
    <x v="331"/>
    <x v="2"/>
    <x v="268"/>
    <d v="2011-07-06T00:00:00"/>
    <s v="Second Class"/>
    <s v="Dl-13600"/>
    <s v="Dorris liebe"/>
    <x v="1"/>
    <x v="0"/>
    <x v="4"/>
    <x v="4"/>
    <n v="98105"/>
    <x v="1"/>
    <s v="OFF-BI-10003355"/>
    <x v="1"/>
    <x v="8"/>
    <s v="Cardinal Holdit Business Card Pockets"/>
    <n v="19.920000000000002"/>
    <n v="5"/>
    <n v="0.2"/>
    <n v="6.9719999999999995"/>
  </r>
  <r>
    <n v="717"/>
    <x v="332"/>
    <x v="2"/>
    <x v="269"/>
    <d v="2011-01-15T00:00:00"/>
    <s v="First Class"/>
    <s v="SV-20365"/>
    <s v="Seth Vernon"/>
    <x v="0"/>
    <x v="0"/>
    <x v="18"/>
    <x v="13"/>
    <n v="19901"/>
    <x v="3"/>
    <s v="FUR-FU-10000010"/>
    <x v="0"/>
    <x v="5"/>
    <s v="DAX Value U-Channel Document Frames, Easel Back"/>
    <n v="9.94"/>
    <n v="2"/>
    <n v="0"/>
    <n v="3.0813999999999995"/>
  </r>
  <r>
    <n v="718"/>
    <x v="333"/>
    <x v="3"/>
    <x v="241"/>
    <d v="2014-09-30T00:00:00"/>
    <s v="Standard Class"/>
    <s v="KC-16540"/>
    <s v="Kelly Collister"/>
    <x v="0"/>
    <x v="0"/>
    <x v="46"/>
    <x v="24"/>
    <n v="43055"/>
    <x v="3"/>
    <s v="FUR-FU-10002253"/>
    <x v="0"/>
    <x v="5"/>
    <s v="Howard Miller 13&quot; Diameter Pewter Finish Round Wall Clock"/>
    <n v="103.05599999999998"/>
    <n v="3"/>
    <n v="0.2"/>
    <n v="24.475800000000007"/>
  </r>
  <r>
    <n v="719"/>
    <x v="334"/>
    <x v="2"/>
    <x v="270"/>
    <d v="2011-06-07T00:00:00"/>
    <s v="Standard Class"/>
    <s v="CK-12325"/>
    <s v="Christine Kargatis"/>
    <x v="2"/>
    <x v="0"/>
    <x v="11"/>
    <x v="7"/>
    <n v="84057"/>
    <x v="1"/>
    <s v="OFF-BI-10001658"/>
    <x v="1"/>
    <x v="8"/>
    <s v="GBC Standard Therm-A-Bind Covers"/>
    <n v="59.808000000000007"/>
    <n v="3"/>
    <n v="0.2"/>
    <n v="19.4376"/>
  </r>
  <r>
    <n v="720"/>
    <x v="334"/>
    <x v="2"/>
    <x v="270"/>
    <d v="2011-06-07T00:00:00"/>
    <s v="Standard Class"/>
    <s v="CK-12325"/>
    <s v="Christine Kargatis"/>
    <x v="2"/>
    <x v="0"/>
    <x v="11"/>
    <x v="7"/>
    <n v="84057"/>
    <x v="1"/>
    <s v="FUR-FU-10000246"/>
    <x v="0"/>
    <x v="5"/>
    <s v="Aluminum Document Frame"/>
    <n v="73.320000000000007"/>
    <n v="6"/>
    <n v="0"/>
    <n v="21.995999999999992"/>
  </r>
  <r>
    <n v="721"/>
    <x v="335"/>
    <x v="0"/>
    <x v="271"/>
    <d v="2013-02-18T00:00:00"/>
    <s v="Standard Class"/>
    <s v="RD-19810"/>
    <s v="Ross DeVincentis"/>
    <x v="2"/>
    <x v="0"/>
    <x v="1"/>
    <x v="1"/>
    <n v="90045"/>
    <x v="1"/>
    <s v="OFF-PA-10004092"/>
    <x v="1"/>
    <x v="10"/>
    <s v="Tops Green Bar Computer Printout Paper"/>
    <n v="146.82"/>
    <n v="3"/>
    <n v="0"/>
    <n v="73.41"/>
  </r>
  <r>
    <n v="722"/>
    <x v="336"/>
    <x v="0"/>
    <x v="272"/>
    <d v="2013-12-20T00:00:00"/>
    <s v="Standard Class"/>
    <s v="MP-17965"/>
    <s v="Michael Paige"/>
    <x v="1"/>
    <x v="0"/>
    <x v="66"/>
    <x v="12"/>
    <n v="48205"/>
    <x v="2"/>
    <s v="FUR-TA-10000198"/>
    <x v="0"/>
    <x v="3"/>
    <s v="Chromcraft Bull-Nose Wood Oval Conference Tables &amp; Bases"/>
    <n v="1652.94"/>
    <n v="3"/>
    <n v="0"/>
    <n v="231.41160000000002"/>
  </r>
  <r>
    <n v="723"/>
    <x v="336"/>
    <x v="0"/>
    <x v="272"/>
    <d v="2013-12-20T00:00:00"/>
    <s v="Standard Class"/>
    <s v="MP-17965"/>
    <s v="Michael Paige"/>
    <x v="1"/>
    <x v="0"/>
    <x v="66"/>
    <x v="12"/>
    <n v="48205"/>
    <x v="2"/>
    <s v="OFF-ST-10000036"/>
    <x v="1"/>
    <x v="4"/>
    <s v="Recycled Data-Pak for Archival Bound Computer Printouts, 12-1/2 x 12-1/2 x 16"/>
    <n v="296.37"/>
    <n v="3"/>
    <n v="0"/>
    <n v="80.019899999999993"/>
  </r>
  <r>
    <n v="724"/>
    <x v="337"/>
    <x v="2"/>
    <x v="273"/>
    <d v="2011-10-13T00:00:00"/>
    <s v="Standard Class"/>
    <s v="MR-17545"/>
    <s v="Mathew Reese"/>
    <x v="2"/>
    <x v="0"/>
    <x v="10"/>
    <x v="9"/>
    <n v="19140"/>
    <x v="3"/>
    <s v="FUR-FU-10000222"/>
    <x v="0"/>
    <x v="5"/>
    <s v="Seth Thomas 16&quot; Steel Case Clock"/>
    <n v="129.91999999999999"/>
    <n v="5"/>
    <n v="0.2"/>
    <n v="21.112000000000002"/>
  </r>
  <r>
    <n v="725"/>
    <x v="338"/>
    <x v="0"/>
    <x v="274"/>
    <d v="2013-07-13T00:00:00"/>
    <s v="Standard Class"/>
    <s v="SC-20695"/>
    <s v="Steve Chapman"/>
    <x v="1"/>
    <x v="0"/>
    <x v="146"/>
    <x v="2"/>
    <n v="33012"/>
    <x v="0"/>
    <s v="OFF-SU-10004664"/>
    <x v="1"/>
    <x v="14"/>
    <s v="Acme Softgrip Scissors"/>
    <n v="45.584000000000003"/>
    <n v="7"/>
    <n v="0.2"/>
    <n v="5.1281999999999996"/>
  </r>
  <r>
    <n v="726"/>
    <x v="339"/>
    <x v="3"/>
    <x v="118"/>
    <d v="2014-09-21T00:00:00"/>
    <s v="Standard Class"/>
    <s v="JF-15355"/>
    <s v="Jay Fein"/>
    <x v="0"/>
    <x v="0"/>
    <x v="89"/>
    <x v="5"/>
    <n v="78745"/>
    <x v="2"/>
    <s v="OFF-EN-10001141"/>
    <x v="1"/>
    <x v="12"/>
    <s v="Manila Recycled Extra-Heavyweight Clasp Envelopes, 6&quot; x 9&quot;"/>
    <n v="17.568000000000001"/>
    <n v="2"/>
    <n v="0.2"/>
    <n v="6.3684000000000003"/>
  </r>
  <r>
    <n v="727"/>
    <x v="339"/>
    <x v="3"/>
    <x v="118"/>
    <d v="2014-09-21T00:00:00"/>
    <s v="Standard Class"/>
    <s v="JF-15355"/>
    <s v="Jay Fein"/>
    <x v="0"/>
    <x v="0"/>
    <x v="89"/>
    <x v="5"/>
    <n v="78745"/>
    <x v="2"/>
    <s v="TEC-PH-10002170"/>
    <x v="2"/>
    <x v="7"/>
    <s v="ClearSounds CSC500 Amplified Spirit Phone Corded phone"/>
    <n v="55.991999999999997"/>
    <n v="1"/>
    <n v="0.2"/>
    <n v="5.5992000000000015"/>
  </r>
  <r>
    <n v="728"/>
    <x v="340"/>
    <x v="0"/>
    <x v="275"/>
    <d v="2013-12-07T00:00:00"/>
    <s v="First Class"/>
    <s v="EG-13900"/>
    <s v="Emily Grady"/>
    <x v="0"/>
    <x v="0"/>
    <x v="147"/>
    <x v="15"/>
    <n v="11572"/>
    <x v="3"/>
    <s v="OFF-PA-10001954"/>
    <x v="1"/>
    <x v="10"/>
    <s v="Xerox 1964"/>
    <n v="182.72"/>
    <n v="8"/>
    <n v="0"/>
    <n v="84.051199999999994"/>
  </r>
  <r>
    <n v="729"/>
    <x v="340"/>
    <x v="0"/>
    <x v="275"/>
    <d v="2013-12-07T00:00:00"/>
    <s v="First Class"/>
    <s v="EG-13900"/>
    <s v="Emily Grady"/>
    <x v="0"/>
    <x v="0"/>
    <x v="147"/>
    <x v="15"/>
    <n v="11572"/>
    <x v="3"/>
    <s v="FUR-TA-10002228"/>
    <x v="0"/>
    <x v="3"/>
    <s v="Bevis Traditional Conference Table Top, Plinth Base"/>
    <n v="400.03199999999998"/>
    <n v="2"/>
    <n v="0.4"/>
    <n v="-153.34560000000005"/>
  </r>
  <r>
    <n v="730"/>
    <x v="340"/>
    <x v="0"/>
    <x v="275"/>
    <d v="2013-12-07T00:00:00"/>
    <s v="First Class"/>
    <s v="EG-13900"/>
    <s v="Emily Grady"/>
    <x v="0"/>
    <x v="0"/>
    <x v="147"/>
    <x v="15"/>
    <n v="11572"/>
    <x v="3"/>
    <s v="OFF-ST-10004634"/>
    <x v="1"/>
    <x v="4"/>
    <s v="Personal Folder Holder, Ebony"/>
    <n v="33.630000000000003"/>
    <n v="3"/>
    <n v="0"/>
    <n v="10.088999999999999"/>
  </r>
  <r>
    <n v="731"/>
    <x v="340"/>
    <x v="0"/>
    <x v="275"/>
    <d v="2013-12-07T00:00:00"/>
    <s v="First Class"/>
    <s v="EG-13900"/>
    <s v="Emily Grady"/>
    <x v="0"/>
    <x v="0"/>
    <x v="147"/>
    <x v="15"/>
    <n v="11572"/>
    <x v="3"/>
    <s v="FUR-CH-10002965"/>
    <x v="0"/>
    <x v="1"/>
    <s v="Global Leather Highback Executive Chair with Pneumatic Height Adjustment, Black"/>
    <n v="542.64599999999996"/>
    <n v="3"/>
    <n v="0.1"/>
    <n v="102.49980000000001"/>
  </r>
  <r>
    <n v="732"/>
    <x v="340"/>
    <x v="0"/>
    <x v="275"/>
    <d v="2013-12-07T00:00:00"/>
    <s v="First Class"/>
    <s v="EG-13900"/>
    <s v="Emily Grady"/>
    <x v="0"/>
    <x v="0"/>
    <x v="147"/>
    <x v="15"/>
    <n v="11572"/>
    <x v="3"/>
    <s v="OFF-LA-10001317"/>
    <x v="1"/>
    <x v="2"/>
    <s v="Avery 520"/>
    <n v="6.3"/>
    <n v="2"/>
    <n v="0"/>
    <n v="3.024"/>
  </r>
  <r>
    <n v="733"/>
    <x v="341"/>
    <x v="3"/>
    <x v="276"/>
    <d v="2014-01-26T00:00:00"/>
    <s v="Standard Class"/>
    <s v="DS-13030"/>
    <s v="Darrin Sayre"/>
    <x v="2"/>
    <x v="0"/>
    <x v="4"/>
    <x v="4"/>
    <n v="98115"/>
    <x v="1"/>
    <s v="OFF-ST-10000736"/>
    <x v="1"/>
    <x v="4"/>
    <s v="Carina Double Wide Media Storage Towers in Natural &amp; Black"/>
    <n v="242.94"/>
    <n v="3"/>
    <n v="0"/>
    <n v="9.7175999999999902"/>
  </r>
  <r>
    <n v="734"/>
    <x v="341"/>
    <x v="3"/>
    <x v="276"/>
    <d v="2014-01-26T00:00:00"/>
    <s v="Standard Class"/>
    <s v="DS-13030"/>
    <s v="Darrin Sayre"/>
    <x v="2"/>
    <x v="0"/>
    <x v="4"/>
    <x v="4"/>
    <n v="98115"/>
    <x v="1"/>
    <s v="TEC-AC-10003610"/>
    <x v="2"/>
    <x v="11"/>
    <s v="Logitech Illuminated - Keyboard"/>
    <n v="179.97"/>
    <n v="3"/>
    <n v="0"/>
    <n v="86.385600000000011"/>
  </r>
  <r>
    <n v="735"/>
    <x v="341"/>
    <x v="3"/>
    <x v="276"/>
    <d v="2014-01-26T00:00:00"/>
    <s v="Standard Class"/>
    <s v="DS-13030"/>
    <s v="Darrin Sayre"/>
    <x v="2"/>
    <x v="0"/>
    <x v="4"/>
    <x v="4"/>
    <n v="98115"/>
    <x v="1"/>
    <s v="OFF-BI-10003982"/>
    <x v="1"/>
    <x v="8"/>
    <s v="Wilson Jones Century Plastic Molded Ring Binders"/>
    <n v="99.695999999999998"/>
    <n v="6"/>
    <n v="0.2"/>
    <n v="33.647399999999998"/>
  </r>
  <r>
    <n v="736"/>
    <x v="341"/>
    <x v="3"/>
    <x v="276"/>
    <d v="2014-01-26T00:00:00"/>
    <s v="Standard Class"/>
    <s v="DS-13030"/>
    <s v="Darrin Sayre"/>
    <x v="2"/>
    <x v="0"/>
    <x v="4"/>
    <x v="4"/>
    <n v="98115"/>
    <x v="1"/>
    <s v="OFF-BI-10003291"/>
    <x v="1"/>
    <x v="8"/>
    <s v="Wilson Jones Leather-Like Binders with DublLock Round Rings"/>
    <n v="27.936000000000003"/>
    <n v="4"/>
    <n v="0.2"/>
    <n v="9.4283999999999963"/>
  </r>
  <r>
    <n v="737"/>
    <x v="341"/>
    <x v="3"/>
    <x v="276"/>
    <d v="2014-01-26T00:00:00"/>
    <s v="Standard Class"/>
    <s v="DS-13030"/>
    <s v="Darrin Sayre"/>
    <x v="2"/>
    <x v="0"/>
    <x v="4"/>
    <x v="4"/>
    <n v="98115"/>
    <x v="1"/>
    <s v="FUR-BO-10001619"/>
    <x v="0"/>
    <x v="0"/>
    <s v="O'Sullivan Cherrywood Estates Traditional Bookcase"/>
    <n v="84.98"/>
    <n v="1"/>
    <n v="0"/>
    <n v="18.695599999999999"/>
  </r>
  <r>
    <n v="738"/>
    <x v="341"/>
    <x v="3"/>
    <x v="276"/>
    <d v="2014-01-26T00:00:00"/>
    <s v="Standard Class"/>
    <s v="DS-13030"/>
    <s v="Darrin Sayre"/>
    <x v="2"/>
    <x v="0"/>
    <x v="4"/>
    <x v="4"/>
    <n v="98115"/>
    <x v="1"/>
    <s v="OFF-BI-10000138"/>
    <x v="1"/>
    <x v="8"/>
    <s v="Acco Translucent Poly Ring Binders"/>
    <n v="18.72"/>
    <n v="5"/>
    <n v="0.2"/>
    <n v="6.5519999999999996"/>
  </r>
  <r>
    <n v="739"/>
    <x v="342"/>
    <x v="2"/>
    <x v="78"/>
    <d v="2011-09-12T00:00:00"/>
    <s v="Standard Class"/>
    <s v="GZ-14470"/>
    <s v="Gary Zandusky"/>
    <x v="0"/>
    <x v="0"/>
    <x v="8"/>
    <x v="1"/>
    <n v="94110"/>
    <x v="1"/>
    <s v="TEC-AC-10001383"/>
    <x v="2"/>
    <x v="11"/>
    <s v="Logitech Wireless Touch Keyboard K400"/>
    <n v="49.98"/>
    <n v="2"/>
    <n v="0"/>
    <n v="8.4965999999999937"/>
  </r>
  <r>
    <n v="740"/>
    <x v="343"/>
    <x v="2"/>
    <x v="277"/>
    <d v="2011-01-09T00:00:00"/>
    <s v="Standard Class"/>
    <s v="PO-19195"/>
    <s v="Phillina Ober"/>
    <x v="2"/>
    <x v="0"/>
    <x v="14"/>
    <x v="10"/>
    <n v="60540"/>
    <x v="2"/>
    <s v="OFF-LA-10003223"/>
    <x v="1"/>
    <x v="2"/>
    <s v="Avery 508"/>
    <n v="11.784000000000001"/>
    <n v="3"/>
    <n v="0.2"/>
    <n v="4.2716999999999992"/>
  </r>
  <r>
    <n v="741"/>
    <x v="343"/>
    <x v="2"/>
    <x v="277"/>
    <d v="2011-01-09T00:00:00"/>
    <s v="Standard Class"/>
    <s v="PO-19195"/>
    <s v="Phillina Ober"/>
    <x v="2"/>
    <x v="0"/>
    <x v="14"/>
    <x v="10"/>
    <n v="60540"/>
    <x v="2"/>
    <s v="OFF-ST-10002743"/>
    <x v="1"/>
    <x v="4"/>
    <s v="SAFCO Boltless Steel Shelving"/>
    <n v="272.73599999999999"/>
    <n v="3"/>
    <n v="0.2"/>
    <n v="-64.774800000000013"/>
  </r>
  <r>
    <n v="742"/>
    <x v="343"/>
    <x v="2"/>
    <x v="277"/>
    <d v="2011-01-09T00:00:00"/>
    <s v="Standard Class"/>
    <s v="PO-19195"/>
    <s v="Phillina Ober"/>
    <x v="2"/>
    <x v="0"/>
    <x v="14"/>
    <x v="10"/>
    <n v="60540"/>
    <x v="2"/>
    <s v="OFF-BI-10004094"/>
    <x v="1"/>
    <x v="8"/>
    <s v="GBC Standard Plastic Binding Systems Combs"/>
    <n v="3.5399999999999991"/>
    <n v="2"/>
    <n v="0.8"/>
    <n v="-5.4870000000000001"/>
  </r>
  <r>
    <n v="743"/>
    <x v="344"/>
    <x v="0"/>
    <x v="278"/>
    <d v="2013-09-02T00:00:00"/>
    <s v="Standard Class"/>
    <s v="SS-20875"/>
    <s v="Sung Shariari"/>
    <x v="0"/>
    <x v="0"/>
    <x v="61"/>
    <x v="5"/>
    <n v="75220"/>
    <x v="2"/>
    <s v="OFF-SU-10004498"/>
    <x v="1"/>
    <x v="14"/>
    <s v="Martin-Yale Premier Letter Opener"/>
    <n v="51.52000000000001"/>
    <n v="5"/>
    <n v="0.2"/>
    <n v="-10.948000000000002"/>
  </r>
  <r>
    <n v="744"/>
    <x v="344"/>
    <x v="0"/>
    <x v="278"/>
    <d v="2013-09-02T00:00:00"/>
    <s v="Standard Class"/>
    <s v="SS-20875"/>
    <s v="Sung Shariari"/>
    <x v="0"/>
    <x v="0"/>
    <x v="61"/>
    <x v="5"/>
    <n v="75220"/>
    <x v="2"/>
    <s v="OFF-PA-10002615"/>
    <x v="1"/>
    <x v="10"/>
    <s v="Ampad Gold Fibre Wirebound Steno Books, 6&quot; x 9&quot;, Gregg Ruled"/>
    <n v="3.5280000000000005"/>
    <n v="1"/>
    <n v="0.2"/>
    <n v="1.1465999999999998"/>
  </r>
  <r>
    <n v="745"/>
    <x v="344"/>
    <x v="0"/>
    <x v="278"/>
    <d v="2013-09-02T00:00:00"/>
    <s v="Standard Class"/>
    <s v="SS-20875"/>
    <s v="Sung Shariari"/>
    <x v="0"/>
    <x v="0"/>
    <x v="61"/>
    <x v="5"/>
    <n v="75220"/>
    <x v="2"/>
    <s v="OFF-PA-10004971"/>
    <x v="1"/>
    <x v="10"/>
    <s v="Xerox 196"/>
    <n v="4.6240000000000006"/>
    <n v="1"/>
    <n v="0.2"/>
    <n v="1.6762000000000001"/>
  </r>
  <r>
    <n v="746"/>
    <x v="344"/>
    <x v="0"/>
    <x v="278"/>
    <d v="2013-09-02T00:00:00"/>
    <s v="Standard Class"/>
    <s v="SS-20875"/>
    <s v="Sung Shariari"/>
    <x v="0"/>
    <x v="0"/>
    <x v="61"/>
    <x v="5"/>
    <n v="75220"/>
    <x v="2"/>
    <s v="OFF-SU-10004261"/>
    <x v="1"/>
    <x v="14"/>
    <s v="Fiskars 8&quot; Scissors, 2/Pack"/>
    <n v="55.167999999999999"/>
    <n v="4"/>
    <n v="0.2"/>
    <n v="6.2063999999999897"/>
  </r>
  <r>
    <n v="747"/>
    <x v="345"/>
    <x v="2"/>
    <x v="279"/>
    <d v="2011-05-27T00:00:00"/>
    <s v="Same Day"/>
    <s v="MH-17785"/>
    <s v="Maya Herman"/>
    <x v="1"/>
    <x v="0"/>
    <x v="70"/>
    <x v="1"/>
    <n v="92105"/>
    <x v="1"/>
    <s v="FUR-TA-10002607"/>
    <x v="0"/>
    <x v="3"/>
    <s v="KI Conference Tables"/>
    <n v="567.12"/>
    <n v="10"/>
    <n v="0.2"/>
    <n v="-28.355999999999952"/>
  </r>
  <r>
    <n v="748"/>
    <x v="345"/>
    <x v="2"/>
    <x v="279"/>
    <d v="2011-05-27T00:00:00"/>
    <s v="Same Day"/>
    <s v="MH-17785"/>
    <s v="Maya Herman"/>
    <x v="1"/>
    <x v="0"/>
    <x v="70"/>
    <x v="1"/>
    <n v="92105"/>
    <x v="1"/>
    <s v="OFF-ST-10001809"/>
    <x v="1"/>
    <x v="4"/>
    <s v="Fellowes Officeware Wire Shelving"/>
    <n v="359.32"/>
    <n v="4"/>
    <n v="0"/>
    <n v="7.1863999999999919"/>
  </r>
  <r>
    <n v="749"/>
    <x v="346"/>
    <x v="0"/>
    <x v="231"/>
    <d v="2013-03-23T00:00:00"/>
    <s v="Second Class"/>
    <s v="PB-19105"/>
    <s v="Peter Bühler"/>
    <x v="0"/>
    <x v="0"/>
    <x v="148"/>
    <x v="10"/>
    <n v="60201"/>
    <x v="2"/>
    <s v="TEC-PH-10000004"/>
    <x v="2"/>
    <x v="7"/>
    <s v="Belkin iPhone and iPad Lightning Cable"/>
    <n v="11.992000000000001"/>
    <n v="1"/>
    <n v="0.2"/>
    <n v="0.89939999999999909"/>
  </r>
  <r>
    <n v="750"/>
    <x v="347"/>
    <x v="3"/>
    <x v="280"/>
    <d v="2014-10-07T00:00:00"/>
    <s v="Standard Class"/>
    <s v="RF-19735"/>
    <s v="Roland Fjeld"/>
    <x v="0"/>
    <x v="0"/>
    <x v="149"/>
    <x v="12"/>
    <n v="48183"/>
    <x v="2"/>
    <s v="OFF-BI-10003638"/>
    <x v="1"/>
    <x v="8"/>
    <s v="GBC Durable Plastic Covers"/>
    <n v="58.050000000000004"/>
    <n v="3"/>
    <n v="0"/>
    <n v="26.702999999999999"/>
  </r>
  <r>
    <n v="751"/>
    <x v="347"/>
    <x v="3"/>
    <x v="280"/>
    <d v="2014-10-07T00:00:00"/>
    <s v="Standard Class"/>
    <s v="RF-19735"/>
    <s v="Roland Fjeld"/>
    <x v="0"/>
    <x v="0"/>
    <x v="149"/>
    <x v="12"/>
    <n v="48183"/>
    <x v="2"/>
    <s v="FUR-FU-10003577"/>
    <x v="0"/>
    <x v="5"/>
    <s v="Nu-Dell Leatherette Frames"/>
    <n v="157.74"/>
    <n v="11"/>
    <n v="0"/>
    <n v="56.7864"/>
  </r>
  <r>
    <n v="752"/>
    <x v="347"/>
    <x v="3"/>
    <x v="280"/>
    <d v="2014-10-07T00:00:00"/>
    <s v="Standard Class"/>
    <s v="RF-19735"/>
    <s v="Roland Fjeld"/>
    <x v="0"/>
    <x v="0"/>
    <x v="149"/>
    <x v="12"/>
    <n v="48183"/>
    <x v="2"/>
    <s v="OFF-AR-10003478"/>
    <x v="1"/>
    <x v="6"/>
    <s v="Avery Hi-Liter EverBold Pen Style Fluorescent Highlighters, 4/Pack"/>
    <n v="56.980000000000004"/>
    <n v="7"/>
    <n v="0"/>
    <n v="22.792000000000002"/>
  </r>
  <r>
    <n v="753"/>
    <x v="347"/>
    <x v="3"/>
    <x v="280"/>
    <d v="2014-10-07T00:00:00"/>
    <s v="Standard Class"/>
    <s v="RF-19735"/>
    <s v="Roland Fjeld"/>
    <x v="0"/>
    <x v="0"/>
    <x v="149"/>
    <x v="12"/>
    <n v="48183"/>
    <x v="2"/>
    <s v="OFF-BI-10000546"/>
    <x v="1"/>
    <x v="8"/>
    <s v="Avery Durable Binders"/>
    <n v="2.88"/>
    <n v="1"/>
    <n v="0"/>
    <n v="1.4112"/>
  </r>
  <r>
    <n v="754"/>
    <x v="348"/>
    <x v="0"/>
    <x v="281"/>
    <d v="2013-04-10T00:00:00"/>
    <s v="First Class"/>
    <s v="YC-21895"/>
    <s v="Yoseph Carroll"/>
    <x v="1"/>
    <x v="0"/>
    <x v="8"/>
    <x v="1"/>
    <n v="94110"/>
    <x v="1"/>
    <s v="TEC-CO-10002095"/>
    <x v="2"/>
    <x v="16"/>
    <s v="Hewlett Packard 610 Color Digital Copier / Printer"/>
    <n v="1199.9760000000001"/>
    <n v="3"/>
    <n v="0.2"/>
    <n v="374.99249999999995"/>
  </r>
  <r>
    <n v="755"/>
    <x v="349"/>
    <x v="1"/>
    <x v="214"/>
    <d v="2012-12-12T00:00:00"/>
    <s v="Standard Class"/>
    <s v="MS-17830"/>
    <s v="Melanie Seite"/>
    <x v="0"/>
    <x v="0"/>
    <x v="1"/>
    <x v="1"/>
    <n v="90036"/>
    <x v="1"/>
    <s v="FUR-FU-10002759"/>
    <x v="0"/>
    <x v="5"/>
    <s v="12-1/2 Diameter Round Wall Clock"/>
    <n v="79.92"/>
    <n v="4"/>
    <n v="0"/>
    <n v="28.7712"/>
  </r>
  <r>
    <n v="756"/>
    <x v="350"/>
    <x v="0"/>
    <x v="31"/>
    <d v="2013-09-23T00:00:00"/>
    <s v="Standard Class"/>
    <s v="NB-18655"/>
    <s v="Nona Balk"/>
    <x v="1"/>
    <x v="0"/>
    <x v="108"/>
    <x v="2"/>
    <n v="32216"/>
    <x v="0"/>
    <s v="FUR-TA-10001095"/>
    <x v="0"/>
    <x v="3"/>
    <s v="Chromcraft Round Conference Tables"/>
    <n v="383.43799999999999"/>
    <n v="4"/>
    <n v="0.45"/>
    <n v="-167.3184"/>
  </r>
  <r>
    <n v="757"/>
    <x v="351"/>
    <x v="2"/>
    <x v="282"/>
    <d v="2012-01-02T00:00:00"/>
    <s v="Standard Class"/>
    <s v="DC-13285"/>
    <s v="Debra Catini"/>
    <x v="0"/>
    <x v="0"/>
    <x v="150"/>
    <x v="11"/>
    <n v="55016"/>
    <x v="2"/>
    <s v="OFF-ST-10002444"/>
    <x v="1"/>
    <x v="4"/>
    <s v="Recycled Eldon Regeneration Jumbo File"/>
    <n v="24.56"/>
    <n v="2"/>
    <n v="0"/>
    <n v="6.8767999999999994"/>
  </r>
  <r>
    <n v="758"/>
    <x v="351"/>
    <x v="2"/>
    <x v="282"/>
    <d v="2012-01-02T00:00:00"/>
    <s v="Standard Class"/>
    <s v="DC-13285"/>
    <s v="Debra Catini"/>
    <x v="0"/>
    <x v="0"/>
    <x v="150"/>
    <x v="11"/>
    <n v="55016"/>
    <x v="2"/>
    <s v="TEC-AC-10001267"/>
    <x v="2"/>
    <x v="11"/>
    <s v="Imation 32GB Pocket Pro USB 3.0 Flash Drive - 32 GB - Black - 1 P ..."/>
    <n v="119.8"/>
    <n v="4"/>
    <n v="0"/>
    <n v="47.92"/>
  </r>
  <r>
    <n v="759"/>
    <x v="352"/>
    <x v="3"/>
    <x v="283"/>
    <d v="2014-07-29T00:00:00"/>
    <s v="Standard Class"/>
    <s v="CP-12340"/>
    <s v="Christine Phan"/>
    <x v="1"/>
    <x v="0"/>
    <x v="20"/>
    <x v="15"/>
    <n v="10009"/>
    <x v="3"/>
    <s v="OFF-BI-10000848"/>
    <x v="1"/>
    <x v="8"/>
    <s v="Angle-D Ring Binders"/>
    <n v="13.128"/>
    <n v="3"/>
    <n v="0.2"/>
    <n v="4.2665999999999986"/>
  </r>
  <r>
    <n v="760"/>
    <x v="353"/>
    <x v="3"/>
    <x v="65"/>
    <d v="2014-09-23T00:00:00"/>
    <s v="Standard Class"/>
    <s v="BF-11020"/>
    <s v="Barry Französisch"/>
    <x v="1"/>
    <x v="0"/>
    <x v="124"/>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x v="0"/>
    <x v="1"/>
    <x v="1"/>
    <n v="90004"/>
    <x v="1"/>
    <s v="OFF-PA-10003441"/>
    <x v="1"/>
    <x v="10"/>
    <s v="Xerox 226"/>
    <n v="58.320000000000007"/>
    <n v="9"/>
    <n v="0"/>
    <n v="27.993600000000001"/>
  </r>
  <r>
    <n v="762"/>
    <x v="355"/>
    <x v="3"/>
    <x v="132"/>
    <d v="2014-11-08T00:00:00"/>
    <s v="Standard Class"/>
    <s v="JC-16105"/>
    <s v="Julie Creighton"/>
    <x v="1"/>
    <x v="0"/>
    <x v="118"/>
    <x v="32"/>
    <n v="30318"/>
    <x v="0"/>
    <s v="OFF-LA-10004484"/>
    <x v="1"/>
    <x v="2"/>
    <s v="Avery 476"/>
    <n v="12.39"/>
    <n v="3"/>
    <n v="0"/>
    <n v="5.6993999999999998"/>
  </r>
  <r>
    <n v="763"/>
    <x v="356"/>
    <x v="1"/>
    <x v="285"/>
    <d v="2012-02-13T00:00:00"/>
    <s v="Standard Class"/>
    <s v="LH-17020"/>
    <s v="Lisa Hazard"/>
    <x v="0"/>
    <x v="0"/>
    <x v="38"/>
    <x v="24"/>
    <n v="43229"/>
    <x v="3"/>
    <s v="TEC-PH-10003931"/>
    <x v="2"/>
    <x v="7"/>
    <s v="JBL Micro Wireless Portable Bluetooth Speaker"/>
    <n v="107.982"/>
    <n v="3"/>
    <n v="0.4"/>
    <n v="-26.995499999999993"/>
  </r>
  <r>
    <n v="764"/>
    <x v="357"/>
    <x v="2"/>
    <x v="286"/>
    <d v="2011-01-16T00:00:00"/>
    <s v="Second Class"/>
    <s v="CS-12250"/>
    <s v="Chris Selesnick"/>
    <x v="1"/>
    <x v="0"/>
    <x v="151"/>
    <x v="28"/>
    <n v="71111"/>
    <x v="0"/>
    <s v="OFF-EN-10001990"/>
    <x v="1"/>
    <x v="12"/>
    <s v="Staples"/>
    <n v="11.36"/>
    <n v="2"/>
    <n v="0"/>
    <n v="5.3391999999999991"/>
  </r>
  <r>
    <n v="765"/>
    <x v="357"/>
    <x v="2"/>
    <x v="286"/>
    <d v="2011-01-16T00:00:00"/>
    <s v="Second Class"/>
    <s v="CS-12250"/>
    <s v="Chris Selesnick"/>
    <x v="1"/>
    <x v="0"/>
    <x v="151"/>
    <x v="28"/>
    <n v="71111"/>
    <x v="0"/>
    <s v="OFF-EN-10001532"/>
    <x v="1"/>
    <x v="12"/>
    <s v="Brown Kraft Recycled Envelopes"/>
    <n v="50.94"/>
    <n v="3"/>
    <n v="0"/>
    <n v="25.47"/>
  </r>
  <r>
    <n v="766"/>
    <x v="357"/>
    <x v="2"/>
    <x v="286"/>
    <d v="2011-01-16T00:00:00"/>
    <s v="Second Class"/>
    <s v="CS-12250"/>
    <s v="Chris Selesnick"/>
    <x v="1"/>
    <x v="0"/>
    <x v="151"/>
    <x v="28"/>
    <n v="71111"/>
    <x v="0"/>
    <s v="TEC-AC-10003174"/>
    <x v="2"/>
    <x v="11"/>
    <s v="Plantronics S12 Corded Telephone Headset System"/>
    <n v="646.74"/>
    <n v="6"/>
    <n v="0"/>
    <n v="258.69600000000003"/>
  </r>
  <r>
    <n v="767"/>
    <x v="357"/>
    <x v="2"/>
    <x v="286"/>
    <d v="2011-01-16T00:00:00"/>
    <s v="Second Class"/>
    <s v="CS-12250"/>
    <s v="Chris Selesnick"/>
    <x v="1"/>
    <x v="0"/>
    <x v="151"/>
    <x v="28"/>
    <n v="71111"/>
    <x v="0"/>
    <s v="OFF-BI-10004187"/>
    <x v="1"/>
    <x v="8"/>
    <s v="Staples"/>
    <n v="5.64"/>
    <n v="3"/>
    <n v="0"/>
    <n v="2.7071999999999994"/>
  </r>
  <r>
    <n v="768"/>
    <x v="357"/>
    <x v="2"/>
    <x v="286"/>
    <d v="2011-01-16T00:00:00"/>
    <s v="Second Class"/>
    <s v="CS-12250"/>
    <s v="Chris Selesnick"/>
    <x v="1"/>
    <x v="0"/>
    <x v="151"/>
    <x v="28"/>
    <n v="71111"/>
    <x v="0"/>
    <s v="OFF-ST-10000025"/>
    <x v="1"/>
    <x v="4"/>
    <s v="Fellowes Stor/Drawer Steel Plus Storage Drawers"/>
    <n v="572.58000000000004"/>
    <n v="6"/>
    <n v="0"/>
    <n v="34.354799999999955"/>
  </r>
  <r>
    <n v="769"/>
    <x v="358"/>
    <x v="2"/>
    <x v="287"/>
    <d v="2011-05-20T00:00:00"/>
    <s v="Standard Class"/>
    <s v="AJ-10795"/>
    <s v="Anthony Johnson"/>
    <x v="1"/>
    <x v="0"/>
    <x v="84"/>
    <x v="2"/>
    <n v="33710"/>
    <x v="0"/>
    <s v="FUR-FU-10004306"/>
    <x v="0"/>
    <x v="5"/>
    <s v="Electrix Halogen Magnifier Lamp"/>
    <n v="310.88000000000005"/>
    <n v="2"/>
    <n v="0.2"/>
    <n v="23.315999999999988"/>
  </r>
  <r>
    <n v="770"/>
    <x v="359"/>
    <x v="0"/>
    <x v="288"/>
    <d v="2013-05-25T00:00:00"/>
    <s v="Standard Class"/>
    <s v="LE-16810"/>
    <s v="Laurel Elliston"/>
    <x v="0"/>
    <x v="0"/>
    <x v="81"/>
    <x v="17"/>
    <n v="22204"/>
    <x v="0"/>
    <s v="FUR-CH-10003746"/>
    <x v="0"/>
    <x v="1"/>
    <s v="Hon 4070 Series Pagoda Round Back Stacking Chairs"/>
    <n v="641.96"/>
    <n v="2"/>
    <n v="0"/>
    <n v="179.74880000000002"/>
  </r>
  <r>
    <n v="771"/>
    <x v="360"/>
    <x v="3"/>
    <x v="289"/>
    <d v="2014-02-06T00:00:00"/>
    <s v="Standard Class"/>
    <s v="BV-11245"/>
    <s v="Benjamin Venier"/>
    <x v="1"/>
    <x v="0"/>
    <x v="96"/>
    <x v="23"/>
    <n v="50315"/>
    <x v="2"/>
    <s v="OFF-BI-10001036"/>
    <x v="1"/>
    <x v="8"/>
    <s v="Cardinal EasyOpen D-Ring Binders"/>
    <n v="18.28"/>
    <n v="2"/>
    <n v="0"/>
    <n v="9.14"/>
  </r>
  <r>
    <n v="772"/>
    <x v="360"/>
    <x v="3"/>
    <x v="289"/>
    <d v="2014-02-06T00:00:00"/>
    <s v="Standard Class"/>
    <s v="BV-11245"/>
    <s v="Benjamin Venier"/>
    <x v="1"/>
    <x v="0"/>
    <x v="96"/>
    <x v="23"/>
    <n v="50315"/>
    <x v="2"/>
    <s v="TEC-PH-10004614"/>
    <x v="2"/>
    <x v="7"/>
    <s v="AT&amp;T 841000 Phone"/>
    <n v="207"/>
    <n v="3"/>
    <n v="0"/>
    <n v="51.75"/>
  </r>
  <r>
    <n v="773"/>
    <x v="360"/>
    <x v="3"/>
    <x v="289"/>
    <d v="2014-02-06T00:00:00"/>
    <s v="Standard Class"/>
    <s v="BV-11245"/>
    <s v="Benjamin Venier"/>
    <x v="1"/>
    <x v="0"/>
    <x v="96"/>
    <x v="23"/>
    <n v="50315"/>
    <x v="2"/>
    <s v="OFF-BI-10000301"/>
    <x v="1"/>
    <x v="8"/>
    <s v="GBC Instant Report Kit"/>
    <n v="32.35"/>
    <n v="5"/>
    <n v="0"/>
    <n v="16.175000000000001"/>
  </r>
  <r>
    <n v="774"/>
    <x v="360"/>
    <x v="3"/>
    <x v="289"/>
    <d v="2014-02-06T00:00:00"/>
    <s v="Standard Class"/>
    <s v="BV-11245"/>
    <s v="Benjamin Venier"/>
    <x v="1"/>
    <x v="0"/>
    <x v="96"/>
    <x v="23"/>
    <n v="50315"/>
    <x v="2"/>
    <s v="OFF-BI-10003910"/>
    <x v="1"/>
    <x v="8"/>
    <s v="DXL Angle-View Binders with Locking Rings by Samsill"/>
    <n v="7.71"/>
    <n v="1"/>
    <n v="0"/>
    <n v="3.4695"/>
  </r>
  <r>
    <n v="775"/>
    <x v="360"/>
    <x v="3"/>
    <x v="289"/>
    <d v="2014-02-06T00:00:00"/>
    <s v="Standard Class"/>
    <s v="BV-11245"/>
    <s v="Benjamin Venier"/>
    <x v="1"/>
    <x v="0"/>
    <x v="96"/>
    <x v="23"/>
    <n v="50315"/>
    <x v="2"/>
    <s v="OFF-AR-10004648"/>
    <x v="1"/>
    <x v="6"/>
    <s v="Boston 19500 Mighty Mite Electric Pencil Sharpener"/>
    <n v="40.299999999999997"/>
    <n v="2"/>
    <n v="0"/>
    <n v="10.881"/>
  </r>
  <r>
    <n v="776"/>
    <x v="360"/>
    <x v="3"/>
    <x v="289"/>
    <d v="2014-02-06T00:00:00"/>
    <s v="Standard Class"/>
    <s v="BV-11245"/>
    <s v="Benjamin Venier"/>
    <x v="1"/>
    <x v="0"/>
    <x v="96"/>
    <x v="23"/>
    <n v="50315"/>
    <x v="2"/>
    <s v="FUR-FU-10002597"/>
    <x v="0"/>
    <x v="5"/>
    <s v="C-Line Magnetic Cubicle Keepers, Clear Polypropylene"/>
    <n v="34.580000000000005"/>
    <n v="7"/>
    <n v="0"/>
    <n v="14.523600000000002"/>
  </r>
  <r>
    <n v="777"/>
    <x v="361"/>
    <x v="2"/>
    <x v="290"/>
    <d v="2011-07-06T00:00:00"/>
    <s v="Standard Class"/>
    <s v="DL-12865"/>
    <s v="Dan Lawera"/>
    <x v="0"/>
    <x v="0"/>
    <x v="74"/>
    <x v="24"/>
    <n v="45231"/>
    <x v="3"/>
    <s v="OFF-AR-10003405"/>
    <x v="1"/>
    <x v="6"/>
    <s v="Dixon My First Ticonderoga Pencil, #2"/>
    <n v="32.76"/>
    <n v="7"/>
    <n v="0.2"/>
    <n v="3.6854999999999958"/>
  </r>
  <r>
    <n v="778"/>
    <x v="362"/>
    <x v="1"/>
    <x v="291"/>
    <d v="2012-08-23T00:00:00"/>
    <s v="First Class"/>
    <s v="NZ-18565"/>
    <s v="Nick Zandusky"/>
    <x v="2"/>
    <x v="0"/>
    <x v="8"/>
    <x v="1"/>
    <n v="94110"/>
    <x v="1"/>
    <s v="FUR-CH-10002335"/>
    <x v="0"/>
    <x v="1"/>
    <s v="Hon GuestStacker Chair"/>
    <n v="544.00800000000004"/>
    <n v="3"/>
    <n v="0.2"/>
    <n v="40.800600000000003"/>
  </r>
  <r>
    <n v="779"/>
    <x v="362"/>
    <x v="1"/>
    <x v="291"/>
    <d v="2012-08-23T00:00:00"/>
    <s v="First Class"/>
    <s v="NZ-18565"/>
    <s v="Nick Zandusky"/>
    <x v="2"/>
    <x v="0"/>
    <x v="8"/>
    <x v="1"/>
    <n v="94110"/>
    <x v="1"/>
    <s v="OFF-PA-10000157"/>
    <x v="1"/>
    <x v="10"/>
    <s v="Xerox 191"/>
    <n v="59.94"/>
    <n v="3"/>
    <n v="0"/>
    <n v="28.171799999999998"/>
  </r>
  <r>
    <n v="780"/>
    <x v="362"/>
    <x v="1"/>
    <x v="291"/>
    <d v="2012-08-23T00:00:00"/>
    <s v="First Class"/>
    <s v="NZ-18565"/>
    <s v="Nick Zandusky"/>
    <x v="2"/>
    <x v="0"/>
    <x v="8"/>
    <x v="1"/>
    <n v="94110"/>
    <x v="1"/>
    <s v="OFF-PA-10001947"/>
    <x v="1"/>
    <x v="10"/>
    <s v="Xerox 1974"/>
    <n v="23.92"/>
    <n v="4"/>
    <n v="0"/>
    <n v="11.720800000000001"/>
  </r>
  <r>
    <n v="781"/>
    <x v="362"/>
    <x v="1"/>
    <x v="291"/>
    <d v="2012-08-23T00:00:00"/>
    <s v="First Class"/>
    <s v="NZ-18565"/>
    <s v="Nick Zandusky"/>
    <x v="2"/>
    <x v="0"/>
    <x v="8"/>
    <x v="1"/>
    <n v="94110"/>
    <x v="1"/>
    <s v="OFF-PA-10003657"/>
    <x v="1"/>
    <x v="10"/>
    <s v="Xerox 1927"/>
    <n v="4.28"/>
    <n v="1"/>
    <n v="0"/>
    <n v="1.9259999999999997"/>
  </r>
  <r>
    <n v="782"/>
    <x v="363"/>
    <x v="1"/>
    <x v="292"/>
    <d v="2012-10-06T00:00:00"/>
    <s v="Second Class"/>
    <s v="BM-11785"/>
    <s v="Bryan Mills"/>
    <x v="0"/>
    <x v="0"/>
    <x v="38"/>
    <x v="24"/>
    <n v="43229"/>
    <x v="3"/>
    <s v="OFF-BI-10001098"/>
    <x v="1"/>
    <x v="8"/>
    <s v="Acco D-Ring Binder w/DublLock"/>
    <n v="32.07"/>
    <n v="5"/>
    <n v="0.7"/>
    <n v="-22.448999999999991"/>
  </r>
  <r>
    <n v="783"/>
    <x v="363"/>
    <x v="1"/>
    <x v="292"/>
    <d v="2012-10-06T00:00:00"/>
    <s v="Second Class"/>
    <s v="BM-11785"/>
    <s v="Bryan Mills"/>
    <x v="0"/>
    <x v="0"/>
    <x v="38"/>
    <x v="24"/>
    <n v="43229"/>
    <x v="3"/>
    <s v="TEC-AC-10002167"/>
    <x v="2"/>
    <x v="11"/>
    <s v="Imation 8gb Micro Traveldrive Usb 2.0 Flash Drive"/>
    <n v="24"/>
    <n v="2"/>
    <n v="0.2"/>
    <n v="-2.6999999999999993"/>
  </r>
  <r>
    <n v="784"/>
    <x v="363"/>
    <x v="1"/>
    <x v="292"/>
    <d v="2012-10-06T00:00:00"/>
    <s v="Second Class"/>
    <s v="BM-11785"/>
    <s v="Bryan Mills"/>
    <x v="0"/>
    <x v="0"/>
    <x v="38"/>
    <x v="24"/>
    <n v="43229"/>
    <x v="3"/>
    <s v="FUR-BO-10004409"/>
    <x v="0"/>
    <x v="0"/>
    <s v="Safco Value Mate Series Steel Bookcases, Baked Enamel Finish on Steel, Gray"/>
    <n v="35.49"/>
    <n v="1"/>
    <n v="0.5"/>
    <n v="-15.615600000000001"/>
  </r>
  <r>
    <n v="785"/>
    <x v="363"/>
    <x v="1"/>
    <x v="292"/>
    <d v="2012-10-06T00:00:00"/>
    <s v="Second Class"/>
    <s v="BM-11785"/>
    <s v="Bryan Mills"/>
    <x v="0"/>
    <x v="0"/>
    <x v="38"/>
    <x v="24"/>
    <n v="43229"/>
    <x v="3"/>
    <s v="TEC-AC-10000057"/>
    <x v="2"/>
    <x v="11"/>
    <s v="Microsoft Natural Ergonomic Keyboard 4000"/>
    <n v="47.984000000000002"/>
    <n v="2"/>
    <n v="0.2"/>
    <n v="0.59979999999999656"/>
  </r>
  <r>
    <n v="786"/>
    <x v="364"/>
    <x v="1"/>
    <x v="293"/>
    <d v="2012-05-28T00:00:00"/>
    <s v="Standard Class"/>
    <s v="EA-14035"/>
    <s v="Erin Ashbrook"/>
    <x v="1"/>
    <x v="0"/>
    <x v="29"/>
    <x v="20"/>
    <n v="29203"/>
    <x v="0"/>
    <s v="OFF-EN-10000056"/>
    <x v="1"/>
    <x v="12"/>
    <s v="Cameo Buff Policy Envelopes"/>
    <n v="186.69"/>
    <n v="3"/>
    <n v="0"/>
    <n v="87.744299999999981"/>
  </r>
  <r>
    <n v="787"/>
    <x v="365"/>
    <x v="3"/>
    <x v="294"/>
    <d v="2014-03-22T00:00:00"/>
    <s v="Second Class"/>
    <s v="CL-12565"/>
    <s v="Clay Ludtke"/>
    <x v="0"/>
    <x v="0"/>
    <x v="152"/>
    <x v="1"/>
    <n v="93534"/>
    <x v="1"/>
    <s v="OFF-BI-10000014"/>
    <x v="1"/>
    <x v="8"/>
    <s v="Heavy-Duty E-Z-D Binders"/>
    <n v="17.456"/>
    <n v="2"/>
    <n v="0.2"/>
    <n v="5.8914"/>
  </r>
  <r>
    <n v="788"/>
    <x v="366"/>
    <x v="1"/>
    <x v="295"/>
    <d v="2012-12-16T00:00:00"/>
    <s v="Standard Class"/>
    <s v="LT-17110"/>
    <s v="Liz Thompson"/>
    <x v="0"/>
    <x v="0"/>
    <x v="152"/>
    <x v="1"/>
    <n v="93534"/>
    <x v="1"/>
    <s v="FUR-CH-10004675"/>
    <x v="0"/>
    <x v="1"/>
    <s v="Lifetime Advantage Folding Chairs, 4/Carton"/>
    <n v="348.92800000000005"/>
    <n v="2"/>
    <n v="0.2"/>
    <n v="34.89279999999998"/>
  </r>
  <r>
    <n v="789"/>
    <x v="367"/>
    <x v="1"/>
    <x v="153"/>
    <d v="2012-06-30T00:00:00"/>
    <s v="Standard Class"/>
    <s v="SA-20830"/>
    <s v="Sue Ann Reed"/>
    <x v="0"/>
    <x v="0"/>
    <x v="102"/>
    <x v="17"/>
    <n v="23223"/>
    <x v="0"/>
    <s v="OFF-BI-10001543"/>
    <x v="1"/>
    <x v="8"/>
    <s v="GBC VeloBinder Manual Binding System"/>
    <n v="143.96"/>
    <n v="4"/>
    <n v="0"/>
    <n v="69.100800000000007"/>
  </r>
  <r>
    <n v="790"/>
    <x v="367"/>
    <x v="1"/>
    <x v="153"/>
    <d v="2012-06-30T00:00:00"/>
    <s v="Standard Class"/>
    <s v="SA-20830"/>
    <s v="Sue Ann Reed"/>
    <x v="0"/>
    <x v="0"/>
    <x v="102"/>
    <x v="17"/>
    <n v="23223"/>
    <x v="0"/>
    <s v="OFF-ST-10001321"/>
    <x v="1"/>
    <x v="4"/>
    <s v="Decoflex Hanging Personal Folder File, Blue"/>
    <n v="15.42"/>
    <n v="1"/>
    <n v="0"/>
    <n v="4.1634000000000011"/>
  </r>
  <r>
    <n v="791"/>
    <x v="367"/>
    <x v="1"/>
    <x v="153"/>
    <d v="2012-06-30T00:00:00"/>
    <s v="Standard Class"/>
    <s v="SA-20830"/>
    <s v="Sue Ann Reed"/>
    <x v="0"/>
    <x v="0"/>
    <x v="102"/>
    <x v="17"/>
    <n v="23223"/>
    <x v="0"/>
    <s v="OFF-BI-10001132"/>
    <x v="1"/>
    <x v="8"/>
    <s v="Acco PRESSTEX Data Binder with Storage Hooks, Dark Blue, 9 1/2&quot; X 11&quot;"/>
    <n v="43.04"/>
    <n v="8"/>
    <n v="0"/>
    <n v="21.089600000000001"/>
  </r>
  <r>
    <n v="792"/>
    <x v="367"/>
    <x v="1"/>
    <x v="153"/>
    <d v="2012-06-30T00:00:00"/>
    <s v="Standard Class"/>
    <s v="SA-20830"/>
    <s v="Sue Ann Reed"/>
    <x v="0"/>
    <x v="0"/>
    <x v="102"/>
    <x v="17"/>
    <n v="23223"/>
    <x v="0"/>
    <s v="FUR-CH-10003199"/>
    <x v="0"/>
    <x v="1"/>
    <s v="Office Star - Contemporary Task Swivel Chair"/>
    <n v="332.94"/>
    <n v="3"/>
    <n v="0"/>
    <n v="79.905599999999993"/>
  </r>
  <r>
    <n v="793"/>
    <x v="368"/>
    <x v="0"/>
    <x v="244"/>
    <d v="2013-05-21T00:00:00"/>
    <s v="Same Day"/>
    <s v="JK-15730"/>
    <s v="Joe Kamberova"/>
    <x v="0"/>
    <x v="0"/>
    <x v="153"/>
    <x v="3"/>
    <n v="28806"/>
    <x v="0"/>
    <s v="TEC-PH-10001530"/>
    <x v="2"/>
    <x v="7"/>
    <s v="Cisco Unified IP Phone 7945G VoIP phone"/>
    <n v="1363.96"/>
    <n v="5"/>
    <n v="0.2"/>
    <n v="85.247500000000002"/>
  </r>
  <r>
    <n v="794"/>
    <x v="369"/>
    <x v="2"/>
    <x v="59"/>
    <d v="2011-09-26T00:00:00"/>
    <s v="Standard Class"/>
    <s v="ES-14020"/>
    <s v="Erica Smith"/>
    <x v="0"/>
    <x v="0"/>
    <x v="8"/>
    <x v="1"/>
    <n v="94110"/>
    <x v="1"/>
    <s v="OFF-LA-10001569"/>
    <x v="1"/>
    <x v="2"/>
    <s v="Avery 499"/>
    <n v="9.9600000000000009"/>
    <n v="2"/>
    <n v="0"/>
    <n v="4.5815999999999999"/>
  </r>
  <r>
    <n v="795"/>
    <x v="369"/>
    <x v="2"/>
    <x v="59"/>
    <d v="2011-09-26T00:00:00"/>
    <s v="Standard Class"/>
    <s v="ES-14020"/>
    <s v="Erica Smith"/>
    <x v="0"/>
    <x v="0"/>
    <x v="8"/>
    <x v="1"/>
    <n v="94110"/>
    <x v="1"/>
    <s v="OFF-PA-10003724"/>
    <x v="1"/>
    <x v="10"/>
    <s v="Wirebound Message Book, 4 per Page"/>
    <n v="21.72"/>
    <n v="4"/>
    <n v="0"/>
    <n v="10.642799999999999"/>
  </r>
  <r>
    <n v="796"/>
    <x v="370"/>
    <x v="3"/>
    <x v="296"/>
    <d v="2014-09-27T00:00:00"/>
    <s v="Standard Class"/>
    <s v="RH-19495"/>
    <s v="Rick Hansen"/>
    <x v="0"/>
    <x v="0"/>
    <x v="30"/>
    <x v="11"/>
    <n v="55901"/>
    <x v="2"/>
    <s v="OFF-BI-10000546"/>
    <x v="1"/>
    <x v="8"/>
    <s v="Avery Durable Binders"/>
    <n v="20.16"/>
    <n v="7"/>
    <n v="0"/>
    <n v="9.8783999999999992"/>
  </r>
  <r>
    <n v="797"/>
    <x v="371"/>
    <x v="1"/>
    <x v="100"/>
    <d v="2012-12-26T00:00:00"/>
    <s v="First Class"/>
    <s v="DB-13120"/>
    <s v="David Bremer"/>
    <x v="1"/>
    <x v="0"/>
    <x v="30"/>
    <x v="15"/>
    <n v="14609"/>
    <x v="3"/>
    <s v="OFF-PA-10000176"/>
    <x v="1"/>
    <x v="10"/>
    <s v="Xerox 1887"/>
    <n v="132.79"/>
    <n v="7"/>
    <n v="0"/>
    <n v="63.739199999999997"/>
  </r>
  <r>
    <n v="798"/>
    <x v="371"/>
    <x v="1"/>
    <x v="100"/>
    <d v="2012-12-26T00:00:00"/>
    <s v="First Class"/>
    <s v="DB-13120"/>
    <s v="David Bremer"/>
    <x v="1"/>
    <x v="0"/>
    <x v="30"/>
    <x v="15"/>
    <n v="14609"/>
    <x v="3"/>
    <s v="OFF-PA-10002365"/>
    <x v="1"/>
    <x v="10"/>
    <s v="Xerox 1967"/>
    <n v="12.96"/>
    <n v="2"/>
    <n v="0"/>
    <n v="6.2208000000000006"/>
  </r>
  <r>
    <n v="799"/>
    <x v="371"/>
    <x v="1"/>
    <x v="100"/>
    <d v="2012-12-26T00:00:00"/>
    <s v="First Class"/>
    <s v="DB-13120"/>
    <s v="David Bremer"/>
    <x v="1"/>
    <x v="0"/>
    <x v="30"/>
    <x v="15"/>
    <n v="14609"/>
    <x v="3"/>
    <s v="OFF-LA-10002271"/>
    <x v="1"/>
    <x v="2"/>
    <s v="Smead Alpha-Z Color-Coded Second Alphabetical Labels and Starter Set"/>
    <n v="21.560000000000002"/>
    <n v="7"/>
    <n v="0"/>
    <n v="10.348799999999999"/>
  </r>
  <r>
    <n v="800"/>
    <x v="372"/>
    <x v="1"/>
    <x v="154"/>
    <d v="2012-12-03T00:00:00"/>
    <s v="Standard Class"/>
    <s v="CD-11920"/>
    <s v="Carlos Daly"/>
    <x v="0"/>
    <x v="0"/>
    <x v="154"/>
    <x v="1"/>
    <n v="92530"/>
    <x v="1"/>
    <s v="FUR-CH-10002647"/>
    <x v="0"/>
    <x v="1"/>
    <s v="Situations Contoured Folding Chairs, 4/Set"/>
    <n v="283.92"/>
    <n v="5"/>
    <n v="0.2"/>
    <n v="17.745000000000019"/>
  </r>
  <r>
    <n v="801"/>
    <x v="373"/>
    <x v="3"/>
    <x v="297"/>
    <d v="2014-02-24T00:00:00"/>
    <s v="First Class"/>
    <s v="HW-14935"/>
    <s v="Helen Wasserman"/>
    <x v="1"/>
    <x v="0"/>
    <x v="70"/>
    <x v="1"/>
    <n v="92105"/>
    <x v="1"/>
    <s v="FUR-FU-10004090"/>
    <x v="0"/>
    <x v="5"/>
    <s v="Executive Impressions 14&quot; Contract Wall Clock"/>
    <n v="22.23"/>
    <n v="1"/>
    <n v="0"/>
    <n v="7.3358999999999988"/>
  </r>
  <r>
    <n v="802"/>
    <x v="373"/>
    <x v="3"/>
    <x v="297"/>
    <d v="2014-02-24T00:00:00"/>
    <s v="First Class"/>
    <s v="HW-14935"/>
    <s v="Helen Wasserman"/>
    <x v="1"/>
    <x v="0"/>
    <x v="70"/>
    <x v="1"/>
    <n v="92105"/>
    <x v="1"/>
    <s v="TEC-PH-10001580"/>
    <x v="2"/>
    <x v="7"/>
    <s v="Logitech Mobile Speakerphone P710e - speaker phone"/>
    <n v="215.96799999999999"/>
    <n v="2"/>
    <n v="0.2"/>
    <n v="18.897199999999991"/>
  </r>
  <r>
    <n v="803"/>
    <x v="374"/>
    <x v="0"/>
    <x v="298"/>
    <d v="2013-08-24T00:00:00"/>
    <s v="Second Class"/>
    <s v="HW-14935"/>
    <s v="Helen Wasserman"/>
    <x v="1"/>
    <x v="0"/>
    <x v="20"/>
    <x v="15"/>
    <n v="10024"/>
    <x v="3"/>
    <s v="OFF-AP-10000576"/>
    <x v="1"/>
    <x v="9"/>
    <s v="Belkin 7 Outlet SurgeMaster II"/>
    <n v="355.32"/>
    <n v="9"/>
    <n v="0"/>
    <n v="99.48960000000001"/>
  </r>
  <r>
    <n v="804"/>
    <x v="375"/>
    <x v="0"/>
    <x v="299"/>
    <d v="2013-03-18T00:00:00"/>
    <s v="Standard Class"/>
    <s v="MC-18130"/>
    <s v="Mike Caudle"/>
    <x v="1"/>
    <x v="0"/>
    <x v="53"/>
    <x v="28"/>
    <n v="71203"/>
    <x v="0"/>
    <s v="OFF-PA-10003953"/>
    <x v="1"/>
    <x v="10"/>
    <s v="Xerox 218"/>
    <n v="12.96"/>
    <n v="2"/>
    <n v="0"/>
    <n v="6.2208000000000006"/>
  </r>
  <r>
    <n v="805"/>
    <x v="376"/>
    <x v="3"/>
    <x v="300"/>
    <d v="2014-04-25T00:00:00"/>
    <s v="First Class"/>
    <s v="GM-14440"/>
    <s v="Gary McGarr"/>
    <x v="0"/>
    <x v="0"/>
    <x v="8"/>
    <x v="1"/>
    <n v="94122"/>
    <x v="1"/>
    <s v="FUR-FU-10000794"/>
    <x v="0"/>
    <x v="5"/>
    <s v="Eldon Stackable Tray, Side-Load, Legal, Smoke"/>
    <n v="18.28"/>
    <n v="2"/>
    <n v="0"/>
    <n v="6.2151999999999994"/>
  </r>
  <r>
    <n v="806"/>
    <x v="377"/>
    <x v="2"/>
    <x v="301"/>
    <d v="2011-11-07T00:00:00"/>
    <s v="Standard Class"/>
    <s v="RA-19915"/>
    <s v="Russell Applegate"/>
    <x v="0"/>
    <x v="0"/>
    <x v="60"/>
    <x v="22"/>
    <n v="80219"/>
    <x v="1"/>
    <s v="OFF-AR-10001897"/>
    <x v="1"/>
    <x v="6"/>
    <s v="Model L Table or Wall-Mount Pencil Sharpener"/>
    <n v="43.176000000000002"/>
    <n v="3"/>
    <n v="0.2"/>
    <n v="4.3176000000000005"/>
  </r>
  <r>
    <n v="807"/>
    <x v="377"/>
    <x v="2"/>
    <x v="301"/>
    <d v="2011-11-07T00:00:00"/>
    <s v="Standard Class"/>
    <s v="RA-19915"/>
    <s v="Russell Applegate"/>
    <x v="0"/>
    <x v="0"/>
    <x v="60"/>
    <x v="22"/>
    <n v="80219"/>
    <x v="1"/>
    <s v="TEC-PH-10001795"/>
    <x v="2"/>
    <x v="7"/>
    <s v="ClearOne CHATAttach 160 - speaker phone"/>
    <n v="1983.9680000000001"/>
    <n v="4"/>
    <n v="0.2"/>
    <n v="247.99599999999981"/>
  </r>
  <r>
    <n v="808"/>
    <x v="378"/>
    <x v="1"/>
    <x v="302"/>
    <d v="2012-02-05T00:00:00"/>
    <s v="First Class"/>
    <s v="AA-10375"/>
    <s v="Allen Armold"/>
    <x v="0"/>
    <x v="0"/>
    <x v="155"/>
    <x v="8"/>
    <n v="68104"/>
    <x v="2"/>
    <s v="FUR-FU-10003347"/>
    <x v="0"/>
    <x v="5"/>
    <s v="Coloredge Poster Frame"/>
    <n v="28.4"/>
    <n v="2"/>
    <n v="0"/>
    <n v="11.076000000000001"/>
  </r>
  <r>
    <n v="809"/>
    <x v="378"/>
    <x v="1"/>
    <x v="302"/>
    <d v="2012-02-05T00:00:00"/>
    <s v="First Class"/>
    <s v="AA-10375"/>
    <s v="Allen Armold"/>
    <x v="0"/>
    <x v="0"/>
    <x v="155"/>
    <x v="8"/>
    <n v="68104"/>
    <x v="2"/>
    <s v="TEC-AC-10004901"/>
    <x v="2"/>
    <x v="11"/>
    <s v="Kensington SlimBlade Notebook Wireless Mouse with Nano Receiver "/>
    <n v="149.97"/>
    <n v="3"/>
    <n v="0"/>
    <n v="50.989800000000002"/>
  </r>
  <r>
    <n v="810"/>
    <x v="379"/>
    <x v="2"/>
    <x v="303"/>
    <d v="2011-10-15T00:00:00"/>
    <s v="First Class"/>
    <s v="ZC-21910"/>
    <s v="Zuschuss Carroll"/>
    <x v="0"/>
    <x v="0"/>
    <x v="156"/>
    <x v="4"/>
    <n v="98026"/>
    <x v="1"/>
    <s v="OFF-AR-10003190"/>
    <x v="1"/>
    <x v="6"/>
    <s v="Newell 32"/>
    <n v="11.52"/>
    <n v="4"/>
    <n v="0"/>
    <n v="3.2256"/>
  </r>
  <r>
    <n v="811"/>
    <x v="379"/>
    <x v="2"/>
    <x v="303"/>
    <d v="2011-10-15T00:00:00"/>
    <s v="First Class"/>
    <s v="ZC-21910"/>
    <s v="Zuschuss Carroll"/>
    <x v="0"/>
    <x v="0"/>
    <x v="156"/>
    <x v="4"/>
    <n v="98026"/>
    <x v="1"/>
    <s v="FUR-TA-10002903"/>
    <x v="0"/>
    <x v="3"/>
    <s v="Bevis Round Bullnose 29&quot; High Table Top"/>
    <n v="1298.55"/>
    <n v="5"/>
    <n v="0"/>
    <n v="311.65199999999999"/>
  </r>
  <r>
    <n v="812"/>
    <x v="379"/>
    <x v="2"/>
    <x v="303"/>
    <d v="2011-10-15T00:00:00"/>
    <s v="First Class"/>
    <s v="ZC-21910"/>
    <s v="Zuschuss Carroll"/>
    <x v="0"/>
    <x v="0"/>
    <x v="156"/>
    <x v="4"/>
    <n v="98026"/>
    <x v="1"/>
    <s v="OFF-AP-10000240"/>
    <x v="1"/>
    <x v="9"/>
    <s v="Belkin F9G930V10-GRY 9 Outlet Surge"/>
    <n v="213.92"/>
    <n v="4"/>
    <n v="0"/>
    <n v="62.036799999999971"/>
  </r>
  <r>
    <n v="813"/>
    <x v="379"/>
    <x v="2"/>
    <x v="303"/>
    <d v="2011-10-15T00:00:00"/>
    <s v="First Class"/>
    <s v="ZC-21910"/>
    <s v="Zuschuss Carroll"/>
    <x v="0"/>
    <x v="0"/>
    <x v="156"/>
    <x v="4"/>
    <n v="98026"/>
    <x v="1"/>
    <s v="TEC-AC-10001101"/>
    <x v="2"/>
    <x v="11"/>
    <s v="Sony 16GB Class 10 Micro SDHC R40 Memory Card"/>
    <n v="25.78"/>
    <n v="2"/>
    <n v="0"/>
    <n v="2.5779999999999994"/>
  </r>
  <r>
    <n v="814"/>
    <x v="380"/>
    <x v="3"/>
    <x v="304"/>
    <d v="2014-05-15T00:00:00"/>
    <s v="Same Day"/>
    <s v="PJ-19015"/>
    <s v="Pauline Johnson"/>
    <x v="0"/>
    <x v="0"/>
    <x v="157"/>
    <x v="1"/>
    <n v="92704"/>
    <x v="1"/>
    <s v="FUR-FU-10000794"/>
    <x v="0"/>
    <x v="5"/>
    <s v="Eldon Stackable Tray, Side-Load, Legal, Smoke"/>
    <n v="18.28"/>
    <n v="2"/>
    <n v="0"/>
    <n v="6.2151999999999994"/>
  </r>
  <r>
    <n v="815"/>
    <x v="380"/>
    <x v="3"/>
    <x v="304"/>
    <d v="2014-05-15T00:00:00"/>
    <s v="Same Day"/>
    <s v="PJ-19015"/>
    <s v="Pauline Johnson"/>
    <x v="0"/>
    <x v="0"/>
    <x v="157"/>
    <x v="1"/>
    <n v="92704"/>
    <x v="1"/>
    <s v="TEC-AC-10001838"/>
    <x v="2"/>
    <x v="11"/>
    <s v="Razer Tiamat Over Ear 7.1 Surround Sound PC Gaming Headset"/>
    <n v="1399.93"/>
    <n v="7"/>
    <n v="0"/>
    <n v="601.96990000000005"/>
  </r>
  <r>
    <n v="816"/>
    <x v="381"/>
    <x v="1"/>
    <x v="305"/>
    <d v="2012-03-23T00:00:00"/>
    <s v="First Class"/>
    <s v="BW-11110"/>
    <s v="Bart Watters"/>
    <x v="1"/>
    <x v="0"/>
    <x v="158"/>
    <x v="6"/>
    <n v="53209"/>
    <x v="2"/>
    <s v="OFF-PA-10000061"/>
    <x v="1"/>
    <x v="10"/>
    <s v="Xerox 205"/>
    <n v="51.84"/>
    <n v="8"/>
    <n v="0"/>
    <n v="24.883200000000002"/>
  </r>
  <r>
    <n v="817"/>
    <x v="382"/>
    <x v="0"/>
    <x v="306"/>
    <d v="2013-09-20T00:00:00"/>
    <s v="Standard Class"/>
    <s v="DB-13210"/>
    <s v="Dean Braden"/>
    <x v="0"/>
    <x v="0"/>
    <x v="10"/>
    <x v="9"/>
    <n v="19140"/>
    <x v="3"/>
    <s v="OFF-PA-10003651"/>
    <x v="1"/>
    <x v="10"/>
    <s v="Xerox 1968"/>
    <n v="5.3440000000000003"/>
    <n v="1"/>
    <n v="0.2"/>
    <n v="1.8703999999999998"/>
  </r>
  <r>
    <n v="818"/>
    <x v="383"/>
    <x v="2"/>
    <x v="307"/>
    <d v="2011-07-02T00:00:00"/>
    <s v="Standard Class"/>
    <s v="CA-12775"/>
    <s v="Cynthia Arntzen"/>
    <x v="0"/>
    <x v="0"/>
    <x v="10"/>
    <x v="9"/>
    <n v="19140"/>
    <x v="3"/>
    <s v="OFF-PA-10000304"/>
    <x v="1"/>
    <x v="10"/>
    <s v="Xerox 1995"/>
    <n v="41.472000000000008"/>
    <n v="8"/>
    <n v="0.2"/>
    <n v="14.5152"/>
  </r>
  <r>
    <n v="819"/>
    <x v="383"/>
    <x v="2"/>
    <x v="307"/>
    <d v="2011-07-02T00:00:00"/>
    <s v="Standard Class"/>
    <s v="CA-12775"/>
    <s v="Cynthia Arntzen"/>
    <x v="0"/>
    <x v="0"/>
    <x v="10"/>
    <x v="9"/>
    <n v="19140"/>
    <x v="3"/>
    <s v="OFF-BI-10003094"/>
    <x v="1"/>
    <x v="8"/>
    <s v="Self-Adhesive Ring Binder Labels"/>
    <n v="3.168000000000001"/>
    <n v="3"/>
    <n v="0.7"/>
    <n v="-2.4287999999999998"/>
  </r>
  <r>
    <n v="820"/>
    <x v="383"/>
    <x v="2"/>
    <x v="307"/>
    <d v="2011-07-02T00:00:00"/>
    <s v="Standard Class"/>
    <s v="CA-12775"/>
    <s v="Cynthia Arntzen"/>
    <x v="0"/>
    <x v="0"/>
    <x v="10"/>
    <x v="9"/>
    <n v="19140"/>
    <x v="3"/>
    <s v="FUR-CH-10001394"/>
    <x v="0"/>
    <x v="1"/>
    <s v="Global Leather Executive Chair"/>
    <n v="1228.4649999999999"/>
    <n v="5"/>
    <n v="0.3"/>
    <n v="0"/>
  </r>
  <r>
    <n v="821"/>
    <x v="383"/>
    <x v="2"/>
    <x v="307"/>
    <d v="2011-07-02T00:00:00"/>
    <s v="Standard Class"/>
    <s v="CA-12775"/>
    <s v="Cynthia Arntzen"/>
    <x v="0"/>
    <x v="0"/>
    <x v="10"/>
    <x v="9"/>
    <n v="19140"/>
    <x v="3"/>
    <s v="OFF-BI-10004230"/>
    <x v="1"/>
    <x v="8"/>
    <s v="GBC Recycled Grain Textured Covers"/>
    <n v="31.086000000000006"/>
    <n v="3"/>
    <n v="0.7"/>
    <n v="-22.796399999999991"/>
  </r>
  <r>
    <n v="822"/>
    <x v="383"/>
    <x v="2"/>
    <x v="307"/>
    <d v="2011-07-02T00:00:00"/>
    <s v="Standard Class"/>
    <s v="CA-12775"/>
    <s v="Cynthia Arntzen"/>
    <x v="0"/>
    <x v="0"/>
    <x v="10"/>
    <x v="9"/>
    <n v="19140"/>
    <x v="3"/>
    <s v="OFF-PA-10003395"/>
    <x v="1"/>
    <x v="10"/>
    <s v="Xerox 1941"/>
    <n v="335.52"/>
    <n v="4"/>
    <n v="0.2"/>
    <n v="117.43199999999999"/>
  </r>
  <r>
    <n v="823"/>
    <x v="384"/>
    <x v="3"/>
    <x v="308"/>
    <d v="2014-06-28T00:00:00"/>
    <s v="Standard Class"/>
    <s v="TR-21325"/>
    <s v="Toby Ritter"/>
    <x v="0"/>
    <x v="0"/>
    <x v="78"/>
    <x v="30"/>
    <n v="7109"/>
    <x v="3"/>
    <s v="TEC-AC-10002402"/>
    <x v="2"/>
    <x v="11"/>
    <s v="Razer Kraken PRO Over Ear PC and Music Headset"/>
    <n v="239.96999999999997"/>
    <n v="3"/>
    <n v="0"/>
    <n v="71.990999999999985"/>
  </r>
  <r>
    <n v="824"/>
    <x v="384"/>
    <x v="3"/>
    <x v="308"/>
    <d v="2014-06-28T00:00:00"/>
    <s v="Standard Class"/>
    <s v="TR-21325"/>
    <s v="Toby Ritter"/>
    <x v="0"/>
    <x v="0"/>
    <x v="78"/>
    <x v="30"/>
    <n v="7109"/>
    <x v="3"/>
    <s v="OFF-LA-10003223"/>
    <x v="1"/>
    <x v="2"/>
    <s v="Avery 508"/>
    <n v="9.82"/>
    <n v="2"/>
    <n v="0"/>
    <n v="4.8117999999999999"/>
  </r>
  <r>
    <n v="825"/>
    <x v="385"/>
    <x v="2"/>
    <x v="309"/>
    <d v="2011-05-15T00:00:00"/>
    <s v="Standard Class"/>
    <s v="PG-18820"/>
    <s v="Patrick Gardner"/>
    <x v="0"/>
    <x v="0"/>
    <x v="8"/>
    <x v="1"/>
    <n v="94110"/>
    <x v="1"/>
    <s v="TEC-AC-10003441"/>
    <x v="2"/>
    <x v="11"/>
    <s v="Kingston Digital DataTraveler 32GB USB 2.0"/>
    <n v="67.8"/>
    <n v="4"/>
    <n v="0"/>
    <n v="4.0679999999999978"/>
  </r>
  <r>
    <n v="826"/>
    <x v="385"/>
    <x v="2"/>
    <x v="309"/>
    <d v="2011-05-15T00:00:00"/>
    <s v="Standard Class"/>
    <s v="PG-18820"/>
    <s v="Patrick Gardner"/>
    <x v="0"/>
    <x v="0"/>
    <x v="8"/>
    <x v="1"/>
    <n v="94110"/>
    <x v="1"/>
    <s v="TEC-AC-10000109"/>
    <x v="2"/>
    <x v="11"/>
    <s v="Sony Micro Vault Click 16 GB USB 2.0 Flash Drive"/>
    <n v="167.97"/>
    <n v="3"/>
    <n v="0"/>
    <n v="40.31280000000001"/>
  </r>
  <r>
    <n v="827"/>
    <x v="386"/>
    <x v="3"/>
    <x v="170"/>
    <d v="2014-08-29T00:00:00"/>
    <s v="Standard Class"/>
    <s v="GT-14710"/>
    <s v="Greg Tran"/>
    <x v="0"/>
    <x v="0"/>
    <x v="69"/>
    <x v="11"/>
    <n v="55044"/>
    <x v="2"/>
    <s v="OFF-FA-10002280"/>
    <x v="1"/>
    <x v="13"/>
    <s v="Advantus Plastic Paper Clips"/>
    <n v="35"/>
    <n v="7"/>
    <n v="0"/>
    <n v="16.8"/>
  </r>
  <r>
    <n v="828"/>
    <x v="386"/>
    <x v="3"/>
    <x v="170"/>
    <d v="2014-08-29T00:00:00"/>
    <s v="Standard Class"/>
    <s v="GT-14710"/>
    <s v="Greg Tran"/>
    <x v="0"/>
    <x v="0"/>
    <x v="69"/>
    <x v="11"/>
    <n v="55044"/>
    <x v="2"/>
    <s v="OFF-SU-10000381"/>
    <x v="1"/>
    <x v="14"/>
    <s v="Acme Forged Steel Scissors with Black Enamel Handles"/>
    <n v="37.24"/>
    <n v="4"/>
    <n v="0"/>
    <n v="10.799599999999998"/>
  </r>
  <r>
    <n v="829"/>
    <x v="386"/>
    <x v="3"/>
    <x v="170"/>
    <d v="2014-08-29T00:00:00"/>
    <s v="Standard Class"/>
    <s v="GT-14710"/>
    <s v="Greg Tran"/>
    <x v="0"/>
    <x v="0"/>
    <x v="69"/>
    <x v="11"/>
    <n v="55044"/>
    <x v="2"/>
    <s v="OFF-EN-10004459"/>
    <x v="1"/>
    <x v="12"/>
    <s v="Security-Tint Envelopes"/>
    <n v="15.28"/>
    <n v="2"/>
    <n v="0"/>
    <n v="7.4871999999999996"/>
  </r>
  <r>
    <n v="830"/>
    <x v="387"/>
    <x v="3"/>
    <x v="114"/>
    <d v="2014-06-22T00:00:00"/>
    <s v="Second Class"/>
    <s v="JE-15745"/>
    <s v="Joel Eaton"/>
    <x v="0"/>
    <x v="0"/>
    <x v="159"/>
    <x v="0"/>
    <n v="41042"/>
    <x v="0"/>
    <s v="FUR-CH-10000665"/>
    <x v="0"/>
    <x v="1"/>
    <s v="Global Airflow Leather Mesh Back Chair, Black"/>
    <n v="301.95999999999998"/>
    <n v="2"/>
    <n v="0"/>
    <n v="90.587999999999965"/>
  </r>
  <r>
    <n v="831"/>
    <x v="387"/>
    <x v="3"/>
    <x v="114"/>
    <d v="2014-06-22T00:00:00"/>
    <s v="Second Class"/>
    <s v="JE-15745"/>
    <s v="Joel Eaton"/>
    <x v="0"/>
    <x v="0"/>
    <x v="159"/>
    <x v="0"/>
    <n v="41042"/>
    <x v="0"/>
    <s v="OFF-AP-10003884"/>
    <x v="1"/>
    <x v="9"/>
    <s v="Fellowes Smart Surge Ten-Outlet Protector, Platinum"/>
    <n v="180.66"/>
    <n v="3"/>
    <n v="0"/>
    <n v="50.584800000000008"/>
  </r>
  <r>
    <n v="832"/>
    <x v="387"/>
    <x v="3"/>
    <x v="114"/>
    <d v="2014-06-22T00:00:00"/>
    <s v="Second Class"/>
    <s v="JE-15745"/>
    <s v="Joel Eaton"/>
    <x v="0"/>
    <x v="0"/>
    <x v="159"/>
    <x v="0"/>
    <n v="41042"/>
    <x v="0"/>
    <s v="TEC-PH-10001557"/>
    <x v="2"/>
    <x v="7"/>
    <s v="Pyle PMP37LED"/>
    <n v="191.98"/>
    <n v="2"/>
    <n v="0"/>
    <n v="51.834599999999995"/>
  </r>
  <r>
    <n v="833"/>
    <x v="387"/>
    <x v="3"/>
    <x v="114"/>
    <d v="2014-06-22T00:00:00"/>
    <s v="Second Class"/>
    <s v="JE-15745"/>
    <s v="Joel Eaton"/>
    <x v="0"/>
    <x v="0"/>
    <x v="159"/>
    <x v="0"/>
    <n v="41042"/>
    <x v="0"/>
    <s v="TEC-PH-10002085"/>
    <x v="2"/>
    <x v="7"/>
    <s v="Clarity 53712"/>
    <n v="65.989999999999995"/>
    <n v="1"/>
    <n v="0"/>
    <n v="17.157400000000003"/>
  </r>
  <r>
    <n v="834"/>
    <x v="388"/>
    <x v="0"/>
    <x v="310"/>
    <d v="2013-07-28T00:00:00"/>
    <s v="Standard Class"/>
    <s v="JB-15400"/>
    <s v="Jennifer Braxton"/>
    <x v="1"/>
    <x v="0"/>
    <x v="67"/>
    <x v="2"/>
    <n v="33614"/>
    <x v="0"/>
    <s v="OFF-AR-10002956"/>
    <x v="1"/>
    <x v="6"/>
    <s v="Boston 16801 Nautilus Battery Pencil Sharpener"/>
    <n v="35.216000000000001"/>
    <n v="2"/>
    <n v="0.2"/>
    <n v="2.6411999999999995"/>
  </r>
  <r>
    <n v="835"/>
    <x v="388"/>
    <x v="0"/>
    <x v="310"/>
    <d v="2013-07-28T00:00:00"/>
    <s v="Standard Class"/>
    <s v="JB-15400"/>
    <s v="Jennifer Braxton"/>
    <x v="1"/>
    <x v="0"/>
    <x v="67"/>
    <x v="2"/>
    <n v="33614"/>
    <x v="0"/>
    <s v="OFF-AP-10003266"/>
    <x v="1"/>
    <x v="9"/>
    <s v="Holmes Replacement Filter for HEPA Air Cleaner, Large Room"/>
    <n v="23.696000000000002"/>
    <n v="2"/>
    <n v="0.2"/>
    <n v="6.5164"/>
  </r>
  <r>
    <n v="836"/>
    <x v="388"/>
    <x v="0"/>
    <x v="310"/>
    <d v="2013-07-28T00:00:00"/>
    <s v="Standard Class"/>
    <s v="JB-15400"/>
    <s v="Jennifer Braxton"/>
    <x v="1"/>
    <x v="0"/>
    <x v="67"/>
    <x v="2"/>
    <n v="33614"/>
    <x v="0"/>
    <s v="TEC-MA-10004002"/>
    <x v="2"/>
    <x v="15"/>
    <s v="Zebra GX420t Direct Thermal/Thermal Transfer Printer"/>
    <n v="265.47500000000002"/>
    <n v="1"/>
    <n v="0.5"/>
    <n v="-111.49950000000007"/>
  </r>
  <r>
    <n v="837"/>
    <x v="389"/>
    <x v="2"/>
    <x v="78"/>
    <d v="2011-09-13T00:00:00"/>
    <s v="Second Class"/>
    <s v="LH-17020"/>
    <s v="Lisa Hazard"/>
    <x v="0"/>
    <x v="0"/>
    <x v="139"/>
    <x v="5"/>
    <n v="75701"/>
    <x v="2"/>
    <s v="OFF-BI-10001071"/>
    <x v="1"/>
    <x v="8"/>
    <s v="GBC ProClick Punch Binding System"/>
    <n v="51.183999999999983"/>
    <n v="4"/>
    <n v="0.8"/>
    <n v="-79.335199999999986"/>
  </r>
  <r>
    <n v="838"/>
    <x v="390"/>
    <x v="3"/>
    <x v="259"/>
    <d v="2014-11-12T00:00:00"/>
    <s v="Standard Class"/>
    <s v="JL-15175"/>
    <s v="James Lanier"/>
    <x v="2"/>
    <x v="0"/>
    <x v="29"/>
    <x v="18"/>
    <n v="38401"/>
    <x v="0"/>
    <s v="OFF-PA-10001560"/>
    <x v="1"/>
    <x v="10"/>
    <s v="Adams Telephone Message Books, 5 1/4” x 11”"/>
    <n v="9.6640000000000015"/>
    <n v="2"/>
    <n v="0.2"/>
    <n v="3.2615999999999996"/>
  </r>
  <r>
    <n v="839"/>
    <x v="391"/>
    <x v="0"/>
    <x v="311"/>
    <d v="2013-03-13T00:00:00"/>
    <s v="Standard Class"/>
    <s v="EB-13705"/>
    <s v="Ed Braxton"/>
    <x v="1"/>
    <x v="0"/>
    <x v="5"/>
    <x v="5"/>
    <n v="76106"/>
    <x v="2"/>
    <s v="TEC-PH-10002365"/>
    <x v="2"/>
    <x v="7"/>
    <s v="Belkin Grip Candy Sheer Case / Cover for iPhone 5 and 5S"/>
    <n v="21.071999999999999"/>
    <n v="3"/>
    <n v="0.2"/>
    <n v="1.5804"/>
  </r>
  <r>
    <n v="840"/>
    <x v="392"/>
    <x v="1"/>
    <x v="312"/>
    <d v="2012-11-25T00:00:00"/>
    <s v="Standard Class"/>
    <s v="BM-11650"/>
    <s v="Brian Moss"/>
    <x v="1"/>
    <x v="0"/>
    <x v="20"/>
    <x v="15"/>
    <n v="10035"/>
    <x v="3"/>
    <s v="OFF-AR-10004648"/>
    <x v="1"/>
    <x v="6"/>
    <s v="Boston 19500 Mighty Mite Electric Pencil Sharpener"/>
    <n v="60.449999999999996"/>
    <n v="3"/>
    <n v="0"/>
    <n v="16.3215"/>
  </r>
  <r>
    <n v="841"/>
    <x v="392"/>
    <x v="1"/>
    <x v="312"/>
    <d v="2012-11-25T00:00:00"/>
    <s v="Standard Class"/>
    <s v="BM-11650"/>
    <s v="Brian Moss"/>
    <x v="1"/>
    <x v="0"/>
    <x v="20"/>
    <x v="15"/>
    <n v="10035"/>
    <x v="3"/>
    <s v="OFF-AR-10002578"/>
    <x v="1"/>
    <x v="6"/>
    <s v="Newell 335"/>
    <n v="11.52"/>
    <n v="4"/>
    <n v="0"/>
    <n v="3.3407999999999998"/>
  </r>
  <r>
    <n v="842"/>
    <x v="392"/>
    <x v="1"/>
    <x v="312"/>
    <d v="2012-11-25T00:00:00"/>
    <s v="Standard Class"/>
    <s v="BM-11650"/>
    <s v="Brian Moss"/>
    <x v="1"/>
    <x v="0"/>
    <x v="20"/>
    <x v="15"/>
    <n v="10035"/>
    <x v="3"/>
    <s v="FUR-BO-10001519"/>
    <x v="0"/>
    <x v="0"/>
    <s v="O'Sullivan 3-Shelf Heavy-Duty Bookcases"/>
    <n v="186.048"/>
    <n v="4"/>
    <n v="0.2"/>
    <n v="9.3024000000000058"/>
  </r>
  <r>
    <n v="843"/>
    <x v="393"/>
    <x v="0"/>
    <x v="77"/>
    <d v="2013-11-10T00:00:00"/>
    <s v="First Class"/>
    <s v="EM-14095"/>
    <s v="Eudokia Martin"/>
    <x v="1"/>
    <x v="0"/>
    <x v="1"/>
    <x v="1"/>
    <n v="90036"/>
    <x v="1"/>
    <s v="OFF-BI-10001294"/>
    <x v="1"/>
    <x v="8"/>
    <s v="Fellowes Binding Cases"/>
    <n v="37.44"/>
    <n v="4"/>
    <n v="0.2"/>
    <n v="11.699999999999996"/>
  </r>
  <r>
    <n v="844"/>
    <x v="393"/>
    <x v="0"/>
    <x v="77"/>
    <d v="2013-11-10T00:00:00"/>
    <s v="First Class"/>
    <s v="EM-14095"/>
    <s v="Eudokia Martin"/>
    <x v="1"/>
    <x v="0"/>
    <x v="1"/>
    <x v="1"/>
    <n v="90036"/>
    <x v="1"/>
    <s v="OFF-BI-10001636"/>
    <x v="1"/>
    <x v="8"/>
    <s v="Ibico Plastic and Wire Spiral Binding Combs"/>
    <n v="26.975999999999999"/>
    <n v="4"/>
    <n v="0.2"/>
    <n v="8.767199999999999"/>
  </r>
  <r>
    <n v="845"/>
    <x v="393"/>
    <x v="0"/>
    <x v="77"/>
    <d v="2013-11-10T00:00:00"/>
    <s v="First Class"/>
    <s v="EM-14095"/>
    <s v="Eudokia Martin"/>
    <x v="1"/>
    <x v="0"/>
    <x v="1"/>
    <x v="1"/>
    <n v="90036"/>
    <x v="1"/>
    <s v="OFF-SU-10002503"/>
    <x v="1"/>
    <x v="14"/>
    <s v="Acme Preferred Stainless Steel Scissors"/>
    <n v="11.36"/>
    <n v="2"/>
    <n v="0"/>
    <n v="3.2943999999999996"/>
  </r>
  <r>
    <n v="846"/>
    <x v="393"/>
    <x v="0"/>
    <x v="77"/>
    <d v="2013-11-10T00:00:00"/>
    <s v="First Class"/>
    <s v="EM-14095"/>
    <s v="Eudokia Martin"/>
    <x v="1"/>
    <x v="0"/>
    <x v="1"/>
    <x v="1"/>
    <n v="90036"/>
    <x v="1"/>
    <s v="OFF-LA-10004093"/>
    <x v="1"/>
    <x v="2"/>
    <s v="Avery 486"/>
    <n v="14.62"/>
    <n v="2"/>
    <n v="0"/>
    <n v="6.8713999999999995"/>
  </r>
  <r>
    <n v="847"/>
    <x v="394"/>
    <x v="1"/>
    <x v="313"/>
    <d v="2012-10-17T00:00:00"/>
    <s v="Standard Class"/>
    <s v="AF-10885"/>
    <s v="Art Foster"/>
    <x v="0"/>
    <x v="0"/>
    <x v="103"/>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x v="0"/>
    <x v="103"/>
    <x v="0"/>
    <n v="40214"/>
    <x v="0"/>
    <s v="FUR-CH-10001891"/>
    <x v="0"/>
    <x v="1"/>
    <s v="Global Deluxe Office Fabric Chairs"/>
    <n v="287.94"/>
    <n v="3"/>
    <n v="0"/>
    <n v="77.743800000000022"/>
  </r>
  <r>
    <n v="849"/>
    <x v="395"/>
    <x v="3"/>
    <x v="314"/>
    <d v="2014-01-07T00:00:00"/>
    <s v="Standard Class"/>
    <s v="GA-14725"/>
    <s v="Guy Armstrong"/>
    <x v="0"/>
    <x v="0"/>
    <x v="160"/>
    <x v="24"/>
    <n v="44052"/>
    <x v="3"/>
    <s v="FUR-FU-10003878"/>
    <x v="0"/>
    <x v="5"/>
    <s v="Linden 10&quot; Round Wall Clock, Black"/>
    <n v="48.896000000000001"/>
    <n v="4"/>
    <n v="0.2"/>
    <n v="8.5567999999999991"/>
  </r>
  <r>
    <n v="850"/>
    <x v="396"/>
    <x v="2"/>
    <x v="315"/>
    <d v="2011-02-13T00:00:00"/>
    <s v="Standard Class"/>
    <s v="CK-12760"/>
    <s v="Cyma Kinney"/>
    <x v="1"/>
    <x v="0"/>
    <x v="161"/>
    <x v="30"/>
    <n v="7036"/>
    <x v="3"/>
    <s v="TEC-AC-10000710"/>
    <x v="2"/>
    <x v="11"/>
    <s v="Maxell DVD-RAM Discs"/>
    <n v="115.36"/>
    <n v="7"/>
    <n v="0"/>
    <n v="49.604800000000012"/>
  </r>
  <r>
    <n v="851"/>
    <x v="397"/>
    <x v="0"/>
    <x v="23"/>
    <d v="2013-06-26T00:00:00"/>
    <s v="Second Class"/>
    <s v="DP-13105"/>
    <s v="Dave Poirier"/>
    <x v="1"/>
    <x v="0"/>
    <x v="162"/>
    <x v="1"/>
    <n v="93905"/>
    <x v="1"/>
    <s v="OFF-AR-10002335"/>
    <x v="1"/>
    <x v="6"/>
    <s v="DIXON Oriole Pencils"/>
    <n v="5.16"/>
    <n v="2"/>
    <n v="0"/>
    <n v="1.3416000000000001"/>
  </r>
  <r>
    <n v="852"/>
    <x v="397"/>
    <x v="0"/>
    <x v="23"/>
    <d v="2013-06-26T00:00:00"/>
    <s v="Second Class"/>
    <s v="DP-13105"/>
    <s v="Dave Poirier"/>
    <x v="1"/>
    <x v="0"/>
    <x v="162"/>
    <x v="1"/>
    <n v="93905"/>
    <x v="1"/>
    <s v="OFF-PA-10001870"/>
    <x v="1"/>
    <x v="10"/>
    <s v="Xerox 202"/>
    <n v="38.880000000000003"/>
    <n v="6"/>
    <n v="0"/>
    <n v="18.662400000000002"/>
  </r>
  <r>
    <n v="853"/>
    <x v="398"/>
    <x v="0"/>
    <x v="316"/>
    <d v="2013-06-05T00:00:00"/>
    <s v="Standard Class"/>
    <s v="VD-21670"/>
    <s v="Valerie Dominguez"/>
    <x v="0"/>
    <x v="0"/>
    <x v="25"/>
    <x v="35"/>
    <n v="39212"/>
    <x v="0"/>
    <s v="OFF-AR-10003373"/>
    <x v="1"/>
    <x v="6"/>
    <s v="Boston School Pro Electric Pencil Sharpener, 1670"/>
    <n v="185.88"/>
    <n v="6"/>
    <n v="0"/>
    <n v="50.187599999999996"/>
  </r>
  <r>
    <n v="854"/>
    <x v="399"/>
    <x v="0"/>
    <x v="317"/>
    <d v="2013-02-24T00:00:00"/>
    <s v="Standard Class"/>
    <s v="GT-14710"/>
    <s v="Greg Tran"/>
    <x v="0"/>
    <x v="0"/>
    <x v="20"/>
    <x v="15"/>
    <n v="10035"/>
    <x v="3"/>
    <s v="FUR-FU-10004090"/>
    <x v="0"/>
    <x v="5"/>
    <s v="Executive Impressions 14&quot; Contract Wall Clock"/>
    <n v="44.46"/>
    <n v="2"/>
    <n v="0"/>
    <n v="14.671799999999998"/>
  </r>
  <r>
    <n v="855"/>
    <x v="399"/>
    <x v="0"/>
    <x v="317"/>
    <d v="2013-02-24T00:00:00"/>
    <s v="Standard Class"/>
    <s v="GT-14710"/>
    <s v="Greg Tran"/>
    <x v="0"/>
    <x v="0"/>
    <x v="20"/>
    <x v="15"/>
    <n v="10035"/>
    <x v="3"/>
    <s v="OFF-ST-10000736"/>
    <x v="1"/>
    <x v="4"/>
    <s v="Carina Double Wide Media Storage Towers in Natural &amp; Black"/>
    <n v="242.94"/>
    <n v="3"/>
    <n v="0"/>
    <n v="9.7175999999999902"/>
  </r>
  <r>
    <n v="856"/>
    <x v="400"/>
    <x v="2"/>
    <x v="93"/>
    <d v="2011-08-08T00:00:00"/>
    <s v="Standard Class"/>
    <s v="BK-11260"/>
    <s v="Berenike Kampe"/>
    <x v="0"/>
    <x v="0"/>
    <x v="20"/>
    <x v="15"/>
    <n v="10035"/>
    <x v="3"/>
    <s v="OFF-PA-10001019"/>
    <x v="1"/>
    <x v="10"/>
    <s v="Xerox 1884"/>
    <n v="39.96"/>
    <n v="2"/>
    <n v="0"/>
    <n v="18.781199999999998"/>
  </r>
  <r>
    <n v="857"/>
    <x v="400"/>
    <x v="2"/>
    <x v="93"/>
    <d v="2011-08-08T00:00:00"/>
    <s v="Standard Class"/>
    <s v="BK-11260"/>
    <s v="Berenike Kampe"/>
    <x v="0"/>
    <x v="0"/>
    <x v="20"/>
    <x v="15"/>
    <n v="10035"/>
    <x v="3"/>
    <s v="OFF-SU-10002537"/>
    <x v="1"/>
    <x v="14"/>
    <s v="Acme Box Cutter Scissors"/>
    <n v="102.30000000000001"/>
    <n v="10"/>
    <n v="0"/>
    <n v="26.598000000000006"/>
  </r>
  <r>
    <n v="858"/>
    <x v="400"/>
    <x v="2"/>
    <x v="93"/>
    <d v="2011-08-08T00:00:00"/>
    <s v="Standard Class"/>
    <s v="BK-11260"/>
    <s v="Berenike Kampe"/>
    <x v="0"/>
    <x v="0"/>
    <x v="20"/>
    <x v="15"/>
    <n v="10035"/>
    <x v="3"/>
    <s v="OFF-ST-10003221"/>
    <x v="1"/>
    <x v="4"/>
    <s v="Staples"/>
    <n v="21.36"/>
    <n v="2"/>
    <n v="0"/>
    <n v="5.7672000000000008"/>
  </r>
  <r>
    <n v="859"/>
    <x v="401"/>
    <x v="3"/>
    <x v="318"/>
    <d v="2014-04-16T00:00:00"/>
    <s v="Standard Class"/>
    <s v="SJ-20125"/>
    <s v="Sanjit Jacobs"/>
    <x v="2"/>
    <x v="0"/>
    <x v="163"/>
    <x v="30"/>
    <n v="8901"/>
    <x v="3"/>
    <s v="OFF-PA-10004569"/>
    <x v="1"/>
    <x v="10"/>
    <s v="Wirebound Message Books, Two 4 1/4&quot; x 5&quot; Forms per Page"/>
    <n v="7.61"/>
    <n v="1"/>
    <n v="0"/>
    <n v="3.5766999999999998"/>
  </r>
  <r>
    <n v="860"/>
    <x v="401"/>
    <x v="3"/>
    <x v="318"/>
    <d v="2014-04-16T00:00:00"/>
    <s v="Standard Class"/>
    <s v="SJ-20125"/>
    <s v="Sanjit Jacobs"/>
    <x v="2"/>
    <x v="0"/>
    <x v="163"/>
    <x v="30"/>
    <n v="8901"/>
    <x v="3"/>
    <s v="OFF-FA-10000624"/>
    <x v="1"/>
    <x v="13"/>
    <s v="OIC Binder Clips"/>
    <n v="7.16"/>
    <n v="2"/>
    <n v="0"/>
    <n v="3.58"/>
  </r>
  <r>
    <n v="861"/>
    <x v="402"/>
    <x v="2"/>
    <x v="3"/>
    <d v="2011-06-16T00:00:00"/>
    <s v="Standard Class"/>
    <s v="CM-12445"/>
    <s v="Chuck Magee"/>
    <x v="0"/>
    <x v="0"/>
    <x v="8"/>
    <x v="1"/>
    <n v="94122"/>
    <x v="1"/>
    <s v="OFF-SU-10001225"/>
    <x v="1"/>
    <x v="14"/>
    <s v="Staples"/>
    <n v="7.36"/>
    <n v="2"/>
    <n v="0"/>
    <n v="0.14719999999999978"/>
  </r>
  <r>
    <n v="862"/>
    <x v="402"/>
    <x v="2"/>
    <x v="3"/>
    <d v="2011-06-16T00:00:00"/>
    <s v="Standard Class"/>
    <s v="CM-12445"/>
    <s v="Chuck Magee"/>
    <x v="0"/>
    <x v="0"/>
    <x v="8"/>
    <x v="1"/>
    <n v="94122"/>
    <x v="1"/>
    <s v="OFF-AR-10003752"/>
    <x v="1"/>
    <x v="6"/>
    <s v="Deluxe Chalkboard Eraser Cleaner"/>
    <n v="23.1"/>
    <n v="2"/>
    <n v="0"/>
    <n v="10.625999999999999"/>
  </r>
  <r>
    <n v="863"/>
    <x v="403"/>
    <x v="0"/>
    <x v="319"/>
    <d v="2013-01-07T00:00:00"/>
    <s v="Second Class"/>
    <s v="AJ-10795"/>
    <s v="Anthony Johnson"/>
    <x v="1"/>
    <x v="0"/>
    <x v="108"/>
    <x v="2"/>
    <n v="32216"/>
    <x v="0"/>
    <s v="TEC-AC-10001714"/>
    <x v="2"/>
    <x v="11"/>
    <s v="Logitech MX Performance Wireless Mouse"/>
    <n v="191.47200000000001"/>
    <n v="6"/>
    <n v="0.2"/>
    <n v="40.687800000000003"/>
  </r>
  <r>
    <n v="864"/>
    <x v="403"/>
    <x v="0"/>
    <x v="319"/>
    <d v="2013-01-07T00:00:00"/>
    <s v="Second Class"/>
    <s v="AJ-10795"/>
    <s v="Anthony Johnson"/>
    <x v="1"/>
    <x v="0"/>
    <x v="108"/>
    <x v="2"/>
    <n v="32216"/>
    <x v="0"/>
    <s v="OFF-AR-10003958"/>
    <x v="1"/>
    <x v="6"/>
    <s v="Newell 337"/>
    <n v="5.2480000000000002"/>
    <n v="2"/>
    <n v="0.2"/>
    <n v="0.59039999999999915"/>
  </r>
  <r>
    <n v="865"/>
    <x v="403"/>
    <x v="0"/>
    <x v="319"/>
    <d v="2013-01-07T00:00:00"/>
    <s v="Second Class"/>
    <s v="AJ-10795"/>
    <s v="Anthony Johnson"/>
    <x v="1"/>
    <x v="0"/>
    <x v="108"/>
    <x v="2"/>
    <n v="32216"/>
    <x v="0"/>
    <s v="TEC-PH-10002923"/>
    <x v="2"/>
    <x v="7"/>
    <s v="Logitech B530 USB Headset - headset - Full size, Binaural"/>
    <n v="59.184000000000005"/>
    <n v="2"/>
    <n v="0.2"/>
    <n v="5.1786000000000012"/>
  </r>
  <r>
    <n v="866"/>
    <x v="404"/>
    <x v="2"/>
    <x v="320"/>
    <d v="2011-01-16T00:00:00"/>
    <s v="Standard Class"/>
    <s v="AJ-10780"/>
    <s v="Anthony Jacobs"/>
    <x v="1"/>
    <x v="0"/>
    <x v="24"/>
    <x v="17"/>
    <n v="22153"/>
    <x v="0"/>
    <s v="OFF-LA-10004272"/>
    <x v="1"/>
    <x v="2"/>
    <s v="Avery 482"/>
    <n v="2.89"/>
    <n v="1"/>
    <n v="0"/>
    <n v="1.3583000000000001"/>
  </r>
  <r>
    <n v="867"/>
    <x v="404"/>
    <x v="2"/>
    <x v="320"/>
    <d v="2011-01-16T00:00:00"/>
    <s v="Standard Class"/>
    <s v="AJ-10780"/>
    <s v="Anthony Jacobs"/>
    <x v="1"/>
    <x v="0"/>
    <x v="24"/>
    <x v="17"/>
    <n v="22153"/>
    <x v="0"/>
    <s v="FUR-FU-10000965"/>
    <x v="0"/>
    <x v="5"/>
    <s v="Howard Miller 11-1/2&quot; Diameter Ridgewood Wall Clock"/>
    <n v="51.94"/>
    <n v="1"/>
    <n v="0"/>
    <n v="21.295400000000001"/>
  </r>
  <r>
    <n v="868"/>
    <x v="405"/>
    <x v="0"/>
    <x v="321"/>
    <d v="2013-10-03T00:00:00"/>
    <s v="First Class"/>
    <s v="LS-16945"/>
    <s v="Linda Southworth"/>
    <x v="1"/>
    <x v="0"/>
    <x v="10"/>
    <x v="9"/>
    <n v="19140"/>
    <x v="3"/>
    <s v="OFF-LA-10004853"/>
    <x v="1"/>
    <x v="2"/>
    <s v="Avery 483"/>
    <n v="15.936000000000002"/>
    <n v="4"/>
    <n v="0.2"/>
    <n v="5.1791999999999998"/>
  </r>
  <r>
    <n v="869"/>
    <x v="406"/>
    <x v="2"/>
    <x v="322"/>
    <d v="2011-04-10T00:00:00"/>
    <s v="Standard Class"/>
    <s v="GP-14740"/>
    <s v="Guy Phonely"/>
    <x v="1"/>
    <x v="0"/>
    <x v="152"/>
    <x v="9"/>
    <n v="17602"/>
    <x v="3"/>
    <s v="OFF-BI-10003719"/>
    <x v="1"/>
    <x v="8"/>
    <s v="Large Capacity Hanging Post Binders"/>
    <n v="44.910000000000011"/>
    <n v="6"/>
    <n v="0.7"/>
    <n v="-35.927999999999997"/>
  </r>
  <r>
    <n v="870"/>
    <x v="407"/>
    <x v="0"/>
    <x v="323"/>
    <d v="2013-09-06T00:00:00"/>
    <s v="First Class"/>
    <s v="PK-18910"/>
    <s v="Paul Knutson"/>
    <x v="2"/>
    <x v="0"/>
    <x v="10"/>
    <x v="9"/>
    <n v="19143"/>
    <x v="3"/>
    <s v="OFF-BI-10000545"/>
    <x v="1"/>
    <x v="8"/>
    <s v="GBC Ibimaster 500 Manual ProClick Binding System"/>
    <n v="1141.4700000000003"/>
    <n v="5"/>
    <n v="0.7"/>
    <n v="-760.98000000000025"/>
  </r>
  <r>
    <n v="871"/>
    <x v="407"/>
    <x v="0"/>
    <x v="323"/>
    <d v="2013-09-06T00:00:00"/>
    <s v="First Class"/>
    <s v="PK-18910"/>
    <s v="Paul Knutson"/>
    <x v="2"/>
    <x v="0"/>
    <x v="10"/>
    <x v="9"/>
    <n v="19143"/>
    <x v="3"/>
    <s v="TEC-PH-10002496"/>
    <x v="2"/>
    <x v="7"/>
    <s v="Cisco SPA301"/>
    <n v="280.78200000000004"/>
    <n v="3"/>
    <n v="0.4"/>
    <n v="-46.797000000000025"/>
  </r>
  <r>
    <n v="872"/>
    <x v="408"/>
    <x v="1"/>
    <x v="324"/>
    <d v="2012-10-20T00:00:00"/>
    <s v="First Class"/>
    <s v="TB-21520"/>
    <s v="Tracy Blumstein"/>
    <x v="0"/>
    <x v="0"/>
    <x v="3"/>
    <x v="38"/>
    <n v="3301"/>
    <x v="3"/>
    <s v="OFF-PA-10003591"/>
    <x v="1"/>
    <x v="10"/>
    <s v="Southworth 100% Cotton The Best Paper"/>
    <n v="34.44"/>
    <n v="3"/>
    <n v="0"/>
    <n v="17.22"/>
  </r>
  <r>
    <n v="873"/>
    <x v="409"/>
    <x v="2"/>
    <x v="325"/>
    <d v="2011-12-15T00:00:00"/>
    <s v="Standard Class"/>
    <s v="SM-20005"/>
    <s v="Sally Matthias"/>
    <x v="0"/>
    <x v="0"/>
    <x v="20"/>
    <x v="15"/>
    <n v="10009"/>
    <x v="3"/>
    <s v="OFF-PA-10004470"/>
    <x v="1"/>
    <x v="10"/>
    <s v="Adams Write n' Stick Phone Message Book, 11&quot; X 5 1/4&quot;, 200 Messages"/>
    <n v="11.36"/>
    <n v="2"/>
    <n v="0"/>
    <n v="5.2255999999999991"/>
  </r>
  <r>
    <n v="874"/>
    <x v="409"/>
    <x v="2"/>
    <x v="325"/>
    <d v="2011-12-15T00:00:00"/>
    <s v="Standard Class"/>
    <s v="SM-20005"/>
    <s v="Sally Matthias"/>
    <x v="0"/>
    <x v="0"/>
    <x v="20"/>
    <x v="15"/>
    <n v="10009"/>
    <x v="3"/>
    <s v="OFF-BI-10000315"/>
    <x v="1"/>
    <x v="8"/>
    <s v="Poly Designer Cover &amp; Back"/>
    <n v="106.34399999999999"/>
    <n v="7"/>
    <n v="0.2"/>
    <n v="37.220399999999998"/>
  </r>
  <r>
    <n v="875"/>
    <x v="410"/>
    <x v="3"/>
    <x v="326"/>
    <d v="2014-08-30T00:00:00"/>
    <s v="Standard Class"/>
    <s v="GA-14725"/>
    <s v="Guy Armstrong"/>
    <x v="0"/>
    <x v="0"/>
    <x v="35"/>
    <x v="3"/>
    <n v="28205"/>
    <x v="0"/>
    <s v="OFF-PA-10001790"/>
    <x v="1"/>
    <x v="10"/>
    <s v="Xerox 1910"/>
    <n v="192.16000000000003"/>
    <n v="5"/>
    <n v="0.2"/>
    <n v="67.255999999999986"/>
  </r>
  <r>
    <n v="876"/>
    <x v="411"/>
    <x v="0"/>
    <x v="327"/>
    <d v="2013-01-21T00:00:00"/>
    <s v="Standard Class"/>
    <s v="CC-12430"/>
    <s v="Chuck Clark"/>
    <x v="2"/>
    <x v="0"/>
    <x v="3"/>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x v="0"/>
    <x v="3"/>
    <x v="38"/>
    <n v="3301"/>
    <x v="3"/>
    <s v="TEC-AC-10003628"/>
    <x v="2"/>
    <x v="11"/>
    <s v="Logitech 910-002974 M325 Wireless Mouse for Web Scrolling"/>
    <n v="29.99"/>
    <n v="1"/>
    <n v="0"/>
    <n v="13.195600000000002"/>
  </r>
  <r>
    <n v="878"/>
    <x v="411"/>
    <x v="0"/>
    <x v="327"/>
    <d v="2013-01-21T00:00:00"/>
    <s v="Standard Class"/>
    <s v="CC-12430"/>
    <s v="Chuck Clark"/>
    <x v="2"/>
    <x v="0"/>
    <x v="3"/>
    <x v="38"/>
    <n v="3301"/>
    <x v="3"/>
    <s v="TEC-AC-10002049"/>
    <x v="2"/>
    <x v="11"/>
    <s v="Logitech G19 Programmable Gaming Keyboard"/>
    <n v="371.96999999999997"/>
    <n v="3"/>
    <n v="0"/>
    <n v="66.954599999999971"/>
  </r>
  <r>
    <n v="879"/>
    <x v="412"/>
    <x v="2"/>
    <x v="328"/>
    <d v="2011-09-21T00:00:00"/>
    <s v="Standard Class"/>
    <s v="AG-10765"/>
    <s v="Anthony Garverick"/>
    <x v="2"/>
    <x v="0"/>
    <x v="10"/>
    <x v="9"/>
    <n v="19120"/>
    <x v="3"/>
    <s v="OFF-BI-10003712"/>
    <x v="1"/>
    <x v="8"/>
    <s v="Acco Pressboard Covers with Storage Hooks, 14 7/8&quot; x 11&quot;, Light Blue"/>
    <n v="5.8920000000000012"/>
    <n v="4"/>
    <n v="0.7"/>
    <n v="-4.1243999999999996"/>
  </r>
  <r>
    <n v="880"/>
    <x v="413"/>
    <x v="3"/>
    <x v="329"/>
    <d v="2014-12-03T00:00:00"/>
    <s v="Second Class"/>
    <s v="HP-14815"/>
    <s v="Harold Pawlan"/>
    <x v="2"/>
    <x v="0"/>
    <x v="20"/>
    <x v="15"/>
    <n v="10024"/>
    <x v="3"/>
    <s v="OFF-BI-10003984"/>
    <x v="1"/>
    <x v="8"/>
    <s v="Lock-Up Easel 'Spel-Binder'"/>
    <n v="68.472000000000008"/>
    <n v="3"/>
    <n v="0.2"/>
    <n v="23.109299999999998"/>
  </r>
  <r>
    <n v="881"/>
    <x v="413"/>
    <x v="3"/>
    <x v="329"/>
    <d v="2014-12-03T00:00:00"/>
    <s v="Second Class"/>
    <s v="HP-14815"/>
    <s v="Harold Pawlan"/>
    <x v="2"/>
    <x v="0"/>
    <x v="20"/>
    <x v="15"/>
    <n v="10024"/>
    <x v="3"/>
    <s v="FUR-CH-10004287"/>
    <x v="0"/>
    <x v="1"/>
    <s v="SAFCO Arco Folding Chair"/>
    <n v="1242.8999999999999"/>
    <n v="5"/>
    <n v="0.1"/>
    <n v="262.38999999999987"/>
  </r>
  <r>
    <n v="882"/>
    <x v="414"/>
    <x v="1"/>
    <x v="330"/>
    <d v="2012-10-13T00:00:00"/>
    <s v="Standard Class"/>
    <s v="DK-13090"/>
    <s v="Dave Kipp"/>
    <x v="0"/>
    <x v="0"/>
    <x v="24"/>
    <x v="17"/>
    <n v="22153"/>
    <x v="0"/>
    <s v="OFF-ST-10001321"/>
    <x v="1"/>
    <x v="4"/>
    <s v="Decoflex Hanging Personal Folder File, Blue"/>
    <n v="30.84"/>
    <n v="2"/>
    <n v="0"/>
    <n v="8.3268000000000022"/>
  </r>
  <r>
    <n v="883"/>
    <x v="415"/>
    <x v="3"/>
    <x v="331"/>
    <d v="2014-12-24T00:00:00"/>
    <s v="Same Day"/>
    <s v="GZ-14470"/>
    <s v="Gary Zandusky"/>
    <x v="0"/>
    <x v="0"/>
    <x v="8"/>
    <x v="1"/>
    <n v="94109"/>
    <x v="1"/>
    <s v="OFF-AR-10001118"/>
    <x v="1"/>
    <x v="6"/>
    <s v="Binney &amp; Smith Crayola Metallic Crayons, 16-Color Pack"/>
    <n v="13.48"/>
    <n v="4"/>
    <n v="0"/>
    <n v="5.9312000000000014"/>
  </r>
  <r>
    <n v="884"/>
    <x v="416"/>
    <x v="0"/>
    <x v="332"/>
    <d v="2013-10-25T00:00:00"/>
    <s v="First Class"/>
    <s v="PM-19135"/>
    <s v="Peter McVee"/>
    <x v="2"/>
    <x v="0"/>
    <x v="66"/>
    <x v="12"/>
    <n v="48227"/>
    <x v="2"/>
    <s v="FUR-FU-10000732"/>
    <x v="0"/>
    <x v="5"/>
    <s v="Eldon 200 Class Desk Accessories"/>
    <n v="31.400000000000002"/>
    <n v="5"/>
    <n v="0"/>
    <n v="10.047999999999998"/>
  </r>
  <r>
    <n v="885"/>
    <x v="417"/>
    <x v="2"/>
    <x v="333"/>
    <d v="2011-05-04T00:00:00"/>
    <s v="Standard Class"/>
    <s v="LL-16840"/>
    <s v="Lauren Leatherbury"/>
    <x v="0"/>
    <x v="0"/>
    <x v="30"/>
    <x v="15"/>
    <n v="14609"/>
    <x v="3"/>
    <s v="FUR-FU-10001424"/>
    <x v="0"/>
    <x v="5"/>
    <s v="Dax Clear Box Frame"/>
    <n v="17.46"/>
    <n v="2"/>
    <n v="0"/>
    <n v="5.936399999999999"/>
  </r>
  <r>
    <n v="886"/>
    <x v="418"/>
    <x v="1"/>
    <x v="334"/>
    <d v="2012-04-28T00:00:00"/>
    <s v="Second Class"/>
    <s v="JS-15595"/>
    <s v="Jill Stevenson"/>
    <x v="1"/>
    <x v="0"/>
    <x v="1"/>
    <x v="1"/>
    <n v="90045"/>
    <x v="1"/>
    <s v="OFF-BI-10002071"/>
    <x v="1"/>
    <x v="8"/>
    <s v="Fellowes Black Plastic Comb Bindings"/>
    <n v="13.943999999999999"/>
    <n v="3"/>
    <n v="0.2"/>
    <n v="4.5317999999999996"/>
  </r>
  <r>
    <n v="887"/>
    <x v="419"/>
    <x v="3"/>
    <x v="335"/>
    <d v="2014-07-03T00:00:00"/>
    <s v="Standard Class"/>
    <s v="OT-18730"/>
    <s v="Olvera Toch"/>
    <x v="0"/>
    <x v="0"/>
    <x v="70"/>
    <x v="1"/>
    <n v="92105"/>
    <x v="1"/>
    <s v="OFF-ST-10002486"/>
    <x v="1"/>
    <x v="4"/>
    <s v="Eldon Shelf Savers Cubes and Bins"/>
    <n v="83.76"/>
    <n v="12"/>
    <n v="0"/>
    <n v="1.6751999999999967"/>
  </r>
  <r>
    <n v="888"/>
    <x v="420"/>
    <x v="3"/>
    <x v="336"/>
    <d v="2014-10-20T00:00:00"/>
    <s v="Standard Class"/>
    <s v="EL-13735"/>
    <s v="Ed Ludwig"/>
    <x v="2"/>
    <x v="0"/>
    <x v="29"/>
    <x v="39"/>
    <n v="21044"/>
    <x v="3"/>
    <s v="OFF-BI-10001078"/>
    <x v="1"/>
    <x v="8"/>
    <s v="Acco PRESSTEX Data Binder with Storage Hooks, Dark Blue, 14 7/8&quot; X 11&quot;"/>
    <n v="37.659999999999997"/>
    <n v="7"/>
    <n v="0"/>
    <n v="18.453400000000002"/>
  </r>
  <r>
    <n v="889"/>
    <x v="421"/>
    <x v="2"/>
    <x v="337"/>
    <d v="2011-12-16T00:00:00"/>
    <s v="Standard Class"/>
    <s v="CK-12760"/>
    <s v="Cyma Kinney"/>
    <x v="1"/>
    <x v="0"/>
    <x v="8"/>
    <x v="1"/>
    <n v="94122"/>
    <x v="1"/>
    <s v="OFF-PA-10003845"/>
    <x v="1"/>
    <x v="10"/>
    <s v="Xerox 1987"/>
    <n v="34.68"/>
    <n v="6"/>
    <n v="0"/>
    <n v="16.993200000000002"/>
  </r>
  <r>
    <n v="890"/>
    <x v="422"/>
    <x v="3"/>
    <x v="308"/>
    <d v="2014-06-27T00:00:00"/>
    <s v="Standard Class"/>
    <s v="JE-15475"/>
    <s v="Jeremy Ellison"/>
    <x v="0"/>
    <x v="0"/>
    <x v="106"/>
    <x v="15"/>
    <n v="10801"/>
    <x v="3"/>
    <s v="TEC-AC-10000927"/>
    <x v="2"/>
    <x v="11"/>
    <s v="Anker Ultrathin Bluetooth Wireless Keyboard Aluminum Cover with Stand "/>
    <n v="149.94999999999999"/>
    <n v="5"/>
    <n v="0"/>
    <n v="14.994999999999994"/>
  </r>
  <r>
    <n v="891"/>
    <x v="422"/>
    <x v="3"/>
    <x v="308"/>
    <d v="2014-06-27T00:00:00"/>
    <s v="Standard Class"/>
    <s v="JE-15475"/>
    <s v="Jeremy Ellison"/>
    <x v="0"/>
    <x v="0"/>
    <x v="106"/>
    <x v="15"/>
    <n v="10801"/>
    <x v="3"/>
    <s v="OFF-BI-10001098"/>
    <x v="1"/>
    <x v="8"/>
    <s v="Acco D-Ring Binder w/DublLock"/>
    <n v="51.311999999999998"/>
    <n v="3"/>
    <n v="0.2"/>
    <n v="18.600599999999996"/>
  </r>
  <r>
    <n v="892"/>
    <x v="423"/>
    <x v="3"/>
    <x v="335"/>
    <d v="2014-06-28T00:00:00"/>
    <s v="First Class"/>
    <s v="TH-21550"/>
    <s v="Tracy Hopkins"/>
    <x v="2"/>
    <x v="0"/>
    <x v="66"/>
    <x v="12"/>
    <n v="48227"/>
    <x v="2"/>
    <s v="OFF-PA-10001622"/>
    <x v="1"/>
    <x v="10"/>
    <s v="Ampad Poly Cover Wirebound Steno Book, 6&quot; x 9&quot; Assorted Colors, Gregg Ruled"/>
    <n v="4.54"/>
    <n v="1"/>
    <n v="0"/>
    <n v="2.0429999999999997"/>
  </r>
  <r>
    <n v="893"/>
    <x v="423"/>
    <x v="3"/>
    <x v="335"/>
    <d v="2014-06-28T00:00:00"/>
    <s v="First Class"/>
    <s v="TH-21550"/>
    <s v="Tracy Hopkins"/>
    <x v="2"/>
    <x v="0"/>
    <x v="66"/>
    <x v="12"/>
    <n v="48227"/>
    <x v="2"/>
    <s v="OFF-AR-10003158"/>
    <x v="1"/>
    <x v="6"/>
    <s v="Fluorescent Highlighters by Dixon"/>
    <n v="15.92"/>
    <n v="4"/>
    <n v="0"/>
    <n v="5.4127999999999989"/>
  </r>
  <r>
    <n v="894"/>
    <x v="423"/>
    <x v="3"/>
    <x v="335"/>
    <d v="2014-06-28T00:00:00"/>
    <s v="First Class"/>
    <s v="TH-21550"/>
    <s v="Tracy Hopkins"/>
    <x v="2"/>
    <x v="0"/>
    <x v="66"/>
    <x v="12"/>
    <n v="48227"/>
    <x v="2"/>
    <s v="TEC-PH-10002660"/>
    <x v="2"/>
    <x v="7"/>
    <s v="Nortel Networks T7316 E Nt8 B27"/>
    <n v="543.91999999999996"/>
    <n v="8"/>
    <n v="0"/>
    <n v="135.98000000000002"/>
  </r>
  <r>
    <n v="895"/>
    <x v="424"/>
    <x v="0"/>
    <x v="338"/>
    <d v="2013-11-13T00:00:00"/>
    <s v="First Class"/>
    <s v="PC-18745"/>
    <s v="Pamela Coakley"/>
    <x v="1"/>
    <x v="0"/>
    <x v="8"/>
    <x v="1"/>
    <n v="94122"/>
    <x v="1"/>
    <s v="OFF-ST-10002205"/>
    <x v="1"/>
    <x v="4"/>
    <s v="File Shuttle I and Handi-File"/>
    <n v="155.82000000000002"/>
    <n v="7"/>
    <n v="0"/>
    <n v="42.071400000000011"/>
  </r>
  <r>
    <n v="896"/>
    <x v="424"/>
    <x v="0"/>
    <x v="338"/>
    <d v="2013-11-13T00:00:00"/>
    <s v="First Class"/>
    <s v="PC-18745"/>
    <s v="Pamela Coakley"/>
    <x v="1"/>
    <x v="0"/>
    <x v="8"/>
    <x v="1"/>
    <n v="94122"/>
    <x v="1"/>
    <s v="OFF-BI-10003364"/>
    <x v="1"/>
    <x v="8"/>
    <s v="Binding Machine Supplies"/>
    <n v="70.00800000000001"/>
    <n v="3"/>
    <n v="0.2"/>
    <n v="24.502800000000001"/>
  </r>
  <r>
    <n v="897"/>
    <x v="425"/>
    <x v="0"/>
    <x v="339"/>
    <d v="2013-10-07T00:00:00"/>
    <s v="Second Class"/>
    <s v="HL-15040"/>
    <s v="Hunter Lopez"/>
    <x v="0"/>
    <x v="0"/>
    <x v="12"/>
    <x v="5"/>
    <n v="77095"/>
    <x v="2"/>
    <s v="OFF-EN-10001099"/>
    <x v="1"/>
    <x v="12"/>
    <s v="Staples"/>
    <n v="15.648"/>
    <n v="2"/>
    <n v="0.2"/>
    <n v="5.0855999999999986"/>
  </r>
  <r>
    <n v="898"/>
    <x v="426"/>
    <x v="2"/>
    <x v="340"/>
    <d v="2011-09-15T00:00:00"/>
    <s v="Standard Class"/>
    <s v="MS-17365"/>
    <s v="Maribeth Schnelling"/>
    <x v="0"/>
    <x v="0"/>
    <x v="66"/>
    <x v="12"/>
    <n v="48227"/>
    <x v="2"/>
    <s v="OFF-LA-10003923"/>
    <x v="1"/>
    <x v="2"/>
    <s v="Alphabetical Labels for Top Tab Filing"/>
    <n v="103.60000000000001"/>
    <n v="7"/>
    <n v="0"/>
    <n v="51.800000000000004"/>
  </r>
  <r>
    <n v="899"/>
    <x v="427"/>
    <x v="3"/>
    <x v="341"/>
    <d v="2014-11-01T00:00:00"/>
    <s v="Second Class"/>
    <s v="GB-14530"/>
    <s v="George Bell"/>
    <x v="1"/>
    <x v="0"/>
    <x v="109"/>
    <x v="15"/>
    <n v="13021"/>
    <x v="3"/>
    <s v="OFF-PA-10002250"/>
    <x v="1"/>
    <x v="10"/>
    <s v="Things To Do Today Pad"/>
    <n v="46.96"/>
    <n v="8"/>
    <n v="0"/>
    <n v="22.540800000000001"/>
  </r>
  <r>
    <n v="900"/>
    <x v="428"/>
    <x v="0"/>
    <x v="342"/>
    <d v="2013-04-13T00:00:00"/>
    <s v="First Class"/>
    <s v="JR-16210"/>
    <s v="Justin Ritter"/>
    <x v="1"/>
    <x v="0"/>
    <x v="24"/>
    <x v="24"/>
    <n v="45503"/>
    <x v="3"/>
    <s v="OFF-BI-10004716"/>
    <x v="1"/>
    <x v="8"/>
    <s v="Wilson Jones Hanging Recycled Pressboard Data Binders"/>
    <n v="8.9040000000000017"/>
    <n v="2"/>
    <n v="0.7"/>
    <n v="-6.5296000000000003"/>
  </r>
  <r>
    <n v="901"/>
    <x v="429"/>
    <x v="3"/>
    <x v="343"/>
    <d v="2014-11-14T00:00:00"/>
    <s v="First Class"/>
    <s v="TD-20995"/>
    <s v="Tamara Dahlen"/>
    <x v="0"/>
    <x v="0"/>
    <x v="164"/>
    <x v="5"/>
    <n v="75043"/>
    <x v="2"/>
    <s v="OFF-LA-10001045"/>
    <x v="1"/>
    <x v="2"/>
    <s v="Permanent Self-Adhesive File Folder Labels for Typewriters by Universal"/>
    <n v="10.440000000000001"/>
    <n v="5"/>
    <n v="0.2"/>
    <n v="3.3929999999999989"/>
  </r>
  <r>
    <n v="902"/>
    <x v="429"/>
    <x v="3"/>
    <x v="343"/>
    <d v="2014-11-14T00:00:00"/>
    <s v="First Class"/>
    <s v="TD-20995"/>
    <s v="Tamara Dahlen"/>
    <x v="0"/>
    <x v="0"/>
    <x v="164"/>
    <x v="5"/>
    <n v="75043"/>
    <x v="2"/>
    <s v="OFF-BI-10001510"/>
    <x v="1"/>
    <x v="8"/>
    <s v="Deluxe Heavy-Duty Vinyl Round Ring Binder"/>
    <n v="18.335999999999999"/>
    <n v="4"/>
    <n v="0.8"/>
    <n v="-32.088000000000008"/>
  </r>
  <r>
    <n v="903"/>
    <x v="430"/>
    <x v="3"/>
    <x v="175"/>
    <d v="2014-09-18T00:00:00"/>
    <s v="First Class"/>
    <s v="DB-13060"/>
    <s v="Dave Brooks"/>
    <x v="0"/>
    <x v="0"/>
    <x v="22"/>
    <x v="10"/>
    <n v="60653"/>
    <x v="2"/>
    <s v="TEC-PH-10004536"/>
    <x v="2"/>
    <x v="7"/>
    <s v="Avaya 5420 Digital phone"/>
    <n v="323.97600000000006"/>
    <n v="3"/>
    <n v="0.2"/>
    <n v="20.248499999999993"/>
  </r>
  <r>
    <n v="904"/>
    <x v="431"/>
    <x v="0"/>
    <x v="143"/>
    <d v="2013-04-13T00:00:00"/>
    <s v="Standard Class"/>
    <s v="LC-17140"/>
    <s v="Logan Currie"/>
    <x v="0"/>
    <x v="0"/>
    <x v="1"/>
    <x v="1"/>
    <n v="90032"/>
    <x v="1"/>
    <s v="OFF-PA-10002947"/>
    <x v="1"/>
    <x v="10"/>
    <s v="Xerox 1923"/>
    <n v="20.04"/>
    <n v="3"/>
    <n v="0"/>
    <n v="9.6191999999999993"/>
  </r>
  <r>
    <n v="905"/>
    <x v="431"/>
    <x v="0"/>
    <x v="143"/>
    <d v="2013-04-13T00:00:00"/>
    <s v="Standard Class"/>
    <s v="LC-17140"/>
    <s v="Logan Currie"/>
    <x v="0"/>
    <x v="0"/>
    <x v="1"/>
    <x v="1"/>
    <n v="90032"/>
    <x v="1"/>
    <s v="OFF-ST-10002583"/>
    <x v="1"/>
    <x v="4"/>
    <s v="Fellowes Neat Ideas Storage Cubes"/>
    <n v="64.959999999999994"/>
    <n v="2"/>
    <n v="0"/>
    <n v="2.598399999999998"/>
  </r>
  <r>
    <n v="906"/>
    <x v="431"/>
    <x v="0"/>
    <x v="143"/>
    <d v="2013-04-13T00:00:00"/>
    <s v="Standard Class"/>
    <s v="LC-17140"/>
    <s v="Logan Currie"/>
    <x v="0"/>
    <x v="0"/>
    <x v="1"/>
    <x v="1"/>
    <n v="90032"/>
    <x v="1"/>
    <s v="OFF-PA-10000019"/>
    <x v="1"/>
    <x v="10"/>
    <s v="Xerox 1931"/>
    <n v="12.96"/>
    <n v="2"/>
    <n v="0"/>
    <n v="6.2208000000000006"/>
  </r>
  <r>
    <n v="907"/>
    <x v="432"/>
    <x v="3"/>
    <x v="247"/>
    <d v="2015-01-04T00:00:00"/>
    <s v="Standard Class"/>
    <s v="PO-18865"/>
    <s v="Patrick O'Donnell"/>
    <x v="0"/>
    <x v="0"/>
    <x v="20"/>
    <x v="15"/>
    <n v="10009"/>
    <x v="3"/>
    <s v="FUR-BO-10003441"/>
    <x v="0"/>
    <x v="0"/>
    <s v="Bush Westfield Collection Bookcases, Fully Assembled"/>
    <n v="323.13600000000002"/>
    <n v="4"/>
    <n v="0.2"/>
    <n v="12.117599999999968"/>
  </r>
  <r>
    <n v="908"/>
    <x v="432"/>
    <x v="3"/>
    <x v="247"/>
    <d v="2015-01-04T00:00:00"/>
    <s v="Standard Class"/>
    <s v="PO-18865"/>
    <s v="Patrick O'Donnell"/>
    <x v="0"/>
    <x v="0"/>
    <x v="20"/>
    <x v="15"/>
    <n v="10009"/>
    <x v="3"/>
    <s v="TEC-PH-10004774"/>
    <x v="2"/>
    <x v="7"/>
    <s v="Gear Head AU3700S Headset"/>
    <n v="90.93"/>
    <n v="7"/>
    <n v="0"/>
    <n v="2.7278999999999964"/>
  </r>
  <r>
    <n v="909"/>
    <x v="432"/>
    <x v="3"/>
    <x v="247"/>
    <d v="2015-01-04T00:00:00"/>
    <s v="Standard Class"/>
    <s v="PO-18865"/>
    <s v="Patrick O'Donnell"/>
    <x v="0"/>
    <x v="0"/>
    <x v="20"/>
    <x v="15"/>
    <n v="10009"/>
    <x v="3"/>
    <s v="OFF-BI-10003684"/>
    <x v="1"/>
    <x v="8"/>
    <s v="Wilson Jones Legal Size Ring Binders"/>
    <n v="52.775999999999996"/>
    <n v="3"/>
    <n v="0.2"/>
    <n v="19.791"/>
  </r>
  <r>
    <n v="910"/>
    <x v="433"/>
    <x v="3"/>
    <x v="264"/>
    <d v="2014-09-08T00:00:00"/>
    <s v="Standard Class"/>
    <s v="BE-11335"/>
    <s v="Bill Eplett"/>
    <x v="2"/>
    <x v="0"/>
    <x v="25"/>
    <x v="12"/>
    <n v="49201"/>
    <x v="2"/>
    <s v="TEC-PH-10001494"/>
    <x v="2"/>
    <x v="7"/>
    <s v="Polycom CX600 IP Phone VoIP phone"/>
    <n v="1199.8"/>
    <n v="4"/>
    <n v="0"/>
    <n v="323.94600000000003"/>
  </r>
  <r>
    <n v="911"/>
    <x v="433"/>
    <x v="3"/>
    <x v="264"/>
    <d v="2014-09-08T00:00:00"/>
    <s v="Standard Class"/>
    <s v="BE-11335"/>
    <s v="Bill Eplett"/>
    <x v="2"/>
    <x v="0"/>
    <x v="25"/>
    <x v="12"/>
    <n v="49201"/>
    <x v="2"/>
    <s v="TEC-AC-10004666"/>
    <x v="2"/>
    <x v="11"/>
    <s v="Maxell iVDR EX 500GB Cartridge"/>
    <n v="1928.7800000000002"/>
    <n v="7"/>
    <n v="0"/>
    <n v="829.37540000000024"/>
  </r>
  <r>
    <n v="912"/>
    <x v="433"/>
    <x v="3"/>
    <x v="264"/>
    <d v="2014-09-08T00:00:00"/>
    <s v="Standard Class"/>
    <s v="BE-11335"/>
    <s v="Bill Eplett"/>
    <x v="2"/>
    <x v="0"/>
    <x v="25"/>
    <x v="12"/>
    <n v="49201"/>
    <x v="2"/>
    <s v="OFF-ST-10003816"/>
    <x v="1"/>
    <x v="4"/>
    <s v="Fellowes High-Stak Drawer Files"/>
    <n v="352.38"/>
    <n v="2"/>
    <n v="0"/>
    <n v="81.047399999999982"/>
  </r>
  <r>
    <n v="913"/>
    <x v="434"/>
    <x v="1"/>
    <x v="70"/>
    <d v="2012-06-07T00:00:00"/>
    <s v="Standard Class"/>
    <s v="SC-20050"/>
    <s v="Sample Company A"/>
    <x v="2"/>
    <x v="0"/>
    <x v="165"/>
    <x v="29"/>
    <n v="6360"/>
    <x v="3"/>
    <s v="FUR-FU-10001935"/>
    <x v="0"/>
    <x v="5"/>
    <s v="3M Hangers With Command Adhesive"/>
    <n v="22.200000000000003"/>
    <n v="6"/>
    <n v="0"/>
    <n v="9.1020000000000021"/>
  </r>
  <r>
    <n v="914"/>
    <x v="435"/>
    <x v="3"/>
    <x v="344"/>
    <d v="2014-11-30T00:00:00"/>
    <s v="First Class"/>
    <s v="BM-11650"/>
    <s v="Brian Moss"/>
    <x v="1"/>
    <x v="0"/>
    <x v="158"/>
    <x v="6"/>
    <n v="53209"/>
    <x v="2"/>
    <s v="FUR-FU-10004091"/>
    <x v="0"/>
    <x v="5"/>
    <s v="Howard Miller 13&quot; Diameter Goldtone Round Wall Clock"/>
    <n v="46.94"/>
    <n v="1"/>
    <n v="0"/>
    <n v="19.2454"/>
  </r>
  <r>
    <n v="915"/>
    <x v="435"/>
    <x v="3"/>
    <x v="344"/>
    <d v="2014-11-30T00:00:00"/>
    <s v="First Class"/>
    <s v="BM-11650"/>
    <s v="Brian Moss"/>
    <x v="1"/>
    <x v="0"/>
    <x v="158"/>
    <x v="6"/>
    <n v="53209"/>
    <x v="2"/>
    <s v="TEC-AC-10001772"/>
    <x v="2"/>
    <x v="11"/>
    <s v="Memorex Mini Travel Drive 16 GB USB 2.0 Flash Drive"/>
    <n v="143.73000000000002"/>
    <n v="9"/>
    <n v="0"/>
    <n v="56.054700000000011"/>
  </r>
  <r>
    <n v="916"/>
    <x v="436"/>
    <x v="2"/>
    <x v="345"/>
    <d v="2011-06-21T00:00:00"/>
    <s v="Standard Class"/>
    <s v="KL-16555"/>
    <s v="Kelly Lampkin"/>
    <x v="1"/>
    <x v="0"/>
    <x v="52"/>
    <x v="5"/>
    <n v="78207"/>
    <x v="2"/>
    <s v="FUR-TA-10001520"/>
    <x v="0"/>
    <x v="3"/>
    <s v="Lesro Sheffield Collection Coffee Table, End Table, Center Table, Corner Table"/>
    <n v="99.918000000000006"/>
    <n v="2"/>
    <n v="0.3"/>
    <n v="-18.556200000000018"/>
  </r>
  <r>
    <n v="917"/>
    <x v="436"/>
    <x v="2"/>
    <x v="345"/>
    <d v="2011-06-21T00:00:00"/>
    <s v="Standard Class"/>
    <s v="KL-16555"/>
    <s v="Kelly Lampkin"/>
    <x v="1"/>
    <x v="0"/>
    <x v="52"/>
    <x v="5"/>
    <n v="78207"/>
    <x v="2"/>
    <s v="FUR-CH-10003379"/>
    <x v="0"/>
    <x v="1"/>
    <s v="Global Commerce Series High-Back Swivel/Tilt Chairs"/>
    <n v="797.94399999999996"/>
    <n v="4"/>
    <n v="0.3"/>
    <n v="-56.995999999999981"/>
  </r>
  <r>
    <n v="918"/>
    <x v="436"/>
    <x v="2"/>
    <x v="345"/>
    <d v="2011-06-21T00:00:00"/>
    <s v="Standard Class"/>
    <s v="KL-16555"/>
    <s v="Kelly Lampkin"/>
    <x v="1"/>
    <x v="0"/>
    <x v="52"/>
    <x v="5"/>
    <n v="78207"/>
    <x v="2"/>
    <s v="OFF-BI-10002706"/>
    <x v="1"/>
    <x v="8"/>
    <s v="Avery Premier Heavy-Duty Binder with Round Locking Rings"/>
    <n v="8.5679999999999978"/>
    <n v="3"/>
    <n v="0.8"/>
    <n v="-14.5656"/>
  </r>
  <r>
    <n v="919"/>
    <x v="437"/>
    <x v="0"/>
    <x v="346"/>
    <d v="2013-03-12T00:00:00"/>
    <s v="Standard Class"/>
    <s v="RW-19630"/>
    <s v="Rob Williams"/>
    <x v="1"/>
    <x v="0"/>
    <x v="61"/>
    <x v="5"/>
    <n v="75220"/>
    <x v="2"/>
    <s v="OFF-EN-10000056"/>
    <x v="1"/>
    <x v="12"/>
    <s v="Cameo Buff Policy Envelopes"/>
    <n v="149.352"/>
    <n v="3"/>
    <n v="0.2"/>
    <n v="50.40629999999998"/>
  </r>
  <r>
    <n v="920"/>
    <x v="437"/>
    <x v="0"/>
    <x v="346"/>
    <d v="2013-03-12T00:00:00"/>
    <s v="Standard Class"/>
    <s v="RW-19630"/>
    <s v="Rob Williams"/>
    <x v="1"/>
    <x v="0"/>
    <x v="61"/>
    <x v="5"/>
    <n v="75220"/>
    <x v="2"/>
    <s v="OFF-ST-10001558"/>
    <x v="1"/>
    <x v="4"/>
    <s v="Acco Perma 4000 Stacking Storage Drawers"/>
    <n v="12.991999999999999"/>
    <n v="1"/>
    <n v="0.2"/>
    <n v="-0.81199999999999983"/>
  </r>
  <r>
    <n v="921"/>
    <x v="438"/>
    <x v="2"/>
    <x v="29"/>
    <d v="2011-12-12T00:00:00"/>
    <s v="Standard Class"/>
    <s v="RC-19825"/>
    <s v="Roy Collins"/>
    <x v="0"/>
    <x v="0"/>
    <x v="166"/>
    <x v="17"/>
    <n v="22304"/>
    <x v="0"/>
    <s v="OFF-ST-10002444"/>
    <x v="1"/>
    <x v="4"/>
    <s v="Recycled Eldon Regeneration Jumbo File"/>
    <n v="24.56"/>
    <n v="2"/>
    <n v="0"/>
    <n v="6.8767999999999994"/>
  </r>
  <r>
    <n v="922"/>
    <x v="439"/>
    <x v="1"/>
    <x v="347"/>
    <d v="2012-04-15T00:00:00"/>
    <s v="Standard Class"/>
    <s v="SE-20110"/>
    <s v="Sanjit Engle"/>
    <x v="0"/>
    <x v="0"/>
    <x v="20"/>
    <x v="15"/>
    <n v="10009"/>
    <x v="3"/>
    <s v="TEC-AC-10002473"/>
    <x v="2"/>
    <x v="11"/>
    <s v="Maxell 4.7GB DVD-R"/>
    <n v="85.14"/>
    <n v="3"/>
    <n v="0"/>
    <n v="34.907399999999996"/>
  </r>
  <r>
    <n v="923"/>
    <x v="439"/>
    <x v="1"/>
    <x v="347"/>
    <d v="2012-04-15T00:00:00"/>
    <s v="Standard Class"/>
    <s v="SE-20110"/>
    <s v="Sanjit Engle"/>
    <x v="0"/>
    <x v="0"/>
    <x v="20"/>
    <x v="15"/>
    <n v="10009"/>
    <x v="3"/>
    <s v="TEC-PH-10004531"/>
    <x v="2"/>
    <x v="7"/>
    <s v="OtterBox Commuter Series Case - iPhone 5 &amp; 5s"/>
    <n v="21.99"/>
    <n v="1"/>
    <n v="0"/>
    <n v="10.555199999999999"/>
  </r>
  <r>
    <n v="924"/>
    <x v="439"/>
    <x v="1"/>
    <x v="347"/>
    <d v="2012-04-15T00:00:00"/>
    <s v="Standard Class"/>
    <s v="SE-20110"/>
    <s v="Sanjit Engle"/>
    <x v="0"/>
    <x v="0"/>
    <x v="20"/>
    <x v="15"/>
    <n v="10009"/>
    <x v="3"/>
    <s v="OFF-AP-10004487"/>
    <x v="1"/>
    <x v="9"/>
    <s v="Kensington 4 Outlet MasterPiece Compact Power Control Center"/>
    <n v="406.59999999999997"/>
    <n v="5"/>
    <n v="0"/>
    <n v="113.84799999999998"/>
  </r>
  <r>
    <n v="925"/>
    <x v="440"/>
    <x v="0"/>
    <x v="306"/>
    <d v="2013-09-21T00:00:00"/>
    <s v="Standard Class"/>
    <s v="AH-10075"/>
    <s v="Adam Hart"/>
    <x v="1"/>
    <x v="0"/>
    <x v="20"/>
    <x v="15"/>
    <n v="10011"/>
    <x v="3"/>
    <s v="OFF-BI-10003650"/>
    <x v="1"/>
    <x v="8"/>
    <s v="GBC DocuBind 300 Electric Binding Machine"/>
    <n v="841.5680000000001"/>
    <n v="2"/>
    <n v="0.2"/>
    <n v="294.54879999999991"/>
  </r>
  <r>
    <n v="926"/>
    <x v="441"/>
    <x v="2"/>
    <x v="103"/>
    <d v="2011-09-16T00:00:00"/>
    <s v="First Class"/>
    <s v="JM-15535"/>
    <s v="Jessica Myrick"/>
    <x v="0"/>
    <x v="0"/>
    <x v="10"/>
    <x v="9"/>
    <n v="19143"/>
    <x v="3"/>
    <s v="OFF-PA-10003543"/>
    <x v="1"/>
    <x v="10"/>
    <s v="Xerox 1985"/>
    <n v="15.552000000000003"/>
    <n v="3"/>
    <n v="0.2"/>
    <n v="5.4432"/>
  </r>
  <r>
    <n v="927"/>
    <x v="441"/>
    <x v="2"/>
    <x v="103"/>
    <d v="2011-09-16T00:00:00"/>
    <s v="First Class"/>
    <s v="JM-15535"/>
    <s v="Jessica Myrick"/>
    <x v="0"/>
    <x v="0"/>
    <x v="10"/>
    <x v="9"/>
    <n v="19143"/>
    <x v="3"/>
    <s v="TEC-AC-10004353"/>
    <x v="2"/>
    <x v="11"/>
    <s v="Hypercom P1300 Pinpad"/>
    <n v="252.00000000000003"/>
    <n v="5"/>
    <n v="0.2"/>
    <n v="53.550000000000004"/>
  </r>
  <r>
    <n v="928"/>
    <x v="442"/>
    <x v="1"/>
    <x v="348"/>
    <d v="2012-10-09T00:00:00"/>
    <s v="Standard Class"/>
    <s v="JJ-15760"/>
    <s v="Joel Jenkins"/>
    <x v="2"/>
    <x v="0"/>
    <x v="24"/>
    <x v="17"/>
    <n v="22153"/>
    <x v="0"/>
    <s v="OFF-AR-10000658"/>
    <x v="1"/>
    <x v="6"/>
    <s v="Newell 324"/>
    <n v="46.2"/>
    <n v="4"/>
    <n v="0"/>
    <n v="12.936"/>
  </r>
  <r>
    <n v="929"/>
    <x v="442"/>
    <x v="1"/>
    <x v="348"/>
    <d v="2012-10-09T00:00:00"/>
    <s v="Standard Class"/>
    <s v="JJ-15760"/>
    <s v="Joel Jenkins"/>
    <x v="2"/>
    <x v="0"/>
    <x v="24"/>
    <x v="17"/>
    <n v="22153"/>
    <x v="0"/>
    <s v="OFF-AP-10000696"/>
    <x v="1"/>
    <x v="9"/>
    <s v="Holmes Odor Grabber"/>
    <n v="28.84"/>
    <n v="2"/>
    <n v="0"/>
    <n v="9.517199999999999"/>
  </r>
  <r>
    <n v="930"/>
    <x v="443"/>
    <x v="3"/>
    <x v="349"/>
    <d v="2014-04-18T00:00:00"/>
    <s v="First Class"/>
    <s v="AB-10165"/>
    <s v="Alan Barnes"/>
    <x v="0"/>
    <x v="0"/>
    <x v="167"/>
    <x v="24"/>
    <n v="43615"/>
    <x v="3"/>
    <s v="OFF-AR-10003560"/>
    <x v="1"/>
    <x v="6"/>
    <s v="Zebra Zazzle Fluorescent Highlighters"/>
    <n v="14.592000000000002"/>
    <n v="3"/>
    <n v="0.2"/>
    <n v="2.5535999999999985"/>
  </r>
  <r>
    <n v="931"/>
    <x v="443"/>
    <x v="3"/>
    <x v="349"/>
    <d v="2014-04-18T00:00:00"/>
    <s v="First Class"/>
    <s v="AB-10165"/>
    <s v="Alan Barnes"/>
    <x v="0"/>
    <x v="0"/>
    <x v="167"/>
    <x v="24"/>
    <n v="43615"/>
    <x v="3"/>
    <s v="OFF-AR-10001468"/>
    <x v="1"/>
    <x v="6"/>
    <s v="Sanford Prismacolor Professional Thick Lead Art Pencils, 36-Color Set"/>
    <n v="89.855999999999995"/>
    <n v="3"/>
    <n v="0.2"/>
    <n v="21.340800000000002"/>
  </r>
  <r>
    <n v="932"/>
    <x v="443"/>
    <x v="3"/>
    <x v="349"/>
    <d v="2014-04-18T00:00:00"/>
    <s v="First Class"/>
    <s v="AB-10165"/>
    <s v="Alan Barnes"/>
    <x v="0"/>
    <x v="0"/>
    <x v="167"/>
    <x v="24"/>
    <n v="43615"/>
    <x v="3"/>
    <s v="OFF-PA-10004971"/>
    <x v="1"/>
    <x v="10"/>
    <s v="Xerox 196"/>
    <n v="13.872000000000002"/>
    <n v="3"/>
    <n v="0.2"/>
    <n v="5.0286000000000008"/>
  </r>
  <r>
    <n v="933"/>
    <x v="444"/>
    <x v="3"/>
    <x v="264"/>
    <d v="2014-09-07T00:00:00"/>
    <s v="Standard Class"/>
    <s v="RK-19300"/>
    <s v="Ralph Kennedy"/>
    <x v="0"/>
    <x v="0"/>
    <x v="10"/>
    <x v="9"/>
    <n v="19140"/>
    <x v="3"/>
    <s v="OFF-PA-10002195"/>
    <x v="1"/>
    <x v="10"/>
    <s v="RSVP Cards &amp; Envelopes, Blank White, 8-1/2&quot; X 11&quot;, 24 Cards/25 Envelopes/Set"/>
    <n v="12.192"/>
    <n v="3"/>
    <n v="0.2"/>
    <n v="4.1147999999999998"/>
  </r>
  <r>
    <n v="934"/>
    <x v="445"/>
    <x v="0"/>
    <x v="23"/>
    <d v="2013-06-25T00:00:00"/>
    <s v="Standard Class"/>
    <s v="CG-12040"/>
    <s v="Catherine Glotzbach"/>
    <x v="2"/>
    <x v="0"/>
    <x v="10"/>
    <x v="9"/>
    <n v="19120"/>
    <x v="3"/>
    <s v="OFF-PA-10001745"/>
    <x v="1"/>
    <x v="10"/>
    <s v="Wirebound Message Books, 2 7/8&quot; x 5&quot;, 3 Forms per Page"/>
    <n v="45.056000000000004"/>
    <n v="8"/>
    <n v="0.2"/>
    <n v="15.206399999999997"/>
  </r>
  <r>
    <n v="935"/>
    <x v="445"/>
    <x v="0"/>
    <x v="23"/>
    <d v="2013-06-25T00:00:00"/>
    <s v="Standard Class"/>
    <s v="CG-12040"/>
    <s v="Catherine Glotzbach"/>
    <x v="2"/>
    <x v="0"/>
    <x v="10"/>
    <x v="9"/>
    <n v="19120"/>
    <x v="3"/>
    <s v="OFF-BI-10004826"/>
    <x v="1"/>
    <x v="8"/>
    <s v="JM Magazine Binder"/>
    <n v="29.718000000000007"/>
    <n v="6"/>
    <n v="0.7"/>
    <n v="-21.793199999999992"/>
  </r>
  <r>
    <n v="936"/>
    <x v="445"/>
    <x v="0"/>
    <x v="23"/>
    <d v="2013-06-25T00:00:00"/>
    <s v="Standard Class"/>
    <s v="CG-12040"/>
    <s v="Catherine Glotzbach"/>
    <x v="2"/>
    <x v="0"/>
    <x v="10"/>
    <x v="9"/>
    <n v="19120"/>
    <x v="3"/>
    <s v="OFF-PA-10001870"/>
    <x v="1"/>
    <x v="10"/>
    <s v="Xerox 202"/>
    <n v="15.552000000000003"/>
    <n v="3"/>
    <n v="0.2"/>
    <n v="5.4432"/>
  </r>
  <r>
    <n v="937"/>
    <x v="445"/>
    <x v="0"/>
    <x v="23"/>
    <d v="2013-06-25T00:00:00"/>
    <s v="Standard Class"/>
    <s v="CG-12040"/>
    <s v="Catherine Glotzbach"/>
    <x v="2"/>
    <x v="0"/>
    <x v="10"/>
    <x v="9"/>
    <n v="19120"/>
    <x v="3"/>
    <s v="OFF-AP-10001058"/>
    <x v="1"/>
    <x v="9"/>
    <s v="Sanyo 2.5 Cubic Foot Mid-Size Office Refrigerators"/>
    <n v="447.69600000000003"/>
    <n v="2"/>
    <n v="0.2"/>
    <n v="33.577199999999976"/>
  </r>
  <r>
    <n v="938"/>
    <x v="446"/>
    <x v="3"/>
    <x v="60"/>
    <d v="2014-11-07T00:00:00"/>
    <s v="First Class"/>
    <s v="RA-19885"/>
    <s v="Ruben Ausman"/>
    <x v="1"/>
    <x v="0"/>
    <x v="168"/>
    <x v="27"/>
    <n v="87401"/>
    <x v="1"/>
    <s v="TEC-AC-10003911"/>
    <x v="2"/>
    <x v="11"/>
    <s v="NETGEAR AC1750 Dual Band Gigabit Smart WiFi Router"/>
    <n v="159.99"/>
    <n v="1"/>
    <n v="0"/>
    <n v="54.396599999999992"/>
  </r>
  <r>
    <n v="939"/>
    <x v="447"/>
    <x v="1"/>
    <x v="350"/>
    <d v="2012-12-17T00:00:00"/>
    <s v="Standard Class"/>
    <s v="RP-19270"/>
    <s v="Rachel Payne"/>
    <x v="1"/>
    <x v="0"/>
    <x v="169"/>
    <x v="1"/>
    <n v="92503"/>
    <x v="1"/>
    <s v="OFF-PA-10000289"/>
    <x v="1"/>
    <x v="10"/>
    <s v="Xerox 213"/>
    <n v="12.96"/>
    <n v="2"/>
    <n v="0"/>
    <n v="6.2208000000000006"/>
  </r>
  <r>
    <n v="940"/>
    <x v="447"/>
    <x v="1"/>
    <x v="350"/>
    <d v="2012-12-17T00:00:00"/>
    <s v="Standard Class"/>
    <s v="RP-19270"/>
    <s v="Rachel Payne"/>
    <x v="1"/>
    <x v="0"/>
    <x v="169"/>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x v="0"/>
    <x v="8"/>
    <x v="1"/>
    <n v="94110"/>
    <x v="1"/>
    <s v="OFF-PA-10000350"/>
    <x v="1"/>
    <x v="10"/>
    <s v="Message Book, Standard Line &quot;While You Were Out&quot;, 5 1/2&quot; X 4&quot;, 200 Sets/Book"/>
    <n v="17.12"/>
    <n v="2"/>
    <n v="0"/>
    <n v="8.0464000000000002"/>
  </r>
  <r>
    <n v="942"/>
    <x v="449"/>
    <x v="0"/>
    <x v="180"/>
    <d v="2013-12-21T00:00:00"/>
    <s v="Standard Class"/>
    <s v="RW-19630"/>
    <s v="Rob Williams"/>
    <x v="1"/>
    <x v="0"/>
    <x v="170"/>
    <x v="1"/>
    <n v="90503"/>
    <x v="1"/>
    <s v="OFF-BI-10001759"/>
    <x v="1"/>
    <x v="8"/>
    <s v="Acco Pressboard Covers with Storage Hooks, 14 7/8&quot; x 11&quot;, Dark Blue"/>
    <n v="6.0960000000000001"/>
    <n v="2"/>
    <n v="0.2"/>
    <n v="2.2098"/>
  </r>
  <r>
    <n v="943"/>
    <x v="449"/>
    <x v="0"/>
    <x v="180"/>
    <d v="2013-12-21T00:00:00"/>
    <s v="Standard Class"/>
    <s v="RW-19630"/>
    <s v="Rob Williams"/>
    <x v="1"/>
    <x v="0"/>
    <x v="170"/>
    <x v="1"/>
    <n v="90503"/>
    <x v="1"/>
    <s v="FUR-TA-10000577"/>
    <x v="0"/>
    <x v="3"/>
    <s v="Bretford CR4500 Series Slim Rectangular Table"/>
    <n v="1114.2719999999999"/>
    <n v="4"/>
    <n v="0.2"/>
    <n v="41.785200000000032"/>
  </r>
  <r>
    <n v="944"/>
    <x v="450"/>
    <x v="1"/>
    <x v="352"/>
    <d v="2012-06-03T00:00:00"/>
    <s v="Standard Class"/>
    <s v="JL-15850"/>
    <s v="John Lucas"/>
    <x v="0"/>
    <x v="0"/>
    <x v="4"/>
    <x v="4"/>
    <n v="98105"/>
    <x v="1"/>
    <s v="OFF-PA-10004101"/>
    <x v="1"/>
    <x v="10"/>
    <s v="Xerox 1894"/>
    <n v="32.400000000000006"/>
    <n v="5"/>
    <n v="0"/>
    <n v="15.552000000000001"/>
  </r>
  <r>
    <n v="945"/>
    <x v="450"/>
    <x v="1"/>
    <x v="352"/>
    <d v="2012-06-03T00:00:00"/>
    <s v="Standard Class"/>
    <s v="JL-15850"/>
    <s v="John Lucas"/>
    <x v="0"/>
    <x v="0"/>
    <x v="4"/>
    <x v="4"/>
    <n v="98105"/>
    <x v="1"/>
    <s v="OFF-ST-10001496"/>
    <x v="1"/>
    <x v="4"/>
    <s v="Standard Rollaway File with Lock"/>
    <n v="540.56999999999994"/>
    <n v="3"/>
    <n v="0"/>
    <n v="140.54820000000001"/>
  </r>
  <r>
    <n v="946"/>
    <x v="450"/>
    <x v="1"/>
    <x v="352"/>
    <d v="2012-06-03T00:00:00"/>
    <s v="Standard Class"/>
    <s v="JL-15850"/>
    <s v="John Lucas"/>
    <x v="0"/>
    <x v="0"/>
    <x v="4"/>
    <x v="4"/>
    <n v="98105"/>
    <x v="1"/>
    <s v="OFF-BI-10002931"/>
    <x v="1"/>
    <x v="8"/>
    <s v="Avery Trapezoid Extra Heavy Duty 4&quot; Binders"/>
    <n v="167.76"/>
    <n v="5"/>
    <n v="0.2"/>
    <n v="62.91"/>
  </r>
  <r>
    <n v="947"/>
    <x v="451"/>
    <x v="1"/>
    <x v="353"/>
    <d v="2012-07-28T00:00:00"/>
    <s v="First Class"/>
    <s v="CA-12775"/>
    <s v="Cynthia Arntzen"/>
    <x v="0"/>
    <x v="0"/>
    <x v="123"/>
    <x v="16"/>
    <n v="85204"/>
    <x v="1"/>
    <s v="FUR-TA-10002356"/>
    <x v="0"/>
    <x v="3"/>
    <s v="Bevis Boat-Shaped Conference Table"/>
    <n v="393.16500000000002"/>
    <n v="3"/>
    <n v="0.5"/>
    <n v="-204.44580000000005"/>
  </r>
  <r>
    <n v="948"/>
    <x v="452"/>
    <x v="3"/>
    <x v="354"/>
    <d v="2014-12-03T00:00:00"/>
    <s v="Standard Class"/>
    <s v="RB-19795"/>
    <s v="Ross Baird"/>
    <x v="2"/>
    <x v="0"/>
    <x v="10"/>
    <x v="9"/>
    <n v="19120"/>
    <x v="3"/>
    <s v="FUR-FU-10003601"/>
    <x v="0"/>
    <x v="5"/>
    <s v="Deflect-o RollaMat Studded, Beveled Mat for Medium Pile Carpeting"/>
    <n v="516.48800000000006"/>
    <n v="7"/>
    <n v="0.2"/>
    <n v="-12.912200000000027"/>
  </r>
  <r>
    <n v="949"/>
    <x v="452"/>
    <x v="3"/>
    <x v="354"/>
    <d v="2014-12-03T00:00:00"/>
    <s v="Standard Class"/>
    <s v="RB-19795"/>
    <s v="Ross Baird"/>
    <x v="2"/>
    <x v="0"/>
    <x v="10"/>
    <x v="9"/>
    <n v="19120"/>
    <x v="3"/>
    <s v="FUR-FU-10000576"/>
    <x v="0"/>
    <x v="5"/>
    <s v="Luxo Professional Fluorescent Magnifier Lamp with Clamp-Mount Base"/>
    <n v="1007.2320000000001"/>
    <n v="6"/>
    <n v="0.2"/>
    <n v="75.542400000000015"/>
  </r>
  <r>
    <n v="950"/>
    <x v="452"/>
    <x v="3"/>
    <x v="354"/>
    <d v="2014-12-03T00:00:00"/>
    <s v="Standard Class"/>
    <s v="RB-19795"/>
    <s v="Ross Baird"/>
    <x v="2"/>
    <x v="0"/>
    <x v="10"/>
    <x v="9"/>
    <n v="19120"/>
    <x v="3"/>
    <s v="FUR-TA-10004154"/>
    <x v="0"/>
    <x v="3"/>
    <s v="Riverside Furniture Oval Coffee Table, Oval End Table, End Table with Drawer"/>
    <n v="2065.3200000000002"/>
    <n v="12"/>
    <n v="0.4"/>
    <n v="-619.59600000000012"/>
  </r>
  <r>
    <n v="951"/>
    <x v="452"/>
    <x v="3"/>
    <x v="354"/>
    <d v="2014-12-03T00:00:00"/>
    <s v="Standard Class"/>
    <s v="RB-19795"/>
    <s v="Ross Baird"/>
    <x v="2"/>
    <x v="0"/>
    <x v="10"/>
    <x v="9"/>
    <n v="19120"/>
    <x v="3"/>
    <s v="OFF-PA-10000788"/>
    <x v="1"/>
    <x v="10"/>
    <s v="Xerox 210"/>
    <n v="15.552000000000003"/>
    <n v="3"/>
    <n v="0.2"/>
    <n v="5.4432"/>
  </r>
  <r>
    <n v="952"/>
    <x v="452"/>
    <x v="3"/>
    <x v="354"/>
    <d v="2014-12-03T00:00:00"/>
    <s v="Standard Class"/>
    <s v="RB-19795"/>
    <s v="Ross Baird"/>
    <x v="2"/>
    <x v="0"/>
    <x v="10"/>
    <x v="9"/>
    <n v="19120"/>
    <x v="3"/>
    <s v="OFF-PA-10002479"/>
    <x v="1"/>
    <x v="10"/>
    <s v="Xerox 4200 Series MultiUse Premium Copy Paper (20Lb. and 84 Bright)"/>
    <n v="25.344000000000001"/>
    <n v="6"/>
    <n v="0.2"/>
    <n v="7.92"/>
  </r>
  <r>
    <n v="953"/>
    <x v="453"/>
    <x v="3"/>
    <x v="355"/>
    <d v="2014-04-08T00:00:00"/>
    <s v="Standard Class"/>
    <s v="KH-16360"/>
    <s v="Katherine Hughes"/>
    <x v="0"/>
    <x v="0"/>
    <x v="10"/>
    <x v="9"/>
    <n v="19143"/>
    <x v="3"/>
    <s v="FUR-FU-10001940"/>
    <x v="0"/>
    <x v="5"/>
    <s v="Staples"/>
    <n v="25.472000000000001"/>
    <n v="4"/>
    <n v="0.2"/>
    <n v="7.6416000000000022"/>
  </r>
  <r>
    <n v="954"/>
    <x v="454"/>
    <x v="3"/>
    <x v="116"/>
    <d v="2015-01-02T00:00:00"/>
    <s v="Standard Class"/>
    <s v="GH-14665"/>
    <s v="Greg Hansen"/>
    <x v="0"/>
    <x v="0"/>
    <x v="171"/>
    <x v="5"/>
    <n v="78664"/>
    <x v="2"/>
    <s v="OFF-AR-10001958"/>
    <x v="1"/>
    <x v="6"/>
    <s v="Stanley Bostitch Contemporary Electric Pencil Sharpeners"/>
    <n v="27.168000000000003"/>
    <n v="2"/>
    <n v="0.2"/>
    <n v="2.7168000000000001"/>
  </r>
  <r>
    <n v="955"/>
    <x v="454"/>
    <x v="3"/>
    <x v="116"/>
    <d v="2015-01-02T00:00:00"/>
    <s v="Standard Class"/>
    <s v="GH-14665"/>
    <s v="Greg Hansen"/>
    <x v="0"/>
    <x v="0"/>
    <x v="171"/>
    <x v="5"/>
    <n v="78664"/>
    <x v="2"/>
    <s v="FUR-BO-10004709"/>
    <x v="0"/>
    <x v="0"/>
    <s v="Bush Westfield Collection Bookcases, Medium Cherry Finish"/>
    <n v="78.852799999999988"/>
    <n v="2"/>
    <n v="0.32"/>
    <n v="-11.595999999999997"/>
  </r>
  <r>
    <n v="956"/>
    <x v="455"/>
    <x v="3"/>
    <x v="329"/>
    <d v="2014-12-05T00:00:00"/>
    <s v="Standard Class"/>
    <s v="SW-20275"/>
    <s v="Scott Williamson"/>
    <x v="0"/>
    <x v="0"/>
    <x v="25"/>
    <x v="35"/>
    <n v="39212"/>
    <x v="0"/>
    <s v="OFF-ST-10000604"/>
    <x v="1"/>
    <x v="4"/>
    <s v="Home/Office Personal File Carts"/>
    <n v="173.79999999999998"/>
    <n v="5"/>
    <n v="0"/>
    <n v="43.449999999999989"/>
  </r>
  <r>
    <n v="957"/>
    <x v="456"/>
    <x v="3"/>
    <x v="356"/>
    <d v="2014-05-19T00:00:00"/>
    <s v="Second Class"/>
    <s v="JA-15970"/>
    <s v="Joseph Airdo"/>
    <x v="0"/>
    <x v="0"/>
    <x v="42"/>
    <x v="16"/>
    <n v="85023"/>
    <x v="1"/>
    <s v="TEC-PH-10002923"/>
    <x v="2"/>
    <x v="7"/>
    <s v="Logitech B530 USB Headset - headset - Full size, Binaural"/>
    <n v="29.592000000000002"/>
    <n v="1"/>
    <n v="0.2"/>
    <n v="2.5893000000000006"/>
  </r>
  <r>
    <n v="958"/>
    <x v="456"/>
    <x v="3"/>
    <x v="356"/>
    <d v="2014-05-19T00:00:00"/>
    <s v="Second Class"/>
    <s v="JA-15970"/>
    <s v="Joseph Airdo"/>
    <x v="0"/>
    <x v="0"/>
    <x v="42"/>
    <x v="16"/>
    <n v="85023"/>
    <x v="1"/>
    <s v="OFF-BI-10004465"/>
    <x v="1"/>
    <x v="8"/>
    <s v="Avery Durable Slant Ring Binders"/>
    <n v="4.7520000000000007"/>
    <n v="2"/>
    <n v="0.7"/>
    <n v="-3.1679999999999993"/>
  </r>
  <r>
    <n v="959"/>
    <x v="456"/>
    <x v="3"/>
    <x v="356"/>
    <d v="2014-05-19T00:00:00"/>
    <s v="Second Class"/>
    <s v="JA-15970"/>
    <s v="Joseph Airdo"/>
    <x v="0"/>
    <x v="0"/>
    <x v="42"/>
    <x v="16"/>
    <n v="85023"/>
    <x v="1"/>
    <s v="OFF-PA-10002333"/>
    <x v="1"/>
    <x v="10"/>
    <s v="Universal Ultra Bright White Copier/Laser Paper, 8 1/2&quot; x 11&quot;, Ream"/>
    <n v="15.552000000000003"/>
    <n v="3"/>
    <n v="0.2"/>
    <n v="5.6375999999999999"/>
  </r>
  <r>
    <n v="960"/>
    <x v="457"/>
    <x v="1"/>
    <x v="357"/>
    <d v="2012-09-22T00:00:00"/>
    <s v="Same Day"/>
    <s v="DL-12925"/>
    <s v="Daniel Lacy"/>
    <x v="0"/>
    <x v="0"/>
    <x v="147"/>
    <x v="1"/>
    <n v="92054"/>
    <x v="1"/>
    <s v="FUR-FU-10004188"/>
    <x v="0"/>
    <x v="5"/>
    <s v="Luxo Professional Combination Clamp-On Lamps"/>
    <n v="204.6"/>
    <n v="2"/>
    <n v="0"/>
    <n v="53.195999999999998"/>
  </r>
  <r>
    <n v="961"/>
    <x v="458"/>
    <x v="3"/>
    <x v="237"/>
    <d v="2014-11-20T00:00:00"/>
    <s v="Standard Class"/>
    <s v="LW-16990"/>
    <s v="Lindsay Williams"/>
    <x v="1"/>
    <x v="0"/>
    <x v="8"/>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x v="0"/>
    <x v="115"/>
    <x v="36"/>
    <n v="72701"/>
    <x v="0"/>
    <s v="OFF-BI-10000145"/>
    <x v="1"/>
    <x v="8"/>
    <s v="Zipper Ring Binder Pockets"/>
    <n v="6.24"/>
    <n v="2"/>
    <n v="0"/>
    <n v="3.0575999999999999"/>
  </r>
  <r>
    <n v="963"/>
    <x v="460"/>
    <x v="0"/>
    <x v="142"/>
    <d v="2013-09-05T00:00:00"/>
    <s v="First Class"/>
    <s v="CV-12805"/>
    <s v="Cynthia Voltz"/>
    <x v="1"/>
    <x v="0"/>
    <x v="8"/>
    <x v="1"/>
    <n v="94110"/>
    <x v="1"/>
    <s v="OFF-EN-10001335"/>
    <x v="1"/>
    <x v="12"/>
    <s v="White Business Envelopes with Contemporary Seam, Recycled White Business Envelopes"/>
    <n v="21.88"/>
    <n v="2"/>
    <n v="0"/>
    <n v="10.94"/>
  </r>
  <r>
    <n v="964"/>
    <x v="461"/>
    <x v="2"/>
    <x v="358"/>
    <d v="2011-09-24T00:00:00"/>
    <s v="Second Class"/>
    <s v="MS-17365"/>
    <s v="Maribeth Schnelling"/>
    <x v="0"/>
    <x v="0"/>
    <x v="172"/>
    <x v="2"/>
    <n v="33433"/>
    <x v="0"/>
    <s v="OFF-LA-10001613"/>
    <x v="1"/>
    <x v="2"/>
    <s v="Avery File Folder Labels"/>
    <n v="4.6079999999999997"/>
    <n v="2"/>
    <n v="0.2"/>
    <n v="1.6704000000000001"/>
  </r>
  <r>
    <n v="965"/>
    <x v="462"/>
    <x v="3"/>
    <x v="359"/>
    <d v="2014-04-12T00:00:00"/>
    <s v="First Class"/>
    <s v="BS-11800"/>
    <s v="Bryan Spruell"/>
    <x v="2"/>
    <x v="0"/>
    <x v="20"/>
    <x v="15"/>
    <n v="10011"/>
    <x v="3"/>
    <s v="OFF-LA-10004055"/>
    <x v="1"/>
    <x v="2"/>
    <s v="Color-Coded Legal Exhibit Labels"/>
    <n v="9.82"/>
    <n v="2"/>
    <n v="0"/>
    <n v="4.8117999999999999"/>
  </r>
  <r>
    <n v="966"/>
    <x v="462"/>
    <x v="3"/>
    <x v="359"/>
    <d v="2014-04-12T00:00:00"/>
    <s v="First Class"/>
    <s v="BS-11800"/>
    <s v="Bryan Spruell"/>
    <x v="2"/>
    <x v="0"/>
    <x v="20"/>
    <x v="15"/>
    <n v="10011"/>
    <x v="3"/>
    <s v="OFF-AR-10004344"/>
    <x v="1"/>
    <x v="6"/>
    <s v="Bulldog Vacuum Base Pencil Sharpener"/>
    <n v="35.97"/>
    <n v="3"/>
    <n v="0"/>
    <n v="9.7118999999999982"/>
  </r>
  <r>
    <n v="967"/>
    <x v="462"/>
    <x v="3"/>
    <x v="359"/>
    <d v="2014-04-12T00:00:00"/>
    <s v="First Class"/>
    <s v="BS-11800"/>
    <s v="Bryan Spruell"/>
    <x v="2"/>
    <x v="0"/>
    <x v="20"/>
    <x v="15"/>
    <n v="10011"/>
    <x v="3"/>
    <s v="OFF-PA-10004621"/>
    <x v="1"/>
    <x v="10"/>
    <s v="Xerox 212"/>
    <n v="12.96"/>
    <n v="2"/>
    <n v="0"/>
    <n v="6.2208000000000006"/>
  </r>
  <r>
    <n v="968"/>
    <x v="462"/>
    <x v="3"/>
    <x v="359"/>
    <d v="2014-04-12T00:00:00"/>
    <s v="First Class"/>
    <s v="BS-11800"/>
    <s v="Bryan Spruell"/>
    <x v="2"/>
    <x v="0"/>
    <x v="20"/>
    <x v="15"/>
    <n v="10011"/>
    <x v="3"/>
    <s v="OFF-PA-10001281"/>
    <x v="1"/>
    <x v="10"/>
    <s v="Computer Printout Paper with Letter-Trim Fine Perforations"/>
    <n v="191.6"/>
    <n v="4"/>
    <n v="0"/>
    <n v="91.967999999999989"/>
  </r>
  <r>
    <n v="969"/>
    <x v="462"/>
    <x v="3"/>
    <x v="359"/>
    <d v="2014-04-12T00:00:00"/>
    <s v="First Class"/>
    <s v="BS-11800"/>
    <s v="Bryan Spruell"/>
    <x v="2"/>
    <x v="0"/>
    <x v="20"/>
    <x v="15"/>
    <n v="10011"/>
    <x v="3"/>
    <s v="OFF-LA-10001613"/>
    <x v="1"/>
    <x v="2"/>
    <s v="Avery File Folder Labels"/>
    <n v="8.64"/>
    <n v="3"/>
    <n v="0"/>
    <n v="4.2336"/>
  </r>
  <r>
    <n v="970"/>
    <x v="462"/>
    <x v="3"/>
    <x v="359"/>
    <d v="2014-04-12T00:00:00"/>
    <s v="First Class"/>
    <s v="BS-11800"/>
    <s v="Bryan Spruell"/>
    <x v="2"/>
    <x v="0"/>
    <x v="20"/>
    <x v="15"/>
    <n v="10011"/>
    <x v="3"/>
    <s v="OFF-ST-10001097"/>
    <x v="1"/>
    <x v="4"/>
    <s v="Office Impressions Heavy Duty Welded Shelving &amp; Multimedia Storage Drawers"/>
    <n v="501.81000000000006"/>
    <n v="3"/>
    <n v="0"/>
    <n v="0"/>
  </r>
  <r>
    <n v="971"/>
    <x v="463"/>
    <x v="2"/>
    <x v="360"/>
    <d v="2011-01-19T00:00:00"/>
    <s v="Second Class"/>
    <s v="DL-13315"/>
    <s v="Delfina Latchford"/>
    <x v="0"/>
    <x v="0"/>
    <x v="10"/>
    <x v="9"/>
    <n v="19134"/>
    <x v="3"/>
    <s v="FUR-FU-10001095"/>
    <x v="0"/>
    <x v="5"/>
    <s v="DAX Black Cherry Wood-Tone Poster Frame"/>
    <n v="127.10400000000001"/>
    <n v="6"/>
    <n v="0.2"/>
    <n v="28.598399999999998"/>
  </r>
  <r>
    <n v="972"/>
    <x v="463"/>
    <x v="2"/>
    <x v="360"/>
    <d v="2011-01-19T00:00:00"/>
    <s v="Second Class"/>
    <s v="DL-13315"/>
    <s v="Delfina Latchford"/>
    <x v="0"/>
    <x v="0"/>
    <x v="10"/>
    <x v="9"/>
    <n v="19134"/>
    <x v="3"/>
    <s v="TEC-PH-10004614"/>
    <x v="2"/>
    <x v="7"/>
    <s v="AT&amp;T 841000 Phone"/>
    <n v="124.19999999999999"/>
    <n v="3"/>
    <n v="0.4"/>
    <n v="-31.050000000000011"/>
  </r>
  <r>
    <n v="973"/>
    <x v="463"/>
    <x v="2"/>
    <x v="360"/>
    <d v="2011-01-19T00:00:00"/>
    <s v="Second Class"/>
    <s v="DL-13315"/>
    <s v="Delfina Latchford"/>
    <x v="0"/>
    <x v="0"/>
    <x v="10"/>
    <x v="9"/>
    <n v="19134"/>
    <x v="3"/>
    <s v="OFF-BI-10001575"/>
    <x v="1"/>
    <x v="8"/>
    <s v="GBC Linen Binding Covers"/>
    <n v="18.588000000000005"/>
    <n v="2"/>
    <n v="0.7"/>
    <n v="-13.6312"/>
  </r>
  <r>
    <n v="974"/>
    <x v="463"/>
    <x v="2"/>
    <x v="360"/>
    <d v="2011-01-19T00:00:00"/>
    <s v="Second Class"/>
    <s v="DL-13315"/>
    <s v="Delfina Latchford"/>
    <x v="0"/>
    <x v="0"/>
    <x v="10"/>
    <x v="9"/>
    <n v="19134"/>
    <x v="3"/>
    <s v="OFF-LA-10001074"/>
    <x v="1"/>
    <x v="2"/>
    <s v="Round Specialty Laser Printer Labels"/>
    <n v="30.072000000000003"/>
    <n v="3"/>
    <n v="0.2"/>
    <n v="10.149299999999997"/>
  </r>
  <r>
    <n v="975"/>
    <x v="464"/>
    <x v="3"/>
    <x v="361"/>
    <d v="2014-10-09T00:00:00"/>
    <s v="Second Class"/>
    <s v="PO-19195"/>
    <s v="Phillina Ober"/>
    <x v="2"/>
    <x v="0"/>
    <x v="20"/>
    <x v="15"/>
    <n v="10011"/>
    <x v="3"/>
    <s v="TEC-PH-10003555"/>
    <x v="2"/>
    <x v="7"/>
    <s v="Motorola HK250 Universal Bluetooth Headset"/>
    <n v="160.92999999999998"/>
    <n v="7"/>
    <n v="0"/>
    <n v="3.2186000000000092"/>
  </r>
  <r>
    <n v="976"/>
    <x v="464"/>
    <x v="3"/>
    <x v="361"/>
    <d v="2014-10-09T00:00:00"/>
    <s v="Second Class"/>
    <s v="PO-19195"/>
    <s v="Phillina Ober"/>
    <x v="2"/>
    <x v="0"/>
    <x v="20"/>
    <x v="15"/>
    <n v="10011"/>
    <x v="3"/>
    <s v="OFF-BI-10004492"/>
    <x v="1"/>
    <x v="8"/>
    <s v="Tuf-Vin Binders"/>
    <n v="75.792000000000002"/>
    <n v="3"/>
    <n v="0.2"/>
    <n v="25.579799999999992"/>
  </r>
  <r>
    <n v="977"/>
    <x v="465"/>
    <x v="3"/>
    <x v="362"/>
    <d v="2014-07-16T00:00:00"/>
    <s v="Standard Class"/>
    <s v="TD-20995"/>
    <s v="Tamara Dahlen"/>
    <x v="0"/>
    <x v="0"/>
    <x v="32"/>
    <x v="21"/>
    <n v="97206"/>
    <x v="1"/>
    <s v="OFF-BI-10002012"/>
    <x v="1"/>
    <x v="8"/>
    <s v="Wilson Jones Easy Flow II Sheet Lifters"/>
    <n v="1.0800000000000003"/>
    <n v="2"/>
    <n v="0.7"/>
    <n v="-0.79200000000000004"/>
  </r>
  <r>
    <n v="978"/>
    <x v="466"/>
    <x v="3"/>
    <x v="363"/>
    <d v="2014-01-11T00:00:00"/>
    <s v="First Class"/>
    <s v="BW-11110"/>
    <s v="Bart Watters"/>
    <x v="1"/>
    <x v="0"/>
    <x v="66"/>
    <x v="12"/>
    <n v="48205"/>
    <x v="2"/>
    <s v="TEC-MA-10000822"/>
    <x v="2"/>
    <x v="15"/>
    <s v="Lexmark MX611dhe Monochrome Laser Printer"/>
    <n v="3059.982"/>
    <n v="2"/>
    <n v="0.1"/>
    <n v="679.99599999999964"/>
  </r>
  <r>
    <n v="979"/>
    <x v="467"/>
    <x v="0"/>
    <x v="198"/>
    <d v="2013-06-01T00:00:00"/>
    <s v="First Class"/>
    <s v="RW-19690"/>
    <s v="Robert Waldorf"/>
    <x v="0"/>
    <x v="0"/>
    <x v="40"/>
    <x v="3"/>
    <n v="28403"/>
    <x v="0"/>
    <s v="OFF-BI-10000848"/>
    <x v="1"/>
    <x v="8"/>
    <s v="Angle-D Ring Binders"/>
    <n v="3.2820000000000005"/>
    <n v="2"/>
    <n v="0.7"/>
    <n v="-2.6256000000000004"/>
  </r>
  <r>
    <n v="980"/>
    <x v="468"/>
    <x v="1"/>
    <x v="364"/>
    <d v="2012-12-12T00:00:00"/>
    <s v="First Class"/>
    <s v="KB-16600"/>
    <s v="Ken Brennan"/>
    <x v="1"/>
    <x v="0"/>
    <x v="38"/>
    <x v="14"/>
    <n v="47201"/>
    <x v="2"/>
    <s v="OFF-PA-10004156"/>
    <x v="1"/>
    <x v="10"/>
    <s v="Xerox 188"/>
    <n v="34.019999999999996"/>
    <n v="3"/>
    <n v="0"/>
    <n v="16.669799999999999"/>
  </r>
  <r>
    <n v="981"/>
    <x v="469"/>
    <x v="0"/>
    <x v="339"/>
    <d v="2013-10-09T00:00:00"/>
    <s v="Standard Class"/>
    <s v="EB-13870"/>
    <s v="Emily Burns"/>
    <x v="0"/>
    <x v="0"/>
    <x v="20"/>
    <x v="15"/>
    <n v="10035"/>
    <x v="3"/>
    <s v="FUR-CH-10003199"/>
    <x v="0"/>
    <x v="1"/>
    <s v="Office Star - Contemporary Task Swivel Chair"/>
    <n v="599.29200000000003"/>
    <n v="6"/>
    <n v="0.1"/>
    <n v="93.223199999999977"/>
  </r>
  <r>
    <n v="982"/>
    <x v="470"/>
    <x v="2"/>
    <x v="7"/>
    <d v="2011-11-14T00:00:00"/>
    <s v="Second Class"/>
    <s v="TZ-21580"/>
    <s v="Tracy Zic"/>
    <x v="0"/>
    <x v="0"/>
    <x v="103"/>
    <x v="22"/>
    <n v="80027"/>
    <x v="1"/>
    <s v="OFF-AR-10000034"/>
    <x v="1"/>
    <x v="6"/>
    <s v="BIC Brite Liner Grip Highlighters, Assorted, 5/Pack"/>
    <n v="3.3920000000000003"/>
    <n v="1"/>
    <n v="0.2"/>
    <n v="0.80559999999999987"/>
  </r>
  <r>
    <n v="983"/>
    <x v="470"/>
    <x v="2"/>
    <x v="7"/>
    <d v="2011-11-14T00:00:00"/>
    <s v="Second Class"/>
    <s v="TZ-21580"/>
    <s v="Tracy Zic"/>
    <x v="0"/>
    <x v="0"/>
    <x v="103"/>
    <x v="22"/>
    <n v="80027"/>
    <x v="1"/>
    <s v="TEC-PH-10000560"/>
    <x v="2"/>
    <x v="7"/>
    <s v="Samsung Galaxy S III - 16GB - pebble blue (T-Mobile)"/>
    <n v="559.98400000000004"/>
    <n v="2"/>
    <n v="0.2"/>
    <n v="55.998400000000032"/>
  </r>
  <r>
    <n v="984"/>
    <x v="470"/>
    <x v="2"/>
    <x v="7"/>
    <d v="2011-11-14T00:00:00"/>
    <s v="Second Class"/>
    <s v="TZ-21580"/>
    <s v="Tracy Zic"/>
    <x v="0"/>
    <x v="0"/>
    <x v="103"/>
    <x v="22"/>
    <n v="80027"/>
    <x v="1"/>
    <s v="FUR-CH-10000665"/>
    <x v="0"/>
    <x v="1"/>
    <s v="Global Airflow Leather Mesh Back Chair, Black"/>
    <n v="603.91999999999996"/>
    <n v="5"/>
    <n v="0.2"/>
    <n v="75.489999999999924"/>
  </r>
  <r>
    <n v="985"/>
    <x v="471"/>
    <x v="3"/>
    <x v="365"/>
    <d v="2014-10-06T00:00:00"/>
    <s v="Standard Class"/>
    <s v="AS-10630"/>
    <s v="Ann Steele"/>
    <x v="2"/>
    <x v="0"/>
    <x v="45"/>
    <x v="5"/>
    <n v="77506"/>
    <x v="2"/>
    <s v="OFF-LA-10001569"/>
    <x v="1"/>
    <x v="2"/>
    <s v="Avery 499"/>
    <n v="7.9680000000000009"/>
    <n v="2"/>
    <n v="0.2"/>
    <n v="2.5895999999999999"/>
  </r>
  <r>
    <n v="986"/>
    <x v="471"/>
    <x v="3"/>
    <x v="365"/>
    <d v="2014-10-06T00:00:00"/>
    <s v="Standard Class"/>
    <s v="AS-10630"/>
    <s v="Ann Steele"/>
    <x v="2"/>
    <x v="0"/>
    <x v="45"/>
    <x v="5"/>
    <n v="77506"/>
    <x v="2"/>
    <s v="OFF-EN-10000461"/>
    <x v="1"/>
    <x v="12"/>
    <s v="#10- 4 1/8&quot; x 9 1/2&quot; Recycled Envelopes"/>
    <n v="27.968000000000004"/>
    <n v="4"/>
    <n v="0.2"/>
    <n v="9.4391999999999996"/>
  </r>
  <r>
    <n v="987"/>
    <x v="471"/>
    <x v="3"/>
    <x v="365"/>
    <d v="2014-10-06T00:00:00"/>
    <s v="Standard Class"/>
    <s v="AS-10630"/>
    <s v="Ann Steele"/>
    <x v="2"/>
    <x v="0"/>
    <x v="45"/>
    <x v="5"/>
    <n v="77506"/>
    <x v="2"/>
    <s v="TEC-MA-10003066"/>
    <x v="2"/>
    <x v="15"/>
    <s v="Wasp CCD Handheld Bar Code Reader"/>
    <n v="336.51"/>
    <n v="3"/>
    <n v="0.4"/>
    <n v="44.867999999999967"/>
  </r>
  <r>
    <n v="988"/>
    <x v="472"/>
    <x v="1"/>
    <x v="366"/>
    <d v="2012-03-10T00:00:00"/>
    <s v="Same Day"/>
    <s v="TS-21340"/>
    <s v="Toby Swindell"/>
    <x v="0"/>
    <x v="0"/>
    <x v="12"/>
    <x v="5"/>
    <n v="77041"/>
    <x v="2"/>
    <s v="OFF-BI-10004022"/>
    <x v="1"/>
    <x v="8"/>
    <s v="Acco Suede Grain Vinyl Round Ring Binder"/>
    <n v="1.1119999999999997"/>
    <n v="2"/>
    <n v="0.8"/>
    <n v="-1.8904000000000001"/>
  </r>
  <r>
    <n v="989"/>
    <x v="473"/>
    <x v="3"/>
    <x v="367"/>
    <d v="2014-05-27T00:00:00"/>
    <s v="Standard Class"/>
    <s v="JG-15805"/>
    <s v="John Grady"/>
    <x v="1"/>
    <x v="0"/>
    <x v="109"/>
    <x v="15"/>
    <n v="13021"/>
    <x v="3"/>
    <s v="FUR-FU-10004071"/>
    <x v="0"/>
    <x v="5"/>
    <s v="Luxo Professional Magnifying Clamp-On Fluorescent Lamps"/>
    <n v="520.05000000000007"/>
    <n v="5"/>
    <n v="0"/>
    <n v="72.807000000000031"/>
  </r>
  <r>
    <n v="990"/>
    <x v="473"/>
    <x v="3"/>
    <x v="367"/>
    <d v="2014-05-27T00:00:00"/>
    <s v="Standard Class"/>
    <s v="JG-15805"/>
    <s v="John Grady"/>
    <x v="1"/>
    <x v="0"/>
    <x v="109"/>
    <x v="15"/>
    <n v="13021"/>
    <x v="3"/>
    <s v="OFF-AR-10001988"/>
    <x v="1"/>
    <x v="6"/>
    <s v="Bulldog Table or Wall-Mount Pencil Sharpener"/>
    <n v="17.97"/>
    <n v="3"/>
    <n v="0"/>
    <n v="5.2112999999999996"/>
  </r>
  <r>
    <n v="991"/>
    <x v="474"/>
    <x v="1"/>
    <x v="368"/>
    <d v="2012-03-31T00:00:00"/>
    <s v="Second Class"/>
    <s v="SL-20155"/>
    <s v="Sara Luxemburg"/>
    <x v="2"/>
    <x v="0"/>
    <x v="108"/>
    <x v="2"/>
    <n v="32216"/>
    <x v="0"/>
    <s v="FUR-CH-10004086"/>
    <x v="0"/>
    <x v="1"/>
    <s v="Hon 4070 Series Pagoda Armless Upholstered Stacking Chairs"/>
    <n v="1166.92"/>
    <n v="5"/>
    <n v="0.2"/>
    <n v="131.27849999999995"/>
  </r>
  <r>
    <n v="992"/>
    <x v="475"/>
    <x v="0"/>
    <x v="369"/>
    <d v="2013-09-12T00:00:00"/>
    <s v="First Class"/>
    <s v="TS-21610"/>
    <s v="Troy Staebel"/>
    <x v="0"/>
    <x v="0"/>
    <x v="20"/>
    <x v="15"/>
    <n v="10024"/>
    <x v="3"/>
    <s v="OFF-BI-10001036"/>
    <x v="1"/>
    <x v="8"/>
    <s v="Cardinal EasyOpen D-Ring Binders"/>
    <n v="14.624000000000002"/>
    <n v="2"/>
    <n v="0.2"/>
    <n v="5.484"/>
  </r>
  <r>
    <n v="993"/>
    <x v="476"/>
    <x v="0"/>
    <x v="370"/>
    <d v="2013-08-28T00:00:00"/>
    <s v="First Class"/>
    <s v="RF-19735"/>
    <s v="Roland Fjeld"/>
    <x v="0"/>
    <x v="0"/>
    <x v="49"/>
    <x v="1"/>
    <n v="95123"/>
    <x v="1"/>
    <s v="OFF-FA-10002983"/>
    <x v="1"/>
    <x v="13"/>
    <s v="Advantus SlideClip Paper Clips"/>
    <n v="10.23"/>
    <n v="3"/>
    <n v="0"/>
    <n v="4.9104000000000001"/>
  </r>
  <r>
    <n v="994"/>
    <x v="476"/>
    <x v="0"/>
    <x v="370"/>
    <d v="2013-08-28T00:00:00"/>
    <s v="First Class"/>
    <s v="RF-19735"/>
    <s v="Roland Fjeld"/>
    <x v="0"/>
    <x v="0"/>
    <x v="49"/>
    <x v="1"/>
    <n v="95123"/>
    <x v="1"/>
    <s v="OFF-PA-10003625"/>
    <x v="1"/>
    <x v="10"/>
    <s v="Xerox 1979"/>
    <n v="154.9"/>
    <n v="5"/>
    <n v="0"/>
    <n v="69.704999999999998"/>
  </r>
  <r>
    <n v="995"/>
    <x v="477"/>
    <x v="2"/>
    <x v="371"/>
    <d v="2011-05-25T00:00:00"/>
    <s v="Standard Class"/>
    <s v="MW-18235"/>
    <s v="Mitch Willingham"/>
    <x v="1"/>
    <x v="0"/>
    <x v="173"/>
    <x v="17"/>
    <n v="23464"/>
    <x v="0"/>
    <s v="OFF-BI-10003925"/>
    <x v="1"/>
    <x v="8"/>
    <s v="Fellowes PB300 Plastic Comb Binding Machine"/>
    <n v="2715.9300000000003"/>
    <n v="7"/>
    <n v="0"/>
    <n v="1276.4871000000001"/>
  </r>
  <r>
    <n v="996"/>
    <x v="477"/>
    <x v="2"/>
    <x v="371"/>
    <d v="2011-05-25T00:00:00"/>
    <s v="Standard Class"/>
    <s v="MW-18235"/>
    <s v="Mitch Willingham"/>
    <x v="1"/>
    <x v="0"/>
    <x v="173"/>
    <x v="17"/>
    <n v="23464"/>
    <x v="0"/>
    <s v="TEC-PH-10001530"/>
    <x v="2"/>
    <x v="7"/>
    <s v="Plantronics Voyager Pro Legend"/>
    <n v="617.97"/>
    <n v="3"/>
    <n v="0"/>
    <n v="173.0316"/>
  </r>
  <r>
    <n v="997"/>
    <x v="478"/>
    <x v="1"/>
    <x v="372"/>
    <d v="2012-11-03T00:00:00"/>
    <s v="Standard Class"/>
    <s v="RD-19585"/>
    <s v="Rob Dowd"/>
    <x v="0"/>
    <x v="0"/>
    <x v="0"/>
    <x v="0"/>
    <n v="42420"/>
    <x v="0"/>
    <s v="OFF-EN-10003862"/>
    <x v="1"/>
    <x v="12"/>
    <s v="Laser &amp; Ink Jet Business Envelopes"/>
    <n v="10.67"/>
    <n v="1"/>
    <n v="0"/>
    <n v="4.9081999999999999"/>
  </r>
  <r>
    <n v="998"/>
    <x v="478"/>
    <x v="1"/>
    <x v="372"/>
    <d v="2012-11-03T00:00:00"/>
    <s v="Standard Class"/>
    <s v="RD-19585"/>
    <s v="Rob Dowd"/>
    <x v="0"/>
    <x v="0"/>
    <x v="0"/>
    <x v="0"/>
    <n v="42420"/>
    <x v="0"/>
    <s v="OFF-ST-10004258"/>
    <x v="1"/>
    <x v="4"/>
    <s v="Portable Personal File Box"/>
    <n v="36.630000000000003"/>
    <n v="3"/>
    <n v="0"/>
    <n v="9.8901000000000039"/>
  </r>
  <r>
    <n v="999"/>
    <x v="478"/>
    <x v="1"/>
    <x v="372"/>
    <d v="2012-11-03T00:00:00"/>
    <s v="Standard Class"/>
    <s v="RD-19585"/>
    <s v="Rob Dowd"/>
    <x v="0"/>
    <x v="0"/>
    <x v="0"/>
    <x v="0"/>
    <n v="42420"/>
    <x v="0"/>
    <s v="FUR-FU-10002885"/>
    <x v="0"/>
    <x v="5"/>
    <s v="Magna Visual Magnetic Picture Hangers"/>
    <n v="24.1"/>
    <n v="5"/>
    <n v="0"/>
    <n v="9.1580000000000013"/>
  </r>
  <r>
    <n v="1000"/>
    <x v="478"/>
    <x v="1"/>
    <x v="372"/>
    <d v="2012-11-03T00:00:00"/>
    <s v="Standard Class"/>
    <s v="RD-19585"/>
    <s v="Rob Dowd"/>
    <x v="0"/>
    <x v="0"/>
    <x v="0"/>
    <x v="0"/>
    <n v="42420"/>
    <x v="0"/>
    <s v="FUR-FU-10001918"/>
    <x v="0"/>
    <x v="5"/>
    <s v="C-Line Cubicle Keepers Polyproplyene Holder With Velcro Backings"/>
    <n v="33.11"/>
    <n v="7"/>
    <n v="0"/>
    <n v="12.912900000000004"/>
  </r>
  <r>
    <n v="1001"/>
    <x v="479"/>
    <x v="0"/>
    <x v="373"/>
    <d v="2013-11-18T00:00:00"/>
    <s v="Standard Class"/>
    <s v="FM-14290"/>
    <s v="Frank Merwin"/>
    <x v="2"/>
    <x v="0"/>
    <x v="137"/>
    <x v="4"/>
    <n v="98661"/>
    <x v="1"/>
    <s v="OFF-AR-10002956"/>
    <x v="1"/>
    <x v="6"/>
    <s v="Boston 16801 Nautilus Battery Pencil Sharpener"/>
    <n v="44.02"/>
    <n v="2"/>
    <n v="0"/>
    <n v="11.4452"/>
  </r>
  <r>
    <n v="1002"/>
    <x v="480"/>
    <x v="1"/>
    <x v="374"/>
    <d v="2012-07-31T00:00:00"/>
    <s v="Same Day"/>
    <s v="RH-19495"/>
    <s v="Rick Hansen"/>
    <x v="0"/>
    <x v="0"/>
    <x v="20"/>
    <x v="15"/>
    <n v="10024"/>
    <x v="3"/>
    <s v="TEC-AC-10003033"/>
    <x v="2"/>
    <x v="11"/>
    <s v="Plantronics CS510 - Over-the-Head monaural Wireless Headset System"/>
    <n v="2309.65"/>
    <n v="7"/>
    <n v="0"/>
    <n v="762.18449999999984"/>
  </r>
  <r>
    <n v="1003"/>
    <x v="480"/>
    <x v="1"/>
    <x v="374"/>
    <d v="2012-07-31T00:00:00"/>
    <s v="Same Day"/>
    <s v="RH-19495"/>
    <s v="Rick Hansen"/>
    <x v="0"/>
    <x v="0"/>
    <x v="20"/>
    <x v="15"/>
    <n v="10024"/>
    <x v="3"/>
    <s v="FUR-TA-10002903"/>
    <x v="0"/>
    <x v="3"/>
    <s v="Bevis Round Bullnose 29&quot; High Table Top"/>
    <n v="1090.7819999999999"/>
    <n v="7"/>
    <n v="0.4"/>
    <n v="-290.87520000000001"/>
  </r>
  <r>
    <n v="1004"/>
    <x v="480"/>
    <x v="1"/>
    <x v="374"/>
    <d v="2012-07-31T00:00:00"/>
    <s v="Same Day"/>
    <s v="RH-19495"/>
    <s v="Rick Hansen"/>
    <x v="0"/>
    <x v="0"/>
    <x v="20"/>
    <x v="15"/>
    <n v="10024"/>
    <x v="3"/>
    <s v="OFF-PA-10004621"/>
    <x v="1"/>
    <x v="10"/>
    <s v="Xerox 212"/>
    <n v="19.440000000000001"/>
    <n v="3"/>
    <n v="0"/>
    <n v="9.3312000000000008"/>
  </r>
  <r>
    <n v="1005"/>
    <x v="481"/>
    <x v="1"/>
    <x v="375"/>
    <d v="2012-08-31T00:00:00"/>
    <s v="Standard Class"/>
    <s v="RA-19945"/>
    <s v="Ryan Akin"/>
    <x v="0"/>
    <x v="0"/>
    <x v="174"/>
    <x v="1"/>
    <n v="92563"/>
    <x v="1"/>
    <s v="OFF-ST-10000046"/>
    <x v="1"/>
    <x v="4"/>
    <s v="Fellowes Super Stor/Drawer Files"/>
    <n v="484.65000000000003"/>
    <n v="3"/>
    <n v="0"/>
    <n v="92.083500000000015"/>
  </r>
  <r>
    <n v="1006"/>
    <x v="482"/>
    <x v="1"/>
    <x v="50"/>
    <d v="2012-11-17T00:00:00"/>
    <s v="Standard Class"/>
    <s v="JK-15730"/>
    <s v="Joe Kamberova"/>
    <x v="0"/>
    <x v="0"/>
    <x v="108"/>
    <x v="3"/>
    <n v="28540"/>
    <x v="0"/>
    <s v="OFF-PA-10001790"/>
    <x v="1"/>
    <x v="10"/>
    <s v="Xerox 1910"/>
    <n v="115.29600000000001"/>
    <n v="3"/>
    <n v="0.2"/>
    <n v="40.353599999999986"/>
  </r>
  <r>
    <n v="1007"/>
    <x v="483"/>
    <x v="1"/>
    <x v="376"/>
    <d v="2012-11-09T00:00:00"/>
    <s v="First Class"/>
    <s v="MT-17815"/>
    <s v="Meg Tillman"/>
    <x v="0"/>
    <x v="0"/>
    <x v="48"/>
    <x v="16"/>
    <n v="85254"/>
    <x v="1"/>
    <s v="OFF-EN-10002600"/>
    <x v="1"/>
    <x v="12"/>
    <s v="Redi-Strip #10 Envelopes, 4 1/8 x 9 1/2"/>
    <n v="7.080000000000001"/>
    <n v="3"/>
    <n v="0.2"/>
    <n v="2.4779999999999989"/>
  </r>
  <r>
    <n v="1008"/>
    <x v="483"/>
    <x v="1"/>
    <x v="376"/>
    <d v="2012-11-09T00:00:00"/>
    <s v="First Class"/>
    <s v="MT-17815"/>
    <s v="Meg Tillman"/>
    <x v="0"/>
    <x v="0"/>
    <x v="48"/>
    <x v="16"/>
    <n v="85254"/>
    <x v="1"/>
    <s v="OFF-BI-10002049"/>
    <x v="1"/>
    <x v="8"/>
    <s v="UniKeep View Case Binders"/>
    <n v="4.4009999999999998"/>
    <n v="3"/>
    <n v="0.7"/>
    <n v="-3.5207999999999995"/>
  </r>
  <r>
    <n v="1009"/>
    <x v="484"/>
    <x v="3"/>
    <x v="377"/>
    <d v="2015-01-02T00:00:00"/>
    <s v="Standard Class"/>
    <s v="PO-18850"/>
    <s v="Patrick O'Brill"/>
    <x v="0"/>
    <x v="0"/>
    <x v="140"/>
    <x v="23"/>
    <n v="52601"/>
    <x v="2"/>
    <s v="OFF-PA-10001509"/>
    <x v="1"/>
    <x v="10"/>
    <s v="Recycled Desk Saver Line &quot;While You Were Out&quot; Book, 5 1/2&quot; X 4&quot;"/>
    <n v="44.75"/>
    <n v="5"/>
    <n v="0"/>
    <n v="20.584999999999994"/>
  </r>
  <r>
    <n v="1010"/>
    <x v="485"/>
    <x v="3"/>
    <x v="378"/>
    <d v="2014-08-04T00:00:00"/>
    <s v="First Class"/>
    <s v="AT-10735"/>
    <s v="Annie Thurman"/>
    <x v="0"/>
    <x v="0"/>
    <x v="22"/>
    <x v="10"/>
    <n v="60653"/>
    <x v="2"/>
    <s v="TEC-PH-10003931"/>
    <x v="2"/>
    <x v="7"/>
    <s v="JBL Micro Wireless Portable Bluetooth Speaker"/>
    <n v="95.984000000000009"/>
    <n v="2"/>
    <n v="0.2"/>
    <n v="5.9990000000000023"/>
  </r>
  <r>
    <n v="1011"/>
    <x v="486"/>
    <x v="2"/>
    <x v="156"/>
    <d v="2011-11-26T00:00:00"/>
    <s v="First Class"/>
    <s v="VG-21790"/>
    <s v="Vivek Gonzalez"/>
    <x v="0"/>
    <x v="0"/>
    <x v="70"/>
    <x v="1"/>
    <n v="92037"/>
    <x v="1"/>
    <s v="FUR-FU-10001602"/>
    <x v="0"/>
    <x v="5"/>
    <s v="Eldon Delta Triangular Chair Mat, 52&quot; x 58&quot;, Clear"/>
    <n v="151.72"/>
    <n v="4"/>
    <n v="0"/>
    <n v="27.309599999999989"/>
  </r>
  <r>
    <n v="1012"/>
    <x v="487"/>
    <x v="3"/>
    <x v="46"/>
    <d v="2014-06-22T00:00:00"/>
    <s v="Second Class"/>
    <s v="PF-19165"/>
    <s v="Philip Fox"/>
    <x v="0"/>
    <x v="0"/>
    <x v="175"/>
    <x v="4"/>
    <n v="98502"/>
    <x v="1"/>
    <s v="FUR-FU-10004848"/>
    <x v="0"/>
    <x v="5"/>
    <s v="Howard Miller 13-3/4&quot; Diameter Brushed Chrome Round Wall Clock"/>
    <n v="155.25"/>
    <n v="3"/>
    <n v="0"/>
    <n v="46.574999999999996"/>
  </r>
  <r>
    <n v="1013"/>
    <x v="487"/>
    <x v="3"/>
    <x v="46"/>
    <d v="2014-06-22T00:00:00"/>
    <s v="Second Class"/>
    <s v="PF-19165"/>
    <s v="Philip Fox"/>
    <x v="0"/>
    <x v="0"/>
    <x v="175"/>
    <x v="4"/>
    <n v="98502"/>
    <x v="1"/>
    <s v="OFF-ST-10003722"/>
    <x v="1"/>
    <x v="4"/>
    <s v="Project Tote Personal File"/>
    <n v="14.03"/>
    <n v="1"/>
    <n v="0"/>
    <n v="4.068699999999998"/>
  </r>
  <r>
    <n v="1014"/>
    <x v="488"/>
    <x v="1"/>
    <x v="379"/>
    <d v="2012-12-24T00:00:00"/>
    <s v="Second Class"/>
    <s v="JS-15880"/>
    <s v="John Stevenson"/>
    <x v="0"/>
    <x v="0"/>
    <x v="4"/>
    <x v="4"/>
    <n v="98103"/>
    <x v="1"/>
    <s v="FUR-TA-10003748"/>
    <x v="0"/>
    <x v="3"/>
    <s v="Bevis 36 x 72 Conference Tables"/>
    <n v="1618.37"/>
    <n v="13"/>
    <n v="0"/>
    <n v="356.04139999999995"/>
  </r>
  <r>
    <n v="1015"/>
    <x v="488"/>
    <x v="1"/>
    <x v="379"/>
    <d v="2012-12-24T00:00:00"/>
    <s v="Second Class"/>
    <s v="JS-15880"/>
    <s v="John Stevenson"/>
    <x v="0"/>
    <x v="0"/>
    <x v="4"/>
    <x v="4"/>
    <n v="98103"/>
    <x v="1"/>
    <s v="TEC-AC-10003198"/>
    <x v="2"/>
    <x v="11"/>
    <s v="Enermax Acrylux Wireless Keyboard"/>
    <n v="99.6"/>
    <n v="1"/>
    <n v="0"/>
    <n v="36.851999999999997"/>
  </r>
  <r>
    <n v="1016"/>
    <x v="489"/>
    <x v="1"/>
    <x v="14"/>
    <d v="2012-09-19T00:00:00"/>
    <s v="Second Class"/>
    <s v="MO-17800"/>
    <s v="Meg O'Connel"/>
    <x v="2"/>
    <x v="0"/>
    <x v="1"/>
    <x v="1"/>
    <n v="90036"/>
    <x v="1"/>
    <s v="OFF-PA-10004100"/>
    <x v="1"/>
    <x v="10"/>
    <s v="Xerox 216"/>
    <n v="32.400000000000006"/>
    <n v="5"/>
    <n v="0"/>
    <n v="15.552000000000001"/>
  </r>
  <r>
    <n v="1017"/>
    <x v="490"/>
    <x v="1"/>
    <x v="380"/>
    <d v="2012-07-10T00:00:00"/>
    <s v="Standard Class"/>
    <s v="KM-16225"/>
    <s v="Kalyca Meade"/>
    <x v="1"/>
    <x v="0"/>
    <x v="20"/>
    <x v="15"/>
    <n v="10011"/>
    <x v="3"/>
    <s v="FUR-FU-10002191"/>
    <x v="0"/>
    <x v="5"/>
    <s v="G.E. Halogen Desk Lamp Bulbs"/>
    <n v="13.96"/>
    <n v="2"/>
    <n v="0"/>
    <n v="6.7008000000000001"/>
  </r>
  <r>
    <n v="1018"/>
    <x v="490"/>
    <x v="1"/>
    <x v="380"/>
    <d v="2012-07-10T00:00:00"/>
    <s v="Standard Class"/>
    <s v="KM-16225"/>
    <s v="Kalyca Meade"/>
    <x v="1"/>
    <x v="0"/>
    <x v="20"/>
    <x v="15"/>
    <n v="10011"/>
    <x v="3"/>
    <s v="FUR-FU-10000965"/>
    <x v="0"/>
    <x v="5"/>
    <s v="Howard Miller 11-1/2&quot; Diameter Ridgewood Wall Clock"/>
    <n v="155.82"/>
    <n v="3"/>
    <n v="0"/>
    <n v="63.886200000000002"/>
  </r>
  <r>
    <n v="1019"/>
    <x v="490"/>
    <x v="1"/>
    <x v="380"/>
    <d v="2012-07-10T00:00:00"/>
    <s v="Standard Class"/>
    <s v="KM-16225"/>
    <s v="Kalyca Meade"/>
    <x v="1"/>
    <x v="0"/>
    <x v="20"/>
    <x v="15"/>
    <n v="10011"/>
    <x v="3"/>
    <s v="TEC-PH-10004188"/>
    <x v="2"/>
    <x v="7"/>
    <s v="OtterBox Commuter Series Case - Samsung Galaxy S4"/>
    <n v="124.94999999999999"/>
    <n v="5"/>
    <n v="0"/>
    <n v="2.4990000000000023"/>
  </r>
  <r>
    <n v="1020"/>
    <x v="490"/>
    <x v="1"/>
    <x v="380"/>
    <d v="2012-07-10T00:00:00"/>
    <s v="Standard Class"/>
    <s v="KM-16225"/>
    <s v="Kalyca Meade"/>
    <x v="1"/>
    <x v="0"/>
    <x v="20"/>
    <x v="15"/>
    <n v="10011"/>
    <x v="3"/>
    <s v="OFF-ST-10001526"/>
    <x v="1"/>
    <x v="4"/>
    <s v="Iceberg Mobile Mega Data/Printer Cart "/>
    <n v="601.65"/>
    <n v="5"/>
    <n v="0"/>
    <n v="156.42899999999997"/>
  </r>
  <r>
    <n v="1021"/>
    <x v="491"/>
    <x v="1"/>
    <x v="381"/>
    <d v="2012-05-03T00:00:00"/>
    <s v="Standard Class"/>
    <s v="GT-14710"/>
    <s v="Greg Tran"/>
    <x v="0"/>
    <x v="0"/>
    <x v="176"/>
    <x v="40"/>
    <n v="20016"/>
    <x v="3"/>
    <s v="OFF-AR-10001166"/>
    <x v="1"/>
    <x v="6"/>
    <s v="Staples"/>
    <n v="22.740000000000002"/>
    <n v="3"/>
    <n v="0"/>
    <n v="8.8686000000000007"/>
  </r>
  <r>
    <n v="1022"/>
    <x v="491"/>
    <x v="1"/>
    <x v="381"/>
    <d v="2012-05-03T00:00:00"/>
    <s v="Standard Class"/>
    <s v="GT-14710"/>
    <s v="Greg Tran"/>
    <x v="0"/>
    <x v="0"/>
    <x v="176"/>
    <x v="40"/>
    <n v="20016"/>
    <x v="3"/>
    <s v="FUR-CH-10000309"/>
    <x v="0"/>
    <x v="1"/>
    <s v="Global Comet Stacking Arm Chair"/>
    <n v="1267.53"/>
    <n v="3"/>
    <n v="0"/>
    <n v="316.88249999999999"/>
  </r>
  <r>
    <n v="1023"/>
    <x v="491"/>
    <x v="1"/>
    <x v="381"/>
    <d v="2012-05-03T00:00:00"/>
    <s v="Standard Class"/>
    <s v="GT-14710"/>
    <s v="Greg Tran"/>
    <x v="0"/>
    <x v="0"/>
    <x v="176"/>
    <x v="40"/>
    <n v="20016"/>
    <x v="3"/>
    <s v="TEC-MA-10004212"/>
    <x v="2"/>
    <x v="15"/>
    <s v="Cisco SPA525G2 5-Line IP Phone"/>
    <n v="1379.92"/>
    <n v="8"/>
    <n v="0"/>
    <n v="648.56240000000003"/>
  </r>
  <r>
    <n v="1024"/>
    <x v="492"/>
    <x v="1"/>
    <x v="382"/>
    <d v="2012-06-20T00:00:00"/>
    <s v="Standard Class"/>
    <s v="PB-19150"/>
    <s v="Philip Brown"/>
    <x v="0"/>
    <x v="0"/>
    <x v="10"/>
    <x v="9"/>
    <n v="19134"/>
    <x v="3"/>
    <s v="OFF-EN-10003072"/>
    <x v="1"/>
    <x v="12"/>
    <s v="Peel &amp; Seel Envelopes"/>
    <n v="6.2080000000000002"/>
    <n v="2"/>
    <n v="0.2"/>
    <n v="2.1728000000000001"/>
  </r>
  <r>
    <n v="1025"/>
    <x v="493"/>
    <x v="3"/>
    <x v="94"/>
    <d v="2014-12-21T00:00:00"/>
    <s v="First Class"/>
    <s v="HR-14770"/>
    <s v="Hallie Redmond"/>
    <x v="2"/>
    <x v="0"/>
    <x v="1"/>
    <x v="1"/>
    <n v="90045"/>
    <x v="1"/>
    <s v="OFF-BI-10000320"/>
    <x v="1"/>
    <x v="8"/>
    <s v="GBC Plastic Binding Combs"/>
    <n v="11.808"/>
    <n v="2"/>
    <n v="0.2"/>
    <n v="4.2804000000000002"/>
  </r>
  <r>
    <n v="1026"/>
    <x v="494"/>
    <x v="0"/>
    <x v="383"/>
    <d v="2013-01-13T00:00:00"/>
    <s v="Second Class"/>
    <s v="DE-13255"/>
    <s v="Deanra Eno"/>
    <x v="2"/>
    <x v="0"/>
    <x v="24"/>
    <x v="24"/>
    <n v="45503"/>
    <x v="3"/>
    <s v="OFF-PA-10001166"/>
    <x v="1"/>
    <x v="10"/>
    <s v="Xerox 2"/>
    <n v="15.552000000000003"/>
    <n v="3"/>
    <n v="0.2"/>
    <n v="5.4432"/>
  </r>
  <r>
    <n v="1027"/>
    <x v="494"/>
    <x v="0"/>
    <x v="383"/>
    <d v="2013-01-13T00:00:00"/>
    <s v="Second Class"/>
    <s v="DE-13255"/>
    <s v="Deanra Eno"/>
    <x v="2"/>
    <x v="0"/>
    <x v="24"/>
    <x v="24"/>
    <n v="45503"/>
    <x v="3"/>
    <s v="OFF-PA-10003656"/>
    <x v="1"/>
    <x v="10"/>
    <s v="Xerox 1935"/>
    <n v="63.311999999999998"/>
    <n v="3"/>
    <n v="0.2"/>
    <n v="20.576399999999996"/>
  </r>
  <r>
    <n v="1028"/>
    <x v="494"/>
    <x v="0"/>
    <x v="383"/>
    <d v="2013-01-13T00:00:00"/>
    <s v="Second Class"/>
    <s v="DE-13255"/>
    <s v="Deanra Eno"/>
    <x v="2"/>
    <x v="0"/>
    <x v="24"/>
    <x v="24"/>
    <n v="45503"/>
    <x v="3"/>
    <s v="TEC-PH-10000148"/>
    <x v="2"/>
    <x v="7"/>
    <s v="Cyber Acoustics AC-202b Speech Recognition Stereo Headset"/>
    <n v="15.587999999999999"/>
    <n v="2"/>
    <n v="0.4"/>
    <n v="-9.8724000000000007"/>
  </r>
  <r>
    <n v="1029"/>
    <x v="495"/>
    <x v="2"/>
    <x v="384"/>
    <d v="2011-07-15T00:00:00"/>
    <s v="Standard Class"/>
    <s v="LA-16780"/>
    <s v="Laura Armstrong"/>
    <x v="1"/>
    <x v="0"/>
    <x v="83"/>
    <x v="30"/>
    <n v="7601"/>
    <x v="3"/>
    <s v="OFF-PA-10000474"/>
    <x v="1"/>
    <x v="10"/>
    <s v="Staples"/>
    <n v="177.2"/>
    <n v="5"/>
    <n v="0"/>
    <n v="83.283999999999992"/>
  </r>
  <r>
    <n v="1030"/>
    <x v="495"/>
    <x v="2"/>
    <x v="384"/>
    <d v="2011-07-15T00:00:00"/>
    <s v="Standard Class"/>
    <s v="LA-16780"/>
    <s v="Laura Armstrong"/>
    <x v="1"/>
    <x v="0"/>
    <x v="83"/>
    <x v="30"/>
    <n v="7601"/>
    <x v="3"/>
    <s v="TEC-PH-10003885"/>
    <x v="2"/>
    <x v="7"/>
    <s v="Cisco SPA508G"/>
    <n v="197.96999999999997"/>
    <n v="3"/>
    <n v="0"/>
    <n v="57.41129999999999"/>
  </r>
  <r>
    <n v="1031"/>
    <x v="495"/>
    <x v="2"/>
    <x v="384"/>
    <d v="2011-07-15T00:00:00"/>
    <s v="Standard Class"/>
    <s v="LA-16780"/>
    <s v="Laura Armstrong"/>
    <x v="1"/>
    <x v="0"/>
    <x v="83"/>
    <x v="30"/>
    <n v="7601"/>
    <x v="3"/>
    <s v="FUR-CH-10003379"/>
    <x v="0"/>
    <x v="1"/>
    <s v="Global Commerce Series High-Back Swivel/Tilt Chairs"/>
    <n v="854.94"/>
    <n v="3"/>
    <n v="0"/>
    <n v="213.73500000000001"/>
  </r>
  <r>
    <n v="1032"/>
    <x v="495"/>
    <x v="2"/>
    <x v="384"/>
    <d v="2011-07-15T00:00:00"/>
    <s v="Standard Class"/>
    <s v="LA-16780"/>
    <s v="Laura Armstrong"/>
    <x v="1"/>
    <x v="0"/>
    <x v="83"/>
    <x v="30"/>
    <n v="7601"/>
    <x v="3"/>
    <s v="FUR-FU-10000629"/>
    <x v="0"/>
    <x v="5"/>
    <s v="9-3/4 Diameter Round Wall Clock"/>
    <n v="124.10999999999999"/>
    <n v="9"/>
    <n v="0"/>
    <n v="52.126200000000004"/>
  </r>
  <r>
    <n v="1033"/>
    <x v="495"/>
    <x v="2"/>
    <x v="384"/>
    <d v="2011-07-15T00:00:00"/>
    <s v="Standard Class"/>
    <s v="LA-16780"/>
    <s v="Laura Armstrong"/>
    <x v="1"/>
    <x v="0"/>
    <x v="83"/>
    <x v="30"/>
    <n v="7601"/>
    <x v="3"/>
    <s v="OFF-LA-10001175"/>
    <x v="1"/>
    <x v="2"/>
    <s v="Avery 514"/>
    <n v="14.399999999999999"/>
    <n v="5"/>
    <n v="0"/>
    <n v="7.056"/>
  </r>
  <r>
    <n v="1034"/>
    <x v="496"/>
    <x v="0"/>
    <x v="73"/>
    <d v="2013-11-23T00:00:00"/>
    <s v="First Class"/>
    <s v="AG-10390"/>
    <s v="Allen Goldenen"/>
    <x v="0"/>
    <x v="0"/>
    <x v="74"/>
    <x v="24"/>
    <n v="45231"/>
    <x v="3"/>
    <s v="OFF-PA-10000955"/>
    <x v="1"/>
    <x v="10"/>
    <s v="Southworth 25% Cotton Granite Paper &amp; Envelopes"/>
    <n v="15.696000000000002"/>
    <n v="3"/>
    <n v="0.2"/>
    <n v="5.1011999999999995"/>
  </r>
  <r>
    <n v="1035"/>
    <x v="496"/>
    <x v="0"/>
    <x v="73"/>
    <d v="2013-11-23T00:00:00"/>
    <s v="First Class"/>
    <s v="AG-10390"/>
    <s v="Allen Goldenen"/>
    <x v="0"/>
    <x v="0"/>
    <x v="74"/>
    <x v="24"/>
    <n v="45231"/>
    <x v="3"/>
    <s v="OFF-BI-10003460"/>
    <x v="1"/>
    <x v="8"/>
    <s v="Acco 3-Hole Punch"/>
    <n v="2.6280000000000001"/>
    <n v="2"/>
    <n v="0.7"/>
    <n v="-1.9272"/>
  </r>
  <r>
    <n v="1036"/>
    <x v="496"/>
    <x v="0"/>
    <x v="73"/>
    <d v="2013-11-23T00:00:00"/>
    <s v="First Class"/>
    <s v="AG-10390"/>
    <s v="Allen Goldenen"/>
    <x v="0"/>
    <x v="0"/>
    <x v="74"/>
    <x v="24"/>
    <n v="45231"/>
    <x v="3"/>
    <s v="OFF-BI-10000474"/>
    <x v="1"/>
    <x v="8"/>
    <s v="Avery Recycled Flexi-View Covers for Binding Systems"/>
    <n v="14.427000000000003"/>
    <n v="3"/>
    <n v="0.7"/>
    <n v="-10.579799999999999"/>
  </r>
  <r>
    <n v="1037"/>
    <x v="497"/>
    <x v="0"/>
    <x v="183"/>
    <d v="2013-04-27T00:00:00"/>
    <s v="Standard Class"/>
    <s v="EL-13735"/>
    <s v="Ed Ludwig"/>
    <x v="2"/>
    <x v="0"/>
    <x v="177"/>
    <x v="25"/>
    <n v="65109"/>
    <x v="2"/>
    <s v="FUR-FU-10003975"/>
    <x v="0"/>
    <x v="5"/>
    <s v="Eldon Advantage Chair Mats for Low to Medium Pile Carpets"/>
    <n v="86.62"/>
    <n v="2"/>
    <n v="0"/>
    <n v="8.6619999999999919"/>
  </r>
  <r>
    <n v="1038"/>
    <x v="498"/>
    <x v="1"/>
    <x v="385"/>
    <d v="2012-06-14T00:00:00"/>
    <s v="First Class"/>
    <s v="JJ-15445"/>
    <s v="Jennifer Jackson"/>
    <x v="0"/>
    <x v="0"/>
    <x v="1"/>
    <x v="1"/>
    <n v="90004"/>
    <x v="1"/>
    <s v="OFF-BI-10003707"/>
    <x v="1"/>
    <x v="8"/>
    <s v="Aluminum Screw Posts"/>
    <n v="36.624000000000002"/>
    <n v="3"/>
    <n v="0.2"/>
    <n v="13.734"/>
  </r>
  <r>
    <n v="1039"/>
    <x v="499"/>
    <x v="3"/>
    <x v="225"/>
    <d v="2014-11-22T00:00:00"/>
    <s v="First Class"/>
    <s v="JH-15430"/>
    <s v="Jennifer Halladay"/>
    <x v="0"/>
    <x v="0"/>
    <x v="140"/>
    <x v="3"/>
    <n v="27217"/>
    <x v="0"/>
    <s v="OFF-AR-10000203"/>
    <x v="1"/>
    <x v="6"/>
    <s v="Newell 336"/>
    <n v="23.968000000000004"/>
    <n v="7"/>
    <n v="0.2"/>
    <n v="2.696399999999997"/>
  </r>
  <r>
    <n v="1040"/>
    <x v="499"/>
    <x v="3"/>
    <x v="225"/>
    <d v="2014-11-22T00:00:00"/>
    <s v="First Class"/>
    <s v="JH-15430"/>
    <s v="Jennifer Halladay"/>
    <x v="0"/>
    <x v="0"/>
    <x v="140"/>
    <x v="3"/>
    <n v="27217"/>
    <x v="0"/>
    <s v="OFF-AR-10004790"/>
    <x v="1"/>
    <x v="6"/>
    <s v="Staples"/>
    <n v="28.728000000000002"/>
    <n v="3"/>
    <n v="0.2"/>
    <n v="1.7954999999999988"/>
  </r>
  <r>
    <n v="1041"/>
    <x v="500"/>
    <x v="0"/>
    <x v="231"/>
    <d v="2013-03-25T00:00:00"/>
    <s v="Standard Class"/>
    <s v="RD-19660"/>
    <s v="Robert Dilbeck"/>
    <x v="2"/>
    <x v="0"/>
    <x v="178"/>
    <x v="25"/>
    <n v="63376"/>
    <x v="2"/>
    <s v="FUR-TA-10001095"/>
    <x v="0"/>
    <x v="3"/>
    <s v="Chromcraft Round Conference Tables"/>
    <n v="697.16"/>
    <n v="4"/>
    <n v="0"/>
    <n v="146.40359999999998"/>
  </r>
  <r>
    <n v="1042"/>
    <x v="501"/>
    <x v="0"/>
    <x v="47"/>
    <d v="2013-09-10T00:00:00"/>
    <s v="Second Class"/>
    <s v="MO-17500"/>
    <s v="Mary O'Rourke"/>
    <x v="0"/>
    <x v="0"/>
    <x v="20"/>
    <x v="15"/>
    <n v="10035"/>
    <x v="3"/>
    <s v="TEC-AC-10004761"/>
    <x v="2"/>
    <x v="11"/>
    <s v="Maxell 4.7GB DVD+RW 3/Pack"/>
    <n v="31.86"/>
    <n v="2"/>
    <n v="0"/>
    <n v="11.151"/>
  </r>
  <r>
    <n v="1043"/>
    <x v="501"/>
    <x v="0"/>
    <x v="47"/>
    <d v="2013-09-10T00:00:00"/>
    <s v="Second Class"/>
    <s v="MO-17500"/>
    <s v="Mary O'Rourke"/>
    <x v="0"/>
    <x v="0"/>
    <x v="20"/>
    <x v="15"/>
    <n v="10035"/>
    <x v="3"/>
    <s v="FUR-BO-10001811"/>
    <x v="0"/>
    <x v="0"/>
    <s v="Atlantic Metals Mobile 5-Shelf Bookcases, Custom Colors"/>
    <n v="722.35200000000009"/>
    <n v="3"/>
    <n v="0.2"/>
    <n v="90.293999999999926"/>
  </r>
  <r>
    <n v="1044"/>
    <x v="502"/>
    <x v="3"/>
    <x v="362"/>
    <d v="2014-07-13T00:00:00"/>
    <s v="First Class"/>
    <s v="NS-18640"/>
    <s v="Noel Staavos"/>
    <x v="1"/>
    <x v="0"/>
    <x v="22"/>
    <x v="10"/>
    <n v="60610"/>
    <x v="2"/>
    <s v="OFF-AR-10001130"/>
    <x v="1"/>
    <x v="6"/>
    <s v="Quartet Alpha White Chalk, 12/Pack"/>
    <n v="8.84"/>
    <n v="5"/>
    <n v="0.2"/>
    <n v="2.9835000000000003"/>
  </r>
  <r>
    <n v="1045"/>
    <x v="502"/>
    <x v="3"/>
    <x v="362"/>
    <d v="2014-07-13T00:00:00"/>
    <s v="First Class"/>
    <s v="NS-18640"/>
    <s v="Noel Staavos"/>
    <x v="1"/>
    <x v="0"/>
    <x v="22"/>
    <x v="10"/>
    <n v="60610"/>
    <x v="2"/>
    <s v="OFF-AP-10000055"/>
    <x v="1"/>
    <x v="9"/>
    <s v="Belkin F9S820V06 8 Outlet Surge"/>
    <n v="58.463999999999977"/>
    <n v="9"/>
    <n v="0.8"/>
    <n v="-146.16000000000003"/>
  </r>
  <r>
    <n v="1046"/>
    <x v="503"/>
    <x v="3"/>
    <x v="386"/>
    <d v="2014-10-17T00:00:00"/>
    <s v="Standard Class"/>
    <s v="SN-20710"/>
    <s v="Steve Nguyen"/>
    <x v="2"/>
    <x v="0"/>
    <x v="179"/>
    <x v="10"/>
    <n v="61107"/>
    <x v="2"/>
    <s v="FUR-CH-10002304"/>
    <x v="0"/>
    <x v="1"/>
    <s v="Global Stack Chair without Arms, Black"/>
    <n v="254.60399999999998"/>
    <n v="14"/>
    <n v="0.3"/>
    <n v="-18.185999999999993"/>
  </r>
  <r>
    <n v="1047"/>
    <x v="504"/>
    <x v="0"/>
    <x v="387"/>
    <d v="2013-03-14T00:00:00"/>
    <s v="Standard Class"/>
    <s v="ZC-21910"/>
    <s v="Zuschuss Carroll"/>
    <x v="0"/>
    <x v="0"/>
    <x v="100"/>
    <x v="2"/>
    <n v="33142"/>
    <x v="0"/>
    <s v="TEC-PH-10001530"/>
    <x v="2"/>
    <x v="7"/>
    <s v="Cisco Unified IP Phone 7945G VoIP phone"/>
    <n v="1363.96"/>
    <n v="5"/>
    <n v="0.2"/>
    <n v="85.247500000000002"/>
  </r>
  <r>
    <n v="1048"/>
    <x v="504"/>
    <x v="0"/>
    <x v="387"/>
    <d v="2013-03-14T00:00:00"/>
    <s v="Standard Class"/>
    <s v="ZC-21910"/>
    <s v="Zuschuss Carroll"/>
    <x v="0"/>
    <x v="0"/>
    <x v="100"/>
    <x v="2"/>
    <n v="33142"/>
    <x v="0"/>
    <s v="FUR-FU-10004006"/>
    <x v="0"/>
    <x v="5"/>
    <s v="Deflect-o DuraMat Lighweight, Studded, Beveled Mat for Low Pile Carpeting"/>
    <n v="102.35999999999999"/>
    <n v="3"/>
    <n v="0.2"/>
    <n v="-3.8385000000000105"/>
  </r>
  <r>
    <n v="1049"/>
    <x v="505"/>
    <x v="2"/>
    <x v="279"/>
    <d v="2011-06-01T00:00:00"/>
    <s v="Second Class"/>
    <s v="LC-16885"/>
    <s v="Lena Creighton"/>
    <x v="0"/>
    <x v="0"/>
    <x v="8"/>
    <x v="1"/>
    <n v="94109"/>
    <x v="1"/>
    <s v="TEC-PH-10000486"/>
    <x v="2"/>
    <x v="7"/>
    <s v="Plantronics HL10 Handset Lifter"/>
    <n v="1113.5039999999999"/>
    <n v="12"/>
    <n v="0.2"/>
    <n v="125.2691999999999"/>
  </r>
  <r>
    <n v="1050"/>
    <x v="505"/>
    <x v="2"/>
    <x v="279"/>
    <d v="2011-06-01T00:00:00"/>
    <s v="Second Class"/>
    <s v="LC-16885"/>
    <s v="Lena Creighton"/>
    <x v="0"/>
    <x v="0"/>
    <x v="8"/>
    <x v="1"/>
    <n v="94109"/>
    <x v="1"/>
    <s v="TEC-AC-10001606"/>
    <x v="2"/>
    <x v="11"/>
    <s v="Logitech Wireless Performance Mouse MX for PC and Mac"/>
    <n v="99.99"/>
    <n v="1"/>
    <n v="0"/>
    <n v="37.996200000000002"/>
  </r>
  <r>
    <n v="1051"/>
    <x v="506"/>
    <x v="1"/>
    <x v="230"/>
    <d v="2012-07-05T00:00:00"/>
    <s v="First Class"/>
    <s v="DG-13300"/>
    <s v="Deirdre Greer"/>
    <x v="1"/>
    <x v="0"/>
    <x v="10"/>
    <x v="9"/>
    <n v="19134"/>
    <x v="3"/>
    <s v="FUR-FU-10000293"/>
    <x v="0"/>
    <x v="5"/>
    <s v="Eldon Antistatic Chair Mats for Low to Medium Pile Carpets"/>
    <n v="168.46400000000003"/>
    <n v="2"/>
    <n v="0.2"/>
    <n v="-29.481200000000022"/>
  </r>
  <r>
    <n v="1052"/>
    <x v="506"/>
    <x v="1"/>
    <x v="230"/>
    <d v="2012-07-05T00:00:00"/>
    <s v="First Class"/>
    <s v="DG-13300"/>
    <s v="Deirdre Greer"/>
    <x v="1"/>
    <x v="0"/>
    <x v="10"/>
    <x v="9"/>
    <n v="19134"/>
    <x v="3"/>
    <s v="OFF-PA-10001307"/>
    <x v="1"/>
    <x v="10"/>
    <s v="Important Message Pads, 50 4-1/4 x 5-1/2 Forms per Pad"/>
    <n v="6.7200000000000006"/>
    <n v="2"/>
    <n v="0.2"/>
    <n v="2.4359999999999995"/>
  </r>
  <r>
    <n v="1053"/>
    <x v="506"/>
    <x v="1"/>
    <x v="230"/>
    <d v="2012-07-05T00:00:00"/>
    <s v="First Class"/>
    <s v="DG-13300"/>
    <s v="Deirdre Greer"/>
    <x v="1"/>
    <x v="0"/>
    <x v="10"/>
    <x v="9"/>
    <n v="19134"/>
    <x v="3"/>
    <s v="FUR-FU-10004460"/>
    <x v="0"/>
    <x v="5"/>
    <s v="Howard Miller 12&quot; Round Wall Clock"/>
    <n v="282.88800000000003"/>
    <n v="9"/>
    <n v="0.2"/>
    <n v="56.577599999999961"/>
  </r>
  <r>
    <n v="1054"/>
    <x v="507"/>
    <x v="1"/>
    <x v="388"/>
    <d v="2012-04-08T00:00:00"/>
    <s v="Standard Class"/>
    <s v="NF-18595"/>
    <s v="Nicole Fjeld"/>
    <x v="2"/>
    <x v="0"/>
    <x v="20"/>
    <x v="15"/>
    <n v="10009"/>
    <x v="3"/>
    <s v="OFF-AR-10000716"/>
    <x v="1"/>
    <x v="6"/>
    <s v="DIXON Ticonderoga Erasable Checking Pencils"/>
    <n v="11.16"/>
    <n v="2"/>
    <n v="0"/>
    <n v="4.3524000000000003"/>
  </r>
  <r>
    <n v="1055"/>
    <x v="507"/>
    <x v="1"/>
    <x v="388"/>
    <d v="2012-04-08T00:00:00"/>
    <s v="Standard Class"/>
    <s v="NF-18595"/>
    <s v="Nicole Fjeld"/>
    <x v="2"/>
    <x v="0"/>
    <x v="20"/>
    <x v="15"/>
    <n v="10009"/>
    <x v="3"/>
    <s v="FUR-FU-10004622"/>
    <x v="0"/>
    <x v="5"/>
    <s v="Eldon Advantage Foldable Chair Mats for Low Pile Carpets"/>
    <n v="108.4"/>
    <n v="2"/>
    <n v="0"/>
    <n v="22.763999999999996"/>
  </r>
  <r>
    <n v="1056"/>
    <x v="507"/>
    <x v="1"/>
    <x v="388"/>
    <d v="2012-04-08T00:00:00"/>
    <s v="Standard Class"/>
    <s v="NF-18595"/>
    <s v="Nicole Fjeld"/>
    <x v="2"/>
    <x v="0"/>
    <x v="20"/>
    <x v="15"/>
    <n v="10009"/>
    <x v="3"/>
    <s v="OFF-BI-10002735"/>
    <x v="1"/>
    <x v="8"/>
    <s v="GBC Prestige Therm-A-Bind Covers"/>
    <n v="82.344000000000008"/>
    <n v="3"/>
    <n v="0.2"/>
    <n v="27.791100000000004"/>
  </r>
  <r>
    <n v="1057"/>
    <x v="507"/>
    <x v="1"/>
    <x v="388"/>
    <d v="2012-04-08T00:00:00"/>
    <s v="Standard Class"/>
    <s v="NF-18595"/>
    <s v="Nicole Fjeld"/>
    <x v="2"/>
    <x v="0"/>
    <x v="20"/>
    <x v="15"/>
    <n v="10009"/>
    <x v="3"/>
    <s v="OFF-BI-10003529"/>
    <x v="1"/>
    <x v="8"/>
    <s v="Avery Round Ring Poly Binders"/>
    <n v="9.0879999999999992"/>
    <n v="4"/>
    <n v="0.2"/>
    <n v="3.2944"/>
  </r>
  <r>
    <n v="1058"/>
    <x v="508"/>
    <x v="3"/>
    <x v="389"/>
    <d v="2014-12-18T00:00:00"/>
    <s v="Standard Class"/>
    <s v="BP-11185"/>
    <s v="Ben Peterman"/>
    <x v="1"/>
    <x v="0"/>
    <x v="70"/>
    <x v="1"/>
    <n v="92037"/>
    <x v="1"/>
    <s v="OFF-BI-10001097"/>
    <x v="1"/>
    <x v="8"/>
    <s v="Avery Hole Reinforcements"/>
    <n v="19.936000000000003"/>
    <n v="4"/>
    <n v="0.2"/>
    <n v="7.2267999999999999"/>
  </r>
  <r>
    <n v="1059"/>
    <x v="508"/>
    <x v="3"/>
    <x v="389"/>
    <d v="2014-12-18T00:00:00"/>
    <s v="Standard Class"/>
    <s v="BP-11185"/>
    <s v="Ben Peterman"/>
    <x v="1"/>
    <x v="0"/>
    <x v="70"/>
    <x v="1"/>
    <n v="92037"/>
    <x v="1"/>
    <s v="OFF-BI-10001597"/>
    <x v="1"/>
    <x v="8"/>
    <s v="Wilson Jones Ledger-Size, Piano-Hinge Binder, 2&quot;, Blue"/>
    <n v="65.567999999999998"/>
    <n v="2"/>
    <n v="0.2"/>
    <n v="22.948799999999995"/>
  </r>
  <r>
    <n v="1060"/>
    <x v="509"/>
    <x v="0"/>
    <x v="390"/>
    <d v="2013-12-02T00:00:00"/>
    <s v="Standard Class"/>
    <s v="MG-17650"/>
    <s v="Matthew Grinstein"/>
    <x v="2"/>
    <x v="0"/>
    <x v="10"/>
    <x v="9"/>
    <n v="19143"/>
    <x v="3"/>
    <s v="OFF-FA-10001754"/>
    <x v="1"/>
    <x v="13"/>
    <s v="Stockwell Gold Paper Clips"/>
    <n v="4.4160000000000004"/>
    <n v="3"/>
    <n v="0.2"/>
    <n v="1.6008"/>
  </r>
  <r>
    <n v="1061"/>
    <x v="510"/>
    <x v="1"/>
    <x v="391"/>
    <d v="2012-03-29T00:00:00"/>
    <s v="Standard Class"/>
    <s v="JD-16060"/>
    <s v="Julia Dunbar"/>
    <x v="0"/>
    <x v="0"/>
    <x v="12"/>
    <x v="5"/>
    <n v="77095"/>
    <x v="2"/>
    <s v="FUR-CH-10003396"/>
    <x v="0"/>
    <x v="1"/>
    <s v="Global Deluxe Steno Chair"/>
    <n v="107.77200000000001"/>
    <n v="2"/>
    <n v="0.3"/>
    <n v="-29.252400000000009"/>
  </r>
  <r>
    <n v="1062"/>
    <x v="511"/>
    <x v="1"/>
    <x v="392"/>
    <d v="2012-04-21T00:00:00"/>
    <s v="Standard Class"/>
    <s v="TS-21160"/>
    <s v="Theresa Swint"/>
    <x v="1"/>
    <x v="0"/>
    <x v="167"/>
    <x v="24"/>
    <n v="43615"/>
    <x v="3"/>
    <s v="OFF-AP-10002350"/>
    <x v="1"/>
    <x v="9"/>
    <s v="Belkin F9H710-06 7 Outlet SurgeMaster Surge Protector"/>
    <n v="45.216000000000001"/>
    <n v="3"/>
    <n v="0.2"/>
    <n v="4.5215999999999994"/>
  </r>
  <r>
    <n v="1063"/>
    <x v="511"/>
    <x v="1"/>
    <x v="392"/>
    <d v="2012-04-21T00:00:00"/>
    <s v="Standard Class"/>
    <s v="TS-21160"/>
    <s v="Theresa Swint"/>
    <x v="1"/>
    <x v="0"/>
    <x v="167"/>
    <x v="24"/>
    <n v="43615"/>
    <x v="3"/>
    <s v="OFF-FA-10004838"/>
    <x v="1"/>
    <x v="13"/>
    <s v="Super Bands, 12/Pack"/>
    <n v="10.416000000000002"/>
    <n v="7"/>
    <n v="0.2"/>
    <n v="-2.2134"/>
  </r>
  <r>
    <n v="1064"/>
    <x v="511"/>
    <x v="1"/>
    <x v="392"/>
    <d v="2012-04-21T00:00:00"/>
    <s v="Standard Class"/>
    <s v="TS-21160"/>
    <s v="Theresa Swint"/>
    <x v="1"/>
    <x v="0"/>
    <x v="167"/>
    <x v="24"/>
    <n v="43615"/>
    <x v="3"/>
    <s v="OFF-AR-10004757"/>
    <x v="1"/>
    <x v="6"/>
    <s v="Crayola Colored Pencils"/>
    <n v="7.8719999999999999"/>
    <n v="3"/>
    <n v="0.2"/>
    <n v="1.2791999999999994"/>
  </r>
  <r>
    <n v="1065"/>
    <x v="511"/>
    <x v="1"/>
    <x v="392"/>
    <d v="2012-04-21T00:00:00"/>
    <s v="Standard Class"/>
    <s v="TS-21160"/>
    <s v="Theresa Swint"/>
    <x v="1"/>
    <x v="0"/>
    <x v="167"/>
    <x v="24"/>
    <n v="43615"/>
    <x v="3"/>
    <s v="TEC-PH-10002115"/>
    <x v="2"/>
    <x v="7"/>
    <s v="Plantronics 81402"/>
    <n v="118.78199999999998"/>
    <n v="3"/>
    <n v="0.4"/>
    <n v="-27.715799999999994"/>
  </r>
  <r>
    <n v="1066"/>
    <x v="511"/>
    <x v="1"/>
    <x v="392"/>
    <d v="2012-04-21T00:00:00"/>
    <s v="Standard Class"/>
    <s v="TS-21160"/>
    <s v="Theresa Swint"/>
    <x v="1"/>
    <x v="0"/>
    <x v="167"/>
    <x v="24"/>
    <n v="43615"/>
    <x v="3"/>
    <s v="OFF-FA-10003059"/>
    <x v="1"/>
    <x v="13"/>
    <s v="Assorted Color Push Pins"/>
    <n v="1.4480000000000002"/>
    <n v="1"/>
    <n v="0.2"/>
    <n v="0.2352999999999999"/>
  </r>
  <r>
    <n v="1067"/>
    <x v="511"/>
    <x v="1"/>
    <x v="392"/>
    <d v="2012-04-21T00:00:00"/>
    <s v="Standard Class"/>
    <s v="TS-21160"/>
    <s v="Theresa Swint"/>
    <x v="1"/>
    <x v="0"/>
    <x v="167"/>
    <x v="24"/>
    <n v="43615"/>
    <x v="3"/>
    <s v="OFF-BI-10004330"/>
    <x v="1"/>
    <x v="8"/>
    <s v="GBC Velobind Prepunched Cover Sets, Regency Series"/>
    <n v="55.470000000000006"/>
    <n v="5"/>
    <n v="0.7"/>
    <n v="-46.224999999999994"/>
  </r>
  <r>
    <n v="1068"/>
    <x v="512"/>
    <x v="0"/>
    <x v="393"/>
    <d v="2013-10-03T00:00:00"/>
    <s v="First Class"/>
    <s v="BD-11620"/>
    <s v="Brian DeCherney"/>
    <x v="0"/>
    <x v="0"/>
    <x v="8"/>
    <x v="1"/>
    <n v="94122"/>
    <x v="1"/>
    <s v="FUR-CH-10001146"/>
    <x v="0"/>
    <x v="1"/>
    <s v="Global Value Mid-Back Manager's Chair, Gray"/>
    <n v="194.84800000000001"/>
    <n v="4"/>
    <n v="0.2"/>
    <n v="12.177999999999983"/>
  </r>
  <r>
    <n v="1069"/>
    <x v="513"/>
    <x v="3"/>
    <x v="394"/>
    <d v="2014-10-01T00:00:00"/>
    <s v="Second Class"/>
    <s v="CM-12160"/>
    <s v="Charles McCrossin"/>
    <x v="0"/>
    <x v="0"/>
    <x v="180"/>
    <x v="5"/>
    <n v="78521"/>
    <x v="2"/>
    <s v="OFF-SU-10001935"/>
    <x v="1"/>
    <x v="14"/>
    <s v="Staples"/>
    <n v="1.7440000000000002"/>
    <n v="1"/>
    <n v="0.2"/>
    <n v="-0.34880000000000033"/>
  </r>
  <r>
    <n v="1070"/>
    <x v="514"/>
    <x v="1"/>
    <x v="395"/>
    <d v="2012-07-29T00:00:00"/>
    <s v="Standard Class"/>
    <s v="RB-19795"/>
    <s v="Ross Baird"/>
    <x v="2"/>
    <x v="0"/>
    <x v="10"/>
    <x v="9"/>
    <n v="19143"/>
    <x v="3"/>
    <s v="OFF-BI-10001524"/>
    <x v="1"/>
    <x v="8"/>
    <s v="GBC Premium Transparent Covers with Diagonal Lined Pattern"/>
    <n v="25.176000000000005"/>
    <n v="4"/>
    <n v="0.7"/>
    <n v="-18.462400000000002"/>
  </r>
  <r>
    <n v="1071"/>
    <x v="515"/>
    <x v="1"/>
    <x v="312"/>
    <d v="2012-11-26T00:00:00"/>
    <s v="Standard Class"/>
    <s v="SN-20560"/>
    <s v="Skye Norling"/>
    <x v="2"/>
    <x v="0"/>
    <x v="1"/>
    <x v="1"/>
    <n v="90008"/>
    <x v="1"/>
    <s v="OFF-AR-10003732"/>
    <x v="1"/>
    <x v="6"/>
    <s v="Newell 333"/>
    <n v="19.459999999999997"/>
    <n v="7"/>
    <n v="0"/>
    <n v="5.0595999999999997"/>
  </r>
  <r>
    <n v="1072"/>
    <x v="516"/>
    <x v="0"/>
    <x v="236"/>
    <d v="2013-05-03T00:00:00"/>
    <s v="Standard Class"/>
    <s v="EH-14005"/>
    <s v="Erica Hernandez"/>
    <x v="2"/>
    <x v="0"/>
    <x v="60"/>
    <x v="22"/>
    <n v="80219"/>
    <x v="1"/>
    <s v="OFF-PA-10001970"/>
    <x v="1"/>
    <x v="10"/>
    <s v="Xerox 1881"/>
    <n v="29.472000000000001"/>
    <n v="3"/>
    <n v="0.2"/>
    <n v="9.9467999999999979"/>
  </r>
  <r>
    <n v="1073"/>
    <x v="517"/>
    <x v="3"/>
    <x v="237"/>
    <d v="2014-11-20T00:00:00"/>
    <s v="Standard Class"/>
    <s v="FO-14305"/>
    <s v="Frank Olsen"/>
    <x v="0"/>
    <x v="0"/>
    <x v="20"/>
    <x v="15"/>
    <n v="10035"/>
    <x v="3"/>
    <s v="OFF-BI-10003669"/>
    <x v="1"/>
    <x v="8"/>
    <s v="3M Organizer Strips"/>
    <n v="8.64"/>
    <n v="2"/>
    <n v="0.2"/>
    <n v="3.024"/>
  </r>
  <r>
    <n v="1074"/>
    <x v="518"/>
    <x v="0"/>
    <x v="396"/>
    <d v="2013-11-20T00:00:00"/>
    <s v="Standard Class"/>
    <s v="MS-17710"/>
    <s v="Maurice Satty"/>
    <x v="0"/>
    <x v="0"/>
    <x v="123"/>
    <x v="16"/>
    <n v="85204"/>
    <x v="1"/>
    <s v="OFF-BI-10003727"/>
    <x v="1"/>
    <x v="8"/>
    <s v="Avery Durable Slant Ring Binders With Label Holder"/>
    <n v="6.27"/>
    <n v="5"/>
    <n v="0.7"/>
    <n v="-4.5980000000000008"/>
  </r>
  <r>
    <n v="1075"/>
    <x v="518"/>
    <x v="0"/>
    <x v="396"/>
    <d v="2013-11-20T00:00:00"/>
    <s v="Standard Class"/>
    <s v="MS-17710"/>
    <s v="Maurice Satty"/>
    <x v="0"/>
    <x v="0"/>
    <x v="123"/>
    <x v="16"/>
    <n v="85204"/>
    <x v="1"/>
    <s v="OFF-BI-10004967"/>
    <x v="1"/>
    <x v="8"/>
    <s v="Round Ring Binders"/>
    <n v="4.3680000000000003"/>
    <n v="7"/>
    <n v="0.7"/>
    <n v="-3.3487999999999998"/>
  </r>
  <r>
    <n v="1076"/>
    <x v="518"/>
    <x v="0"/>
    <x v="396"/>
    <d v="2013-11-20T00:00:00"/>
    <s v="Standard Class"/>
    <s v="MS-17710"/>
    <s v="Maurice Satty"/>
    <x v="0"/>
    <x v="0"/>
    <x v="123"/>
    <x v="16"/>
    <n v="85204"/>
    <x v="1"/>
    <s v="TEC-AC-10003447"/>
    <x v="2"/>
    <x v="11"/>
    <s v="Micropad Numeric Keypads"/>
    <n v="31.983999999999998"/>
    <n v="2"/>
    <n v="0.2"/>
    <n v="1.9989999999999979"/>
  </r>
  <r>
    <n v="1077"/>
    <x v="519"/>
    <x v="0"/>
    <x v="321"/>
    <d v="2013-10-01T00:00:00"/>
    <s v="First Class"/>
    <s v="CC-12100"/>
    <s v="Chad Cunningham"/>
    <x v="2"/>
    <x v="0"/>
    <x v="38"/>
    <x v="14"/>
    <n v="47201"/>
    <x v="2"/>
    <s v="OFF-AR-10000255"/>
    <x v="1"/>
    <x v="6"/>
    <s v="Newell 328"/>
    <n v="40.879999999999995"/>
    <n v="7"/>
    <n v="0"/>
    <n v="10.628799999999998"/>
  </r>
  <r>
    <n v="1078"/>
    <x v="520"/>
    <x v="3"/>
    <x v="397"/>
    <d v="2014-09-26T00:00:00"/>
    <s v="Second Class"/>
    <s v="DW-13540"/>
    <s v="Don Weiss"/>
    <x v="0"/>
    <x v="0"/>
    <x v="4"/>
    <x v="4"/>
    <n v="98105"/>
    <x v="1"/>
    <s v="OFF-AP-10002191"/>
    <x v="1"/>
    <x v="9"/>
    <s v="Belkin 8 Outlet SurgeMaster II Gold Surge Protector"/>
    <n v="119.96"/>
    <n v="2"/>
    <n v="0"/>
    <n v="33.588800000000006"/>
  </r>
  <r>
    <n v="1079"/>
    <x v="520"/>
    <x v="3"/>
    <x v="397"/>
    <d v="2014-09-26T00:00:00"/>
    <s v="Second Class"/>
    <s v="DW-13540"/>
    <s v="Don Weiss"/>
    <x v="0"/>
    <x v="0"/>
    <x v="4"/>
    <x v="4"/>
    <n v="98105"/>
    <x v="1"/>
    <s v="OFF-ST-10001325"/>
    <x v="1"/>
    <x v="4"/>
    <s v="Sterilite Officeware Hinged File Box"/>
    <n v="31.44"/>
    <n v="3"/>
    <n v="0"/>
    <n v="8.4888000000000012"/>
  </r>
  <r>
    <n v="1080"/>
    <x v="520"/>
    <x v="3"/>
    <x v="397"/>
    <d v="2014-09-26T00:00:00"/>
    <s v="Second Class"/>
    <s v="DW-13540"/>
    <s v="Don Weiss"/>
    <x v="0"/>
    <x v="0"/>
    <x v="4"/>
    <x v="4"/>
    <n v="98105"/>
    <x v="1"/>
    <s v="OFF-BI-10000404"/>
    <x v="1"/>
    <x v="8"/>
    <s v="Avery Printable Repositionable Plastic Tabs"/>
    <n v="6.88"/>
    <n v="1"/>
    <n v="0.2"/>
    <n v="2.3220000000000001"/>
  </r>
  <r>
    <n v="1081"/>
    <x v="521"/>
    <x v="1"/>
    <x v="239"/>
    <d v="2012-12-04T00:00:00"/>
    <s v="Standard Class"/>
    <s v="BT-11395"/>
    <s v="Bill Tyler"/>
    <x v="1"/>
    <x v="0"/>
    <x v="66"/>
    <x v="12"/>
    <n v="48227"/>
    <x v="2"/>
    <s v="OFF-PA-10000349"/>
    <x v="1"/>
    <x v="10"/>
    <s v="Staples"/>
    <n v="19.920000000000002"/>
    <n v="4"/>
    <n v="0"/>
    <n v="9.3624000000000009"/>
  </r>
  <r>
    <n v="1082"/>
    <x v="521"/>
    <x v="1"/>
    <x v="239"/>
    <d v="2012-12-04T00:00:00"/>
    <s v="Standard Class"/>
    <s v="BT-11395"/>
    <s v="Bill Tyler"/>
    <x v="1"/>
    <x v="0"/>
    <x v="66"/>
    <x v="12"/>
    <n v="48227"/>
    <x v="2"/>
    <s v="FUR-CH-10002880"/>
    <x v="0"/>
    <x v="1"/>
    <s v="Global High-Back Leather Tilter, Burgundy"/>
    <n v="1106.9099999999999"/>
    <n v="9"/>
    <n v="0"/>
    <n v="121.76009999999994"/>
  </r>
  <r>
    <n v="1083"/>
    <x v="522"/>
    <x v="0"/>
    <x v="398"/>
    <d v="2013-03-06T00:00:00"/>
    <s v="Standard Class"/>
    <s v="KD-16270"/>
    <s v="Karen Daniels"/>
    <x v="0"/>
    <x v="0"/>
    <x v="181"/>
    <x v="15"/>
    <n v="10701"/>
    <x v="3"/>
    <s v="FUR-TA-10001095"/>
    <x v="0"/>
    <x v="3"/>
    <s v="Chromcraft Round Conference Tables"/>
    <n v="836.59199999999998"/>
    <n v="8"/>
    <n v="0.4"/>
    <n v="-264.92079999999999"/>
  </r>
  <r>
    <n v="1084"/>
    <x v="522"/>
    <x v="0"/>
    <x v="398"/>
    <d v="2013-03-06T00:00:00"/>
    <s v="Standard Class"/>
    <s v="KD-16270"/>
    <s v="Karen Daniels"/>
    <x v="0"/>
    <x v="0"/>
    <x v="181"/>
    <x v="15"/>
    <n v="10701"/>
    <x v="3"/>
    <s v="OFF-PA-10003127"/>
    <x v="1"/>
    <x v="10"/>
    <s v="Staples"/>
    <n v="26.38"/>
    <n v="1"/>
    <n v="0"/>
    <n v="12.134799999999998"/>
  </r>
  <r>
    <n v="1085"/>
    <x v="522"/>
    <x v="0"/>
    <x v="398"/>
    <d v="2013-03-06T00:00:00"/>
    <s v="Standard Class"/>
    <s v="KD-16270"/>
    <s v="Karen Daniels"/>
    <x v="0"/>
    <x v="0"/>
    <x v="181"/>
    <x v="15"/>
    <n v="10701"/>
    <x v="3"/>
    <s v="OFF-ST-10003208"/>
    <x v="1"/>
    <x v="4"/>
    <s v="Adjustable Depth Letter/Legal Cart"/>
    <n v="362.92"/>
    <n v="2"/>
    <n v="0"/>
    <n v="105.24679999999995"/>
  </r>
  <r>
    <n v="1086"/>
    <x v="522"/>
    <x v="0"/>
    <x v="398"/>
    <d v="2013-03-06T00:00:00"/>
    <s v="Standard Class"/>
    <s v="KD-16270"/>
    <s v="Karen Daniels"/>
    <x v="0"/>
    <x v="0"/>
    <x v="181"/>
    <x v="15"/>
    <n v="10701"/>
    <x v="3"/>
    <s v="TEC-MA-10003979"/>
    <x v="2"/>
    <x v="15"/>
    <s v="Ativa V4110MDD Micro-Cut Shredder"/>
    <n v="4899.93"/>
    <n v="7"/>
    <n v="0"/>
    <n v="2400.9656999999997"/>
  </r>
  <r>
    <n v="1087"/>
    <x v="523"/>
    <x v="0"/>
    <x v="399"/>
    <d v="2013-08-13T00:00:00"/>
    <s v="Same Day"/>
    <s v="LC-16870"/>
    <s v="Lena Cacioppo"/>
    <x v="0"/>
    <x v="0"/>
    <x v="96"/>
    <x v="23"/>
    <n v="50315"/>
    <x v="2"/>
    <s v="OFF-PA-10000029"/>
    <x v="1"/>
    <x v="10"/>
    <s v="Xerox 224"/>
    <n v="6.48"/>
    <n v="1"/>
    <n v="0"/>
    <n v="3.1104000000000003"/>
  </r>
  <r>
    <n v="1088"/>
    <x v="524"/>
    <x v="0"/>
    <x v="243"/>
    <d v="2013-08-21T00:00:00"/>
    <s v="Second Class"/>
    <s v="CY-12745"/>
    <s v="Craig Yedwab"/>
    <x v="1"/>
    <x v="0"/>
    <x v="182"/>
    <x v="1"/>
    <n v="94601"/>
    <x v="1"/>
    <s v="TEC-PH-10004896"/>
    <x v="2"/>
    <x v="7"/>
    <s v="Nokia Lumia 521 (T-Mobile)"/>
    <n v="71.975999999999999"/>
    <n v="3"/>
    <n v="0.2"/>
    <n v="7.1976000000000049"/>
  </r>
  <r>
    <n v="1089"/>
    <x v="524"/>
    <x v="0"/>
    <x v="243"/>
    <d v="2013-08-21T00:00:00"/>
    <s v="Second Class"/>
    <s v="CY-12745"/>
    <s v="Craig Yedwab"/>
    <x v="1"/>
    <x v="0"/>
    <x v="182"/>
    <x v="1"/>
    <n v="94601"/>
    <x v="1"/>
    <s v="OFF-LA-10000452"/>
    <x v="1"/>
    <x v="2"/>
    <s v="Avery 488"/>
    <n v="3.15"/>
    <n v="1"/>
    <n v="0"/>
    <n v="1.512"/>
  </r>
  <r>
    <n v="1090"/>
    <x v="525"/>
    <x v="3"/>
    <x v="400"/>
    <d v="2014-06-11T00:00:00"/>
    <s v="Standard Class"/>
    <s v="LW-16990"/>
    <s v="Lindsay Williams"/>
    <x v="1"/>
    <x v="0"/>
    <x v="53"/>
    <x v="3"/>
    <n v="28110"/>
    <x v="0"/>
    <s v="FUR-FU-10001967"/>
    <x v="0"/>
    <x v="5"/>
    <s v="Telescoping Adjustable Floor Lamp"/>
    <n v="31.983999999999998"/>
    <n v="2"/>
    <n v="0.2"/>
    <n v="1.9989999999999979"/>
  </r>
  <r>
    <n v="1091"/>
    <x v="525"/>
    <x v="3"/>
    <x v="400"/>
    <d v="2014-06-11T00:00:00"/>
    <s v="Standard Class"/>
    <s v="LW-16990"/>
    <s v="Lindsay Williams"/>
    <x v="1"/>
    <x v="0"/>
    <x v="53"/>
    <x v="3"/>
    <n v="28110"/>
    <x v="0"/>
    <s v="TEC-PH-10001819"/>
    <x v="2"/>
    <x v="7"/>
    <s v="Innergie mMini Combo Duo USB Travel Charging Kit"/>
    <n v="71.984000000000009"/>
    <n v="2"/>
    <n v="0.2"/>
    <n v="25.194399999999995"/>
  </r>
  <r>
    <n v="1092"/>
    <x v="526"/>
    <x v="1"/>
    <x v="401"/>
    <d v="2012-12-13T00:00:00"/>
    <s v="Standard Class"/>
    <s v="NP-18325"/>
    <s v="Naresj Patel"/>
    <x v="0"/>
    <x v="0"/>
    <x v="70"/>
    <x v="1"/>
    <n v="92105"/>
    <x v="1"/>
    <s v="OFF-AR-10002952"/>
    <x v="1"/>
    <x v="6"/>
    <s v="Stanley Contemporary Battery Pencil Sharpeners"/>
    <n v="120.14999999999999"/>
    <n v="9"/>
    <n v="0"/>
    <n v="33.641999999999996"/>
  </r>
  <r>
    <n v="1093"/>
    <x v="526"/>
    <x v="1"/>
    <x v="401"/>
    <d v="2012-12-13T00:00:00"/>
    <s v="Standard Class"/>
    <s v="NP-18325"/>
    <s v="Naresj Patel"/>
    <x v="0"/>
    <x v="0"/>
    <x v="70"/>
    <x v="1"/>
    <n v="92105"/>
    <x v="1"/>
    <s v="TEC-PH-10000576"/>
    <x v="2"/>
    <x v="7"/>
    <s v="AT&amp;T 1080 Corded phone"/>
    <n v="219.18400000000003"/>
    <n v="2"/>
    <n v="0.2"/>
    <n v="19.178600000000003"/>
  </r>
  <r>
    <n v="1094"/>
    <x v="527"/>
    <x v="1"/>
    <x v="17"/>
    <d v="2012-12-31T00:00:00"/>
    <s v="Standard Class"/>
    <s v="BT-11485"/>
    <s v="Brad Thomas"/>
    <x v="2"/>
    <x v="0"/>
    <x v="183"/>
    <x v="39"/>
    <n v="20735"/>
    <x v="3"/>
    <s v="OFF-PA-10000605"/>
    <x v="1"/>
    <x v="10"/>
    <s v="Xerox 1950"/>
    <n v="28.900000000000002"/>
    <n v="5"/>
    <n v="0"/>
    <n v="14.161000000000001"/>
  </r>
  <r>
    <n v="1095"/>
    <x v="527"/>
    <x v="1"/>
    <x v="17"/>
    <d v="2012-12-31T00:00:00"/>
    <s v="Standard Class"/>
    <s v="BT-11485"/>
    <s v="Brad Thomas"/>
    <x v="2"/>
    <x v="0"/>
    <x v="183"/>
    <x v="39"/>
    <n v="20735"/>
    <x v="3"/>
    <s v="OFF-AP-10002518"/>
    <x v="1"/>
    <x v="9"/>
    <s v="Kensington 7 Outlet MasterPiece Power Center"/>
    <n v="355.96"/>
    <n v="2"/>
    <n v="0"/>
    <n v="103.22839999999997"/>
  </r>
  <r>
    <n v="1096"/>
    <x v="528"/>
    <x v="3"/>
    <x v="276"/>
    <d v="2014-01-27T00:00:00"/>
    <s v="Standard Class"/>
    <s v="PS-19045"/>
    <s v="Penelope Sewall"/>
    <x v="2"/>
    <x v="0"/>
    <x v="35"/>
    <x v="3"/>
    <n v="28205"/>
    <x v="0"/>
    <s v="OFF-ST-10004340"/>
    <x v="1"/>
    <x v="4"/>
    <s v="Fellowes Mobile File Cart, Black"/>
    <n v="348.20799999999997"/>
    <n v="7"/>
    <n v="0.2"/>
    <n v="30.468200000000024"/>
  </r>
  <r>
    <n v="1097"/>
    <x v="528"/>
    <x v="3"/>
    <x v="276"/>
    <d v="2014-01-27T00:00:00"/>
    <s v="Standard Class"/>
    <s v="PS-19045"/>
    <s v="Penelope Sewall"/>
    <x v="2"/>
    <x v="0"/>
    <x v="35"/>
    <x v="3"/>
    <n v="28205"/>
    <x v="0"/>
    <s v="OFF-BI-10004001"/>
    <x v="1"/>
    <x v="8"/>
    <s v="GBC Recycled VeloBinder Covers"/>
    <n v="35.783999999999999"/>
    <n v="7"/>
    <n v="0.7"/>
    <n v="-28.627200000000009"/>
  </r>
  <r>
    <n v="1098"/>
    <x v="529"/>
    <x v="2"/>
    <x v="402"/>
    <d v="2011-06-28T00:00:00"/>
    <s v="First Class"/>
    <s v="NS-18640"/>
    <s v="Noel Staavos"/>
    <x v="1"/>
    <x v="0"/>
    <x v="1"/>
    <x v="1"/>
    <n v="90049"/>
    <x v="1"/>
    <s v="FUR-TA-10004147"/>
    <x v="0"/>
    <x v="3"/>
    <s v="Hon 4060 Series Tables"/>
    <n v="447.84"/>
    <n v="5"/>
    <n v="0.2"/>
    <n v="11.19599999999997"/>
  </r>
  <r>
    <n v="1099"/>
    <x v="530"/>
    <x v="0"/>
    <x v="403"/>
    <d v="2013-06-18T00:00:00"/>
    <s v="First Class"/>
    <s v="PV-18985"/>
    <s v="Paul Van Hugh"/>
    <x v="2"/>
    <x v="0"/>
    <x v="8"/>
    <x v="1"/>
    <n v="94122"/>
    <x v="1"/>
    <s v="OFF-AR-10001545"/>
    <x v="1"/>
    <x v="6"/>
    <s v="Newell 326"/>
    <n v="7.04"/>
    <n v="4"/>
    <n v="0"/>
    <n v="2.0415999999999999"/>
  </r>
  <r>
    <n v="1100"/>
    <x v="530"/>
    <x v="0"/>
    <x v="403"/>
    <d v="2013-06-18T00:00:00"/>
    <s v="First Class"/>
    <s v="PV-18985"/>
    <s v="Paul Van Hugh"/>
    <x v="2"/>
    <x v="0"/>
    <x v="8"/>
    <x v="1"/>
    <n v="94122"/>
    <x v="1"/>
    <s v="FUR-FU-10000206"/>
    <x v="0"/>
    <x v="5"/>
    <s v="GE General Purpose, Extra Long Life, Showcase &amp; Floodlight Incandescent Bulbs"/>
    <n v="8.73"/>
    <n v="3"/>
    <n v="0"/>
    <n v="4.1030999999999995"/>
  </r>
  <r>
    <n v="1101"/>
    <x v="530"/>
    <x v="0"/>
    <x v="403"/>
    <d v="2013-06-18T00:00:00"/>
    <s v="First Class"/>
    <s v="PV-18985"/>
    <s v="Paul Van Hugh"/>
    <x v="2"/>
    <x v="0"/>
    <x v="8"/>
    <x v="1"/>
    <n v="94122"/>
    <x v="1"/>
    <s v="TEC-AC-10001013"/>
    <x v="2"/>
    <x v="11"/>
    <s v="Logitech ClearChat Comfort/USB Headset H390"/>
    <n v="29.29"/>
    <n v="1"/>
    <n v="0"/>
    <n v="9.6656999999999975"/>
  </r>
  <r>
    <n v="1102"/>
    <x v="530"/>
    <x v="0"/>
    <x v="403"/>
    <d v="2013-06-18T00:00:00"/>
    <s v="First Class"/>
    <s v="PV-18985"/>
    <s v="Paul Van Hugh"/>
    <x v="2"/>
    <x v="0"/>
    <x v="8"/>
    <x v="1"/>
    <n v="94122"/>
    <x v="1"/>
    <s v="OFF-AR-10002255"/>
    <x v="1"/>
    <x v="6"/>
    <s v="Newell 346"/>
    <n v="8.64"/>
    <n v="3"/>
    <n v="0"/>
    <n v="2.5055999999999998"/>
  </r>
  <r>
    <n v="1103"/>
    <x v="531"/>
    <x v="3"/>
    <x v="81"/>
    <d v="2014-04-28T00:00:00"/>
    <s v="Standard Class"/>
    <s v="RP-19390"/>
    <s v="Resi Pölking"/>
    <x v="0"/>
    <x v="0"/>
    <x v="12"/>
    <x v="5"/>
    <n v="77041"/>
    <x v="2"/>
    <s v="OFF-BI-10004140"/>
    <x v="1"/>
    <x v="8"/>
    <s v="Avery Non-Stick Binders"/>
    <n v="2.6939999999999995"/>
    <n v="3"/>
    <n v="0.8"/>
    <n v="-4.7145000000000028"/>
  </r>
  <r>
    <n v="1104"/>
    <x v="531"/>
    <x v="3"/>
    <x v="81"/>
    <d v="2014-04-28T00:00:00"/>
    <s v="Standard Class"/>
    <s v="RP-19390"/>
    <s v="Resi Pölking"/>
    <x v="0"/>
    <x v="0"/>
    <x v="12"/>
    <x v="5"/>
    <n v="77041"/>
    <x v="2"/>
    <s v="OFF-BI-10002049"/>
    <x v="1"/>
    <x v="8"/>
    <s v="UniKeep View Case Binders"/>
    <n v="2.9339999999999993"/>
    <n v="3"/>
    <n v="0.8"/>
    <n v="-4.9878000000000018"/>
  </r>
  <r>
    <n v="1105"/>
    <x v="532"/>
    <x v="0"/>
    <x v="147"/>
    <d v="2013-10-28T00:00:00"/>
    <s v="Standard Class"/>
    <s v="NM-18520"/>
    <s v="Neoma Murray"/>
    <x v="0"/>
    <x v="0"/>
    <x v="169"/>
    <x v="1"/>
    <n v="92503"/>
    <x v="1"/>
    <s v="OFF-PA-10001892"/>
    <x v="1"/>
    <x v="10"/>
    <s v="Rediform Wirebound &quot;Phone Memo&quot; Message Book, 11 x 5-3/4"/>
    <n v="22.919999999999998"/>
    <n v="3"/>
    <n v="0"/>
    <n v="11.230799999999999"/>
  </r>
  <r>
    <n v="1106"/>
    <x v="533"/>
    <x v="0"/>
    <x v="258"/>
    <d v="2013-11-25T00:00:00"/>
    <s v="Standard Class"/>
    <s v="EH-13945"/>
    <s v="Eric Hoffmann"/>
    <x v="0"/>
    <x v="0"/>
    <x v="12"/>
    <x v="5"/>
    <n v="77041"/>
    <x v="2"/>
    <s v="OFF-ST-10000642"/>
    <x v="1"/>
    <x v="4"/>
    <s v="Tennsco Lockers, Gray"/>
    <n v="100.70400000000001"/>
    <n v="6"/>
    <n v="0.2"/>
    <n v="-16.36440000000001"/>
  </r>
  <r>
    <n v="1107"/>
    <x v="533"/>
    <x v="0"/>
    <x v="258"/>
    <d v="2013-11-25T00:00:00"/>
    <s v="Standard Class"/>
    <s v="EH-13945"/>
    <s v="Eric Hoffmann"/>
    <x v="0"/>
    <x v="0"/>
    <x v="12"/>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x v="0"/>
    <x v="12"/>
    <x v="5"/>
    <n v="77041"/>
    <x v="2"/>
    <s v="OFF-BI-10003676"/>
    <x v="1"/>
    <x v="8"/>
    <s v="GBC Standard Recycled Report Covers, Clear Plastic Sheets"/>
    <n v="10.779999999999996"/>
    <n v="5"/>
    <n v="0.8"/>
    <n v="-17.248000000000008"/>
  </r>
  <r>
    <n v="1109"/>
    <x v="533"/>
    <x v="0"/>
    <x v="258"/>
    <d v="2013-11-25T00:00:00"/>
    <s v="Standard Class"/>
    <s v="EH-13945"/>
    <s v="Eric Hoffmann"/>
    <x v="0"/>
    <x v="0"/>
    <x v="12"/>
    <x v="5"/>
    <n v="77041"/>
    <x v="2"/>
    <s v="OFF-FA-10003495"/>
    <x v="1"/>
    <x v="13"/>
    <s v="Staples"/>
    <n v="58.368000000000009"/>
    <n v="12"/>
    <n v="0.2"/>
    <n v="21.888000000000002"/>
  </r>
  <r>
    <n v="1110"/>
    <x v="533"/>
    <x v="0"/>
    <x v="258"/>
    <d v="2013-11-25T00:00:00"/>
    <s v="Standard Class"/>
    <s v="EH-13945"/>
    <s v="Eric Hoffmann"/>
    <x v="0"/>
    <x v="0"/>
    <x v="12"/>
    <x v="5"/>
    <n v="77041"/>
    <x v="2"/>
    <s v="OFF-EN-10003798"/>
    <x v="1"/>
    <x v="12"/>
    <s v="Recycled Interoffice Envelopes with Re-Use-A-Seal Closure, 10 x 13"/>
    <n v="40.968000000000004"/>
    <n v="3"/>
    <n v="0.2"/>
    <n v="13.826699999999999"/>
  </r>
  <r>
    <n v="1111"/>
    <x v="533"/>
    <x v="0"/>
    <x v="258"/>
    <d v="2013-11-25T00:00:00"/>
    <s v="Standard Class"/>
    <s v="EH-13945"/>
    <s v="Eric Hoffmann"/>
    <x v="0"/>
    <x v="0"/>
    <x v="12"/>
    <x v="5"/>
    <n v="77041"/>
    <x v="2"/>
    <s v="TEC-PH-10003589"/>
    <x v="2"/>
    <x v="7"/>
    <s v="invisibleSHIELD by ZAGG Smudge-Free Screen Protector"/>
    <n v="71.959999999999994"/>
    <n v="5"/>
    <n v="0.2"/>
    <n v="25.185999999999996"/>
  </r>
  <r>
    <n v="1112"/>
    <x v="533"/>
    <x v="0"/>
    <x v="258"/>
    <d v="2013-11-25T00:00:00"/>
    <s v="Standard Class"/>
    <s v="EH-13945"/>
    <s v="Eric Hoffmann"/>
    <x v="0"/>
    <x v="0"/>
    <x v="12"/>
    <x v="5"/>
    <n v="77041"/>
    <x v="2"/>
    <s v="OFF-PA-10004735"/>
    <x v="1"/>
    <x v="10"/>
    <s v="Xerox 1905"/>
    <n v="10.368000000000002"/>
    <n v="2"/>
    <n v="0.2"/>
    <n v="3.6288"/>
  </r>
  <r>
    <n v="1113"/>
    <x v="533"/>
    <x v="0"/>
    <x v="258"/>
    <d v="2013-11-25T00:00:00"/>
    <s v="Standard Class"/>
    <s v="EH-13945"/>
    <s v="Eric Hoffmann"/>
    <x v="0"/>
    <x v="0"/>
    <x v="12"/>
    <x v="5"/>
    <n v="77041"/>
    <x v="2"/>
    <s v="OFF-BI-10002609"/>
    <x v="1"/>
    <x v="8"/>
    <s v="Avery Hidden Tab Dividers for Binding Systems"/>
    <n v="1.1919999999999997"/>
    <n v="2"/>
    <n v="0.8"/>
    <n v="-2.0264000000000002"/>
  </r>
  <r>
    <n v="1114"/>
    <x v="534"/>
    <x v="3"/>
    <x v="404"/>
    <d v="2014-12-24T00:00:00"/>
    <s v="Second Class"/>
    <s v="RA-19915"/>
    <s v="Russell Applegate"/>
    <x v="0"/>
    <x v="0"/>
    <x v="184"/>
    <x v="1"/>
    <n v="92024"/>
    <x v="1"/>
    <s v="OFF-BI-10003364"/>
    <x v="1"/>
    <x v="8"/>
    <s v="Binding Machine Supplies"/>
    <n v="46.672000000000004"/>
    <n v="2"/>
    <n v="0.2"/>
    <n v="16.3352"/>
  </r>
  <r>
    <n v="1115"/>
    <x v="534"/>
    <x v="3"/>
    <x v="404"/>
    <d v="2014-12-24T00:00:00"/>
    <s v="Second Class"/>
    <s v="RA-19915"/>
    <s v="Russell Applegate"/>
    <x v="0"/>
    <x v="0"/>
    <x v="184"/>
    <x v="1"/>
    <n v="92024"/>
    <x v="1"/>
    <s v="FUR-BO-10002206"/>
    <x v="0"/>
    <x v="0"/>
    <s v="Bush Saratoga Collection 5-Shelf Bookcase, Hanover Cherry, *Special Order"/>
    <n v="119.83299999999998"/>
    <n v="1"/>
    <n v="0.15"/>
    <n v="-12.688200000000002"/>
  </r>
  <r>
    <n v="1116"/>
    <x v="534"/>
    <x v="3"/>
    <x v="404"/>
    <d v="2014-12-24T00:00:00"/>
    <s v="Second Class"/>
    <s v="RA-19915"/>
    <s v="Russell Applegate"/>
    <x v="0"/>
    <x v="0"/>
    <x v="184"/>
    <x v="1"/>
    <n v="92024"/>
    <x v="1"/>
    <s v="TEC-AC-10003610"/>
    <x v="2"/>
    <x v="11"/>
    <s v="Logitech Illuminated - Keyboard"/>
    <n v="119.98"/>
    <n v="2"/>
    <n v="0"/>
    <n v="57.590400000000002"/>
  </r>
  <r>
    <n v="1117"/>
    <x v="535"/>
    <x v="0"/>
    <x v="405"/>
    <d v="2013-07-25T00:00:00"/>
    <s v="Second Class"/>
    <s v="DL-13495"/>
    <s v="Dionis Lloyd"/>
    <x v="1"/>
    <x v="0"/>
    <x v="8"/>
    <x v="1"/>
    <n v="94110"/>
    <x v="1"/>
    <s v="OFF-LA-10003766"/>
    <x v="1"/>
    <x v="2"/>
    <s v="Self-Adhesive Removable Labels"/>
    <n v="6.3"/>
    <n v="2"/>
    <n v="0"/>
    <n v="3.024"/>
  </r>
  <r>
    <n v="1118"/>
    <x v="536"/>
    <x v="1"/>
    <x v="406"/>
    <d v="2012-09-08T00:00:00"/>
    <s v="Standard Class"/>
    <s v="CS-12355"/>
    <s v="Christine Sundaresam"/>
    <x v="0"/>
    <x v="0"/>
    <x v="185"/>
    <x v="32"/>
    <n v="30076"/>
    <x v="0"/>
    <s v="OFF-PA-10001970"/>
    <x v="1"/>
    <x v="10"/>
    <s v="Xerox 1908"/>
    <n v="279.89999999999998"/>
    <n v="5"/>
    <n v="0"/>
    <n v="137.15100000000001"/>
  </r>
  <r>
    <n v="1119"/>
    <x v="536"/>
    <x v="1"/>
    <x v="406"/>
    <d v="2012-09-08T00:00:00"/>
    <s v="Standard Class"/>
    <s v="CS-12355"/>
    <s v="Christine Sundaresam"/>
    <x v="0"/>
    <x v="0"/>
    <x v="185"/>
    <x v="32"/>
    <n v="30076"/>
    <x v="0"/>
    <s v="TEC-AC-10002049"/>
    <x v="2"/>
    <x v="11"/>
    <s v="Logitech G19 Programmable Gaming Keyboard"/>
    <n v="619.94999999999993"/>
    <n v="5"/>
    <n v="0"/>
    <n v="111.59099999999995"/>
  </r>
  <r>
    <n v="1120"/>
    <x v="536"/>
    <x v="1"/>
    <x v="406"/>
    <d v="2012-09-08T00:00:00"/>
    <s v="Standard Class"/>
    <s v="CS-12355"/>
    <s v="Christine Sundaresam"/>
    <x v="0"/>
    <x v="0"/>
    <x v="185"/>
    <x v="32"/>
    <n v="30076"/>
    <x v="0"/>
    <s v="OFF-PA-10000141"/>
    <x v="1"/>
    <x v="10"/>
    <s v="Ampad Evidence Wirebond Steno Books, 6&quot; x 9&quot;"/>
    <n v="4.3600000000000003"/>
    <n v="2"/>
    <n v="0"/>
    <n v="2.0491999999999999"/>
  </r>
  <r>
    <n v="1121"/>
    <x v="536"/>
    <x v="1"/>
    <x v="406"/>
    <d v="2012-09-08T00:00:00"/>
    <s v="Standard Class"/>
    <s v="CS-12355"/>
    <s v="Christine Sundaresam"/>
    <x v="0"/>
    <x v="0"/>
    <x v="185"/>
    <x v="32"/>
    <n v="30076"/>
    <x v="0"/>
    <s v="OFF-EN-10004459"/>
    <x v="1"/>
    <x v="12"/>
    <s v="Security-Tint Envelopes"/>
    <n v="15.28"/>
    <n v="2"/>
    <n v="0"/>
    <n v="7.4871999999999996"/>
  </r>
  <r>
    <n v="1122"/>
    <x v="537"/>
    <x v="2"/>
    <x v="407"/>
    <d v="2011-01-27T00:00:00"/>
    <s v="Standard Class"/>
    <s v="HL-15040"/>
    <s v="Hunter Lopez"/>
    <x v="0"/>
    <x v="0"/>
    <x v="186"/>
    <x v="36"/>
    <n v="72401"/>
    <x v="0"/>
    <s v="TEC-PH-10001061"/>
    <x v="2"/>
    <x v="7"/>
    <s v="Apple iPhone 5C"/>
    <n v="699.93"/>
    <n v="7"/>
    <n v="0"/>
    <n v="181.98179999999999"/>
  </r>
  <r>
    <n v="1123"/>
    <x v="537"/>
    <x v="2"/>
    <x v="407"/>
    <d v="2011-01-27T00:00:00"/>
    <s v="Standard Class"/>
    <s v="HL-15040"/>
    <s v="Hunter Lopez"/>
    <x v="0"/>
    <x v="0"/>
    <x v="186"/>
    <x v="36"/>
    <n v="72401"/>
    <x v="0"/>
    <s v="OFF-AR-10002375"/>
    <x v="1"/>
    <x v="6"/>
    <s v="Newell 351"/>
    <n v="22.959999999999997"/>
    <n v="7"/>
    <n v="0"/>
    <n v="6.6583999999999968"/>
  </r>
  <r>
    <n v="1124"/>
    <x v="537"/>
    <x v="2"/>
    <x v="407"/>
    <d v="2011-01-27T00:00:00"/>
    <s v="Standard Class"/>
    <s v="HL-15040"/>
    <s v="Hunter Lopez"/>
    <x v="0"/>
    <x v="0"/>
    <x v="186"/>
    <x v="36"/>
    <n v="72401"/>
    <x v="0"/>
    <s v="FUR-FU-10003194"/>
    <x v="0"/>
    <x v="5"/>
    <s v="Eldon Expressions Desk Accessory, Wood Pencil Holder, Oak"/>
    <n v="38.6"/>
    <n v="4"/>
    <n v="0"/>
    <n v="11.579999999999998"/>
  </r>
  <r>
    <n v="1125"/>
    <x v="537"/>
    <x v="2"/>
    <x v="407"/>
    <d v="2011-01-27T00:00:00"/>
    <s v="Standard Class"/>
    <s v="HL-15040"/>
    <s v="Hunter Lopez"/>
    <x v="0"/>
    <x v="0"/>
    <x v="186"/>
    <x v="36"/>
    <n v="72401"/>
    <x v="0"/>
    <s v="OFF-AR-10003811"/>
    <x v="1"/>
    <x v="6"/>
    <s v="Newell 327"/>
    <n v="6.63"/>
    <n v="3"/>
    <n v="0"/>
    <n v="1.7901"/>
  </r>
  <r>
    <n v="1126"/>
    <x v="537"/>
    <x v="2"/>
    <x v="407"/>
    <d v="2011-01-27T00:00:00"/>
    <s v="Standard Class"/>
    <s v="HL-15040"/>
    <s v="Hunter Lopez"/>
    <x v="0"/>
    <x v="0"/>
    <x v="186"/>
    <x v="36"/>
    <n v="72401"/>
    <x v="0"/>
    <s v="OFF-EN-10001539"/>
    <x v="1"/>
    <x v="12"/>
    <s v="Staples"/>
    <n v="23.34"/>
    <n v="3"/>
    <n v="0"/>
    <n v="10.969799999999999"/>
  </r>
  <r>
    <n v="1127"/>
    <x v="537"/>
    <x v="2"/>
    <x v="407"/>
    <d v="2011-01-27T00:00:00"/>
    <s v="Standard Class"/>
    <s v="HL-15040"/>
    <s v="Hunter Lopez"/>
    <x v="0"/>
    <x v="0"/>
    <x v="186"/>
    <x v="36"/>
    <n v="72401"/>
    <x v="0"/>
    <s v="FUR-CH-10002331"/>
    <x v="0"/>
    <x v="1"/>
    <s v="Hon 4700 Series Mobuis Mid-Back Task Chairs with Adjustable Arms"/>
    <n v="1067.94"/>
    <n v="3"/>
    <n v="0"/>
    <n v="224.2673999999999"/>
  </r>
  <r>
    <n v="1128"/>
    <x v="538"/>
    <x v="1"/>
    <x v="56"/>
    <d v="2012-03-07T00:00:00"/>
    <s v="Standard Class"/>
    <s v="PA-19060"/>
    <s v="Pete Armstrong"/>
    <x v="2"/>
    <x v="0"/>
    <x v="102"/>
    <x v="14"/>
    <n v="47374"/>
    <x v="2"/>
    <s v="OFF-AR-10003156"/>
    <x v="1"/>
    <x v="6"/>
    <s v="50 Colored Long Pencils"/>
    <n v="10.16"/>
    <n v="1"/>
    <n v="0"/>
    <n v="2.6416000000000004"/>
  </r>
  <r>
    <n v="1129"/>
    <x v="538"/>
    <x v="1"/>
    <x v="56"/>
    <d v="2012-03-07T00:00:00"/>
    <s v="Standard Class"/>
    <s v="PA-19060"/>
    <s v="Pete Armstrong"/>
    <x v="2"/>
    <x v="0"/>
    <x v="102"/>
    <x v="14"/>
    <n v="47374"/>
    <x v="2"/>
    <s v="OFF-EN-10001532"/>
    <x v="1"/>
    <x v="12"/>
    <s v="Brown Kraft Recycled Envelopes"/>
    <n v="101.88"/>
    <n v="6"/>
    <n v="0"/>
    <n v="50.94"/>
  </r>
  <r>
    <n v="1130"/>
    <x v="539"/>
    <x v="0"/>
    <x v="408"/>
    <d v="2013-04-17T00:00:00"/>
    <s v="Standard Class"/>
    <s v="BD-11605"/>
    <s v="Brian Dahlen"/>
    <x v="0"/>
    <x v="0"/>
    <x v="24"/>
    <x v="17"/>
    <n v="22153"/>
    <x v="0"/>
    <s v="FUR-TA-10004086"/>
    <x v="0"/>
    <x v="3"/>
    <s v="KI Adjustable-Height Table"/>
    <n v="343.92"/>
    <n v="4"/>
    <n v="0"/>
    <n v="75.662399999999991"/>
  </r>
  <r>
    <n v="1131"/>
    <x v="539"/>
    <x v="0"/>
    <x v="408"/>
    <d v="2013-04-17T00:00:00"/>
    <s v="Standard Class"/>
    <s v="BD-11605"/>
    <s v="Brian Dahlen"/>
    <x v="0"/>
    <x v="0"/>
    <x v="24"/>
    <x v="17"/>
    <n v="22153"/>
    <x v="0"/>
    <s v="OFF-PA-10000100"/>
    <x v="1"/>
    <x v="10"/>
    <s v="Xerox 1945"/>
    <n v="40.99"/>
    <n v="1"/>
    <n v="0"/>
    <n v="20.085100000000001"/>
  </r>
  <r>
    <n v="1132"/>
    <x v="539"/>
    <x v="0"/>
    <x v="408"/>
    <d v="2013-04-17T00:00:00"/>
    <s v="Standard Class"/>
    <s v="BD-11605"/>
    <s v="Brian Dahlen"/>
    <x v="0"/>
    <x v="0"/>
    <x v="24"/>
    <x v="17"/>
    <n v="22153"/>
    <x v="0"/>
    <s v="OFF-EN-10002500"/>
    <x v="1"/>
    <x v="12"/>
    <s v="Globe Weis Peel &amp; Seel First Class Envelopes"/>
    <n v="63.9"/>
    <n v="5"/>
    <n v="0"/>
    <n v="28.754999999999995"/>
  </r>
  <r>
    <n v="1133"/>
    <x v="540"/>
    <x v="0"/>
    <x v="409"/>
    <d v="2013-12-08T00:00:00"/>
    <s v="First Class"/>
    <s v="GG-14650"/>
    <s v="Greg Guthrie"/>
    <x v="1"/>
    <x v="0"/>
    <x v="187"/>
    <x v="1"/>
    <n v="94509"/>
    <x v="1"/>
    <s v="OFF-PA-10004100"/>
    <x v="1"/>
    <x v="10"/>
    <s v="Xerox 216"/>
    <n v="19.440000000000001"/>
    <n v="3"/>
    <n v="0"/>
    <n v="9.3312000000000008"/>
  </r>
  <r>
    <n v="1134"/>
    <x v="541"/>
    <x v="0"/>
    <x v="410"/>
    <d v="2013-06-10T00:00:00"/>
    <s v="Standard Class"/>
    <s v="JS-15940"/>
    <s v="Joni Sundaresam"/>
    <x v="2"/>
    <x v="0"/>
    <x v="10"/>
    <x v="9"/>
    <n v="19134"/>
    <x v="3"/>
    <s v="OFF-ST-10003479"/>
    <x v="1"/>
    <x v="4"/>
    <s v="Eldon Base for stackable storage shelf, platinum"/>
    <n v="124.608"/>
    <n v="4"/>
    <n v="0.2"/>
    <n v="-23.364000000000019"/>
  </r>
  <r>
    <n v="1135"/>
    <x v="541"/>
    <x v="0"/>
    <x v="410"/>
    <d v="2013-06-10T00:00:00"/>
    <s v="Standard Class"/>
    <s v="JS-15940"/>
    <s v="Joni Sundaresam"/>
    <x v="2"/>
    <x v="0"/>
    <x v="10"/>
    <x v="9"/>
    <n v="19134"/>
    <x v="3"/>
    <s v="OFF-LA-10000973"/>
    <x v="1"/>
    <x v="2"/>
    <s v="Avery 502"/>
    <n v="7.5600000000000005"/>
    <n v="3"/>
    <n v="0.2"/>
    <n v="2.6459999999999995"/>
  </r>
  <r>
    <n v="1136"/>
    <x v="542"/>
    <x v="0"/>
    <x v="25"/>
    <d v="2013-12-12T00:00:00"/>
    <s v="Same Day"/>
    <s v="LR-16915"/>
    <s v="Lena Radford"/>
    <x v="0"/>
    <x v="0"/>
    <x v="188"/>
    <x v="2"/>
    <n v="33030"/>
    <x v="0"/>
    <s v="OFF-ST-10001476"/>
    <x v="1"/>
    <x v="4"/>
    <s v="Steel Personal Filing/Posting Tote"/>
    <n v="85.224000000000004"/>
    <n v="3"/>
    <n v="0.2"/>
    <n v="7.4571000000000041"/>
  </r>
  <r>
    <n v="1137"/>
    <x v="543"/>
    <x v="0"/>
    <x v="396"/>
    <d v="2013-11-16T00:00:00"/>
    <s v="Second Class"/>
    <s v="FH-14275"/>
    <s v="Frank Hawley"/>
    <x v="1"/>
    <x v="0"/>
    <x v="189"/>
    <x v="14"/>
    <n v="46350"/>
    <x v="2"/>
    <s v="OFF-EN-10002831"/>
    <x v="1"/>
    <x v="12"/>
    <s v="Tyvek  Top-Opening Peel &amp; Seel  Envelopes, Gray"/>
    <n v="287.52"/>
    <n v="8"/>
    <n v="0"/>
    <n v="129.38399999999999"/>
  </r>
  <r>
    <n v="1138"/>
    <x v="543"/>
    <x v="0"/>
    <x v="396"/>
    <d v="2013-11-16T00:00:00"/>
    <s v="Second Class"/>
    <s v="FH-14275"/>
    <s v="Frank Hawley"/>
    <x v="1"/>
    <x v="0"/>
    <x v="189"/>
    <x v="14"/>
    <n v="46350"/>
    <x v="2"/>
    <s v="OFF-AP-10002350"/>
    <x v="1"/>
    <x v="9"/>
    <s v="Belkin F9H710-06 7 Outlet SurgeMaster Surge Protector"/>
    <n v="37.68"/>
    <n v="2"/>
    <n v="0"/>
    <n v="10.5504"/>
  </r>
  <r>
    <n v="1139"/>
    <x v="543"/>
    <x v="0"/>
    <x v="396"/>
    <d v="2013-11-16T00:00:00"/>
    <s v="Second Class"/>
    <s v="FH-14275"/>
    <s v="Frank Hawley"/>
    <x v="1"/>
    <x v="0"/>
    <x v="189"/>
    <x v="14"/>
    <n v="46350"/>
    <x v="2"/>
    <s v="OFF-PA-10001763"/>
    <x v="1"/>
    <x v="10"/>
    <s v="Xerox 1896"/>
    <n v="19.98"/>
    <n v="2"/>
    <n v="0"/>
    <n v="8.9909999999999997"/>
  </r>
  <r>
    <n v="1140"/>
    <x v="543"/>
    <x v="0"/>
    <x v="396"/>
    <d v="2013-11-16T00:00:00"/>
    <s v="Second Class"/>
    <s v="FH-14275"/>
    <s v="Frank Hawley"/>
    <x v="1"/>
    <x v="0"/>
    <x v="189"/>
    <x v="14"/>
    <n v="46350"/>
    <x v="2"/>
    <s v="OFF-AR-10003394"/>
    <x v="1"/>
    <x v="6"/>
    <s v="Newell 332"/>
    <n v="20.58"/>
    <n v="7"/>
    <n v="0"/>
    <n v="5.5566000000000004"/>
  </r>
  <r>
    <n v="1141"/>
    <x v="543"/>
    <x v="0"/>
    <x v="396"/>
    <d v="2013-11-16T00:00:00"/>
    <s v="Second Class"/>
    <s v="FH-14275"/>
    <s v="Frank Hawley"/>
    <x v="1"/>
    <x v="0"/>
    <x v="189"/>
    <x v="14"/>
    <n v="46350"/>
    <x v="2"/>
    <s v="OFF-BI-10002072"/>
    <x v="1"/>
    <x v="8"/>
    <s v="Cardinal Slant-D Ring Binders"/>
    <n v="17.38"/>
    <n v="2"/>
    <n v="0"/>
    <n v="8.69"/>
  </r>
  <r>
    <n v="1142"/>
    <x v="544"/>
    <x v="2"/>
    <x v="411"/>
    <d v="2011-10-03T00:00:00"/>
    <s v="Standard Class"/>
    <s v="AP-10915"/>
    <s v="Arthur Prichep"/>
    <x v="0"/>
    <x v="0"/>
    <x v="1"/>
    <x v="1"/>
    <n v="90045"/>
    <x v="1"/>
    <s v="FUR-FU-10004188"/>
    <x v="0"/>
    <x v="5"/>
    <s v="Luxo Professional Combination Clamp-On Lamps"/>
    <n v="204.6"/>
    <n v="2"/>
    <n v="0"/>
    <n v="53.195999999999998"/>
  </r>
  <r>
    <n v="1143"/>
    <x v="544"/>
    <x v="2"/>
    <x v="411"/>
    <d v="2011-10-03T00:00:00"/>
    <s v="Standard Class"/>
    <s v="AP-10915"/>
    <s v="Arthur Prichep"/>
    <x v="0"/>
    <x v="0"/>
    <x v="1"/>
    <x v="1"/>
    <n v="90045"/>
    <x v="1"/>
    <s v="OFF-FA-10001561"/>
    <x v="1"/>
    <x v="13"/>
    <s v="Stockwell Push Pins"/>
    <n v="8.7200000000000006"/>
    <n v="4"/>
    <n v="0"/>
    <n v="2.8776000000000002"/>
  </r>
  <r>
    <n v="1144"/>
    <x v="544"/>
    <x v="2"/>
    <x v="411"/>
    <d v="2011-10-03T00:00:00"/>
    <s v="Standard Class"/>
    <s v="AP-10915"/>
    <s v="Arthur Prichep"/>
    <x v="0"/>
    <x v="0"/>
    <x v="1"/>
    <x v="1"/>
    <n v="90045"/>
    <x v="1"/>
    <s v="OFF-PA-10002105"/>
    <x v="1"/>
    <x v="10"/>
    <s v="Xerox 223"/>
    <n v="6.48"/>
    <n v="1"/>
    <n v="0"/>
    <n v="3.1104000000000003"/>
  </r>
  <r>
    <n v="1145"/>
    <x v="544"/>
    <x v="2"/>
    <x v="411"/>
    <d v="2011-10-03T00:00:00"/>
    <s v="Standard Class"/>
    <s v="AP-10915"/>
    <s v="Arthur Prichep"/>
    <x v="0"/>
    <x v="0"/>
    <x v="1"/>
    <x v="1"/>
    <n v="90045"/>
    <x v="1"/>
    <s v="TEC-MA-10004241"/>
    <x v="2"/>
    <x v="15"/>
    <s v="Star Micronics TSP800 TSP847IIU Receipt Printer"/>
    <n v="686.32"/>
    <n v="2"/>
    <n v="0.2"/>
    <n v="223.05399999999995"/>
  </r>
  <r>
    <n v="1146"/>
    <x v="544"/>
    <x v="2"/>
    <x v="411"/>
    <d v="2011-10-03T00:00:00"/>
    <s v="Standard Class"/>
    <s v="AP-10915"/>
    <s v="Arthur Prichep"/>
    <x v="0"/>
    <x v="0"/>
    <x v="1"/>
    <x v="1"/>
    <n v="90045"/>
    <x v="1"/>
    <s v="OFF-ST-10004340"/>
    <x v="1"/>
    <x v="4"/>
    <s v="Fellowes Mobile File Cart, Black"/>
    <n v="62.18"/>
    <n v="1"/>
    <n v="0"/>
    <n v="16.788600000000002"/>
  </r>
  <r>
    <n v="1147"/>
    <x v="545"/>
    <x v="1"/>
    <x v="388"/>
    <d v="2012-04-04T00:00:00"/>
    <s v="Same Day"/>
    <s v="NC-18340"/>
    <s v="Nat Carroll"/>
    <x v="0"/>
    <x v="0"/>
    <x v="190"/>
    <x v="12"/>
    <n v="48911"/>
    <x v="2"/>
    <s v="OFF-AP-10003849"/>
    <x v="1"/>
    <x v="9"/>
    <s v="Hoover Shoulder Vac Commercial Portable Vacuum"/>
    <n v="644.07600000000002"/>
    <n v="2"/>
    <n v="0.1"/>
    <n v="107.34599999999996"/>
  </r>
  <r>
    <n v="1148"/>
    <x v="545"/>
    <x v="1"/>
    <x v="388"/>
    <d v="2012-04-04T00:00:00"/>
    <s v="Same Day"/>
    <s v="NC-18340"/>
    <s v="Nat Carroll"/>
    <x v="0"/>
    <x v="0"/>
    <x v="190"/>
    <x v="12"/>
    <n v="48911"/>
    <x v="2"/>
    <s v="OFF-FA-10000735"/>
    <x v="1"/>
    <x v="13"/>
    <s v="Staples"/>
    <n v="5.84"/>
    <n v="2"/>
    <n v="0"/>
    <n v="2.6279999999999997"/>
  </r>
  <r>
    <n v="1149"/>
    <x v="545"/>
    <x v="1"/>
    <x v="388"/>
    <d v="2012-04-04T00:00:00"/>
    <s v="Same Day"/>
    <s v="NC-18340"/>
    <s v="Nat Carroll"/>
    <x v="0"/>
    <x v="0"/>
    <x v="190"/>
    <x v="12"/>
    <n v="48911"/>
    <x v="2"/>
    <s v="OFF-BI-10003350"/>
    <x v="1"/>
    <x v="8"/>
    <s v="Acco Expandable Hanging Binders"/>
    <n v="12.76"/>
    <n v="2"/>
    <n v="0"/>
    <n v="5.8695999999999993"/>
  </r>
  <r>
    <n v="1150"/>
    <x v="545"/>
    <x v="1"/>
    <x v="388"/>
    <d v="2012-04-04T00:00:00"/>
    <s v="Same Day"/>
    <s v="NC-18340"/>
    <s v="Nat Carroll"/>
    <x v="0"/>
    <x v="0"/>
    <x v="190"/>
    <x v="12"/>
    <n v="48911"/>
    <x v="2"/>
    <s v="TEC-PH-10000307"/>
    <x v="2"/>
    <x v="7"/>
    <s v="Shocksock Galaxy S4 Armband"/>
    <n v="10.95"/>
    <n v="1"/>
    <n v="0"/>
    <n v="0.43799999999999883"/>
  </r>
  <r>
    <n v="1151"/>
    <x v="545"/>
    <x v="1"/>
    <x v="388"/>
    <d v="2012-04-04T00:00:00"/>
    <s v="Same Day"/>
    <s v="NC-18340"/>
    <s v="Nat Carroll"/>
    <x v="0"/>
    <x v="0"/>
    <x v="190"/>
    <x v="12"/>
    <n v="48911"/>
    <x v="2"/>
    <s v="TEC-CO-10004202"/>
    <x v="2"/>
    <x v="16"/>
    <s v="Brother DCP1000 Digital 3 in 1 Multifunction Machine"/>
    <n v="599.98"/>
    <n v="2"/>
    <n v="0"/>
    <n v="209.99299999999999"/>
  </r>
  <r>
    <n v="1152"/>
    <x v="546"/>
    <x v="1"/>
    <x v="412"/>
    <d v="2012-05-14T00:00:00"/>
    <s v="Standard Class"/>
    <s v="CB-12535"/>
    <s v="Claudia Bergmann"/>
    <x v="1"/>
    <x v="0"/>
    <x v="191"/>
    <x v="24"/>
    <n v="44221"/>
    <x v="3"/>
    <s v="FUR-FU-10001852"/>
    <x v="0"/>
    <x v="5"/>
    <s v="Eldon Regeneration Recycled Desk Accessories, Smoke"/>
    <n v="8.3520000000000003"/>
    <n v="6"/>
    <n v="0.2"/>
    <n v="1.2527999999999997"/>
  </r>
  <r>
    <n v="1153"/>
    <x v="547"/>
    <x v="3"/>
    <x v="413"/>
    <d v="2014-01-07T00:00:00"/>
    <s v="Standard Class"/>
    <s v="KL-16555"/>
    <s v="Kelly Lampkin"/>
    <x v="1"/>
    <x v="0"/>
    <x v="192"/>
    <x v="33"/>
    <n v="89502"/>
    <x v="1"/>
    <s v="OFF-AR-10003759"/>
    <x v="1"/>
    <x v="6"/>
    <s v="Crayola Anti Dust Chalk, 12/Pack"/>
    <n v="3.64"/>
    <n v="2"/>
    <n v="0"/>
    <n v="1.6379999999999999"/>
  </r>
  <r>
    <n v="1154"/>
    <x v="547"/>
    <x v="3"/>
    <x v="413"/>
    <d v="2014-01-07T00:00:00"/>
    <s v="Standard Class"/>
    <s v="KL-16555"/>
    <s v="Kelly Lampkin"/>
    <x v="1"/>
    <x v="0"/>
    <x v="192"/>
    <x v="33"/>
    <n v="89502"/>
    <x v="1"/>
    <s v="OFF-BI-10003984"/>
    <x v="1"/>
    <x v="8"/>
    <s v="Lock-Up Easel 'Spel-Binder'"/>
    <n v="159.768"/>
    <n v="7"/>
    <n v="0.2"/>
    <n v="53.921700000000008"/>
  </r>
  <r>
    <n v="1155"/>
    <x v="548"/>
    <x v="2"/>
    <x v="414"/>
    <d v="2011-12-21T00:00:00"/>
    <s v="First Class"/>
    <s v="PS-19045"/>
    <s v="Penelope Sewall"/>
    <x v="2"/>
    <x v="0"/>
    <x v="193"/>
    <x v="17"/>
    <n v="22801"/>
    <x v="0"/>
    <s v="OFF-ST-10004337"/>
    <x v="1"/>
    <x v="4"/>
    <s v="SAFCO Commercial Wire Shelving, 72h"/>
    <n v="122.48"/>
    <n v="2"/>
    <n v="0"/>
    <n v="0"/>
  </r>
  <r>
    <n v="1156"/>
    <x v="548"/>
    <x v="2"/>
    <x v="414"/>
    <d v="2011-12-21T00:00:00"/>
    <s v="First Class"/>
    <s v="PS-19045"/>
    <s v="Penelope Sewall"/>
    <x v="2"/>
    <x v="0"/>
    <x v="193"/>
    <x v="17"/>
    <n v="22801"/>
    <x v="0"/>
    <s v="FUR-TA-10001932"/>
    <x v="0"/>
    <x v="3"/>
    <s v="Chromcraft 48&quot; x 96&quot; Racetrack Double Pedestal Table"/>
    <n v="2244.48"/>
    <n v="7"/>
    <n v="0"/>
    <n v="493.78559999999993"/>
  </r>
  <r>
    <n v="1157"/>
    <x v="548"/>
    <x v="2"/>
    <x v="414"/>
    <d v="2011-12-21T00:00:00"/>
    <s v="First Class"/>
    <s v="PS-19045"/>
    <s v="Penelope Sewall"/>
    <x v="2"/>
    <x v="0"/>
    <x v="193"/>
    <x v="17"/>
    <n v="22801"/>
    <x v="0"/>
    <s v="OFF-BI-10003982"/>
    <x v="1"/>
    <x v="8"/>
    <s v="Wilson Jones Century Plastic Molded Ring Binders"/>
    <n v="62.31"/>
    <n v="3"/>
    <n v="0"/>
    <n v="29.285699999999999"/>
  </r>
  <r>
    <n v="1158"/>
    <x v="548"/>
    <x v="2"/>
    <x v="414"/>
    <d v="2011-12-21T00:00:00"/>
    <s v="First Class"/>
    <s v="PS-19045"/>
    <s v="Penelope Sewall"/>
    <x v="2"/>
    <x v="0"/>
    <x v="193"/>
    <x v="17"/>
    <n v="22801"/>
    <x v="0"/>
    <s v="FUR-TA-10000617"/>
    <x v="0"/>
    <x v="3"/>
    <s v="Hon Practical Foundations 30 x 60 Training Table, Light Gray/Charcoal"/>
    <n v="455.1"/>
    <n v="2"/>
    <n v="0"/>
    <n v="100.12200000000001"/>
  </r>
  <r>
    <n v="1159"/>
    <x v="549"/>
    <x v="0"/>
    <x v="415"/>
    <d v="2013-07-08T00:00:00"/>
    <s v="Second Class"/>
    <s v="GB-14530"/>
    <s v="George Bell"/>
    <x v="1"/>
    <x v="0"/>
    <x v="1"/>
    <x v="1"/>
    <n v="90004"/>
    <x v="1"/>
    <s v="FUR-CH-10002126"/>
    <x v="0"/>
    <x v="1"/>
    <s v="Hon Deluxe Fabric Upholstered Stacking Chairs"/>
    <n v="195.184"/>
    <n v="1"/>
    <n v="0.2"/>
    <n v="19.518400000000007"/>
  </r>
  <r>
    <n v="1160"/>
    <x v="550"/>
    <x v="3"/>
    <x v="222"/>
    <d v="2014-07-05T00:00:00"/>
    <s v="Standard Class"/>
    <s v="AA-10315"/>
    <s v="Alex Avila"/>
    <x v="0"/>
    <x v="0"/>
    <x v="31"/>
    <x v="11"/>
    <n v="55407"/>
    <x v="2"/>
    <s v="OFF-AP-10000576"/>
    <x v="1"/>
    <x v="9"/>
    <s v="Belkin 325VA UPS Surge Protector, 6'"/>
    <n v="362.94"/>
    <n v="3"/>
    <n v="0"/>
    <n v="90.735000000000014"/>
  </r>
  <r>
    <n v="1161"/>
    <x v="550"/>
    <x v="3"/>
    <x v="222"/>
    <d v="2014-07-05T00:00:00"/>
    <s v="Standard Class"/>
    <s v="AA-10315"/>
    <s v="Alex Avila"/>
    <x v="0"/>
    <x v="0"/>
    <x v="31"/>
    <x v="11"/>
    <n v="55407"/>
    <x v="2"/>
    <s v="OFF-BI-10004654"/>
    <x v="1"/>
    <x v="8"/>
    <s v="Avery Binding System Hidden Tab Executive Style Index Sets"/>
    <n v="11.54"/>
    <n v="2"/>
    <n v="0"/>
    <n v="5.77"/>
  </r>
  <r>
    <n v="1162"/>
    <x v="551"/>
    <x v="2"/>
    <x v="416"/>
    <d v="2011-09-05T00:00:00"/>
    <s v="Second Class"/>
    <s v="LT-16765"/>
    <s v="Larry Tron"/>
    <x v="0"/>
    <x v="0"/>
    <x v="194"/>
    <x v="1"/>
    <n v="92025"/>
    <x v="1"/>
    <s v="OFF-AR-10004042"/>
    <x v="1"/>
    <x v="6"/>
    <s v="BOSTON Model 1800 Electric Pencil Sharpeners, Putty/Woodgrain"/>
    <n v="53.94"/>
    <n v="3"/>
    <n v="0"/>
    <n v="15.642599999999995"/>
  </r>
  <r>
    <n v="1163"/>
    <x v="552"/>
    <x v="2"/>
    <x v="223"/>
    <d v="2011-03-08T00:00:00"/>
    <s v="Standard Class"/>
    <s v="AP-10720"/>
    <s v="Anne Pryor"/>
    <x v="2"/>
    <x v="0"/>
    <x v="20"/>
    <x v="15"/>
    <n v="10035"/>
    <x v="3"/>
    <s v="TEC-PH-10004700"/>
    <x v="2"/>
    <x v="7"/>
    <s v="PowerGen Dual USB Car Charger"/>
    <n v="9.99"/>
    <n v="1"/>
    <n v="0"/>
    <n v="4.5953999999999997"/>
  </r>
  <r>
    <n v="1164"/>
    <x v="552"/>
    <x v="2"/>
    <x v="223"/>
    <d v="2011-03-08T00:00:00"/>
    <s v="Standard Class"/>
    <s v="AP-10720"/>
    <s v="Anne Pryor"/>
    <x v="2"/>
    <x v="0"/>
    <x v="20"/>
    <x v="15"/>
    <n v="10035"/>
    <x v="3"/>
    <s v="OFF-BI-10004593"/>
    <x v="1"/>
    <x v="8"/>
    <s v="Ibico Laser Imprintable Binding System Covers"/>
    <n v="125.76"/>
    <n v="3"/>
    <n v="0.2"/>
    <n v="40.872"/>
  </r>
  <r>
    <n v="1165"/>
    <x v="552"/>
    <x v="2"/>
    <x v="223"/>
    <d v="2011-03-08T00:00:00"/>
    <s v="Standard Class"/>
    <s v="AP-10720"/>
    <s v="Anne Pryor"/>
    <x v="2"/>
    <x v="0"/>
    <x v="20"/>
    <x v="15"/>
    <n v="10035"/>
    <x v="3"/>
    <s v="OFF-BI-10003429"/>
    <x v="1"/>
    <x v="8"/>
    <s v="Cardinal HOLDit! Binder Insert Strips,Extra Strips"/>
    <n v="25.32"/>
    <n v="5"/>
    <n v="0.2"/>
    <n v="9.1785000000000014"/>
  </r>
  <r>
    <n v="1166"/>
    <x v="553"/>
    <x v="2"/>
    <x v="417"/>
    <d v="2011-05-08T00:00:00"/>
    <s v="Standard Class"/>
    <s v="PM-18940"/>
    <s v="Paul MacIntyre"/>
    <x v="0"/>
    <x v="0"/>
    <x v="25"/>
    <x v="12"/>
    <n v="49201"/>
    <x v="2"/>
    <s v="OFF-BI-10001294"/>
    <x v="1"/>
    <x v="8"/>
    <s v="Fellowes Binding Cases"/>
    <n v="46.8"/>
    <n v="4"/>
    <n v="0"/>
    <n v="21.059999999999995"/>
  </r>
  <r>
    <n v="1167"/>
    <x v="554"/>
    <x v="1"/>
    <x v="121"/>
    <d v="2012-11-02T00:00:00"/>
    <s v="Same Day"/>
    <s v="KC-16540"/>
    <s v="Kelly Collister"/>
    <x v="0"/>
    <x v="0"/>
    <x v="4"/>
    <x v="4"/>
    <n v="98115"/>
    <x v="1"/>
    <s v="TEC-AC-10001552"/>
    <x v="2"/>
    <x v="11"/>
    <s v="Logitech K350 2.4Ghz Wireless Keyboard"/>
    <n v="447.93"/>
    <n v="9"/>
    <n v="0"/>
    <n v="49.272299999999987"/>
  </r>
  <r>
    <n v="1168"/>
    <x v="555"/>
    <x v="3"/>
    <x v="166"/>
    <d v="2014-12-11T00:00:00"/>
    <s v="Second Class"/>
    <s v="DL-13315"/>
    <s v="Delfina Latchford"/>
    <x v="0"/>
    <x v="0"/>
    <x v="20"/>
    <x v="15"/>
    <n v="10035"/>
    <x v="3"/>
    <s v="FUR-FU-10004952"/>
    <x v="0"/>
    <x v="5"/>
    <s v="C-Line Cubicle Keepers Polyproplyene Holder w/Velcro Back, 8-1/2x11, 25/Bx"/>
    <n v="109.48"/>
    <n v="2"/>
    <n v="0"/>
    <n v="33.938800000000001"/>
  </r>
  <r>
    <n v="1169"/>
    <x v="555"/>
    <x v="3"/>
    <x v="166"/>
    <d v="2014-12-11T00:00:00"/>
    <s v="Second Class"/>
    <s v="DL-13315"/>
    <s v="Delfina Latchford"/>
    <x v="0"/>
    <x v="0"/>
    <x v="20"/>
    <x v="15"/>
    <n v="10035"/>
    <x v="3"/>
    <s v="OFF-ST-10004123"/>
    <x v="1"/>
    <x v="4"/>
    <s v="Safco Industrial Wire Shelving System"/>
    <n v="272.94"/>
    <n v="3"/>
    <n v="0"/>
    <n v="0"/>
  </r>
  <r>
    <n v="1170"/>
    <x v="555"/>
    <x v="3"/>
    <x v="166"/>
    <d v="2014-12-11T00:00:00"/>
    <s v="Second Class"/>
    <s v="DL-13315"/>
    <s v="Delfina Latchford"/>
    <x v="0"/>
    <x v="0"/>
    <x v="20"/>
    <x v="15"/>
    <n v="10035"/>
    <x v="3"/>
    <s v="OFF-PA-10003172"/>
    <x v="1"/>
    <x v="10"/>
    <s v="Xerox 1996"/>
    <n v="19.440000000000001"/>
    <n v="3"/>
    <n v="0"/>
    <n v="9.3312000000000008"/>
  </r>
  <r>
    <n v="1171"/>
    <x v="555"/>
    <x v="3"/>
    <x v="166"/>
    <d v="2014-12-11T00:00:00"/>
    <s v="Second Class"/>
    <s v="DL-13315"/>
    <s v="Delfina Latchford"/>
    <x v="0"/>
    <x v="0"/>
    <x v="20"/>
    <x v="15"/>
    <n v="10035"/>
    <x v="3"/>
    <s v="OFF-ST-10002352"/>
    <x v="1"/>
    <x v="4"/>
    <s v="Iris Project Case"/>
    <n v="31.92"/>
    <n v="4"/>
    <n v="0"/>
    <n v="8.299199999999999"/>
  </r>
  <r>
    <n v="1172"/>
    <x v="556"/>
    <x v="2"/>
    <x v="418"/>
    <d v="2011-03-14T00:00:00"/>
    <s v="Standard Class"/>
    <s v="SW-20275"/>
    <s v="Scott Williamson"/>
    <x v="0"/>
    <x v="0"/>
    <x v="195"/>
    <x v="12"/>
    <n v="48073"/>
    <x v="2"/>
    <s v="OFF-PA-10002259"/>
    <x v="1"/>
    <x v="10"/>
    <s v="Geographics Note Cards, Blank, White, 8 1/2&quot; x 11&quot;"/>
    <n v="22.38"/>
    <n v="2"/>
    <n v="0"/>
    <n v="10.7424"/>
  </r>
  <r>
    <n v="1173"/>
    <x v="557"/>
    <x v="2"/>
    <x v="419"/>
    <d v="2011-04-25T00:00:00"/>
    <s v="Standard Class"/>
    <s v="AA-10375"/>
    <s v="Allen Armold"/>
    <x v="0"/>
    <x v="0"/>
    <x v="1"/>
    <x v="1"/>
    <n v="90008"/>
    <x v="1"/>
    <s v="OFF-BI-10002976"/>
    <x v="1"/>
    <x v="8"/>
    <s v="ACCOHIDE Binder by Acco"/>
    <n v="16.520000000000003"/>
    <n v="5"/>
    <n v="0.2"/>
    <n v="5.5754999999999999"/>
  </r>
  <r>
    <n v="1174"/>
    <x v="558"/>
    <x v="1"/>
    <x v="420"/>
    <d v="2012-10-26T00:00:00"/>
    <s v="Standard Class"/>
    <s v="LT-17110"/>
    <s v="Liz Thompson"/>
    <x v="0"/>
    <x v="0"/>
    <x v="41"/>
    <x v="10"/>
    <n v="61701"/>
    <x v="2"/>
    <s v="OFF-BI-10000301"/>
    <x v="1"/>
    <x v="8"/>
    <s v="GBC Instant Report Kit"/>
    <n v="5.1759999999999984"/>
    <n v="4"/>
    <n v="0.8"/>
    <n v="-7.7640000000000011"/>
  </r>
  <r>
    <n v="1175"/>
    <x v="559"/>
    <x v="1"/>
    <x v="421"/>
    <d v="2012-08-25T00:00:00"/>
    <s v="First Class"/>
    <s v="DP-13105"/>
    <s v="Dave Poirier"/>
    <x v="1"/>
    <x v="0"/>
    <x v="20"/>
    <x v="15"/>
    <n v="10035"/>
    <x v="3"/>
    <s v="OFF-BI-10003694"/>
    <x v="1"/>
    <x v="8"/>
    <s v="Avery 3 1/2&quot; Diskette Storage Pages, 10/Pack"/>
    <n v="50.112000000000002"/>
    <n v="6"/>
    <n v="0.2"/>
    <n v="16.2864"/>
  </r>
  <r>
    <n v="1176"/>
    <x v="560"/>
    <x v="0"/>
    <x v="48"/>
    <d v="2013-09-04T00:00:00"/>
    <s v="Standard Class"/>
    <s v="AB-10060"/>
    <s v="Adam Bellavance"/>
    <x v="2"/>
    <x v="0"/>
    <x v="3"/>
    <x v="38"/>
    <n v="3301"/>
    <x v="3"/>
    <s v="OFF-SU-10000381"/>
    <x v="1"/>
    <x v="14"/>
    <s v="Acme Forged Steel Scissors with Black Enamel Handles"/>
    <n v="27.93"/>
    <n v="3"/>
    <n v="0"/>
    <n v="8.0996999999999986"/>
  </r>
  <r>
    <n v="1177"/>
    <x v="561"/>
    <x v="2"/>
    <x v="422"/>
    <d v="2011-12-30T00:00:00"/>
    <s v="Second Class"/>
    <s v="AT-10435"/>
    <s v="Alyssa Tate"/>
    <x v="2"/>
    <x v="0"/>
    <x v="1"/>
    <x v="1"/>
    <n v="90004"/>
    <x v="1"/>
    <s v="OFF-LA-10004425"/>
    <x v="1"/>
    <x v="2"/>
    <s v="Staples"/>
    <n v="11.56"/>
    <n v="4"/>
    <n v="0"/>
    <n v="5.4332000000000003"/>
  </r>
  <r>
    <n v="1178"/>
    <x v="562"/>
    <x v="0"/>
    <x v="49"/>
    <d v="2013-12-06T00:00:00"/>
    <s v="Standard Class"/>
    <s v="JE-15745"/>
    <s v="Joel Eaton"/>
    <x v="0"/>
    <x v="0"/>
    <x v="196"/>
    <x v="39"/>
    <n v="20852"/>
    <x v="3"/>
    <s v="FUR-CH-10001270"/>
    <x v="0"/>
    <x v="1"/>
    <s v="Harbour Creations Steel Folding Chair"/>
    <n v="172.5"/>
    <n v="2"/>
    <n v="0"/>
    <n v="51.749999999999986"/>
  </r>
  <r>
    <n v="1179"/>
    <x v="562"/>
    <x v="0"/>
    <x v="49"/>
    <d v="2013-12-06T00:00:00"/>
    <s v="Standard Class"/>
    <s v="JE-15745"/>
    <s v="Joel Eaton"/>
    <x v="0"/>
    <x v="0"/>
    <x v="196"/>
    <x v="39"/>
    <n v="20852"/>
    <x v="3"/>
    <s v="TEC-PH-10003931"/>
    <x v="2"/>
    <x v="7"/>
    <s v="JBL Micro Wireless Portable Bluetooth Speaker"/>
    <n v="179.97"/>
    <n v="3"/>
    <n v="0"/>
    <n v="44.992500000000007"/>
  </r>
  <r>
    <n v="1180"/>
    <x v="563"/>
    <x v="0"/>
    <x v="423"/>
    <d v="2013-04-28T00:00:00"/>
    <s v="Second Class"/>
    <s v="CA-12055"/>
    <s v="Cathy Armstrong"/>
    <x v="2"/>
    <x v="0"/>
    <x v="12"/>
    <x v="5"/>
    <n v="77070"/>
    <x v="2"/>
    <s v="TEC-AC-10003174"/>
    <x v="2"/>
    <x v="11"/>
    <s v="Plantronics S12 Corded Telephone Headset System"/>
    <n v="258.69600000000003"/>
    <n v="3"/>
    <n v="0.2"/>
    <n v="64.674000000000007"/>
  </r>
  <r>
    <n v="1181"/>
    <x v="564"/>
    <x v="2"/>
    <x v="261"/>
    <d v="2011-06-25T00:00:00"/>
    <s v="Standard Class"/>
    <s v="DB-13060"/>
    <s v="Dave Brooks"/>
    <x v="0"/>
    <x v="0"/>
    <x v="80"/>
    <x v="30"/>
    <n v="8701"/>
    <x v="3"/>
    <s v="TEC-PH-10004539"/>
    <x v="2"/>
    <x v="7"/>
    <s v="Wireless Extenders zBoost YX545 SOHO Signal Booster"/>
    <n v="1322.93"/>
    <n v="7"/>
    <n v="0"/>
    <n v="357.19110000000001"/>
  </r>
  <r>
    <n v="1182"/>
    <x v="564"/>
    <x v="2"/>
    <x v="261"/>
    <d v="2011-06-25T00:00:00"/>
    <s v="Standard Class"/>
    <s v="DB-13060"/>
    <s v="Dave Brooks"/>
    <x v="0"/>
    <x v="0"/>
    <x v="80"/>
    <x v="30"/>
    <n v="8701"/>
    <x v="3"/>
    <s v="OFF-AR-10001919"/>
    <x v="1"/>
    <x v="6"/>
    <s v="OIC #2 Pencils, Medium Soft"/>
    <n v="3.76"/>
    <n v="2"/>
    <n v="0"/>
    <n v="1.0903999999999998"/>
  </r>
  <r>
    <n v="1183"/>
    <x v="565"/>
    <x v="3"/>
    <x v="424"/>
    <d v="2014-01-16T00:00:00"/>
    <s v="First Class"/>
    <s v="RB-19570"/>
    <s v="Rob Beeghly"/>
    <x v="0"/>
    <x v="0"/>
    <x v="108"/>
    <x v="3"/>
    <n v="28540"/>
    <x v="0"/>
    <s v="OFF-EN-10002504"/>
    <x v="1"/>
    <x v="12"/>
    <s v="Tyvek  Top-Opening Peel &amp; Seel Envelopes, Plain White"/>
    <n v="21.744"/>
    <n v="1"/>
    <n v="0.2"/>
    <n v="7.3385999999999996"/>
  </r>
  <r>
    <n v="1184"/>
    <x v="565"/>
    <x v="3"/>
    <x v="424"/>
    <d v="2014-01-16T00:00:00"/>
    <s v="First Class"/>
    <s v="RB-19570"/>
    <s v="Rob Beeghly"/>
    <x v="0"/>
    <x v="0"/>
    <x v="108"/>
    <x v="3"/>
    <n v="28540"/>
    <x v="0"/>
    <s v="TEC-PH-10003655"/>
    <x v="2"/>
    <x v="7"/>
    <s v="Sannysis Cute Owl Design Soft Skin Case Cover for Samsung Galaxy S4"/>
    <n v="7.92"/>
    <n v="5"/>
    <n v="0.2"/>
    <n v="0.69300000000000006"/>
  </r>
  <r>
    <n v="1185"/>
    <x v="566"/>
    <x v="2"/>
    <x v="156"/>
    <d v="2011-11-30T00:00:00"/>
    <s v="Standard Class"/>
    <s v="HR-14830"/>
    <s v="Harold Ryan"/>
    <x v="1"/>
    <x v="0"/>
    <x v="4"/>
    <x v="4"/>
    <n v="98103"/>
    <x v="1"/>
    <s v="OFF-BI-10004656"/>
    <x v="1"/>
    <x v="8"/>
    <s v="Peel &amp; Stick Add-On Corner Pockets"/>
    <n v="12.096000000000002"/>
    <n v="7"/>
    <n v="0.2"/>
    <n v="4.2335999999999991"/>
  </r>
  <r>
    <n v="1186"/>
    <x v="566"/>
    <x v="2"/>
    <x v="156"/>
    <d v="2011-11-30T00:00:00"/>
    <s v="Standard Class"/>
    <s v="HR-14830"/>
    <s v="Harold Ryan"/>
    <x v="1"/>
    <x v="0"/>
    <x v="4"/>
    <x v="4"/>
    <n v="98103"/>
    <x v="1"/>
    <s v="OFF-ST-10002344"/>
    <x v="1"/>
    <x v="4"/>
    <s v="Carina 42&quot;Hx23 3/4&quot;W Media Storage Unit"/>
    <n v="485.88"/>
    <n v="6"/>
    <n v="0"/>
    <n v="9.7176000000000329"/>
  </r>
  <r>
    <n v="1187"/>
    <x v="566"/>
    <x v="2"/>
    <x v="156"/>
    <d v="2011-11-30T00:00:00"/>
    <s v="Standard Class"/>
    <s v="HR-14830"/>
    <s v="Harold Ryan"/>
    <x v="1"/>
    <x v="0"/>
    <x v="4"/>
    <x v="4"/>
    <n v="98103"/>
    <x v="1"/>
    <s v="OFF-PA-10001800"/>
    <x v="1"/>
    <x v="10"/>
    <s v="Xerox 220"/>
    <n v="25.92"/>
    <n v="4"/>
    <n v="0"/>
    <n v="12.441600000000001"/>
  </r>
  <r>
    <n v="1188"/>
    <x v="566"/>
    <x v="2"/>
    <x v="156"/>
    <d v="2011-11-30T00:00:00"/>
    <s v="Standard Class"/>
    <s v="HR-14830"/>
    <s v="Harold Ryan"/>
    <x v="1"/>
    <x v="0"/>
    <x v="4"/>
    <x v="4"/>
    <n v="98103"/>
    <x v="1"/>
    <s v="OFF-ST-10000036"/>
    <x v="1"/>
    <x v="4"/>
    <s v="Recycled Data-Pak for Archival Bound Computer Printouts, 12-1/2 x 12-1/2 x 16"/>
    <n v="197.58"/>
    <n v="2"/>
    <n v="0"/>
    <n v="53.346599999999995"/>
  </r>
  <r>
    <n v="1189"/>
    <x v="567"/>
    <x v="3"/>
    <x v="425"/>
    <d v="2014-03-01T00:00:00"/>
    <s v="Second Class"/>
    <s v="BT-11530"/>
    <s v="Bradley Talbott"/>
    <x v="2"/>
    <x v="0"/>
    <x v="1"/>
    <x v="1"/>
    <n v="90036"/>
    <x v="1"/>
    <s v="OFF-AP-10004532"/>
    <x v="1"/>
    <x v="9"/>
    <s v="Kensington 6 Outlet Guardian Standard Surge Protector"/>
    <n v="81.92"/>
    <n v="4"/>
    <n v="0"/>
    <n v="22.118400000000001"/>
  </r>
  <r>
    <n v="1190"/>
    <x v="567"/>
    <x v="3"/>
    <x v="425"/>
    <d v="2014-03-01T00:00:00"/>
    <s v="Second Class"/>
    <s v="BT-11530"/>
    <s v="Bradley Talbott"/>
    <x v="2"/>
    <x v="0"/>
    <x v="1"/>
    <x v="1"/>
    <n v="90036"/>
    <x v="1"/>
    <s v="TEC-PH-10004447"/>
    <x v="2"/>
    <x v="7"/>
    <s v="Toshiba IPT2010-SD IP Telephone"/>
    <n v="889.53600000000006"/>
    <n v="8"/>
    <n v="0.2"/>
    <n v="66.715199999999982"/>
  </r>
  <r>
    <n v="1191"/>
    <x v="567"/>
    <x v="3"/>
    <x v="425"/>
    <d v="2014-03-01T00:00:00"/>
    <s v="Second Class"/>
    <s v="BT-11530"/>
    <s v="Bradley Talbott"/>
    <x v="2"/>
    <x v="0"/>
    <x v="1"/>
    <x v="1"/>
    <n v="90036"/>
    <x v="1"/>
    <s v="FUR-CH-10003973"/>
    <x v="0"/>
    <x v="1"/>
    <s v="GuestStacker Chair with Chrome Finish Legs"/>
    <n v="892.22400000000005"/>
    <n v="3"/>
    <n v="0.2"/>
    <n v="89.222400000000022"/>
  </r>
  <r>
    <n v="1192"/>
    <x v="567"/>
    <x v="3"/>
    <x v="425"/>
    <d v="2014-03-01T00:00:00"/>
    <s v="Second Class"/>
    <s v="BT-11530"/>
    <s v="Bradley Talbott"/>
    <x v="2"/>
    <x v="0"/>
    <x v="1"/>
    <x v="1"/>
    <n v="90036"/>
    <x v="1"/>
    <s v="OFF-PA-10001970"/>
    <x v="1"/>
    <x v="10"/>
    <s v="Xerox 1908"/>
    <n v="223.92"/>
    <n v="4"/>
    <n v="0"/>
    <n v="109.7208"/>
  </r>
  <r>
    <n v="1193"/>
    <x v="567"/>
    <x v="3"/>
    <x v="425"/>
    <d v="2014-03-01T00:00:00"/>
    <s v="Second Class"/>
    <s v="BT-11530"/>
    <s v="Bradley Talbott"/>
    <x v="2"/>
    <x v="0"/>
    <x v="1"/>
    <x v="1"/>
    <n v="90036"/>
    <x v="1"/>
    <s v="OFF-PA-10000682"/>
    <x v="1"/>
    <x v="10"/>
    <s v="Xerox 1924"/>
    <n v="23.12"/>
    <n v="4"/>
    <n v="0"/>
    <n v="11.328800000000001"/>
  </r>
  <r>
    <n v="1194"/>
    <x v="568"/>
    <x v="1"/>
    <x v="426"/>
    <d v="2012-09-15T00:00:00"/>
    <s v="Same Day"/>
    <s v="NG-18355"/>
    <s v="Nat Gilpin"/>
    <x v="1"/>
    <x v="0"/>
    <x v="197"/>
    <x v="2"/>
    <n v="33065"/>
    <x v="0"/>
    <s v="OFF-PA-10001937"/>
    <x v="1"/>
    <x v="10"/>
    <s v="Xerox 21"/>
    <n v="15.552000000000003"/>
    <n v="3"/>
    <n v="0.2"/>
    <n v="5.4432"/>
  </r>
  <r>
    <n v="1195"/>
    <x v="568"/>
    <x v="1"/>
    <x v="426"/>
    <d v="2012-09-15T00:00:00"/>
    <s v="Same Day"/>
    <s v="NG-18355"/>
    <s v="Nat Gilpin"/>
    <x v="1"/>
    <x v="0"/>
    <x v="197"/>
    <x v="2"/>
    <n v="33065"/>
    <x v="0"/>
    <s v="FUR-FU-10002268"/>
    <x v="0"/>
    <x v="5"/>
    <s v="Ultra Door Push Plate"/>
    <n v="15.712000000000002"/>
    <n v="4"/>
    <n v="0.2"/>
    <n v="2.553199999999999"/>
  </r>
  <r>
    <n v="1196"/>
    <x v="568"/>
    <x v="1"/>
    <x v="426"/>
    <d v="2012-09-15T00:00:00"/>
    <s v="Same Day"/>
    <s v="NG-18355"/>
    <s v="Nat Gilpin"/>
    <x v="1"/>
    <x v="0"/>
    <x v="197"/>
    <x v="2"/>
    <n v="33065"/>
    <x v="0"/>
    <s v="OFF-ST-10001321"/>
    <x v="1"/>
    <x v="4"/>
    <s v="Decoflex Hanging Personal Folder File, Blue"/>
    <n v="24.672000000000001"/>
    <n v="2"/>
    <n v="0.2"/>
    <n v="2.1588000000000021"/>
  </r>
  <r>
    <n v="1197"/>
    <x v="568"/>
    <x v="1"/>
    <x v="426"/>
    <d v="2012-09-15T00:00:00"/>
    <s v="Same Day"/>
    <s v="NG-18355"/>
    <s v="Nat Gilpin"/>
    <x v="1"/>
    <x v="0"/>
    <x v="197"/>
    <x v="2"/>
    <n v="33065"/>
    <x v="0"/>
    <s v="FUR-FU-10003394"/>
    <x v="0"/>
    <x v="5"/>
    <s v="Tenex &quot;The Solids&quot; Textured Chair Mats"/>
    <n v="55.967999999999996"/>
    <n v="1"/>
    <n v="0.2"/>
    <n v="-2.098800000000006"/>
  </r>
  <r>
    <n v="1198"/>
    <x v="569"/>
    <x v="0"/>
    <x v="143"/>
    <d v="2013-04-13T00:00:00"/>
    <s v="Standard Class"/>
    <s v="ZC-21910"/>
    <s v="Zuschuss Carroll"/>
    <x v="0"/>
    <x v="0"/>
    <x v="12"/>
    <x v="5"/>
    <n v="77041"/>
    <x v="2"/>
    <s v="TEC-AC-10001990"/>
    <x v="2"/>
    <x v="11"/>
    <s v="Kensington Orbit Wireless Mobile Trackball for PC and Mac"/>
    <n v="431.92800000000005"/>
    <n v="9"/>
    <n v="0.2"/>
    <n v="64.789199999999951"/>
  </r>
  <r>
    <n v="1199"/>
    <x v="569"/>
    <x v="0"/>
    <x v="143"/>
    <d v="2013-04-13T00:00:00"/>
    <s v="Standard Class"/>
    <s v="ZC-21910"/>
    <s v="Zuschuss Carroll"/>
    <x v="0"/>
    <x v="0"/>
    <x v="12"/>
    <x v="5"/>
    <n v="77041"/>
    <x v="2"/>
    <s v="FUR-CH-10004540"/>
    <x v="0"/>
    <x v="1"/>
    <s v="Global Chrome Stack Chair"/>
    <n v="95.983999999999995"/>
    <n v="4"/>
    <n v="0.3"/>
    <n v="-4.1135999999999981"/>
  </r>
  <r>
    <n v="1200"/>
    <x v="569"/>
    <x v="0"/>
    <x v="143"/>
    <d v="2013-04-13T00:00:00"/>
    <s v="Standard Class"/>
    <s v="ZC-21910"/>
    <s v="Zuschuss Carroll"/>
    <x v="0"/>
    <x v="0"/>
    <x v="12"/>
    <x v="5"/>
    <n v="77041"/>
    <x v="2"/>
    <s v="OFF-BI-10004995"/>
    <x v="1"/>
    <x v="8"/>
    <s v="GBC DocuBind P400 Electric Binding System"/>
    <n v="1088.7919999999997"/>
    <n v="4"/>
    <n v="0.8"/>
    <n v="-1850.9464000000007"/>
  </r>
  <r>
    <n v="1201"/>
    <x v="570"/>
    <x v="0"/>
    <x v="427"/>
    <d v="2013-07-25T00:00:00"/>
    <s v="Standard Class"/>
    <s v="LS-16945"/>
    <s v="Linda Southworth"/>
    <x v="1"/>
    <x v="0"/>
    <x v="60"/>
    <x v="22"/>
    <n v="80219"/>
    <x v="1"/>
    <s v="FUR-CH-10002335"/>
    <x v="0"/>
    <x v="1"/>
    <s v="Hon GuestStacker Chair"/>
    <n v="544.00800000000004"/>
    <n v="3"/>
    <n v="0.2"/>
    <n v="40.800600000000003"/>
  </r>
  <r>
    <n v="1202"/>
    <x v="570"/>
    <x v="0"/>
    <x v="427"/>
    <d v="2013-07-25T00:00:00"/>
    <s v="Standard Class"/>
    <s v="LS-16945"/>
    <s v="Linda Southworth"/>
    <x v="1"/>
    <x v="0"/>
    <x v="60"/>
    <x v="22"/>
    <n v="80219"/>
    <x v="1"/>
    <s v="OFF-BI-10004967"/>
    <x v="1"/>
    <x v="8"/>
    <s v="Round Ring Binders"/>
    <n v="1.8720000000000003"/>
    <n v="3"/>
    <n v="0.7"/>
    <n v="-1.4352"/>
  </r>
  <r>
    <n v="1203"/>
    <x v="570"/>
    <x v="0"/>
    <x v="427"/>
    <d v="2013-07-25T00:00:00"/>
    <s v="Standard Class"/>
    <s v="LS-16945"/>
    <s v="Linda Southworth"/>
    <x v="1"/>
    <x v="0"/>
    <x v="60"/>
    <x v="22"/>
    <n v="80219"/>
    <x v="1"/>
    <s v="FUR-CH-10002331"/>
    <x v="0"/>
    <x v="1"/>
    <s v="Hon 4700 Series Mobuis Mid-Back Task Chairs with Adjustable Arms"/>
    <n v="854.35200000000009"/>
    <n v="3"/>
    <n v="0.2"/>
    <n v="10.679399999999873"/>
  </r>
  <r>
    <n v="1204"/>
    <x v="570"/>
    <x v="0"/>
    <x v="427"/>
    <d v="2013-07-25T00:00:00"/>
    <s v="Standard Class"/>
    <s v="LS-16945"/>
    <s v="Linda Southworth"/>
    <x v="1"/>
    <x v="0"/>
    <x v="60"/>
    <x v="22"/>
    <n v="80219"/>
    <x v="1"/>
    <s v="OFF-ST-10002292"/>
    <x v="1"/>
    <x v="4"/>
    <s v="Sauder Facets Collection Locker/File Cabinet, Sky Alder Finish"/>
    <n v="593.5680000000001"/>
    <n v="2"/>
    <n v="0.2"/>
    <n v="0"/>
  </r>
  <r>
    <n v="1205"/>
    <x v="570"/>
    <x v="0"/>
    <x v="427"/>
    <d v="2013-07-25T00:00:00"/>
    <s v="Standard Class"/>
    <s v="LS-16945"/>
    <s v="Linda Southworth"/>
    <x v="1"/>
    <x v="0"/>
    <x v="60"/>
    <x v="22"/>
    <n v="80219"/>
    <x v="1"/>
    <s v="OFF-ST-10000689"/>
    <x v="1"/>
    <x v="4"/>
    <s v="Fellowes Strictly Business Drawer File, Letter/Legal Size"/>
    <n v="338.04"/>
    <n v="3"/>
    <n v="0.2"/>
    <n v="-33.804000000000002"/>
  </r>
  <r>
    <n v="1206"/>
    <x v="571"/>
    <x v="3"/>
    <x v="378"/>
    <d v="2014-08-05T00:00:00"/>
    <s v="First Class"/>
    <s v="LH-16750"/>
    <s v="Larry Hughes"/>
    <x v="0"/>
    <x v="0"/>
    <x v="35"/>
    <x v="3"/>
    <n v="28205"/>
    <x v="0"/>
    <s v="TEC-PH-10002660"/>
    <x v="2"/>
    <x v="7"/>
    <s v="Nortel Networks T7316 E Nt8 B27"/>
    <n v="271.95999999999998"/>
    <n v="5"/>
    <n v="0.2"/>
    <n v="16.997500000000016"/>
  </r>
  <r>
    <n v="1207"/>
    <x v="572"/>
    <x v="0"/>
    <x v="216"/>
    <d v="2013-07-19T00:00:00"/>
    <s v="Second Class"/>
    <s v="SW-20755"/>
    <s v="Steven Ward"/>
    <x v="1"/>
    <x v="0"/>
    <x v="20"/>
    <x v="15"/>
    <n v="10009"/>
    <x v="3"/>
    <s v="OFF-ST-10004634"/>
    <x v="1"/>
    <x v="4"/>
    <s v="Personal Folder Holder, Ebony"/>
    <n v="11.21"/>
    <n v="1"/>
    <n v="0"/>
    <n v="3.3629999999999995"/>
  </r>
  <r>
    <n v="1208"/>
    <x v="572"/>
    <x v="0"/>
    <x v="216"/>
    <d v="2013-07-19T00:00:00"/>
    <s v="Second Class"/>
    <s v="SW-20755"/>
    <s v="Steven Ward"/>
    <x v="1"/>
    <x v="0"/>
    <x v="20"/>
    <x v="15"/>
    <n v="10009"/>
    <x v="3"/>
    <s v="OFF-BI-10002160"/>
    <x v="1"/>
    <x v="8"/>
    <s v="Acco Hanging Data Binders"/>
    <n v="9.1440000000000001"/>
    <n v="3"/>
    <n v="0.2"/>
    <n v="3.2003999999999997"/>
  </r>
  <r>
    <n v="1209"/>
    <x v="572"/>
    <x v="0"/>
    <x v="216"/>
    <d v="2013-07-19T00:00:00"/>
    <s v="Second Class"/>
    <s v="SW-20755"/>
    <s v="Steven Ward"/>
    <x v="1"/>
    <x v="0"/>
    <x v="20"/>
    <x v="15"/>
    <n v="10009"/>
    <x v="3"/>
    <s v="OFF-FA-10002988"/>
    <x v="1"/>
    <x v="13"/>
    <s v="Ideal Clamps"/>
    <n v="14.069999999999999"/>
    <n v="7"/>
    <n v="0"/>
    <n v="6.8942999999999994"/>
  </r>
  <r>
    <n v="1210"/>
    <x v="572"/>
    <x v="0"/>
    <x v="216"/>
    <d v="2013-07-19T00:00:00"/>
    <s v="Second Class"/>
    <s v="SW-20755"/>
    <s v="Steven Ward"/>
    <x v="1"/>
    <x v="0"/>
    <x v="20"/>
    <x v="15"/>
    <n v="10009"/>
    <x v="3"/>
    <s v="OFF-AR-10004999"/>
    <x v="1"/>
    <x v="6"/>
    <s v="Newell 315"/>
    <n v="41.86"/>
    <n v="7"/>
    <n v="0"/>
    <n v="10.465"/>
  </r>
  <r>
    <n v="1211"/>
    <x v="572"/>
    <x v="0"/>
    <x v="216"/>
    <d v="2013-07-19T00:00:00"/>
    <s v="Second Class"/>
    <s v="SW-20755"/>
    <s v="Steven Ward"/>
    <x v="1"/>
    <x v="0"/>
    <x v="20"/>
    <x v="15"/>
    <n v="10009"/>
    <x v="3"/>
    <s v="OFF-BI-10001031"/>
    <x v="1"/>
    <x v="8"/>
    <s v="Pressboard Data Binders by Wilson Jones"/>
    <n v="8.5440000000000005"/>
    <n v="2"/>
    <n v="0.2"/>
    <n v="2.8835999999999995"/>
  </r>
  <r>
    <n v="1212"/>
    <x v="572"/>
    <x v="0"/>
    <x v="216"/>
    <d v="2013-07-19T00:00:00"/>
    <s v="Second Class"/>
    <s v="SW-20755"/>
    <s v="Steven Ward"/>
    <x v="1"/>
    <x v="0"/>
    <x v="20"/>
    <x v="15"/>
    <n v="10009"/>
    <x v="3"/>
    <s v="FUR-BO-10004695"/>
    <x v="0"/>
    <x v="0"/>
    <s v="O'Sullivan 2-Door Barrister Bookcase in Odessa Pine"/>
    <n v="579.13599999999997"/>
    <n v="4"/>
    <n v="0.2"/>
    <n v="21.717599999999948"/>
  </r>
  <r>
    <n v="1213"/>
    <x v="573"/>
    <x v="3"/>
    <x v="428"/>
    <d v="2014-09-14T00:00:00"/>
    <s v="Standard Class"/>
    <s v="SP-20620"/>
    <s v="Stefania Perrino"/>
    <x v="1"/>
    <x v="0"/>
    <x v="10"/>
    <x v="9"/>
    <n v="19134"/>
    <x v="3"/>
    <s v="FUR-CH-10004860"/>
    <x v="0"/>
    <x v="1"/>
    <s v="Global Low Back Tilter Chair"/>
    <n v="141.37199999999999"/>
    <n v="2"/>
    <n v="0.3"/>
    <n v="-48.470400000000019"/>
  </r>
  <r>
    <n v="1214"/>
    <x v="573"/>
    <x v="3"/>
    <x v="428"/>
    <d v="2014-09-14T00:00:00"/>
    <s v="Standard Class"/>
    <s v="SP-20620"/>
    <s v="Stefania Perrino"/>
    <x v="1"/>
    <x v="0"/>
    <x v="10"/>
    <x v="9"/>
    <n v="19134"/>
    <x v="3"/>
    <s v="OFF-BI-10002432"/>
    <x v="1"/>
    <x v="8"/>
    <s v="Wilson Jones Standard D-Ring Binders"/>
    <n v="3.036"/>
    <n v="2"/>
    <n v="0.7"/>
    <n v="-2.3275999999999994"/>
  </r>
  <r>
    <n v="1215"/>
    <x v="573"/>
    <x v="3"/>
    <x v="428"/>
    <d v="2014-09-14T00:00:00"/>
    <s v="Standard Class"/>
    <s v="SP-20620"/>
    <s v="Stefania Perrino"/>
    <x v="1"/>
    <x v="0"/>
    <x v="10"/>
    <x v="9"/>
    <n v="19134"/>
    <x v="3"/>
    <s v="OFF-BI-10000069"/>
    <x v="1"/>
    <x v="8"/>
    <s v="GBC Prepunched Paper, 19-Hole, for Binding Systems, 24-lb"/>
    <n v="4.503000000000001"/>
    <n v="1"/>
    <n v="0.7"/>
    <n v="-3.6024000000000012"/>
  </r>
  <r>
    <n v="1216"/>
    <x v="573"/>
    <x v="3"/>
    <x v="428"/>
    <d v="2014-09-14T00:00:00"/>
    <s v="Standard Class"/>
    <s v="SP-20620"/>
    <s v="Stefania Perrino"/>
    <x v="1"/>
    <x v="0"/>
    <x v="10"/>
    <x v="9"/>
    <n v="19134"/>
    <x v="3"/>
    <s v="OFF-AR-10003602"/>
    <x v="1"/>
    <x v="6"/>
    <s v="Quartet Omega Colored Chalk, 12/Pack"/>
    <n v="4.6719999999999997"/>
    <n v="1"/>
    <n v="0.2"/>
    <n v="1.5767999999999998"/>
  </r>
  <r>
    <n v="1217"/>
    <x v="573"/>
    <x v="3"/>
    <x v="428"/>
    <d v="2014-09-14T00:00:00"/>
    <s v="Standard Class"/>
    <s v="SP-20620"/>
    <s v="Stefania Perrino"/>
    <x v="1"/>
    <x v="0"/>
    <x v="10"/>
    <x v="9"/>
    <n v="19134"/>
    <x v="3"/>
    <s v="TEC-AC-10004469"/>
    <x v="2"/>
    <x v="11"/>
    <s v="Microsoft Sculpt Comfort Mouse"/>
    <n v="95.88000000000001"/>
    <n v="3"/>
    <n v="0.2"/>
    <n v="28.764000000000006"/>
  </r>
  <r>
    <n v="1218"/>
    <x v="573"/>
    <x v="3"/>
    <x v="428"/>
    <d v="2014-09-14T00:00:00"/>
    <s v="Standard Class"/>
    <s v="SP-20620"/>
    <s v="Stefania Perrino"/>
    <x v="1"/>
    <x v="0"/>
    <x v="10"/>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x v="0"/>
    <x v="10"/>
    <x v="9"/>
    <n v="19134"/>
    <x v="3"/>
    <s v="TEC-AC-10003174"/>
    <x v="2"/>
    <x v="11"/>
    <s v="Plantronics S12 Corded Telephone Headset System"/>
    <n v="258.69600000000003"/>
    <n v="3"/>
    <n v="0.2"/>
    <n v="64.674000000000007"/>
  </r>
  <r>
    <n v="1220"/>
    <x v="573"/>
    <x v="3"/>
    <x v="428"/>
    <d v="2014-09-14T00:00:00"/>
    <s v="Standard Class"/>
    <s v="SP-20620"/>
    <s v="Stefania Perrino"/>
    <x v="1"/>
    <x v="0"/>
    <x v="10"/>
    <x v="9"/>
    <n v="19134"/>
    <x v="3"/>
    <s v="TEC-PH-10002200"/>
    <x v="2"/>
    <x v="7"/>
    <s v="Samsung Galaxy Note 2"/>
    <n v="1931.9579999999999"/>
    <n v="7"/>
    <n v="0.4"/>
    <n v="-386.3915999999997"/>
  </r>
  <r>
    <n v="1221"/>
    <x v="574"/>
    <x v="2"/>
    <x v="136"/>
    <d v="2011-07-16T00:00:00"/>
    <s v="Standard Class"/>
    <s v="BF-11170"/>
    <s v="Ben Ferrer"/>
    <x v="2"/>
    <x v="0"/>
    <x v="1"/>
    <x v="1"/>
    <n v="90036"/>
    <x v="1"/>
    <s v="OFF-ST-10000107"/>
    <x v="1"/>
    <x v="4"/>
    <s v="Fellowes Super Stor/Drawer"/>
    <n v="249.75"/>
    <n v="9"/>
    <n v="0"/>
    <n v="44.954999999999977"/>
  </r>
  <r>
    <n v="1222"/>
    <x v="574"/>
    <x v="2"/>
    <x v="136"/>
    <d v="2011-07-16T00:00:00"/>
    <s v="Standard Class"/>
    <s v="BF-11170"/>
    <s v="Ben Ferrer"/>
    <x v="2"/>
    <x v="0"/>
    <x v="1"/>
    <x v="1"/>
    <n v="90036"/>
    <x v="1"/>
    <s v="TEC-PH-10000439"/>
    <x v="2"/>
    <x v="7"/>
    <s v="GE DSL Phone Line Filter"/>
    <n v="255.93600000000004"/>
    <n v="8"/>
    <n v="0.2"/>
    <n v="28.792799999999971"/>
  </r>
  <r>
    <n v="1223"/>
    <x v="575"/>
    <x v="0"/>
    <x v="429"/>
    <d v="2013-12-06T00:00:00"/>
    <s v="First Class"/>
    <s v="BM-11140"/>
    <s v="Becky Martin"/>
    <x v="0"/>
    <x v="0"/>
    <x v="20"/>
    <x v="15"/>
    <n v="10024"/>
    <x v="3"/>
    <s v="FUR-FU-10001602"/>
    <x v="0"/>
    <x v="5"/>
    <s v="Eldon Delta Triangular Chair Mat, 52&quot; x 58&quot;, Clear"/>
    <n v="113.78999999999999"/>
    <n v="3"/>
    <n v="0"/>
    <n v="20.482199999999992"/>
  </r>
  <r>
    <n v="1224"/>
    <x v="575"/>
    <x v="0"/>
    <x v="429"/>
    <d v="2013-12-06T00:00:00"/>
    <s v="First Class"/>
    <s v="BM-11140"/>
    <s v="Becky Martin"/>
    <x v="0"/>
    <x v="0"/>
    <x v="20"/>
    <x v="15"/>
    <n v="10024"/>
    <x v="3"/>
    <s v="TEC-AC-10001432"/>
    <x v="2"/>
    <x v="11"/>
    <s v="Enermax Aurora Lite Keyboard"/>
    <n v="78.150000000000006"/>
    <n v="1"/>
    <n v="0"/>
    <n v="34.38600000000001"/>
  </r>
  <r>
    <n v="1225"/>
    <x v="575"/>
    <x v="0"/>
    <x v="429"/>
    <d v="2013-12-06T00:00:00"/>
    <s v="First Class"/>
    <s v="BM-11140"/>
    <s v="Becky Martin"/>
    <x v="0"/>
    <x v="0"/>
    <x v="20"/>
    <x v="15"/>
    <n v="10024"/>
    <x v="3"/>
    <s v="OFF-BI-10004656"/>
    <x v="1"/>
    <x v="8"/>
    <s v="Peel &amp; Stick Add-On Corner Pockets"/>
    <n v="1.7280000000000002"/>
    <n v="1"/>
    <n v="0.2"/>
    <n v="0.60479999999999989"/>
  </r>
  <r>
    <n v="1226"/>
    <x v="575"/>
    <x v="0"/>
    <x v="429"/>
    <d v="2013-12-06T00:00:00"/>
    <s v="First Class"/>
    <s v="BM-11140"/>
    <s v="Becky Martin"/>
    <x v="0"/>
    <x v="0"/>
    <x v="20"/>
    <x v="15"/>
    <n v="10024"/>
    <x v="3"/>
    <s v="OFF-PA-10001685"/>
    <x v="1"/>
    <x v="10"/>
    <s v="Staples"/>
    <n v="40.56"/>
    <n v="4"/>
    <n v="0"/>
    <n v="19.874400000000001"/>
  </r>
  <r>
    <n v="1227"/>
    <x v="575"/>
    <x v="0"/>
    <x v="429"/>
    <d v="2013-12-06T00:00:00"/>
    <s v="First Class"/>
    <s v="BM-11140"/>
    <s v="Becky Martin"/>
    <x v="0"/>
    <x v="0"/>
    <x v="20"/>
    <x v="15"/>
    <n v="10024"/>
    <x v="3"/>
    <s v="OFF-ST-10001418"/>
    <x v="1"/>
    <x v="4"/>
    <s v="Carina Media Storage Towers in Natural &amp; Black"/>
    <n v="182.94"/>
    <n v="3"/>
    <n v="0"/>
    <n v="3.6587999999999994"/>
  </r>
  <r>
    <n v="1228"/>
    <x v="575"/>
    <x v="0"/>
    <x v="429"/>
    <d v="2013-12-06T00:00:00"/>
    <s v="First Class"/>
    <s v="BM-11140"/>
    <s v="Becky Martin"/>
    <x v="0"/>
    <x v="0"/>
    <x v="20"/>
    <x v="15"/>
    <n v="10024"/>
    <x v="3"/>
    <s v="OFF-ST-10000676"/>
    <x v="1"/>
    <x v="4"/>
    <s v="Fellowes Econo/Stor Drawers"/>
    <n v="193.86"/>
    <n v="2"/>
    <n v="0"/>
    <n v="11.631599999999992"/>
  </r>
  <r>
    <n v="1229"/>
    <x v="576"/>
    <x v="3"/>
    <x v="44"/>
    <d v="2014-11-12T00:00:00"/>
    <s v="Standard Class"/>
    <s v="ZC-21910"/>
    <s v="Zuschuss Carroll"/>
    <x v="0"/>
    <x v="0"/>
    <x v="1"/>
    <x v="1"/>
    <n v="90045"/>
    <x v="1"/>
    <s v="OFF-EN-10001219"/>
    <x v="1"/>
    <x v="12"/>
    <s v="#10- 4 1/8&quot; x 9 1/2&quot; Security-Tint Envelopes"/>
    <n v="15.28"/>
    <n v="2"/>
    <n v="0"/>
    <n v="7.4871999999999996"/>
  </r>
  <r>
    <n v="1230"/>
    <x v="576"/>
    <x v="3"/>
    <x v="44"/>
    <d v="2014-11-12T00:00:00"/>
    <s v="Standard Class"/>
    <s v="ZC-21910"/>
    <s v="Zuschuss Carroll"/>
    <x v="0"/>
    <x v="0"/>
    <x v="1"/>
    <x v="1"/>
    <n v="90045"/>
    <x v="1"/>
    <s v="FUR-FU-10001424"/>
    <x v="0"/>
    <x v="5"/>
    <s v="Dax Clear Box Frame"/>
    <n v="8.73"/>
    <n v="1"/>
    <n v="0"/>
    <n v="2.9681999999999995"/>
  </r>
  <r>
    <n v="1231"/>
    <x v="576"/>
    <x v="3"/>
    <x v="44"/>
    <d v="2014-11-12T00:00:00"/>
    <s v="Standard Class"/>
    <s v="ZC-21910"/>
    <s v="Zuschuss Carroll"/>
    <x v="0"/>
    <x v="0"/>
    <x v="1"/>
    <x v="1"/>
    <n v="90045"/>
    <x v="1"/>
    <s v="OFF-AR-10001022"/>
    <x v="1"/>
    <x v="6"/>
    <s v="SANFORD Liquid Accent Tank-Style Highlighters"/>
    <n v="5.68"/>
    <n v="2"/>
    <n v="0"/>
    <n v="1.7607999999999997"/>
  </r>
  <r>
    <n v="1232"/>
    <x v="577"/>
    <x v="1"/>
    <x v="89"/>
    <d v="2012-11-02T00:00:00"/>
    <s v="Second Class"/>
    <s v="KT-16480"/>
    <s v="Kean Thornton"/>
    <x v="0"/>
    <x v="0"/>
    <x v="198"/>
    <x v="15"/>
    <n v="14215"/>
    <x v="3"/>
    <s v="OFF-AR-10000369"/>
    <x v="1"/>
    <x v="6"/>
    <s v="Design Ebony Sketching Pencil"/>
    <n v="2.78"/>
    <n v="2"/>
    <n v="0"/>
    <n v="0.72279999999999989"/>
  </r>
  <r>
    <n v="1233"/>
    <x v="577"/>
    <x v="1"/>
    <x v="89"/>
    <d v="2012-11-02T00:00:00"/>
    <s v="Second Class"/>
    <s v="KT-16480"/>
    <s v="Kean Thornton"/>
    <x v="0"/>
    <x v="0"/>
    <x v="198"/>
    <x v="15"/>
    <n v="14215"/>
    <x v="3"/>
    <s v="OFF-EN-10003055"/>
    <x v="1"/>
    <x v="12"/>
    <s v="Blue String-Tie &amp; Button Interoffice Envelopes, 10 x 13"/>
    <n v="79.959999999999994"/>
    <n v="2"/>
    <n v="0"/>
    <n v="35.981999999999992"/>
  </r>
  <r>
    <n v="1234"/>
    <x v="578"/>
    <x v="0"/>
    <x v="198"/>
    <d v="2013-06-02T00:00:00"/>
    <s v="First Class"/>
    <s v="BG-11695"/>
    <s v="Brooke Gillingham"/>
    <x v="1"/>
    <x v="0"/>
    <x v="74"/>
    <x v="24"/>
    <n v="45231"/>
    <x v="3"/>
    <s v="TEC-CO-10001046"/>
    <x v="2"/>
    <x v="16"/>
    <s v="Canon Imageclass D680 Copier / Fax"/>
    <n v="839.98799999999994"/>
    <n v="2"/>
    <n v="0.4"/>
    <n v="69.99899999999991"/>
  </r>
  <r>
    <n v="1235"/>
    <x v="579"/>
    <x v="0"/>
    <x v="99"/>
    <d v="2013-10-29T00:00:00"/>
    <s v="Same Day"/>
    <s v="PG-18820"/>
    <s v="Patrick Gardner"/>
    <x v="0"/>
    <x v="0"/>
    <x v="199"/>
    <x v="2"/>
    <n v="33437"/>
    <x v="0"/>
    <s v="FUR-FU-10000076"/>
    <x v="0"/>
    <x v="5"/>
    <s v="24-Hour Round Wall Clock"/>
    <n v="47.952000000000005"/>
    <n v="3"/>
    <n v="0.2"/>
    <n v="13.786200000000006"/>
  </r>
  <r>
    <n v="1236"/>
    <x v="579"/>
    <x v="0"/>
    <x v="99"/>
    <d v="2013-10-29T00:00:00"/>
    <s v="Same Day"/>
    <s v="PG-18820"/>
    <s v="Patrick Gardner"/>
    <x v="0"/>
    <x v="0"/>
    <x v="199"/>
    <x v="2"/>
    <n v="33437"/>
    <x v="0"/>
    <s v="OFF-BI-10003719"/>
    <x v="1"/>
    <x v="8"/>
    <s v="Large Capacity Hanging Post Binders"/>
    <n v="37.425000000000004"/>
    <n v="5"/>
    <n v="0.7"/>
    <n v="-29.940000000000012"/>
  </r>
  <r>
    <n v="1237"/>
    <x v="579"/>
    <x v="0"/>
    <x v="99"/>
    <d v="2013-10-29T00:00:00"/>
    <s v="Same Day"/>
    <s v="PG-18820"/>
    <s v="Patrick Gardner"/>
    <x v="0"/>
    <x v="0"/>
    <x v="199"/>
    <x v="2"/>
    <n v="33437"/>
    <x v="0"/>
    <s v="FUR-FU-10003268"/>
    <x v="0"/>
    <x v="5"/>
    <s v="Eldon Radial Chair Mat for Low to Medium Pile Carpets"/>
    <n v="63.967999999999996"/>
    <n v="2"/>
    <n v="0.2"/>
    <n v="0"/>
  </r>
  <r>
    <n v="1238"/>
    <x v="579"/>
    <x v="0"/>
    <x v="99"/>
    <d v="2013-10-29T00:00:00"/>
    <s v="Same Day"/>
    <s v="PG-18820"/>
    <s v="Patrick Gardner"/>
    <x v="0"/>
    <x v="0"/>
    <x v="199"/>
    <x v="2"/>
    <n v="33437"/>
    <x v="0"/>
    <s v="FUR-FU-10003553"/>
    <x v="0"/>
    <x v="5"/>
    <s v="Howard Miller 13-1/2&quot; Diameter Rosebrook Wall Clock"/>
    <n v="165.048"/>
    <n v="3"/>
    <n v="0.2"/>
    <n v="41.262"/>
  </r>
  <r>
    <n v="1239"/>
    <x v="580"/>
    <x v="2"/>
    <x v="430"/>
    <d v="2011-08-15T00:00:00"/>
    <s v="Standard Class"/>
    <s v="GM-14680"/>
    <s v="Greg Matthias"/>
    <x v="0"/>
    <x v="0"/>
    <x v="4"/>
    <x v="4"/>
    <n v="98105"/>
    <x v="1"/>
    <s v="FUR-FU-10003691"/>
    <x v="0"/>
    <x v="5"/>
    <s v="Eldon Image Series Desk Accessories, Ebony"/>
    <n v="12.35"/>
    <n v="1"/>
    <n v="0"/>
    <n v="5.4340000000000002"/>
  </r>
  <r>
    <n v="1240"/>
    <x v="580"/>
    <x v="2"/>
    <x v="430"/>
    <d v="2011-08-15T00:00:00"/>
    <s v="Standard Class"/>
    <s v="GM-14680"/>
    <s v="Greg Matthias"/>
    <x v="0"/>
    <x v="0"/>
    <x v="4"/>
    <x v="4"/>
    <n v="98105"/>
    <x v="1"/>
    <s v="OFF-AR-10003903"/>
    <x v="1"/>
    <x v="6"/>
    <s v="Sanford 52201 APSCO Electric Pencil Sharpener"/>
    <n v="40.97"/>
    <n v="1"/>
    <n v="0"/>
    <n v="10.652200000000001"/>
  </r>
  <r>
    <n v="1241"/>
    <x v="580"/>
    <x v="2"/>
    <x v="430"/>
    <d v="2011-08-15T00:00:00"/>
    <s v="Standard Class"/>
    <s v="GM-14680"/>
    <s v="Greg Matthias"/>
    <x v="0"/>
    <x v="0"/>
    <x v="4"/>
    <x v="4"/>
    <n v="98105"/>
    <x v="1"/>
    <s v="OFF-FA-10004854"/>
    <x v="1"/>
    <x v="13"/>
    <s v="Vinyl Coated Wire Paper Clips in Organizer Box, 800/Box"/>
    <n v="22.96"/>
    <n v="2"/>
    <n v="0"/>
    <n v="10.7912"/>
  </r>
  <r>
    <n v="1242"/>
    <x v="581"/>
    <x v="0"/>
    <x v="48"/>
    <d v="2013-09-05T00:00:00"/>
    <s v="Standard Class"/>
    <s v="MO-17800"/>
    <s v="Meg O'Connel"/>
    <x v="2"/>
    <x v="0"/>
    <x v="20"/>
    <x v="15"/>
    <n v="10024"/>
    <x v="3"/>
    <s v="TEC-PH-10003442"/>
    <x v="2"/>
    <x v="7"/>
    <s v="Samsung Replacement EH64AVFWE Premium Headset"/>
    <n v="22"/>
    <n v="4"/>
    <n v="0"/>
    <n v="5.5"/>
  </r>
  <r>
    <n v="1243"/>
    <x v="582"/>
    <x v="0"/>
    <x v="431"/>
    <d v="2013-02-22T00:00:00"/>
    <s v="Standard Class"/>
    <s v="PG-18820"/>
    <s v="Patrick Gardner"/>
    <x v="0"/>
    <x v="0"/>
    <x v="20"/>
    <x v="15"/>
    <n v="10009"/>
    <x v="3"/>
    <s v="OFF-BI-10004519"/>
    <x v="1"/>
    <x v="8"/>
    <s v="GBC DocuBind P100 Manual Binding Machine"/>
    <n v="398.35199999999998"/>
    <n v="3"/>
    <n v="0.2"/>
    <n v="124.48499999999999"/>
  </r>
  <r>
    <n v="1244"/>
    <x v="582"/>
    <x v="0"/>
    <x v="431"/>
    <d v="2013-02-22T00:00:00"/>
    <s v="Standard Class"/>
    <s v="PG-18820"/>
    <s v="Patrick Gardner"/>
    <x v="0"/>
    <x v="0"/>
    <x v="20"/>
    <x v="15"/>
    <n v="10009"/>
    <x v="3"/>
    <s v="OFF-FA-10000304"/>
    <x v="1"/>
    <x v="13"/>
    <s v="Advantus Push Pins"/>
    <n v="8.7200000000000006"/>
    <n v="4"/>
    <n v="0"/>
    <n v="3.5752000000000006"/>
  </r>
  <r>
    <n v="1245"/>
    <x v="583"/>
    <x v="3"/>
    <x v="304"/>
    <d v="2014-05-22T00:00:00"/>
    <s v="Standard Class"/>
    <s v="EJ-14155"/>
    <s v="Eva Jacobs"/>
    <x v="0"/>
    <x v="0"/>
    <x v="200"/>
    <x v="35"/>
    <n v="39503"/>
    <x v="0"/>
    <s v="OFF-EN-10004955"/>
    <x v="1"/>
    <x v="12"/>
    <s v="Fashion Color Clasp Envelopes"/>
    <n v="48.69"/>
    <n v="9"/>
    <n v="0"/>
    <n v="23.8581"/>
  </r>
  <r>
    <n v="1246"/>
    <x v="584"/>
    <x v="2"/>
    <x v="432"/>
    <d v="2011-12-14T00:00:00"/>
    <s v="Second Class"/>
    <s v="NP-18700"/>
    <s v="Nora Preis"/>
    <x v="0"/>
    <x v="0"/>
    <x v="201"/>
    <x v="1"/>
    <n v="93727"/>
    <x v="1"/>
    <s v="FUR-TA-10004619"/>
    <x v="0"/>
    <x v="3"/>
    <s v="Hon Non-Folding Utility Tables"/>
    <n v="764.6880000000001"/>
    <n v="6"/>
    <n v="0.2"/>
    <n v="95.585999999999899"/>
  </r>
  <r>
    <n v="1247"/>
    <x v="584"/>
    <x v="2"/>
    <x v="432"/>
    <d v="2011-12-14T00:00:00"/>
    <s v="Second Class"/>
    <s v="NP-18700"/>
    <s v="Nora Preis"/>
    <x v="0"/>
    <x v="0"/>
    <x v="201"/>
    <x v="1"/>
    <n v="93727"/>
    <x v="1"/>
    <s v="FUR-TA-10003473"/>
    <x v="0"/>
    <x v="3"/>
    <s v="Bretford Rectangular Conference Table Tops"/>
    <n v="3610.848"/>
    <n v="12"/>
    <n v="0.2"/>
    <n v="135.4068000000002"/>
  </r>
  <r>
    <n v="1248"/>
    <x v="584"/>
    <x v="2"/>
    <x v="432"/>
    <d v="2011-12-14T00:00:00"/>
    <s v="Second Class"/>
    <s v="NP-18700"/>
    <s v="Nora Preis"/>
    <x v="0"/>
    <x v="0"/>
    <x v="201"/>
    <x v="1"/>
    <n v="93727"/>
    <x v="1"/>
    <s v="FUR-BO-10004467"/>
    <x v="0"/>
    <x v="0"/>
    <s v="Bestar Classic Bookcase"/>
    <n v="254.97449999999998"/>
    <n v="3"/>
    <n v="0.15"/>
    <n v="11.998799999999989"/>
  </r>
  <r>
    <n v="1249"/>
    <x v="585"/>
    <x v="3"/>
    <x v="404"/>
    <d v="2014-12-25T00:00:00"/>
    <s v="Standard Class"/>
    <s v="DJ-13630"/>
    <s v="Doug Jacobs"/>
    <x v="0"/>
    <x v="0"/>
    <x v="20"/>
    <x v="15"/>
    <n v="10009"/>
    <x v="3"/>
    <s v="OFF-AR-10002280"/>
    <x v="1"/>
    <x v="6"/>
    <s v="Staples"/>
    <n v="38.82"/>
    <n v="6"/>
    <n v="0"/>
    <n v="17.468999999999998"/>
  </r>
  <r>
    <n v="1250"/>
    <x v="585"/>
    <x v="3"/>
    <x v="404"/>
    <d v="2014-12-25T00:00:00"/>
    <s v="Standard Class"/>
    <s v="DJ-13630"/>
    <s v="Doug Jacobs"/>
    <x v="0"/>
    <x v="0"/>
    <x v="20"/>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x v="0"/>
    <x v="20"/>
    <x v="15"/>
    <n v="10009"/>
    <x v="3"/>
    <s v="OFF-AP-10000891"/>
    <x v="1"/>
    <x v="9"/>
    <s v="Kensington 7 Outlet MasterPiece HOMEOFFICE Power Control Center"/>
    <n v="1704.56"/>
    <n v="13"/>
    <n v="0"/>
    <n v="511.36799999999999"/>
  </r>
  <r>
    <n v="1252"/>
    <x v="585"/>
    <x v="3"/>
    <x v="404"/>
    <d v="2014-12-25T00:00:00"/>
    <s v="Standard Class"/>
    <s v="DJ-13630"/>
    <s v="Doug Jacobs"/>
    <x v="0"/>
    <x v="0"/>
    <x v="20"/>
    <x v="15"/>
    <n v="10009"/>
    <x v="3"/>
    <s v="OFF-AR-10000462"/>
    <x v="1"/>
    <x v="6"/>
    <s v="Sanford Pocket Accent Highlighters"/>
    <n v="3.2"/>
    <n v="2"/>
    <n v="0"/>
    <n v="1.3760000000000003"/>
  </r>
  <r>
    <n v="1253"/>
    <x v="586"/>
    <x v="1"/>
    <x v="433"/>
    <d v="2012-07-09T00:00:00"/>
    <s v="Standard Class"/>
    <s v="IM-15070"/>
    <s v="Irene Maddox"/>
    <x v="0"/>
    <x v="0"/>
    <x v="158"/>
    <x v="6"/>
    <n v="53209"/>
    <x v="2"/>
    <s v="TEC-PH-10004165"/>
    <x v="2"/>
    <x v="7"/>
    <s v="Mitel MiVoice 5330e IP Phone"/>
    <n v="1099.96"/>
    <n v="4"/>
    <n v="0"/>
    <n v="285.9896"/>
  </r>
  <r>
    <n v="1254"/>
    <x v="587"/>
    <x v="3"/>
    <x v="434"/>
    <d v="2014-03-15T00:00:00"/>
    <s v="Standard Class"/>
    <s v="MH-18115"/>
    <s v="Mick Hernandez"/>
    <x v="2"/>
    <x v="0"/>
    <x v="142"/>
    <x v="9"/>
    <n v="19013"/>
    <x v="3"/>
    <s v="OFF-AR-10003958"/>
    <x v="1"/>
    <x v="6"/>
    <s v="Newell 337"/>
    <n v="5.2480000000000002"/>
    <n v="2"/>
    <n v="0.2"/>
    <n v="0.59039999999999915"/>
  </r>
  <r>
    <n v="1255"/>
    <x v="587"/>
    <x v="3"/>
    <x v="434"/>
    <d v="2014-03-15T00:00:00"/>
    <s v="Standard Class"/>
    <s v="MH-18115"/>
    <s v="Mick Hernandez"/>
    <x v="2"/>
    <x v="0"/>
    <x v="142"/>
    <x v="9"/>
    <n v="19013"/>
    <x v="3"/>
    <s v="TEC-PH-10000149"/>
    <x v="2"/>
    <x v="7"/>
    <s v="Cisco SPA525G2 IP Phone - Wireless"/>
    <n v="35.909999999999997"/>
    <n v="3"/>
    <n v="0.4"/>
    <n v="-8.3790000000000031"/>
  </r>
  <r>
    <n v="1256"/>
    <x v="587"/>
    <x v="3"/>
    <x v="434"/>
    <d v="2014-03-15T00:00:00"/>
    <s v="Standard Class"/>
    <s v="MH-18115"/>
    <s v="Mick Hernandez"/>
    <x v="2"/>
    <x v="0"/>
    <x v="142"/>
    <x v="9"/>
    <n v="19013"/>
    <x v="3"/>
    <s v="FUR-FU-10003724"/>
    <x v="0"/>
    <x v="5"/>
    <s v="Westinghouse Clip-On Gooseneck Lamps"/>
    <n v="6.6959999999999997"/>
    <n v="1"/>
    <n v="0.2"/>
    <n v="0.50219999999999976"/>
  </r>
  <r>
    <n v="1257"/>
    <x v="587"/>
    <x v="3"/>
    <x v="434"/>
    <d v="2014-03-15T00:00:00"/>
    <s v="Standard Class"/>
    <s v="MH-18115"/>
    <s v="Mick Hernandez"/>
    <x v="2"/>
    <x v="0"/>
    <x v="142"/>
    <x v="9"/>
    <n v="19013"/>
    <x v="3"/>
    <s v="FUR-FU-10003535"/>
    <x v="0"/>
    <x v="5"/>
    <s v="Howard Miller Distant Time Traveler Alarm Clock"/>
    <n v="43.872000000000007"/>
    <n v="2"/>
    <n v="0.2"/>
    <n v="11.516399999999999"/>
  </r>
  <r>
    <n v="1258"/>
    <x v="588"/>
    <x v="0"/>
    <x v="435"/>
    <d v="2013-12-29T00:00:00"/>
    <s v="Second Class"/>
    <s v="RB-19795"/>
    <s v="Ross Baird"/>
    <x v="2"/>
    <x v="0"/>
    <x v="35"/>
    <x v="3"/>
    <n v="28205"/>
    <x v="0"/>
    <s v="OFF-BI-10001575"/>
    <x v="1"/>
    <x v="8"/>
    <s v="GBC Linen Binding Covers"/>
    <n v="27.882000000000005"/>
    <n v="3"/>
    <n v="0.7"/>
    <n v="-20.446799999999996"/>
  </r>
  <r>
    <n v="1259"/>
    <x v="588"/>
    <x v="0"/>
    <x v="435"/>
    <d v="2013-12-29T00:00:00"/>
    <s v="Second Class"/>
    <s v="RB-19795"/>
    <s v="Ross Baird"/>
    <x v="2"/>
    <x v="0"/>
    <x v="35"/>
    <x v="3"/>
    <n v="28205"/>
    <x v="0"/>
    <s v="OFF-ST-10003716"/>
    <x v="1"/>
    <x v="4"/>
    <s v="Tennsco Double-Tier Lockers"/>
    <n v="540.048"/>
    <n v="3"/>
    <n v="0.2"/>
    <n v="-47.254199999999997"/>
  </r>
  <r>
    <n v="1260"/>
    <x v="588"/>
    <x v="0"/>
    <x v="435"/>
    <d v="2013-12-29T00:00:00"/>
    <s v="Second Class"/>
    <s v="RB-19795"/>
    <s v="Ross Baird"/>
    <x v="2"/>
    <x v="0"/>
    <x v="35"/>
    <x v="3"/>
    <n v="28205"/>
    <x v="0"/>
    <s v="TEC-AC-10004469"/>
    <x v="2"/>
    <x v="11"/>
    <s v="Microsoft Sculpt Comfort Mouse"/>
    <n v="255.68000000000004"/>
    <n v="8"/>
    <n v="0.2"/>
    <n v="76.704000000000008"/>
  </r>
  <r>
    <n v="1261"/>
    <x v="589"/>
    <x v="3"/>
    <x v="436"/>
    <d v="2014-10-28T00:00:00"/>
    <s v="Standard Class"/>
    <s v="JR-15700"/>
    <s v="Jocasta Rupert"/>
    <x v="0"/>
    <x v="0"/>
    <x v="108"/>
    <x v="2"/>
    <n v="32216"/>
    <x v="0"/>
    <s v="TEC-PH-10004586"/>
    <x v="2"/>
    <x v="7"/>
    <s v="Wilson SignalBoost 841262 DB PRO Amplifier Kit"/>
    <n v="863.87999999999988"/>
    <n v="3"/>
    <n v="0.2"/>
    <n v="107.98499999999996"/>
  </r>
  <r>
    <n v="1262"/>
    <x v="590"/>
    <x v="0"/>
    <x v="99"/>
    <d v="2013-11-05T00:00:00"/>
    <s v="Standard Class"/>
    <s v="SM-20950"/>
    <s v="Suzanne McNair"/>
    <x v="1"/>
    <x v="0"/>
    <x v="202"/>
    <x v="3"/>
    <n v="27834"/>
    <x v="0"/>
    <s v="OFF-BI-10004236"/>
    <x v="1"/>
    <x v="8"/>
    <s v="XtraLife ClearVue Slant-D Ring Binder, White, 3&quot;"/>
    <n v="17.616000000000003"/>
    <n v="4"/>
    <n v="0.7"/>
    <n v="-14.0928"/>
  </r>
  <r>
    <n v="1263"/>
    <x v="591"/>
    <x v="3"/>
    <x v="437"/>
    <d v="2014-07-10T00:00:00"/>
    <s v="Second Class"/>
    <s v="CS-12355"/>
    <s v="Christine Sundaresam"/>
    <x v="0"/>
    <x v="0"/>
    <x v="85"/>
    <x v="15"/>
    <n v="11561"/>
    <x v="3"/>
    <s v="OFF-BI-10001634"/>
    <x v="1"/>
    <x v="8"/>
    <s v="Wilson Jones Active Use Binders"/>
    <n v="17.472000000000001"/>
    <n v="3"/>
    <n v="0.2"/>
    <n v="6.3336000000000006"/>
  </r>
  <r>
    <n v="1264"/>
    <x v="592"/>
    <x v="0"/>
    <x v="393"/>
    <d v="2013-10-03T00:00:00"/>
    <s v="First Class"/>
    <s v="CC-12220"/>
    <s v="Chris Cortes"/>
    <x v="0"/>
    <x v="0"/>
    <x v="189"/>
    <x v="14"/>
    <n v="46350"/>
    <x v="2"/>
    <s v="TEC-PH-10000215"/>
    <x v="2"/>
    <x v="7"/>
    <s v="Plantronics Cordless Phone Headset with In-line Volume - M214C"/>
    <n v="69.900000000000006"/>
    <n v="2"/>
    <n v="0"/>
    <n v="18.873000000000005"/>
  </r>
  <r>
    <n v="1265"/>
    <x v="592"/>
    <x v="0"/>
    <x v="393"/>
    <d v="2013-10-03T00:00:00"/>
    <s v="First Class"/>
    <s v="CC-12220"/>
    <s v="Chris Cortes"/>
    <x v="0"/>
    <x v="0"/>
    <x v="189"/>
    <x v="14"/>
    <n v="46350"/>
    <x v="2"/>
    <s v="FUR-FU-10003724"/>
    <x v="0"/>
    <x v="5"/>
    <s v="Westinghouse Clip-On Gooseneck Lamps"/>
    <n v="41.849999999999994"/>
    <n v="5"/>
    <n v="0"/>
    <n v="10.880999999999998"/>
  </r>
  <r>
    <n v="1266"/>
    <x v="593"/>
    <x v="3"/>
    <x v="264"/>
    <d v="2014-09-08T00:00:00"/>
    <s v="Standard Class"/>
    <s v="PF-19225"/>
    <s v="Phillip Flathmann"/>
    <x v="0"/>
    <x v="0"/>
    <x v="8"/>
    <x v="1"/>
    <n v="94122"/>
    <x v="1"/>
    <s v="OFF-AR-10000422"/>
    <x v="1"/>
    <x v="6"/>
    <s v="Pencil and Crayon Sharpener"/>
    <n v="6.57"/>
    <n v="3"/>
    <n v="0"/>
    <n v="1.7738999999999998"/>
  </r>
  <r>
    <n v="1267"/>
    <x v="594"/>
    <x v="2"/>
    <x v="163"/>
    <d v="2011-12-29T00:00:00"/>
    <s v="Standard Class"/>
    <s v="JC-16105"/>
    <s v="Julie Creighton"/>
    <x v="1"/>
    <x v="0"/>
    <x v="1"/>
    <x v="1"/>
    <n v="90045"/>
    <x v="1"/>
    <s v="OFF-ST-10003306"/>
    <x v="1"/>
    <x v="4"/>
    <s v="Letter Size Cart"/>
    <n v="142.86000000000001"/>
    <n v="1"/>
    <n v="0"/>
    <n v="41.429399999999987"/>
  </r>
  <r>
    <n v="1268"/>
    <x v="594"/>
    <x v="2"/>
    <x v="163"/>
    <d v="2011-12-29T00:00:00"/>
    <s v="Standard Class"/>
    <s v="JC-16105"/>
    <s v="Julie Creighton"/>
    <x v="1"/>
    <x v="0"/>
    <x v="1"/>
    <x v="1"/>
    <n v="90045"/>
    <x v="1"/>
    <s v="FUR-CH-10001146"/>
    <x v="0"/>
    <x v="1"/>
    <s v="Global Value Mid-Back Manager's Chair, Gray"/>
    <n v="292.27200000000005"/>
    <n v="6"/>
    <n v="0.2"/>
    <n v="18.266999999999967"/>
  </r>
  <r>
    <n v="1269"/>
    <x v="595"/>
    <x v="3"/>
    <x v="397"/>
    <d v="2014-09-28T00:00:00"/>
    <s v="Standard Class"/>
    <s v="BG-11695"/>
    <s v="Brooke Gillingham"/>
    <x v="1"/>
    <x v="0"/>
    <x v="103"/>
    <x v="22"/>
    <n v="80027"/>
    <x v="1"/>
    <s v="FUR-FU-10000246"/>
    <x v="0"/>
    <x v="5"/>
    <s v="Aluminum Document Frame"/>
    <n v="29.328000000000003"/>
    <n v="3"/>
    <n v="0.2"/>
    <n v="3.665999999999995"/>
  </r>
  <r>
    <n v="1270"/>
    <x v="596"/>
    <x v="3"/>
    <x v="400"/>
    <d v="2014-06-09T00:00:00"/>
    <s v="Standard Class"/>
    <s v="DC-12850"/>
    <s v="Dan Campbell"/>
    <x v="0"/>
    <x v="0"/>
    <x v="159"/>
    <x v="19"/>
    <n v="35630"/>
    <x v="0"/>
    <s v="OFF-PA-10002870"/>
    <x v="1"/>
    <x v="10"/>
    <s v="Ampad Phone Message Book, Recycled, 400 Message Capacity, 5 ¾” x 11”"/>
    <n v="12.48"/>
    <n v="2"/>
    <n v="0"/>
    <n v="5.6159999999999997"/>
  </r>
  <r>
    <n v="1271"/>
    <x v="597"/>
    <x v="0"/>
    <x v="438"/>
    <d v="2013-04-27T00:00:00"/>
    <s v="Standard Class"/>
    <s v="SP-20545"/>
    <s v="Sibella Parks"/>
    <x v="1"/>
    <x v="0"/>
    <x v="22"/>
    <x v="10"/>
    <n v="60623"/>
    <x v="2"/>
    <s v="OFF-ST-10000563"/>
    <x v="1"/>
    <x v="4"/>
    <s v="Fellowes Bankers Box Stor/Drawer Steel Plus"/>
    <n v="102.33600000000001"/>
    <n v="4"/>
    <n v="0.2"/>
    <n v="-12.792000000000002"/>
  </r>
  <r>
    <n v="1272"/>
    <x v="597"/>
    <x v="0"/>
    <x v="438"/>
    <d v="2013-04-27T00:00:00"/>
    <s v="Standard Class"/>
    <s v="SP-20545"/>
    <s v="Sibella Parks"/>
    <x v="1"/>
    <x v="0"/>
    <x v="22"/>
    <x v="10"/>
    <n v="60623"/>
    <x v="2"/>
    <s v="OFF-AP-10004487"/>
    <x v="1"/>
    <x v="9"/>
    <s v="Kensington 4 Outlet MasterPiece Compact Power Control Center"/>
    <n v="48.791999999999987"/>
    <n v="3"/>
    <n v="0.8"/>
    <n v="-126.85920000000002"/>
  </r>
  <r>
    <n v="1273"/>
    <x v="597"/>
    <x v="0"/>
    <x v="438"/>
    <d v="2013-04-27T00:00:00"/>
    <s v="Standard Class"/>
    <s v="SP-20545"/>
    <s v="Sibella Parks"/>
    <x v="1"/>
    <x v="0"/>
    <x v="22"/>
    <x v="10"/>
    <n v="60623"/>
    <x v="2"/>
    <s v="OFF-BI-10002854"/>
    <x v="1"/>
    <x v="8"/>
    <s v="Performers Binder/Pad Holder, Black"/>
    <n v="44.847999999999992"/>
    <n v="8"/>
    <n v="0.8"/>
    <n v="-67.27200000000002"/>
  </r>
  <r>
    <n v="1274"/>
    <x v="598"/>
    <x v="0"/>
    <x v="439"/>
    <d v="2013-05-27T00:00:00"/>
    <s v="Same Day"/>
    <s v="MS-17710"/>
    <s v="Maurice Satty"/>
    <x v="0"/>
    <x v="0"/>
    <x v="5"/>
    <x v="5"/>
    <n v="76106"/>
    <x v="2"/>
    <s v="OFF-PA-10004621"/>
    <x v="1"/>
    <x v="10"/>
    <s v="Xerox 212"/>
    <n v="10.368000000000002"/>
    <n v="2"/>
    <n v="0.2"/>
    <n v="3.6288"/>
  </r>
  <r>
    <n v="1275"/>
    <x v="598"/>
    <x v="0"/>
    <x v="439"/>
    <d v="2013-05-27T00:00:00"/>
    <s v="Same Day"/>
    <s v="MS-17710"/>
    <s v="Maurice Satty"/>
    <x v="0"/>
    <x v="0"/>
    <x v="5"/>
    <x v="5"/>
    <n v="76106"/>
    <x v="2"/>
    <s v="FUR-CH-10001973"/>
    <x v="0"/>
    <x v="1"/>
    <s v="Office Star Flex Back Scooter Chair with White Frame"/>
    <n v="388.42999999999995"/>
    <n v="5"/>
    <n v="0.3"/>
    <n v="-88.783999999999978"/>
  </r>
  <r>
    <n v="1276"/>
    <x v="598"/>
    <x v="0"/>
    <x v="439"/>
    <d v="2013-05-27T00:00:00"/>
    <s v="Same Day"/>
    <s v="MS-17710"/>
    <s v="Maurice Satty"/>
    <x v="0"/>
    <x v="0"/>
    <x v="5"/>
    <x v="5"/>
    <n v="76106"/>
    <x v="2"/>
    <s v="OFF-PA-10004040"/>
    <x v="1"/>
    <x v="10"/>
    <s v="Universal Premium White Copier/Laser Paper (20Lb. and 87 Bright)"/>
    <n v="14.352000000000002"/>
    <n v="3"/>
    <n v="0.2"/>
    <n v="5.2026000000000003"/>
  </r>
  <r>
    <n v="1277"/>
    <x v="598"/>
    <x v="0"/>
    <x v="439"/>
    <d v="2013-05-27T00:00:00"/>
    <s v="Same Day"/>
    <s v="MS-17710"/>
    <s v="Maurice Satty"/>
    <x v="0"/>
    <x v="0"/>
    <x v="5"/>
    <x v="5"/>
    <n v="76106"/>
    <x v="2"/>
    <s v="TEC-AC-10000580"/>
    <x v="2"/>
    <x v="11"/>
    <s v="Logitech G13 Programmable Gameboard with LCD Display"/>
    <n v="63.991999999999997"/>
    <n v="1"/>
    <n v="0.2"/>
    <n v="-7.1990999999999961"/>
  </r>
  <r>
    <n v="1278"/>
    <x v="599"/>
    <x v="0"/>
    <x v="440"/>
    <d v="2013-05-08T00:00:00"/>
    <s v="Standard Class"/>
    <s v="BD-11770"/>
    <s v="Bryan Davis"/>
    <x v="0"/>
    <x v="0"/>
    <x v="12"/>
    <x v="5"/>
    <n v="77070"/>
    <x v="2"/>
    <s v="OFF-AR-10004022"/>
    <x v="1"/>
    <x v="6"/>
    <s v="Panasonic KP-380BK Classic Electric Pencil Sharpener"/>
    <n v="86.352000000000004"/>
    <n v="3"/>
    <n v="0.2"/>
    <n v="5.3969999999999914"/>
  </r>
  <r>
    <n v="1279"/>
    <x v="600"/>
    <x v="2"/>
    <x v="78"/>
    <d v="2011-09-11T00:00:00"/>
    <s v="First Class"/>
    <s v="KC-16255"/>
    <s v="Karen Carlisle"/>
    <x v="1"/>
    <x v="0"/>
    <x v="203"/>
    <x v="32"/>
    <n v="31204"/>
    <x v="0"/>
    <s v="TEC-AC-10004209"/>
    <x v="2"/>
    <x v="11"/>
    <s v="Memorex Froggy Flash Drive 4 GB"/>
    <n v="32.97"/>
    <n v="3"/>
    <n v="0"/>
    <n v="12.8583"/>
  </r>
  <r>
    <n v="1280"/>
    <x v="600"/>
    <x v="2"/>
    <x v="78"/>
    <d v="2011-09-11T00:00:00"/>
    <s v="First Class"/>
    <s v="KC-16255"/>
    <s v="Karen Carlisle"/>
    <x v="1"/>
    <x v="0"/>
    <x v="203"/>
    <x v="32"/>
    <n v="31204"/>
    <x v="0"/>
    <s v="TEC-AC-10000023"/>
    <x v="2"/>
    <x v="11"/>
    <s v="Maxell 74 Minute CD-R Spindle, 50/Pack"/>
    <n v="83.88"/>
    <n v="4"/>
    <n v="0"/>
    <n v="30.196799999999996"/>
  </r>
  <r>
    <n v="1281"/>
    <x v="601"/>
    <x v="0"/>
    <x v="64"/>
    <d v="2013-09-07T00:00:00"/>
    <s v="First Class"/>
    <s v="TR-21325"/>
    <s v="Toby Ritter"/>
    <x v="0"/>
    <x v="0"/>
    <x v="204"/>
    <x v="23"/>
    <n v="52402"/>
    <x v="2"/>
    <s v="TEC-PH-10003505"/>
    <x v="2"/>
    <x v="7"/>
    <s v="Geemarc AmpliPOWER60"/>
    <n v="278.39999999999998"/>
    <n v="3"/>
    <n v="0"/>
    <n v="80.735999999999976"/>
  </r>
  <r>
    <n v="1282"/>
    <x v="602"/>
    <x v="3"/>
    <x v="359"/>
    <d v="2014-04-12T00:00:00"/>
    <s v="First Class"/>
    <s v="SA-20830"/>
    <s v="Sue Ann Reed"/>
    <x v="0"/>
    <x v="0"/>
    <x v="108"/>
    <x v="2"/>
    <n v="32216"/>
    <x v="0"/>
    <s v="OFF-LA-10000121"/>
    <x v="1"/>
    <x v="2"/>
    <s v="Avery 48"/>
    <n v="15.120000000000001"/>
    <n v="3"/>
    <n v="0.2"/>
    <n v="4.9139999999999988"/>
  </r>
  <r>
    <n v="1283"/>
    <x v="602"/>
    <x v="3"/>
    <x v="359"/>
    <d v="2014-04-12T00:00:00"/>
    <s v="First Class"/>
    <s v="SA-20830"/>
    <s v="Sue Ann Reed"/>
    <x v="0"/>
    <x v="0"/>
    <x v="108"/>
    <x v="2"/>
    <n v="32216"/>
    <x v="0"/>
    <s v="OFF-BI-10002026"/>
    <x v="1"/>
    <x v="8"/>
    <s v="Avery Arch Ring Binders"/>
    <n v="17.430000000000003"/>
    <n v="1"/>
    <n v="0.7"/>
    <n v="-13.363000000000003"/>
  </r>
  <r>
    <n v="1284"/>
    <x v="602"/>
    <x v="3"/>
    <x v="359"/>
    <d v="2014-04-12T00:00:00"/>
    <s v="First Class"/>
    <s v="SA-20830"/>
    <s v="Sue Ann Reed"/>
    <x v="0"/>
    <x v="0"/>
    <x v="108"/>
    <x v="2"/>
    <n v="32216"/>
    <x v="0"/>
    <s v="OFF-PA-10000994"/>
    <x v="1"/>
    <x v="10"/>
    <s v="Xerox 1915"/>
    <n v="251.64"/>
    <n v="3"/>
    <n v="0.2"/>
    <n v="88.073999999999984"/>
  </r>
  <r>
    <n v="1285"/>
    <x v="603"/>
    <x v="1"/>
    <x v="401"/>
    <d v="2012-12-12T00:00:00"/>
    <s v="Standard Class"/>
    <s v="KW-16435"/>
    <s v="Katrina Willman"/>
    <x v="0"/>
    <x v="0"/>
    <x v="89"/>
    <x v="5"/>
    <n v="78745"/>
    <x v="2"/>
    <s v="OFF-BI-10002813"/>
    <x v="1"/>
    <x v="8"/>
    <s v="Avery Reinforcements for Hole-Punch Pages"/>
    <n v="2.7719999999999994"/>
    <n v="7"/>
    <n v="0.8"/>
    <n v="-4.8510000000000009"/>
  </r>
  <r>
    <n v="1286"/>
    <x v="604"/>
    <x v="0"/>
    <x v="190"/>
    <d v="2013-07-04T00:00:00"/>
    <s v="Standard Class"/>
    <s v="GM-14500"/>
    <s v="Gene McClure"/>
    <x v="0"/>
    <x v="0"/>
    <x v="205"/>
    <x v="34"/>
    <n v="2908"/>
    <x v="3"/>
    <s v="OFF-ST-10000617"/>
    <x v="1"/>
    <x v="4"/>
    <s v="Woodgrain Magazine Files by Perma"/>
    <n v="14.9"/>
    <n v="5"/>
    <n v="0"/>
    <n v="1.0429999999999984"/>
  </r>
  <r>
    <n v="1287"/>
    <x v="605"/>
    <x v="1"/>
    <x v="433"/>
    <d v="2012-07-08T00:00:00"/>
    <s v="Standard Class"/>
    <s v="AD-10180"/>
    <s v="Alan Dominguez"/>
    <x v="2"/>
    <x v="0"/>
    <x v="20"/>
    <x v="15"/>
    <n v="10035"/>
    <x v="3"/>
    <s v="OFF-AR-10004817"/>
    <x v="1"/>
    <x v="6"/>
    <s v="Colorific Watercolor Pencils"/>
    <n v="15.48"/>
    <n v="3"/>
    <n v="0"/>
    <n v="4.4891999999999985"/>
  </r>
  <r>
    <n v="1288"/>
    <x v="606"/>
    <x v="0"/>
    <x v="441"/>
    <d v="2013-11-27T00:00:00"/>
    <s v="Standard Class"/>
    <s v="TB-21355"/>
    <s v="Todd Boyes"/>
    <x v="1"/>
    <x v="0"/>
    <x v="20"/>
    <x v="15"/>
    <n v="10009"/>
    <x v="3"/>
    <s v="FUR-FU-10000397"/>
    <x v="0"/>
    <x v="5"/>
    <s v="Luxo Economy Swing Arm Lamp"/>
    <n v="39.880000000000003"/>
    <n v="2"/>
    <n v="0"/>
    <n v="11.166400000000003"/>
  </r>
  <r>
    <n v="1289"/>
    <x v="606"/>
    <x v="0"/>
    <x v="441"/>
    <d v="2013-11-27T00:00:00"/>
    <s v="Standard Class"/>
    <s v="TB-21355"/>
    <s v="Todd Boyes"/>
    <x v="1"/>
    <x v="0"/>
    <x v="20"/>
    <x v="15"/>
    <n v="10009"/>
    <x v="3"/>
    <s v="OFF-BI-10000605"/>
    <x v="1"/>
    <x v="8"/>
    <s v="Acco Pressboard Covers with Storage Hooks, 9 1/2&quot; x 11&quot;, Executive Red"/>
    <n v="12.192"/>
    <n v="4"/>
    <n v="0.2"/>
    <n v="4.1147999999999989"/>
  </r>
  <r>
    <n v="1290"/>
    <x v="606"/>
    <x v="0"/>
    <x v="441"/>
    <d v="2013-11-27T00:00:00"/>
    <s v="Standard Class"/>
    <s v="TB-21355"/>
    <s v="Todd Boyes"/>
    <x v="1"/>
    <x v="0"/>
    <x v="20"/>
    <x v="15"/>
    <n v="10009"/>
    <x v="3"/>
    <s v="OFF-AR-10001860"/>
    <x v="1"/>
    <x v="6"/>
    <s v="BIC Liqua Brite Liner"/>
    <n v="20.82"/>
    <n v="3"/>
    <n v="0"/>
    <n v="7.4952000000000005"/>
  </r>
  <r>
    <n v="1291"/>
    <x v="607"/>
    <x v="0"/>
    <x v="338"/>
    <d v="2013-11-13T00:00:00"/>
    <s v="First Class"/>
    <s v="CC-12430"/>
    <s v="Chuck Clark"/>
    <x v="2"/>
    <x v="0"/>
    <x v="8"/>
    <x v="1"/>
    <n v="94122"/>
    <x v="1"/>
    <s v="OFF-BI-10004970"/>
    <x v="1"/>
    <x v="8"/>
    <s v="ACCOHIDE 3-Ring Binder, Blue, 1&quot;"/>
    <n v="13.216000000000001"/>
    <n v="4"/>
    <n v="0.2"/>
    <n v="4.4603999999999999"/>
  </r>
  <r>
    <n v="1292"/>
    <x v="607"/>
    <x v="0"/>
    <x v="338"/>
    <d v="2013-11-13T00:00:00"/>
    <s v="First Class"/>
    <s v="CC-12430"/>
    <s v="Chuck Clark"/>
    <x v="2"/>
    <x v="0"/>
    <x v="8"/>
    <x v="1"/>
    <n v="94122"/>
    <x v="1"/>
    <s v="OFF-PA-10003172"/>
    <x v="1"/>
    <x v="10"/>
    <s v="Xerox 1996"/>
    <n v="32.400000000000006"/>
    <n v="5"/>
    <n v="0"/>
    <n v="15.552000000000001"/>
  </r>
  <r>
    <n v="1293"/>
    <x v="608"/>
    <x v="1"/>
    <x v="375"/>
    <d v="2012-09-01T00:00:00"/>
    <s v="Standard Class"/>
    <s v="PF-19165"/>
    <s v="Philip Fox"/>
    <x v="0"/>
    <x v="0"/>
    <x v="70"/>
    <x v="1"/>
    <n v="92105"/>
    <x v="1"/>
    <s v="OFF-SU-10001218"/>
    <x v="1"/>
    <x v="14"/>
    <s v="Fiskars Softgrip Scissors"/>
    <n v="32.94"/>
    <n v="3"/>
    <n v="0"/>
    <n v="9.2232000000000021"/>
  </r>
  <r>
    <n v="1294"/>
    <x v="608"/>
    <x v="1"/>
    <x v="375"/>
    <d v="2012-09-01T00:00:00"/>
    <s v="Standard Class"/>
    <s v="PF-19165"/>
    <s v="Philip Fox"/>
    <x v="0"/>
    <x v="0"/>
    <x v="70"/>
    <x v="1"/>
    <n v="92105"/>
    <x v="1"/>
    <s v="OFF-PA-10002968"/>
    <x v="1"/>
    <x v="10"/>
    <s v="Xerox 1973"/>
    <n v="114.2"/>
    <n v="5"/>
    <n v="0"/>
    <n v="52.531999999999996"/>
  </r>
  <r>
    <n v="1295"/>
    <x v="608"/>
    <x v="1"/>
    <x v="375"/>
    <d v="2012-09-01T00:00:00"/>
    <s v="Standard Class"/>
    <s v="PF-19165"/>
    <s v="Philip Fox"/>
    <x v="0"/>
    <x v="0"/>
    <x v="70"/>
    <x v="1"/>
    <n v="92105"/>
    <x v="1"/>
    <s v="OFF-LA-10000134"/>
    <x v="1"/>
    <x v="2"/>
    <s v="Avery 511"/>
    <n v="3.08"/>
    <n v="1"/>
    <n v="0"/>
    <n v="1.4783999999999999"/>
  </r>
  <r>
    <n v="1296"/>
    <x v="609"/>
    <x v="1"/>
    <x v="442"/>
    <d v="2012-05-29T00:00:00"/>
    <s v="Standard Class"/>
    <s v="JH-16180"/>
    <s v="Justin Hirsh"/>
    <x v="0"/>
    <x v="0"/>
    <x v="206"/>
    <x v="22"/>
    <n v="81001"/>
    <x v="1"/>
    <s v="OFF-AP-10004487"/>
    <x v="1"/>
    <x v="9"/>
    <s v="Kensington 4 Outlet MasterPiece Compact Power Control Center"/>
    <n v="845.72799999999995"/>
    <n v="13"/>
    <n v="0.2"/>
    <n v="84.572799999999944"/>
  </r>
  <r>
    <n v="1297"/>
    <x v="610"/>
    <x v="3"/>
    <x v="247"/>
    <d v="2015-01-04T00:00:00"/>
    <s v="Standard Class"/>
    <s v="EB-13975"/>
    <s v="Erica Bern"/>
    <x v="1"/>
    <x v="0"/>
    <x v="54"/>
    <x v="1"/>
    <n v="94533"/>
    <x v="1"/>
    <s v="OFF-BI-10002103"/>
    <x v="1"/>
    <x v="8"/>
    <s v="Cardinal Slant-D Ring Binder, Heavy Gauge Vinyl"/>
    <n v="13.904"/>
    <n v="2"/>
    <n v="0.2"/>
    <n v="4.5187999999999997"/>
  </r>
  <r>
    <n v="1298"/>
    <x v="610"/>
    <x v="3"/>
    <x v="247"/>
    <d v="2015-01-04T00:00:00"/>
    <s v="Standard Class"/>
    <s v="EB-13975"/>
    <s v="Erica Bern"/>
    <x v="1"/>
    <x v="0"/>
    <x v="54"/>
    <x v="1"/>
    <n v="94533"/>
    <x v="1"/>
    <s v="OFF-BI-10004632"/>
    <x v="1"/>
    <x v="8"/>
    <s v="GBC Binding covers"/>
    <n v="20.72"/>
    <n v="2"/>
    <n v="0.2"/>
    <n v="6.4749999999999979"/>
  </r>
  <r>
    <n v="1299"/>
    <x v="611"/>
    <x v="0"/>
    <x v="16"/>
    <d v="2013-12-13T00:00:00"/>
    <s v="Second Class"/>
    <s v="QJ-19255"/>
    <s v="Quincy Jones"/>
    <x v="1"/>
    <x v="0"/>
    <x v="33"/>
    <x v="11"/>
    <n v="55106"/>
    <x v="2"/>
    <s v="TEC-PH-10003555"/>
    <x v="2"/>
    <x v="7"/>
    <s v="Motorola HK250 Universal Bluetooth Headset"/>
    <n v="114.94999999999999"/>
    <n v="5"/>
    <n v="0"/>
    <n v="2.2990000000000066"/>
  </r>
  <r>
    <n v="1300"/>
    <x v="612"/>
    <x v="1"/>
    <x v="242"/>
    <d v="2012-10-07T00:00:00"/>
    <s v="First Class"/>
    <s v="AA-10315"/>
    <s v="Alex Avila"/>
    <x v="0"/>
    <x v="0"/>
    <x v="8"/>
    <x v="1"/>
    <n v="94109"/>
    <x v="1"/>
    <s v="OFF-ST-10001590"/>
    <x v="1"/>
    <x v="4"/>
    <s v="Tenex Personal Project File with Scoop Front Design, Black"/>
    <n v="26.96"/>
    <n v="2"/>
    <n v="0"/>
    <n v="7.0095999999999989"/>
  </r>
  <r>
    <n v="1301"/>
    <x v="613"/>
    <x v="0"/>
    <x v="443"/>
    <d v="2013-12-26T00:00:00"/>
    <s v="Second Class"/>
    <s v="LC-17140"/>
    <s v="Logan Currie"/>
    <x v="0"/>
    <x v="0"/>
    <x v="24"/>
    <x v="17"/>
    <n v="22153"/>
    <x v="0"/>
    <s v="FUR-FU-10003664"/>
    <x v="0"/>
    <x v="5"/>
    <s v="Electrix Architect's Clamp-On Swing Arm Lamp, Black"/>
    <n v="572.76"/>
    <n v="6"/>
    <n v="0"/>
    <n v="166.10039999999995"/>
  </r>
  <r>
    <n v="1302"/>
    <x v="613"/>
    <x v="0"/>
    <x v="443"/>
    <d v="2013-12-26T00:00:00"/>
    <s v="Second Class"/>
    <s v="LC-17140"/>
    <s v="Logan Currie"/>
    <x v="0"/>
    <x v="0"/>
    <x v="24"/>
    <x v="17"/>
    <n v="22153"/>
    <x v="0"/>
    <s v="FUR-FU-10003664"/>
    <x v="0"/>
    <x v="5"/>
    <s v="Electrix Architect's Clamp-On Swing Arm Lamp, Black"/>
    <n v="286.38"/>
    <n v="3"/>
    <n v="0"/>
    <n v="83.050199999999975"/>
  </r>
  <r>
    <n v="1303"/>
    <x v="614"/>
    <x v="1"/>
    <x v="444"/>
    <d v="2012-09-24T00:00:00"/>
    <s v="Second Class"/>
    <s v="TC-21535"/>
    <s v="Tracy Collins"/>
    <x v="2"/>
    <x v="0"/>
    <x v="81"/>
    <x v="17"/>
    <n v="22204"/>
    <x v="0"/>
    <s v="FUR-BO-10003433"/>
    <x v="0"/>
    <x v="0"/>
    <s v="Sauder Cornerstone Collection Library"/>
    <n v="61.96"/>
    <n v="2"/>
    <n v="0"/>
    <n v="4.3371999999999957"/>
  </r>
  <r>
    <n v="1304"/>
    <x v="615"/>
    <x v="3"/>
    <x v="445"/>
    <d v="2014-07-08T00:00:00"/>
    <s v="Standard Class"/>
    <s v="CS-12460"/>
    <s v="Chuck Sachs"/>
    <x v="0"/>
    <x v="0"/>
    <x v="38"/>
    <x v="32"/>
    <n v="31907"/>
    <x v="0"/>
    <s v="FUR-FU-10002554"/>
    <x v="0"/>
    <x v="5"/>
    <s v="Westinghouse Floor Lamp with Metal Mesh Shade, Black"/>
    <n v="23.99"/>
    <n v="1"/>
    <n v="0"/>
    <n v="5.5176999999999978"/>
  </r>
  <r>
    <n v="1305"/>
    <x v="615"/>
    <x v="3"/>
    <x v="445"/>
    <d v="2014-07-08T00:00:00"/>
    <s v="Standard Class"/>
    <s v="CS-12460"/>
    <s v="Chuck Sachs"/>
    <x v="0"/>
    <x v="0"/>
    <x v="38"/>
    <x v="32"/>
    <n v="31907"/>
    <x v="0"/>
    <s v="TEC-PH-10001557"/>
    <x v="2"/>
    <x v="7"/>
    <s v="Pyle PMP37LED"/>
    <n v="287.96999999999997"/>
    <n v="3"/>
    <n v="0"/>
    <n v="77.751899999999992"/>
  </r>
  <r>
    <n v="1306"/>
    <x v="616"/>
    <x v="0"/>
    <x v="216"/>
    <d v="2013-07-17T00:00:00"/>
    <s v="Second Class"/>
    <s v="BM-11785"/>
    <s v="Bryan Mills"/>
    <x v="0"/>
    <x v="0"/>
    <x v="12"/>
    <x v="5"/>
    <n v="77036"/>
    <x v="2"/>
    <s v="TEC-PH-10003437"/>
    <x v="2"/>
    <x v="7"/>
    <s v="Blue Parrot B250XT Professional Grade Wireless Bluetooth Headset with"/>
    <n v="419.94399999999996"/>
    <n v="7"/>
    <n v="0.2"/>
    <n v="52.492999999999967"/>
  </r>
  <r>
    <n v="1307"/>
    <x v="617"/>
    <x v="0"/>
    <x v="23"/>
    <d v="2013-06-22T00:00:00"/>
    <s v="First Class"/>
    <s v="RC-19825"/>
    <s v="Roy Collins"/>
    <x v="0"/>
    <x v="0"/>
    <x v="45"/>
    <x v="1"/>
    <n v="91104"/>
    <x v="1"/>
    <s v="OFF-PA-10002986"/>
    <x v="1"/>
    <x v="10"/>
    <s v="Xerox 1898"/>
    <n v="46.76"/>
    <n v="7"/>
    <n v="0"/>
    <n v="22.444800000000001"/>
  </r>
  <r>
    <n v="1308"/>
    <x v="617"/>
    <x v="0"/>
    <x v="23"/>
    <d v="2013-06-22T00:00:00"/>
    <s v="First Class"/>
    <s v="RC-19825"/>
    <s v="Roy Collins"/>
    <x v="0"/>
    <x v="0"/>
    <x v="45"/>
    <x v="1"/>
    <n v="91104"/>
    <x v="1"/>
    <s v="OFF-BI-10000320"/>
    <x v="1"/>
    <x v="8"/>
    <s v="GBC Plastic Binding Combs"/>
    <n v="17.712"/>
    <n v="3"/>
    <n v="0.2"/>
    <n v="6.4206000000000012"/>
  </r>
  <r>
    <n v="1309"/>
    <x v="617"/>
    <x v="0"/>
    <x v="23"/>
    <d v="2013-06-22T00:00:00"/>
    <s v="First Class"/>
    <s v="RC-19825"/>
    <s v="Roy Collins"/>
    <x v="0"/>
    <x v="0"/>
    <x v="45"/>
    <x v="1"/>
    <n v="91104"/>
    <x v="1"/>
    <s v="OFF-AP-10003971"/>
    <x v="1"/>
    <x v="9"/>
    <s v="Belkin 6 Outlet Metallic Surge Strip"/>
    <n v="21.78"/>
    <n v="2"/>
    <n v="0"/>
    <n v="5.6628000000000007"/>
  </r>
  <r>
    <n v="1310"/>
    <x v="617"/>
    <x v="0"/>
    <x v="23"/>
    <d v="2013-06-22T00:00:00"/>
    <s v="First Class"/>
    <s v="RC-19825"/>
    <s v="Roy Collins"/>
    <x v="0"/>
    <x v="0"/>
    <x v="45"/>
    <x v="1"/>
    <n v="91104"/>
    <x v="1"/>
    <s v="OFF-ST-10001469"/>
    <x v="1"/>
    <x v="4"/>
    <s v="Fellowes Bankers Box Recycled Super Stor/Drawer"/>
    <n v="161.94"/>
    <n v="3"/>
    <n v="0"/>
    <n v="9.716399999999993"/>
  </r>
  <r>
    <n v="1311"/>
    <x v="617"/>
    <x v="0"/>
    <x v="23"/>
    <d v="2013-06-22T00:00:00"/>
    <s v="First Class"/>
    <s v="RC-19825"/>
    <s v="Roy Collins"/>
    <x v="0"/>
    <x v="0"/>
    <x v="45"/>
    <x v="1"/>
    <n v="91104"/>
    <x v="1"/>
    <s v="FUR-CH-10003846"/>
    <x v="0"/>
    <x v="1"/>
    <s v="Hon Valutask Swivel Chairs"/>
    <n v="161.56800000000001"/>
    <n v="2"/>
    <n v="0.2"/>
    <n v="-8.0783999999999949"/>
  </r>
  <r>
    <n v="1312"/>
    <x v="618"/>
    <x v="0"/>
    <x v="10"/>
    <d v="2013-12-14T00:00:00"/>
    <s v="Standard Class"/>
    <s v="FM-14380"/>
    <s v="Fred McMath"/>
    <x v="0"/>
    <x v="0"/>
    <x v="104"/>
    <x v="31"/>
    <n v="1841"/>
    <x v="3"/>
    <s v="OFF-LA-10001404"/>
    <x v="1"/>
    <x v="2"/>
    <s v="Avery 517"/>
    <n v="3.69"/>
    <n v="1"/>
    <n v="0"/>
    <n v="1.7343"/>
  </r>
  <r>
    <n v="1313"/>
    <x v="618"/>
    <x v="0"/>
    <x v="10"/>
    <d v="2013-12-14T00:00:00"/>
    <s v="Standard Class"/>
    <s v="FM-14380"/>
    <s v="Fred McMath"/>
    <x v="0"/>
    <x v="0"/>
    <x v="104"/>
    <x v="31"/>
    <n v="1841"/>
    <x v="3"/>
    <s v="OFF-LA-10001474"/>
    <x v="1"/>
    <x v="2"/>
    <s v="Avery 477"/>
    <n v="122.12"/>
    <n v="4"/>
    <n v="0"/>
    <n v="56.175200000000004"/>
  </r>
  <r>
    <n v="1314"/>
    <x v="619"/>
    <x v="0"/>
    <x v="446"/>
    <d v="2013-10-02T00:00:00"/>
    <s v="Standard Class"/>
    <s v="PK-19075"/>
    <s v="Pete Kriz"/>
    <x v="0"/>
    <x v="0"/>
    <x v="38"/>
    <x v="24"/>
    <n v="43229"/>
    <x v="3"/>
    <s v="FUR-CH-10003199"/>
    <x v="0"/>
    <x v="1"/>
    <s v="Office Star - Contemporary Task Swivel Chair"/>
    <n v="155.37199999999999"/>
    <n v="2"/>
    <n v="0.3"/>
    <n v="-13.317599999999999"/>
  </r>
  <r>
    <n v="1315"/>
    <x v="620"/>
    <x v="0"/>
    <x v="122"/>
    <d v="2013-12-24T00:00:00"/>
    <s v="Standard Class"/>
    <s v="HG-14965"/>
    <s v="Henry Goldwyn"/>
    <x v="1"/>
    <x v="0"/>
    <x v="1"/>
    <x v="1"/>
    <n v="90032"/>
    <x v="1"/>
    <s v="OFF-PA-10003072"/>
    <x v="1"/>
    <x v="10"/>
    <s v="Eureka Recycled Copy Paper 8 1/2&quot; x 11&quot;, Ream"/>
    <n v="38.880000000000003"/>
    <n v="6"/>
    <n v="0"/>
    <n v="18.662400000000002"/>
  </r>
  <r>
    <n v="1316"/>
    <x v="620"/>
    <x v="0"/>
    <x v="122"/>
    <d v="2013-12-24T00:00:00"/>
    <s v="Standard Class"/>
    <s v="HG-14965"/>
    <s v="Henry Goldwyn"/>
    <x v="1"/>
    <x v="0"/>
    <x v="1"/>
    <x v="1"/>
    <n v="90032"/>
    <x v="1"/>
    <s v="FUR-FU-10004960"/>
    <x v="0"/>
    <x v="5"/>
    <s v="Seth Thomas 12&quot; Clock w/ Goldtone Case"/>
    <n v="183.84"/>
    <n v="8"/>
    <n v="0"/>
    <n v="62.505600000000001"/>
  </r>
  <r>
    <n v="1317"/>
    <x v="620"/>
    <x v="0"/>
    <x v="122"/>
    <d v="2013-12-24T00:00:00"/>
    <s v="Standard Class"/>
    <s v="HG-14965"/>
    <s v="Henry Goldwyn"/>
    <x v="1"/>
    <x v="0"/>
    <x v="1"/>
    <x v="1"/>
    <n v="90032"/>
    <x v="1"/>
    <s v="OFF-SU-10003505"/>
    <x v="1"/>
    <x v="14"/>
    <s v="Premier Electric Letter Opener"/>
    <n v="579.29999999999995"/>
    <n v="5"/>
    <n v="0"/>
    <n v="28.964999999999961"/>
  </r>
  <r>
    <n v="1318"/>
    <x v="621"/>
    <x v="3"/>
    <x v="389"/>
    <d v="2014-12-15T00:00:00"/>
    <s v="Standard Class"/>
    <s v="HA-14920"/>
    <s v="Helen Andreada"/>
    <x v="0"/>
    <x v="0"/>
    <x v="10"/>
    <x v="9"/>
    <n v="19120"/>
    <x v="3"/>
    <s v="TEC-AC-10003116"/>
    <x v="2"/>
    <x v="11"/>
    <s v="Memorex Froggy Flash Drive 8 GB"/>
    <n v="14.200000000000001"/>
    <n v="1"/>
    <n v="0.2"/>
    <n v="3.3724999999999992"/>
  </r>
  <r>
    <n v="1319"/>
    <x v="622"/>
    <x v="2"/>
    <x v="268"/>
    <d v="2011-07-05T00:00:00"/>
    <s v="Standard Class"/>
    <s v="LW-16825"/>
    <s v="Laurel Workman"/>
    <x v="1"/>
    <x v="0"/>
    <x v="207"/>
    <x v="2"/>
    <n v="32725"/>
    <x v="0"/>
    <s v="TEC-PH-10004586"/>
    <x v="2"/>
    <x v="7"/>
    <s v="Wilson SignalBoost 841262 DB PRO Amplifier Kit"/>
    <n v="575.91999999999996"/>
    <n v="2"/>
    <n v="0.2"/>
    <n v="71.989999999999981"/>
  </r>
  <r>
    <n v="1320"/>
    <x v="622"/>
    <x v="2"/>
    <x v="268"/>
    <d v="2011-07-05T00:00:00"/>
    <s v="Standard Class"/>
    <s v="LW-16825"/>
    <s v="Laurel Workman"/>
    <x v="1"/>
    <x v="0"/>
    <x v="207"/>
    <x v="2"/>
    <n v="32725"/>
    <x v="0"/>
    <s v="OFF-BI-10000546"/>
    <x v="1"/>
    <x v="8"/>
    <s v="Avery Durable Binders"/>
    <n v="5.1840000000000011"/>
    <n v="6"/>
    <n v="0.7"/>
    <n v="-3.6288"/>
  </r>
  <r>
    <n v="1321"/>
    <x v="623"/>
    <x v="3"/>
    <x v="447"/>
    <d v="2014-02-09T00:00:00"/>
    <s v="Standard Class"/>
    <s v="MC-17575"/>
    <s v="Matt Collins"/>
    <x v="0"/>
    <x v="0"/>
    <x v="74"/>
    <x v="24"/>
    <n v="45231"/>
    <x v="3"/>
    <s v="OFF-BI-10002071"/>
    <x v="1"/>
    <x v="8"/>
    <s v="Fellowes Black Plastic Comb Bindings"/>
    <n v="5.2290000000000001"/>
    <n v="3"/>
    <n v="0.7"/>
    <n v="-4.1831999999999976"/>
  </r>
  <r>
    <n v="1322"/>
    <x v="623"/>
    <x v="3"/>
    <x v="447"/>
    <d v="2014-02-09T00:00:00"/>
    <s v="Standard Class"/>
    <s v="MC-17575"/>
    <s v="Matt Collins"/>
    <x v="0"/>
    <x v="0"/>
    <x v="74"/>
    <x v="24"/>
    <n v="45231"/>
    <x v="3"/>
    <s v="OFF-ST-10001490"/>
    <x v="1"/>
    <x v="4"/>
    <s v="Hot File 7-Pocket, Floor Stand"/>
    <n v="285.55200000000002"/>
    <n v="2"/>
    <n v="0.2"/>
    <n v="35.69399999999996"/>
  </r>
  <r>
    <n v="1323"/>
    <x v="624"/>
    <x v="3"/>
    <x v="448"/>
    <d v="2014-03-09T00:00:00"/>
    <s v="Standard Class"/>
    <s v="LP-17095"/>
    <s v="Liz Preis"/>
    <x v="0"/>
    <x v="0"/>
    <x v="208"/>
    <x v="0"/>
    <n v="42071"/>
    <x v="0"/>
    <s v="OFF-AP-10004859"/>
    <x v="1"/>
    <x v="9"/>
    <s v="Acco 6 Outlet Guardian Premium Surge Suppressor"/>
    <n v="72.8"/>
    <n v="5"/>
    <n v="0"/>
    <n v="19.656000000000002"/>
  </r>
  <r>
    <n v="1324"/>
    <x v="625"/>
    <x v="3"/>
    <x v="449"/>
    <d v="2014-10-11T00:00:00"/>
    <s v="First Class"/>
    <s v="EB-14170"/>
    <s v="Evan Bailliet"/>
    <x v="0"/>
    <x v="0"/>
    <x v="40"/>
    <x v="3"/>
    <n v="28403"/>
    <x v="0"/>
    <s v="OFF-PA-10002659"/>
    <x v="1"/>
    <x v="10"/>
    <s v="Avoid Verbal Orders Carbonless Minifold Book"/>
    <n v="10.816000000000001"/>
    <n v="4"/>
    <n v="0.2"/>
    <n v="3.5151999999999988"/>
  </r>
  <r>
    <n v="1325"/>
    <x v="626"/>
    <x v="2"/>
    <x v="450"/>
    <d v="2011-10-03T00:00:00"/>
    <s v="Standard Class"/>
    <s v="GZ-14545"/>
    <s v="George Zrebassa"/>
    <x v="1"/>
    <x v="0"/>
    <x v="104"/>
    <x v="31"/>
    <n v="1841"/>
    <x v="3"/>
    <s v="OFF-ST-10001321"/>
    <x v="1"/>
    <x v="4"/>
    <s v="Decoflex Hanging Personal Folder File, Blue"/>
    <n v="46.26"/>
    <n v="3"/>
    <n v="0"/>
    <n v="12.490200000000003"/>
  </r>
  <r>
    <n v="1326"/>
    <x v="627"/>
    <x v="2"/>
    <x v="279"/>
    <d v="2011-05-30T00:00:00"/>
    <s v="First Class"/>
    <s v="LE-16810"/>
    <s v="Laurel Elliston"/>
    <x v="0"/>
    <x v="0"/>
    <x v="22"/>
    <x v="10"/>
    <n v="60653"/>
    <x v="2"/>
    <s v="OFF-BI-10004139"/>
    <x v="1"/>
    <x v="8"/>
    <s v="Fellowes Presentation Covers for Comb Binding Machines"/>
    <n v="17.459999999999997"/>
    <n v="6"/>
    <n v="0.8"/>
    <n v="-30.555000000000007"/>
  </r>
  <r>
    <n v="1327"/>
    <x v="628"/>
    <x v="1"/>
    <x v="451"/>
    <d v="2012-06-18T00:00:00"/>
    <s v="Standard Class"/>
    <s v="AD-10180"/>
    <s v="Alan Dominguez"/>
    <x v="2"/>
    <x v="0"/>
    <x v="10"/>
    <x v="9"/>
    <n v="19120"/>
    <x v="3"/>
    <s v="FUR-FU-10001867"/>
    <x v="0"/>
    <x v="5"/>
    <s v="Eldon Expressions Punched Metal &amp; Wood Desk Accessories, Pewter &amp; Cherry"/>
    <n v="51.072000000000003"/>
    <n v="6"/>
    <n v="0.2"/>
    <n v="5.1072000000000024"/>
  </r>
  <r>
    <n v="1328"/>
    <x v="629"/>
    <x v="0"/>
    <x v="452"/>
    <d v="2013-04-02T00:00:00"/>
    <s v="First Class"/>
    <s v="CP-12085"/>
    <s v="Cathy Prescott"/>
    <x v="1"/>
    <x v="0"/>
    <x v="165"/>
    <x v="29"/>
    <n v="6360"/>
    <x v="3"/>
    <s v="OFF-PA-10004156"/>
    <x v="1"/>
    <x v="10"/>
    <s v="Xerox 188"/>
    <n v="11.34"/>
    <n v="1"/>
    <n v="0"/>
    <n v="5.5565999999999995"/>
  </r>
  <r>
    <n v="1329"/>
    <x v="630"/>
    <x v="3"/>
    <x v="453"/>
    <d v="2014-10-19T00:00:00"/>
    <s v="Second Class"/>
    <s v="FG-14260"/>
    <s v="Frank Gastineau"/>
    <x v="2"/>
    <x v="0"/>
    <x v="8"/>
    <x v="1"/>
    <n v="94110"/>
    <x v="1"/>
    <s v="OFF-AR-10002818"/>
    <x v="1"/>
    <x v="6"/>
    <s v="Panasonic KP-310 Heavy-Duty Electric Pencil Sharpener"/>
    <n v="87.92"/>
    <n v="4"/>
    <n v="0"/>
    <n v="26.375999999999998"/>
  </r>
  <r>
    <n v="1330"/>
    <x v="631"/>
    <x v="0"/>
    <x v="454"/>
    <d v="2013-05-28T00:00:00"/>
    <s v="Standard Class"/>
    <s v="LD-17005"/>
    <s v="Lisa DeCherney"/>
    <x v="0"/>
    <x v="0"/>
    <x v="8"/>
    <x v="1"/>
    <n v="94109"/>
    <x v="1"/>
    <s v="FUR-FU-10003691"/>
    <x v="0"/>
    <x v="5"/>
    <s v="Eldon Image Series Desk Accessories, Ebony"/>
    <n v="37.049999999999997"/>
    <n v="3"/>
    <n v="0"/>
    <n v="16.302"/>
  </r>
  <r>
    <n v="1331"/>
    <x v="632"/>
    <x v="3"/>
    <x v="455"/>
    <d v="2014-06-07T00:00:00"/>
    <s v="Standard Class"/>
    <s v="AB-10255"/>
    <s v="Alejandro Ballentine"/>
    <x v="2"/>
    <x v="0"/>
    <x v="160"/>
    <x v="24"/>
    <n v="44052"/>
    <x v="3"/>
    <s v="TEC-PH-10000347"/>
    <x v="2"/>
    <x v="7"/>
    <s v="Cush Cases Heavy Duty Rugged Cover Case for Samsung Galaxy S5 - Purple"/>
    <n v="2.97"/>
    <n v="1"/>
    <n v="0.4"/>
    <n v="-0.64350000000000018"/>
  </r>
  <r>
    <n v="1332"/>
    <x v="632"/>
    <x v="3"/>
    <x v="455"/>
    <d v="2014-06-07T00:00:00"/>
    <s v="Standard Class"/>
    <s v="AB-10255"/>
    <s v="Alejandro Ballentine"/>
    <x v="2"/>
    <x v="0"/>
    <x v="160"/>
    <x v="24"/>
    <n v="44052"/>
    <x v="3"/>
    <s v="OFF-ST-10004507"/>
    <x v="1"/>
    <x v="4"/>
    <s v="Advantus Rolling Storage Box"/>
    <n v="27.439999999999998"/>
    <n v="2"/>
    <n v="0.2"/>
    <n v="2.4009999999999998"/>
  </r>
  <r>
    <n v="1333"/>
    <x v="633"/>
    <x v="2"/>
    <x v="456"/>
    <d v="2011-02-22T00:00:00"/>
    <s v="Standard Class"/>
    <s v="MN-17935"/>
    <s v="Michael Nguyen"/>
    <x v="0"/>
    <x v="0"/>
    <x v="61"/>
    <x v="5"/>
    <n v="75220"/>
    <x v="2"/>
    <s v="OFF-BI-10002012"/>
    <x v="1"/>
    <x v="8"/>
    <s v="Wilson Jones Easy Flow II Sheet Lifters"/>
    <n v="1.0799999999999998"/>
    <n v="3"/>
    <n v="0.8"/>
    <n v="-1.7280000000000002"/>
  </r>
  <r>
    <n v="1334"/>
    <x v="633"/>
    <x v="2"/>
    <x v="456"/>
    <d v="2011-02-22T00:00:00"/>
    <s v="Standard Class"/>
    <s v="MN-17935"/>
    <s v="Michael Nguyen"/>
    <x v="0"/>
    <x v="0"/>
    <x v="61"/>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x v="0"/>
    <x v="1"/>
    <x v="1"/>
    <n v="90049"/>
    <x v="1"/>
    <s v="OFF-BI-10003684"/>
    <x v="1"/>
    <x v="8"/>
    <s v="Wilson Jones Legal Size Ring Binders"/>
    <n v="140.73599999999999"/>
    <n v="8"/>
    <n v="0.2"/>
    <n v="52.775999999999996"/>
  </r>
  <r>
    <n v="1336"/>
    <x v="635"/>
    <x v="0"/>
    <x v="458"/>
    <d v="2013-05-24T00:00:00"/>
    <s v="Standard Class"/>
    <s v="JR-15670"/>
    <s v="Jim Radford"/>
    <x v="0"/>
    <x v="0"/>
    <x v="209"/>
    <x v="29"/>
    <n v="6457"/>
    <x v="3"/>
    <s v="OFF-ST-10002574"/>
    <x v="1"/>
    <x v="4"/>
    <s v="SAFCO Commercial Wire Shelving, Black"/>
    <n v="552.55999999999995"/>
    <n v="4"/>
    <n v="0"/>
    <n v="0"/>
  </r>
  <r>
    <n v="1337"/>
    <x v="636"/>
    <x v="3"/>
    <x v="459"/>
    <d v="2014-04-08T00:00:00"/>
    <s v="Standard Class"/>
    <s v="JF-15190"/>
    <s v="Jamie Frazer"/>
    <x v="0"/>
    <x v="0"/>
    <x v="1"/>
    <x v="1"/>
    <n v="90008"/>
    <x v="1"/>
    <s v="FUR-FU-10003724"/>
    <x v="0"/>
    <x v="5"/>
    <s v="Westinghouse Clip-On Gooseneck Lamps"/>
    <n v="25.11"/>
    <n v="3"/>
    <n v="0"/>
    <n v="6.5285999999999991"/>
  </r>
  <r>
    <n v="1338"/>
    <x v="637"/>
    <x v="3"/>
    <x v="185"/>
    <d v="2014-04-03T00:00:00"/>
    <s v="Second Class"/>
    <s v="CM-12115"/>
    <s v="Chad McGuire"/>
    <x v="0"/>
    <x v="0"/>
    <x v="20"/>
    <x v="15"/>
    <n v="10011"/>
    <x v="3"/>
    <s v="FUR-FU-10004018"/>
    <x v="0"/>
    <x v="5"/>
    <s v="Tensor Computer Mounted Lamp"/>
    <n v="29.78"/>
    <n v="2"/>
    <n v="0"/>
    <n v="8.0406000000000013"/>
  </r>
  <r>
    <n v="1339"/>
    <x v="637"/>
    <x v="3"/>
    <x v="185"/>
    <d v="2014-04-03T00:00:00"/>
    <s v="Second Class"/>
    <s v="CM-12115"/>
    <s v="Chad McGuire"/>
    <x v="0"/>
    <x v="0"/>
    <x v="20"/>
    <x v="15"/>
    <n v="10011"/>
    <x v="3"/>
    <s v="TEC-PH-10002549"/>
    <x v="2"/>
    <x v="7"/>
    <s v="Polycom SoundPoint IP 450 VoIP phone"/>
    <n v="677.58"/>
    <n v="3"/>
    <n v="0"/>
    <n v="176.17080000000001"/>
  </r>
  <r>
    <n v="1340"/>
    <x v="637"/>
    <x v="3"/>
    <x v="185"/>
    <d v="2014-04-03T00:00:00"/>
    <s v="Second Class"/>
    <s v="CM-12115"/>
    <s v="Chad McGuire"/>
    <x v="0"/>
    <x v="0"/>
    <x v="20"/>
    <x v="15"/>
    <n v="10011"/>
    <x v="3"/>
    <s v="OFF-PA-10004911"/>
    <x v="1"/>
    <x v="10"/>
    <s v="Rediform S.O.S. 1-Up Phone Message Bk, 4-1/4x3-1/16 Bk, 1 Form/Pg, 40 Messages/Bk, 3/Pk"/>
    <n v="75.040000000000006"/>
    <n v="8"/>
    <n v="0"/>
    <n v="36.019200000000005"/>
  </r>
  <r>
    <n v="1341"/>
    <x v="638"/>
    <x v="3"/>
    <x v="460"/>
    <d v="2014-01-05T00:00:00"/>
    <s v="First Class"/>
    <s v="AS-10045"/>
    <s v="Aaron Smayling"/>
    <x v="1"/>
    <x v="0"/>
    <x v="108"/>
    <x v="3"/>
    <n v="28540"/>
    <x v="0"/>
    <s v="TEC-MA-10002178"/>
    <x v="2"/>
    <x v="15"/>
    <s v="Cisco CP-7937G Unified IP Conference Station Phone"/>
    <n v="695.7"/>
    <n v="2"/>
    <n v="0.5"/>
    <n v="-27.827999999999975"/>
  </r>
  <r>
    <n v="1342"/>
    <x v="638"/>
    <x v="3"/>
    <x v="460"/>
    <d v="2014-01-05T00:00:00"/>
    <s v="First Class"/>
    <s v="AS-10045"/>
    <s v="Aaron Smayling"/>
    <x v="1"/>
    <x v="0"/>
    <x v="108"/>
    <x v="3"/>
    <n v="28540"/>
    <x v="0"/>
    <s v="OFF-BI-10003694"/>
    <x v="1"/>
    <x v="8"/>
    <s v="Avery 3 1/2&quot; Diskette Storage Pages, 10/Pack"/>
    <n v="15.66"/>
    <n v="5"/>
    <n v="0.7"/>
    <n v="-12.527999999999995"/>
  </r>
  <r>
    <n v="1343"/>
    <x v="638"/>
    <x v="3"/>
    <x v="460"/>
    <d v="2014-01-05T00:00:00"/>
    <s v="First Class"/>
    <s v="AS-10045"/>
    <s v="Aaron Smayling"/>
    <x v="1"/>
    <x v="0"/>
    <x v="108"/>
    <x v="3"/>
    <n v="28540"/>
    <x v="0"/>
    <s v="OFF-BI-10000474"/>
    <x v="1"/>
    <x v="8"/>
    <s v="Avery Recycled Flexi-View Covers for Binding Systems"/>
    <n v="28.854000000000006"/>
    <n v="6"/>
    <n v="0.7"/>
    <n v="-21.159599999999998"/>
  </r>
  <r>
    <n v="1344"/>
    <x v="639"/>
    <x v="1"/>
    <x v="71"/>
    <d v="2012-06-01T00:00:00"/>
    <s v="Standard Class"/>
    <s v="KB-16315"/>
    <s v="Karl Braun"/>
    <x v="0"/>
    <x v="0"/>
    <x v="210"/>
    <x v="15"/>
    <n v="11520"/>
    <x v="3"/>
    <s v="OFF-AR-10000411"/>
    <x v="1"/>
    <x v="6"/>
    <s v="Boston 16701 Slimline Battery Pencil Sharpener"/>
    <n v="47.82"/>
    <n v="3"/>
    <n v="0"/>
    <n v="14.345999999999995"/>
  </r>
  <r>
    <n v="1345"/>
    <x v="639"/>
    <x v="1"/>
    <x v="71"/>
    <d v="2012-06-01T00:00:00"/>
    <s v="Standard Class"/>
    <s v="KB-16315"/>
    <s v="Karl Braun"/>
    <x v="0"/>
    <x v="0"/>
    <x v="210"/>
    <x v="15"/>
    <n v="11520"/>
    <x v="3"/>
    <s v="OFF-LA-10000262"/>
    <x v="1"/>
    <x v="2"/>
    <s v="Avery 494"/>
    <n v="13.049999999999999"/>
    <n v="5"/>
    <n v="0"/>
    <n v="6.0029999999999992"/>
  </r>
  <r>
    <n v="1346"/>
    <x v="640"/>
    <x v="2"/>
    <x v="461"/>
    <d v="2011-03-24T00:00:00"/>
    <s v="Standard Class"/>
    <s v="BN-11515"/>
    <s v="Bradley Nguyen"/>
    <x v="0"/>
    <x v="0"/>
    <x v="69"/>
    <x v="11"/>
    <n v="55044"/>
    <x v="2"/>
    <s v="OFF-AP-10001154"/>
    <x v="1"/>
    <x v="9"/>
    <s v="Bionaire Personal Warm Mist Humidifier/Vaporizer"/>
    <n v="93.78"/>
    <n v="2"/>
    <n v="0"/>
    <n v="36.574200000000005"/>
  </r>
  <r>
    <n v="1347"/>
    <x v="640"/>
    <x v="2"/>
    <x v="461"/>
    <d v="2011-03-24T00:00:00"/>
    <s v="Standard Class"/>
    <s v="BN-11515"/>
    <s v="Bradley Nguyen"/>
    <x v="0"/>
    <x v="0"/>
    <x v="69"/>
    <x v="11"/>
    <n v="55044"/>
    <x v="2"/>
    <s v="OFF-PA-10000466"/>
    <x v="1"/>
    <x v="10"/>
    <s v="Memo Book, 100 Message Capacity, 5 3/8” x 11”"/>
    <n v="47.18"/>
    <n v="7"/>
    <n v="0"/>
    <n v="23.59"/>
  </r>
  <r>
    <n v="1348"/>
    <x v="640"/>
    <x v="2"/>
    <x v="461"/>
    <d v="2011-03-24T00:00:00"/>
    <s v="Standard Class"/>
    <s v="BN-11515"/>
    <s v="Bradley Nguyen"/>
    <x v="0"/>
    <x v="0"/>
    <x v="69"/>
    <x v="11"/>
    <n v="55044"/>
    <x v="2"/>
    <s v="OFF-AR-10003829"/>
    <x v="1"/>
    <x v="6"/>
    <s v="Newell 35"/>
    <n v="19.68"/>
    <n v="6"/>
    <n v="0"/>
    <n v="5.7071999999999976"/>
  </r>
  <r>
    <n v="1349"/>
    <x v="640"/>
    <x v="2"/>
    <x v="461"/>
    <d v="2011-03-24T00:00:00"/>
    <s v="Standard Class"/>
    <s v="BN-11515"/>
    <s v="Bradley Nguyen"/>
    <x v="0"/>
    <x v="0"/>
    <x v="69"/>
    <x v="11"/>
    <n v="55044"/>
    <x v="2"/>
    <s v="OFF-BI-10001758"/>
    <x v="1"/>
    <x v="8"/>
    <s v="Wilson Jones 14 Line Acrylic Coated Pressboard Data Binders"/>
    <n v="53.4"/>
    <n v="10"/>
    <n v="0"/>
    <n v="25.097999999999999"/>
  </r>
  <r>
    <n v="1350"/>
    <x v="640"/>
    <x v="2"/>
    <x v="461"/>
    <d v="2011-03-24T00:00:00"/>
    <s v="Standard Class"/>
    <s v="BN-11515"/>
    <s v="Bradley Nguyen"/>
    <x v="0"/>
    <x v="0"/>
    <x v="69"/>
    <x v="11"/>
    <n v="55044"/>
    <x v="2"/>
    <s v="OFF-BI-10000136"/>
    <x v="1"/>
    <x v="8"/>
    <s v="Avery Non-Stick Heavy Duty View Round Locking Ring Binders"/>
    <n v="35.880000000000003"/>
    <n v="6"/>
    <n v="0"/>
    <n v="17.2224"/>
  </r>
  <r>
    <n v="1351"/>
    <x v="641"/>
    <x v="2"/>
    <x v="462"/>
    <d v="2011-10-08T00:00:00"/>
    <s v="Second Class"/>
    <s v="BP-11290"/>
    <s v="Beth Paige"/>
    <x v="0"/>
    <x v="0"/>
    <x v="148"/>
    <x v="10"/>
    <n v="60201"/>
    <x v="2"/>
    <s v="FUR-CH-10002880"/>
    <x v="0"/>
    <x v="1"/>
    <s v="Global High-Back Leather Tilter, Burgundy"/>
    <n v="258.279"/>
    <n v="3"/>
    <n v="0.3"/>
    <n v="-70.104300000000023"/>
  </r>
  <r>
    <n v="1352"/>
    <x v="642"/>
    <x v="0"/>
    <x v="463"/>
    <d v="2013-04-01T00:00:00"/>
    <s v="First Class"/>
    <s v="AS-10045"/>
    <s v="Aaron Smayling"/>
    <x v="1"/>
    <x v="0"/>
    <x v="81"/>
    <x v="17"/>
    <n v="22204"/>
    <x v="0"/>
    <s v="OFF-ST-10000649"/>
    <x v="1"/>
    <x v="4"/>
    <s v="Hanging Personal Folder File"/>
    <n v="31.4"/>
    <n v="2"/>
    <n v="0"/>
    <n v="7.8500000000000014"/>
  </r>
  <r>
    <n v="1353"/>
    <x v="643"/>
    <x v="3"/>
    <x v="464"/>
    <d v="2014-05-10T00:00:00"/>
    <s v="Standard Class"/>
    <s v="LW-16990"/>
    <s v="Lindsay Williams"/>
    <x v="1"/>
    <x v="0"/>
    <x v="8"/>
    <x v="1"/>
    <n v="94109"/>
    <x v="1"/>
    <s v="TEC-PH-10003092"/>
    <x v="2"/>
    <x v="7"/>
    <s v="Motorola L804"/>
    <n v="183.96"/>
    <n v="5"/>
    <n v="0.2"/>
    <n v="20.695499999999988"/>
  </r>
  <r>
    <n v="1354"/>
    <x v="643"/>
    <x v="3"/>
    <x v="464"/>
    <d v="2014-05-10T00:00:00"/>
    <s v="Standard Class"/>
    <s v="LW-16990"/>
    <s v="Lindsay Williams"/>
    <x v="1"/>
    <x v="0"/>
    <x v="8"/>
    <x v="1"/>
    <n v="94109"/>
    <x v="1"/>
    <s v="OFF-PA-10002250"/>
    <x v="1"/>
    <x v="10"/>
    <s v="Things To Do Today Pad"/>
    <n v="17.61"/>
    <n v="3"/>
    <n v="0"/>
    <n v="8.4527999999999999"/>
  </r>
  <r>
    <n v="1355"/>
    <x v="643"/>
    <x v="3"/>
    <x v="464"/>
    <d v="2014-05-10T00:00:00"/>
    <s v="Standard Class"/>
    <s v="LW-16990"/>
    <s v="Lindsay Williams"/>
    <x v="1"/>
    <x v="0"/>
    <x v="8"/>
    <x v="1"/>
    <n v="94109"/>
    <x v="1"/>
    <s v="FUR-TA-10003473"/>
    <x v="0"/>
    <x v="3"/>
    <s v="Bretford Rectangular Conference Table Tops"/>
    <n v="300.904"/>
    <n v="1"/>
    <n v="0.2"/>
    <n v="11.283900000000017"/>
  </r>
  <r>
    <n v="1356"/>
    <x v="644"/>
    <x v="2"/>
    <x v="260"/>
    <d v="2011-07-05T00:00:00"/>
    <s v="Same Day"/>
    <s v="DC-12850"/>
    <s v="Dan Campbell"/>
    <x v="0"/>
    <x v="0"/>
    <x v="12"/>
    <x v="5"/>
    <n v="77036"/>
    <x v="2"/>
    <s v="OFF-ST-10001522"/>
    <x v="1"/>
    <x v="4"/>
    <s v="Gould Plastics 18-Pocket Panel Bin, 34w x 5-1/4d x 20-1/2h"/>
    <n v="220.77600000000001"/>
    <n v="3"/>
    <n v="0.2"/>
    <n v="-44.155200000000022"/>
  </r>
  <r>
    <n v="1357"/>
    <x v="644"/>
    <x v="2"/>
    <x v="260"/>
    <d v="2011-07-05T00:00:00"/>
    <s v="Same Day"/>
    <s v="DC-12850"/>
    <s v="Dan Campbell"/>
    <x v="0"/>
    <x v="0"/>
    <x v="12"/>
    <x v="5"/>
    <n v="77036"/>
    <x v="2"/>
    <s v="OFF-ST-10000563"/>
    <x v="1"/>
    <x v="4"/>
    <s v="Fellowes Bankers Box Stor/Drawer Steel Plus"/>
    <n v="281.42400000000004"/>
    <n v="11"/>
    <n v="0.2"/>
    <n v="-35.178000000000004"/>
  </r>
  <r>
    <n v="1358"/>
    <x v="645"/>
    <x v="0"/>
    <x v="465"/>
    <d v="2013-05-08T00:00:00"/>
    <s v="First Class"/>
    <s v="ND-18370"/>
    <s v="Natalie DeCherney"/>
    <x v="0"/>
    <x v="0"/>
    <x v="103"/>
    <x v="0"/>
    <n v="40214"/>
    <x v="0"/>
    <s v="OFF-PA-10003641"/>
    <x v="1"/>
    <x v="10"/>
    <s v="Xerox 1909"/>
    <n v="79.14"/>
    <n v="3"/>
    <n v="0"/>
    <n v="36.404399999999995"/>
  </r>
  <r>
    <n v="1359"/>
    <x v="646"/>
    <x v="3"/>
    <x v="466"/>
    <d v="2014-04-28T00:00:00"/>
    <s v="First Class"/>
    <s v="LB-16735"/>
    <s v="Larry Blacks"/>
    <x v="0"/>
    <x v="0"/>
    <x v="5"/>
    <x v="5"/>
    <n v="76106"/>
    <x v="2"/>
    <s v="FUR-FU-10000010"/>
    <x v="0"/>
    <x v="5"/>
    <s v="DAX Value U-Channel Document Frames, Easel Back"/>
    <n v="1.988"/>
    <n v="1"/>
    <n v="0.6"/>
    <n v="-1.4413"/>
  </r>
  <r>
    <n v="1360"/>
    <x v="647"/>
    <x v="2"/>
    <x v="467"/>
    <d v="2011-10-01T00:00:00"/>
    <s v="Second Class"/>
    <s v="KT-16465"/>
    <s v="Kean Takahito"/>
    <x v="0"/>
    <x v="0"/>
    <x v="1"/>
    <x v="1"/>
    <n v="90049"/>
    <x v="1"/>
    <s v="FUR-CH-10002961"/>
    <x v="0"/>
    <x v="1"/>
    <s v="Leather Task Chair, Black"/>
    <n v="145.56800000000001"/>
    <n v="2"/>
    <n v="0.2"/>
    <n v="0"/>
  </r>
  <r>
    <n v="1361"/>
    <x v="648"/>
    <x v="3"/>
    <x v="15"/>
    <d v="2014-10-26T00:00:00"/>
    <s v="Standard Class"/>
    <s v="HM-14860"/>
    <s v="Harry Marie"/>
    <x v="1"/>
    <x v="0"/>
    <x v="10"/>
    <x v="9"/>
    <n v="19120"/>
    <x v="3"/>
    <s v="OFF-AR-10002956"/>
    <x v="1"/>
    <x v="6"/>
    <s v="Boston 16801 Nautilus Battery Pencil Sharpener"/>
    <n v="123.256"/>
    <n v="7"/>
    <n v="0.2"/>
    <n v="9.2441999999999993"/>
  </r>
  <r>
    <n v="1362"/>
    <x v="648"/>
    <x v="3"/>
    <x v="15"/>
    <d v="2014-10-26T00:00:00"/>
    <s v="Standard Class"/>
    <s v="HM-14860"/>
    <s v="Harry Marie"/>
    <x v="1"/>
    <x v="0"/>
    <x v="10"/>
    <x v="9"/>
    <n v="19120"/>
    <x v="3"/>
    <s v="OFF-PA-10004041"/>
    <x v="1"/>
    <x v="10"/>
    <s v="It's Hot Message Books with Stickers, 2 3/4&quot; x 5&quot;"/>
    <n v="23.680000000000003"/>
    <n v="4"/>
    <n v="0.2"/>
    <n v="7.3999999999999995"/>
  </r>
  <r>
    <n v="1363"/>
    <x v="648"/>
    <x v="3"/>
    <x v="15"/>
    <d v="2014-10-26T00:00:00"/>
    <s v="Standard Class"/>
    <s v="HM-14860"/>
    <s v="Harry Marie"/>
    <x v="1"/>
    <x v="0"/>
    <x v="10"/>
    <x v="9"/>
    <n v="19120"/>
    <x v="3"/>
    <s v="TEC-PH-10001336"/>
    <x v="2"/>
    <x v="7"/>
    <s v="Digium D40 VoIP phone"/>
    <n v="309.57600000000002"/>
    <n v="4"/>
    <n v="0.4"/>
    <n v="-56.755600000000015"/>
  </r>
  <r>
    <n v="1364"/>
    <x v="649"/>
    <x v="3"/>
    <x v="468"/>
    <d v="2014-11-12T00:00:00"/>
    <s v="First Class"/>
    <s v="AB-10600"/>
    <s v="Ann Blume"/>
    <x v="1"/>
    <x v="0"/>
    <x v="93"/>
    <x v="16"/>
    <n v="85705"/>
    <x v="1"/>
    <s v="OFF-BI-10001036"/>
    <x v="1"/>
    <x v="8"/>
    <s v="Cardinal EasyOpen D-Ring Binders"/>
    <n v="38.388000000000005"/>
    <n v="14"/>
    <n v="0.7"/>
    <n v="-25.591999999999999"/>
  </r>
  <r>
    <n v="1365"/>
    <x v="649"/>
    <x v="3"/>
    <x v="468"/>
    <d v="2014-11-12T00:00:00"/>
    <s v="First Class"/>
    <s v="AB-10600"/>
    <s v="Ann Blume"/>
    <x v="1"/>
    <x v="0"/>
    <x v="93"/>
    <x v="16"/>
    <n v="85705"/>
    <x v="1"/>
    <s v="TEC-MA-10003183"/>
    <x v="2"/>
    <x v="15"/>
    <s v="DYMO CardScan Personal V9 Business Card Scanner"/>
    <n v="95.994000000000014"/>
    <n v="2"/>
    <n v="0.7"/>
    <n v="-63.995999999999981"/>
  </r>
  <r>
    <n v="1366"/>
    <x v="649"/>
    <x v="3"/>
    <x v="468"/>
    <d v="2014-11-12T00:00:00"/>
    <s v="First Class"/>
    <s v="AB-10600"/>
    <s v="Ann Blume"/>
    <x v="1"/>
    <x v="0"/>
    <x v="93"/>
    <x v="16"/>
    <n v="85705"/>
    <x v="1"/>
    <s v="TEC-AC-10001314"/>
    <x v="2"/>
    <x v="11"/>
    <s v="Case Logic 2.4GHz Wireless Keyboard"/>
    <n v="239.95200000000003"/>
    <n v="6"/>
    <n v="0.2"/>
    <n v="-35.992800000000038"/>
  </r>
  <r>
    <n v="1367"/>
    <x v="649"/>
    <x v="3"/>
    <x v="468"/>
    <d v="2014-11-12T00:00:00"/>
    <s v="First Class"/>
    <s v="AB-10600"/>
    <s v="Ann Blume"/>
    <x v="1"/>
    <x v="0"/>
    <x v="93"/>
    <x v="16"/>
    <n v="85705"/>
    <x v="1"/>
    <s v="TEC-PH-10002563"/>
    <x v="2"/>
    <x v="7"/>
    <s v="Adtran 1202752G1"/>
    <n v="201.584"/>
    <n v="2"/>
    <n v="0.2"/>
    <n v="15.118800000000007"/>
  </r>
  <r>
    <n v="1368"/>
    <x v="649"/>
    <x v="3"/>
    <x v="468"/>
    <d v="2014-11-12T00:00:00"/>
    <s v="First Class"/>
    <s v="AB-10600"/>
    <s v="Ann Blume"/>
    <x v="1"/>
    <x v="0"/>
    <x v="93"/>
    <x v="16"/>
    <n v="85705"/>
    <x v="1"/>
    <s v="FUR-CH-10003312"/>
    <x v="0"/>
    <x v="1"/>
    <s v="Hon 2090 “Pillow Soft” Series Mid Back Swivel/Tilt Chairs"/>
    <n v="899.13600000000008"/>
    <n v="4"/>
    <n v="0.2"/>
    <n v="-146.10960000000014"/>
  </r>
  <r>
    <n v="1369"/>
    <x v="650"/>
    <x v="3"/>
    <x v="141"/>
    <d v="2014-07-12T00:00:00"/>
    <s v="First Class"/>
    <s v="SZ-20035"/>
    <s v="Sam Zeldin"/>
    <x v="2"/>
    <x v="0"/>
    <x v="211"/>
    <x v="1"/>
    <n v="90660"/>
    <x v="1"/>
    <s v="FUR-FU-10001588"/>
    <x v="0"/>
    <x v="5"/>
    <s v="Deflect-o SuperTray Unbreakable Stackable Tray, Letter, Black"/>
    <n v="145.9"/>
    <n v="5"/>
    <n v="0"/>
    <n v="62.736999999999995"/>
  </r>
  <r>
    <n v="1370"/>
    <x v="651"/>
    <x v="1"/>
    <x v="100"/>
    <d v="2012-12-28T00:00:00"/>
    <s v="Standard Class"/>
    <s v="JR-15670"/>
    <s v="Jim Radford"/>
    <x v="0"/>
    <x v="0"/>
    <x v="77"/>
    <x v="22"/>
    <n v="80906"/>
    <x v="1"/>
    <s v="FUR-BO-10002613"/>
    <x v="0"/>
    <x v="0"/>
    <s v="Atlantic Metals Mobile 4-Shelf Bookcases, Custom Colors"/>
    <n v="590.05800000000011"/>
    <n v="7"/>
    <n v="0.7"/>
    <n v="-786.74400000000026"/>
  </r>
  <r>
    <n v="1371"/>
    <x v="651"/>
    <x v="1"/>
    <x v="100"/>
    <d v="2012-12-28T00:00:00"/>
    <s v="Standard Class"/>
    <s v="JR-15670"/>
    <s v="Jim Radford"/>
    <x v="0"/>
    <x v="0"/>
    <x v="77"/>
    <x v="22"/>
    <n v="80906"/>
    <x v="1"/>
    <s v="OFF-AR-10003405"/>
    <x v="1"/>
    <x v="6"/>
    <s v="Dixon My First Ticonderoga Pencil, #2"/>
    <n v="14.04"/>
    <n v="3"/>
    <n v="0.2"/>
    <n v="1.5794999999999986"/>
  </r>
  <r>
    <n v="1372"/>
    <x v="652"/>
    <x v="3"/>
    <x v="469"/>
    <d v="2014-03-13T00:00:00"/>
    <s v="Standard Class"/>
    <s v="MG-17890"/>
    <s v="Michael Granlund"/>
    <x v="2"/>
    <x v="0"/>
    <x v="183"/>
    <x v="39"/>
    <n v="20735"/>
    <x v="3"/>
    <s v="TEC-AC-10004510"/>
    <x v="2"/>
    <x v="11"/>
    <s v="Logitech Desktop MK120 Mouse and keyboard Combo"/>
    <n v="49.08"/>
    <n v="3"/>
    <n v="0"/>
    <n v="4.9079999999999977"/>
  </r>
  <r>
    <n v="1373"/>
    <x v="653"/>
    <x v="2"/>
    <x v="470"/>
    <d v="2011-04-06T00:00:00"/>
    <s v="Second Class"/>
    <s v="KM-16720"/>
    <s v="Kunst Miller"/>
    <x v="0"/>
    <x v="0"/>
    <x v="132"/>
    <x v="1"/>
    <n v="94591"/>
    <x v="1"/>
    <s v="OFF-LA-10002312"/>
    <x v="1"/>
    <x v="2"/>
    <s v="Avery 490"/>
    <n v="29.6"/>
    <n v="2"/>
    <n v="0"/>
    <n v="14.8"/>
  </r>
  <r>
    <n v="1374"/>
    <x v="653"/>
    <x v="2"/>
    <x v="470"/>
    <d v="2011-04-06T00:00:00"/>
    <s v="Second Class"/>
    <s v="KM-16720"/>
    <s v="Kunst Miller"/>
    <x v="0"/>
    <x v="0"/>
    <x v="132"/>
    <x v="1"/>
    <n v="94591"/>
    <x v="1"/>
    <s v="OFF-BI-10000042"/>
    <x v="1"/>
    <x v="8"/>
    <s v="Pressboard Data Binder, Crimson, 12&quot; X 8 1/2&quot;"/>
    <n v="17.088000000000001"/>
    <n v="4"/>
    <n v="0.2"/>
    <n v="5.5535999999999994"/>
  </r>
  <r>
    <n v="1375"/>
    <x v="654"/>
    <x v="1"/>
    <x v="471"/>
    <d v="2012-09-19T00:00:00"/>
    <s v="Standard Class"/>
    <s v="CA-12265"/>
    <s v="Christina Anderson"/>
    <x v="0"/>
    <x v="0"/>
    <x v="212"/>
    <x v="7"/>
    <n v="84604"/>
    <x v="1"/>
    <s v="FUR-TA-10003008"/>
    <x v="0"/>
    <x v="3"/>
    <s v="Lesro Round Back Collection Coffee Table, End Table"/>
    <n v="912.75"/>
    <n v="5"/>
    <n v="0"/>
    <n v="118.65750000000006"/>
  </r>
  <r>
    <n v="1376"/>
    <x v="655"/>
    <x v="2"/>
    <x v="472"/>
    <d v="2011-08-09T00:00:00"/>
    <s v="Second Class"/>
    <s v="VD-21670"/>
    <s v="Valerie Dominguez"/>
    <x v="0"/>
    <x v="0"/>
    <x v="213"/>
    <x v="7"/>
    <n v="84062"/>
    <x v="1"/>
    <s v="OFF-AP-10003590"/>
    <x v="1"/>
    <x v="9"/>
    <s v="Hoover WindTunnel Plus Canister Vacuum"/>
    <n v="1089.75"/>
    <n v="3"/>
    <n v="0"/>
    <n v="305.13000000000011"/>
  </r>
  <r>
    <n v="1377"/>
    <x v="655"/>
    <x v="2"/>
    <x v="472"/>
    <d v="2011-08-09T00:00:00"/>
    <s v="Second Class"/>
    <s v="VD-21670"/>
    <s v="Valerie Dominguez"/>
    <x v="0"/>
    <x v="0"/>
    <x v="213"/>
    <x v="7"/>
    <n v="84062"/>
    <x v="1"/>
    <s v="OFF-PA-10000806"/>
    <x v="1"/>
    <x v="10"/>
    <s v="Xerox 1934"/>
    <n v="447.84"/>
    <n v="8"/>
    <n v="0"/>
    <n v="219.44159999999999"/>
  </r>
  <r>
    <n v="1378"/>
    <x v="655"/>
    <x v="2"/>
    <x v="472"/>
    <d v="2011-08-09T00:00:00"/>
    <s v="Second Class"/>
    <s v="VD-21670"/>
    <s v="Valerie Dominguez"/>
    <x v="0"/>
    <x v="0"/>
    <x v="213"/>
    <x v="7"/>
    <n v="84062"/>
    <x v="1"/>
    <s v="OFF-AR-10000896"/>
    <x v="1"/>
    <x v="6"/>
    <s v="Newell 329"/>
    <n v="16.399999999999999"/>
    <n v="5"/>
    <n v="0"/>
    <n v="4.2639999999999993"/>
  </r>
  <r>
    <n v="1379"/>
    <x v="655"/>
    <x v="2"/>
    <x v="472"/>
    <d v="2011-08-09T00:00:00"/>
    <s v="Second Class"/>
    <s v="VD-21670"/>
    <s v="Valerie Dominguez"/>
    <x v="0"/>
    <x v="0"/>
    <x v="213"/>
    <x v="7"/>
    <n v="84062"/>
    <x v="1"/>
    <s v="TEC-PH-10002310"/>
    <x v="2"/>
    <x v="7"/>
    <s v="Panasonic KX T7731-B Digital phone"/>
    <n v="399.96000000000004"/>
    <n v="5"/>
    <n v="0.2"/>
    <n v="34.996499999999969"/>
  </r>
  <r>
    <n v="1380"/>
    <x v="655"/>
    <x v="2"/>
    <x v="472"/>
    <d v="2011-08-09T00:00:00"/>
    <s v="Second Class"/>
    <s v="VD-21670"/>
    <s v="Valerie Dominguez"/>
    <x v="0"/>
    <x v="0"/>
    <x v="213"/>
    <x v="7"/>
    <n v="84062"/>
    <x v="1"/>
    <s v="OFF-ST-10002289"/>
    <x v="1"/>
    <x v="4"/>
    <s v="Safco Wire Cube Shelving System, For Use as 4 or 5 14&quot; Cubes, Black"/>
    <n v="158.9"/>
    <n v="5"/>
    <n v="0"/>
    <n v="7.9449999999999932"/>
  </r>
  <r>
    <n v="1381"/>
    <x v="655"/>
    <x v="2"/>
    <x v="472"/>
    <d v="2011-08-09T00:00:00"/>
    <s v="Second Class"/>
    <s v="VD-21670"/>
    <s v="Valerie Dominguez"/>
    <x v="0"/>
    <x v="0"/>
    <x v="213"/>
    <x v="7"/>
    <n v="84062"/>
    <x v="1"/>
    <s v="OFF-BI-10002852"/>
    <x v="1"/>
    <x v="8"/>
    <s v="Ibico Standard Transparent Covers"/>
    <n v="13.184000000000001"/>
    <n v="1"/>
    <n v="0.2"/>
    <n v="4.7792000000000003"/>
  </r>
  <r>
    <n v="1382"/>
    <x v="656"/>
    <x v="0"/>
    <x v="323"/>
    <d v="2013-09-10T00:00:00"/>
    <s v="Standard Class"/>
    <s v="JK-16120"/>
    <s v="Julie Kriz"/>
    <x v="2"/>
    <x v="0"/>
    <x v="34"/>
    <x v="10"/>
    <n v="60505"/>
    <x v="2"/>
    <s v="FUR-FU-10003394"/>
    <x v="0"/>
    <x v="5"/>
    <s v="Tenex &quot;The Solids&quot; Textured Chair Mats"/>
    <n v="83.951999999999998"/>
    <n v="3"/>
    <n v="0.6"/>
    <n v="-90.24839999999999"/>
  </r>
  <r>
    <n v="1383"/>
    <x v="657"/>
    <x v="0"/>
    <x v="473"/>
    <d v="2013-02-05T00:00:00"/>
    <s v="Same Day"/>
    <s v="PP-18955"/>
    <s v="Paul Prost"/>
    <x v="2"/>
    <x v="0"/>
    <x v="214"/>
    <x v="32"/>
    <n v="30080"/>
    <x v="0"/>
    <s v="OFF-ST-10002344"/>
    <x v="1"/>
    <x v="4"/>
    <s v="Carina 42&quot;Hx23 3/4&quot;W Media Storage Unit"/>
    <n v="80.98"/>
    <n v="1"/>
    <n v="0"/>
    <n v="1.6196000000000055"/>
  </r>
  <r>
    <n v="1384"/>
    <x v="657"/>
    <x v="0"/>
    <x v="473"/>
    <d v="2013-02-05T00:00:00"/>
    <s v="Same Day"/>
    <s v="PP-18955"/>
    <s v="Paul Prost"/>
    <x v="2"/>
    <x v="0"/>
    <x v="214"/>
    <x v="32"/>
    <n v="30080"/>
    <x v="0"/>
    <s v="OFF-PA-10001289"/>
    <x v="1"/>
    <x v="10"/>
    <s v="White Computer Printout Paper by Universal"/>
    <n v="348.84"/>
    <n v="9"/>
    <n v="0"/>
    <n v="170.9316"/>
  </r>
  <r>
    <n v="1385"/>
    <x v="657"/>
    <x v="0"/>
    <x v="473"/>
    <d v="2013-02-05T00:00:00"/>
    <s v="Same Day"/>
    <s v="PP-18955"/>
    <s v="Paul Prost"/>
    <x v="2"/>
    <x v="0"/>
    <x v="214"/>
    <x v="32"/>
    <n v="30080"/>
    <x v="0"/>
    <s v="OFF-FA-10000053"/>
    <x v="1"/>
    <x v="13"/>
    <s v="Revere Boxed Rubber Bands by Revere"/>
    <n v="9.4499999999999993"/>
    <n v="5"/>
    <n v="0"/>
    <n v="0.18900000000000028"/>
  </r>
  <r>
    <n v="1386"/>
    <x v="657"/>
    <x v="0"/>
    <x v="473"/>
    <d v="2013-02-05T00:00:00"/>
    <s v="Same Day"/>
    <s v="PP-18955"/>
    <s v="Paul Prost"/>
    <x v="2"/>
    <x v="0"/>
    <x v="214"/>
    <x v="32"/>
    <n v="30080"/>
    <x v="0"/>
    <s v="FUR-FU-10004091"/>
    <x v="0"/>
    <x v="5"/>
    <s v="Eldon 200 Class Desk Accessories, Black"/>
    <n v="18.84"/>
    <n v="3"/>
    <n v="0"/>
    <n v="7.1592000000000002"/>
  </r>
  <r>
    <n v="1387"/>
    <x v="657"/>
    <x v="0"/>
    <x v="473"/>
    <d v="2013-02-05T00:00:00"/>
    <s v="Same Day"/>
    <s v="PP-18955"/>
    <s v="Paul Prost"/>
    <x v="2"/>
    <x v="0"/>
    <x v="214"/>
    <x v="32"/>
    <n v="30080"/>
    <x v="0"/>
    <s v="FUR-BO-10004015"/>
    <x v="0"/>
    <x v="0"/>
    <s v="Bush Andora Bookcase, Maple/Graphite Gray Finish"/>
    <n v="239.98"/>
    <n v="2"/>
    <n v="0"/>
    <n v="52.795599999999979"/>
  </r>
  <r>
    <n v="1388"/>
    <x v="657"/>
    <x v="0"/>
    <x v="473"/>
    <d v="2013-02-05T00:00:00"/>
    <s v="Same Day"/>
    <s v="PP-18955"/>
    <s v="Paul Prost"/>
    <x v="2"/>
    <x v="0"/>
    <x v="214"/>
    <x v="32"/>
    <n v="30080"/>
    <x v="0"/>
    <s v="OFF-EN-10003001"/>
    <x v="1"/>
    <x v="12"/>
    <s v="Ames Color-File Green Diamond Border X-ray Mailers"/>
    <n v="167.96"/>
    <n v="2"/>
    <n v="0"/>
    <n v="78.941199999999995"/>
  </r>
  <r>
    <n v="1389"/>
    <x v="657"/>
    <x v="0"/>
    <x v="473"/>
    <d v="2013-02-05T00:00:00"/>
    <s v="Same Day"/>
    <s v="PP-18955"/>
    <s v="Paul Prost"/>
    <x v="2"/>
    <x v="0"/>
    <x v="214"/>
    <x v="32"/>
    <n v="30080"/>
    <x v="0"/>
    <s v="TEC-PH-10000215"/>
    <x v="2"/>
    <x v="7"/>
    <s v="Plantronics Cordless Phone Headset with In-line Volume - M214C"/>
    <n v="104.85000000000001"/>
    <n v="3"/>
    <n v="0"/>
    <n v="28.309500000000007"/>
  </r>
  <r>
    <n v="1390"/>
    <x v="657"/>
    <x v="0"/>
    <x v="473"/>
    <d v="2013-02-05T00:00:00"/>
    <s v="Same Day"/>
    <s v="PP-18955"/>
    <s v="Paul Prost"/>
    <x v="2"/>
    <x v="0"/>
    <x v="214"/>
    <x v="32"/>
    <n v="30080"/>
    <x v="0"/>
    <s v="TEC-PH-10003645"/>
    <x v="2"/>
    <x v="7"/>
    <s v="Aastra 57i VoIP phone"/>
    <n v="484.83000000000004"/>
    <n v="3"/>
    <n v="0"/>
    <n v="126.05580000000002"/>
  </r>
  <r>
    <n v="1391"/>
    <x v="657"/>
    <x v="0"/>
    <x v="473"/>
    <d v="2013-02-05T00:00:00"/>
    <s v="Same Day"/>
    <s v="PP-18955"/>
    <s v="Paul Prost"/>
    <x v="2"/>
    <x v="0"/>
    <x v="214"/>
    <x v="32"/>
    <n v="30080"/>
    <x v="0"/>
    <s v="OFF-PA-10000357"/>
    <x v="1"/>
    <x v="10"/>
    <s v="White Dual Perf Computer Printout Paper, 2700 Sheets, 1 Part, Heavyweight, 20 lbs., 14 7/8 x 11"/>
    <n v="122.97"/>
    <n v="3"/>
    <n v="0"/>
    <n v="60.255300000000005"/>
  </r>
  <r>
    <n v="1392"/>
    <x v="657"/>
    <x v="0"/>
    <x v="473"/>
    <d v="2013-02-05T00:00:00"/>
    <s v="Same Day"/>
    <s v="PP-18955"/>
    <s v="Paul Prost"/>
    <x v="2"/>
    <x v="0"/>
    <x v="214"/>
    <x v="32"/>
    <n v="30080"/>
    <x v="0"/>
    <s v="OFF-ST-10004804"/>
    <x v="1"/>
    <x v="4"/>
    <s v="Belkin 19&quot; Vented Equipment Shelf, Black"/>
    <n v="154.44"/>
    <n v="3"/>
    <n v="0"/>
    <n v="1.5444000000000031"/>
  </r>
  <r>
    <n v="1393"/>
    <x v="657"/>
    <x v="0"/>
    <x v="473"/>
    <d v="2013-02-05T00:00:00"/>
    <s v="Same Day"/>
    <s v="PP-18955"/>
    <s v="Paul Prost"/>
    <x v="2"/>
    <x v="0"/>
    <x v="214"/>
    <x v="32"/>
    <n v="30080"/>
    <x v="0"/>
    <s v="OFF-PA-10003892"/>
    <x v="1"/>
    <x v="10"/>
    <s v="Xerox 1943"/>
    <n v="342.37"/>
    <n v="7"/>
    <n v="0"/>
    <n v="160.91389999999998"/>
  </r>
  <r>
    <n v="1394"/>
    <x v="658"/>
    <x v="3"/>
    <x v="445"/>
    <d v="2014-07-05T00:00:00"/>
    <s v="First Class"/>
    <s v="YS-21880"/>
    <s v="Yana Sorensen"/>
    <x v="1"/>
    <x v="0"/>
    <x v="140"/>
    <x v="3"/>
    <n v="27217"/>
    <x v="0"/>
    <s v="OFF-AR-10003514"/>
    <x v="1"/>
    <x v="6"/>
    <s v="4009 Highlighters by Sanford"/>
    <n v="9.5519999999999996"/>
    <n v="3"/>
    <n v="0.2"/>
    <n v="1.5521999999999991"/>
  </r>
  <r>
    <n v="1395"/>
    <x v="659"/>
    <x v="3"/>
    <x v="449"/>
    <d v="2014-10-15T00:00:00"/>
    <s v="Standard Class"/>
    <s v="CK-12760"/>
    <s v="Cyma Kinney"/>
    <x v="1"/>
    <x v="0"/>
    <x v="34"/>
    <x v="10"/>
    <n v="60505"/>
    <x v="2"/>
    <s v="FUR-TA-10002958"/>
    <x v="0"/>
    <x v="3"/>
    <s v="Bevis Oval Conference Table, Walnut"/>
    <n v="652.45000000000005"/>
    <n v="5"/>
    <n v="0.5"/>
    <n v="-430.61700000000019"/>
  </r>
  <r>
    <n v="1396"/>
    <x v="659"/>
    <x v="3"/>
    <x v="449"/>
    <d v="2014-10-15T00:00:00"/>
    <s v="Standard Class"/>
    <s v="CK-12760"/>
    <s v="Cyma Kinney"/>
    <x v="1"/>
    <x v="0"/>
    <x v="34"/>
    <x v="10"/>
    <n v="60505"/>
    <x v="2"/>
    <s v="FUR-TA-10001676"/>
    <x v="0"/>
    <x v="3"/>
    <s v="Hon 61000 Series Interactive Training Tables"/>
    <n v="66.644999999999996"/>
    <n v="3"/>
    <n v="0.5"/>
    <n v="-42.652799999999999"/>
  </r>
  <r>
    <n v="1397"/>
    <x v="660"/>
    <x v="0"/>
    <x v="390"/>
    <d v="2013-11-27T00:00:00"/>
    <s v="First Class"/>
    <s v="NC-18340"/>
    <s v="Nat Carroll"/>
    <x v="0"/>
    <x v="0"/>
    <x v="20"/>
    <x v="15"/>
    <n v="10035"/>
    <x v="3"/>
    <s v="OFF-BI-10000822"/>
    <x v="1"/>
    <x v="8"/>
    <s v="Acco PRESSTEX Data Binder with Storage Hooks, Light Blue, 9 1/2&quot; X 11&quot;"/>
    <n v="17.216000000000001"/>
    <n v="4"/>
    <n v="0.2"/>
    <n v="6.025599999999999"/>
  </r>
  <r>
    <n v="1398"/>
    <x v="660"/>
    <x v="0"/>
    <x v="390"/>
    <d v="2013-11-27T00:00:00"/>
    <s v="First Class"/>
    <s v="NC-18340"/>
    <s v="Nat Carroll"/>
    <x v="0"/>
    <x v="0"/>
    <x v="20"/>
    <x v="15"/>
    <n v="10035"/>
    <x v="3"/>
    <s v="OFF-PA-10004971"/>
    <x v="1"/>
    <x v="10"/>
    <s v="Xerox 196"/>
    <n v="11.56"/>
    <n v="2"/>
    <n v="0"/>
    <n v="5.6644000000000005"/>
  </r>
  <r>
    <n v="1399"/>
    <x v="660"/>
    <x v="0"/>
    <x v="390"/>
    <d v="2013-11-27T00:00:00"/>
    <s v="First Class"/>
    <s v="NC-18340"/>
    <s v="Nat Carroll"/>
    <x v="0"/>
    <x v="0"/>
    <x v="20"/>
    <x v="15"/>
    <n v="10035"/>
    <x v="3"/>
    <s v="TEC-AC-10002323"/>
    <x v="2"/>
    <x v="11"/>
    <s v="SanDisk Ultra 32 GB MicroSDHC Class 10 Memory Card"/>
    <n v="88.4"/>
    <n v="4"/>
    <n v="0"/>
    <n v="11.492000000000004"/>
  </r>
  <r>
    <n v="1400"/>
    <x v="660"/>
    <x v="0"/>
    <x v="390"/>
    <d v="2013-11-27T00:00:00"/>
    <s v="First Class"/>
    <s v="NC-18340"/>
    <s v="Nat Carroll"/>
    <x v="0"/>
    <x v="0"/>
    <x v="20"/>
    <x v="15"/>
    <n v="10035"/>
    <x v="3"/>
    <s v="OFF-PA-10004888"/>
    <x v="1"/>
    <x v="10"/>
    <s v="Xerox 217"/>
    <n v="6.48"/>
    <n v="1"/>
    <n v="0"/>
    <n v="3.1104000000000003"/>
  </r>
  <r>
    <n v="1401"/>
    <x v="661"/>
    <x v="0"/>
    <x v="474"/>
    <d v="2013-11-06T00:00:00"/>
    <s v="Standard Class"/>
    <s v="KM-16375"/>
    <s v="Katherine Murray"/>
    <x v="2"/>
    <x v="0"/>
    <x v="127"/>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x v="0"/>
    <x v="127"/>
    <x v="17"/>
    <n v="24153"/>
    <x v="0"/>
    <s v="OFF-EN-10002230"/>
    <x v="1"/>
    <x v="12"/>
    <s v="Airmail Envelopes"/>
    <n v="251.79000000000002"/>
    <n v="3"/>
    <n v="0"/>
    <n v="118.34129999999999"/>
  </r>
  <r>
    <n v="1403"/>
    <x v="662"/>
    <x v="0"/>
    <x v="475"/>
    <d v="2013-04-26T00:00:00"/>
    <s v="Standard Class"/>
    <s v="GM-14455"/>
    <s v="Gary Mitchum"/>
    <x v="2"/>
    <x v="0"/>
    <x v="38"/>
    <x v="24"/>
    <n v="43229"/>
    <x v="3"/>
    <s v="FUR-TA-10002622"/>
    <x v="0"/>
    <x v="3"/>
    <s v="Bush Andora Conference Table, Maple/Graphite Gray Finish"/>
    <n v="205.17599999999999"/>
    <n v="2"/>
    <n v="0.4"/>
    <n v="-58.133199999999988"/>
  </r>
  <r>
    <n v="1404"/>
    <x v="662"/>
    <x v="0"/>
    <x v="475"/>
    <d v="2013-04-26T00:00:00"/>
    <s v="Standard Class"/>
    <s v="GM-14455"/>
    <s v="Gary Mitchum"/>
    <x v="2"/>
    <x v="0"/>
    <x v="38"/>
    <x v="24"/>
    <n v="43229"/>
    <x v="3"/>
    <s v="OFF-PA-10000418"/>
    <x v="1"/>
    <x v="10"/>
    <s v="Xerox 189"/>
    <n v="419.4"/>
    <n v="5"/>
    <n v="0.2"/>
    <n v="146.79"/>
  </r>
  <r>
    <n v="1405"/>
    <x v="663"/>
    <x v="2"/>
    <x v="322"/>
    <d v="2011-04-08T00:00:00"/>
    <s v="First Class"/>
    <s v="SD-20485"/>
    <s v="Shirley Daniels"/>
    <x v="2"/>
    <x v="0"/>
    <x v="10"/>
    <x v="9"/>
    <n v="19143"/>
    <x v="3"/>
    <s v="OFF-SU-10004498"/>
    <x v="1"/>
    <x v="14"/>
    <s v="Martin-Yale Premier Letter Opener"/>
    <n v="10.304000000000002"/>
    <n v="1"/>
    <n v="0.2"/>
    <n v="-2.1896000000000004"/>
  </r>
  <r>
    <n v="1406"/>
    <x v="663"/>
    <x v="2"/>
    <x v="322"/>
    <d v="2011-04-08T00:00:00"/>
    <s v="First Class"/>
    <s v="SD-20485"/>
    <s v="Shirley Daniels"/>
    <x v="2"/>
    <x v="0"/>
    <x v="10"/>
    <x v="9"/>
    <n v="19143"/>
    <x v="3"/>
    <s v="FUR-TA-10001039"/>
    <x v="0"/>
    <x v="3"/>
    <s v="KI Adjustable-Height Table"/>
    <n v="154.76400000000001"/>
    <n v="3"/>
    <n v="0.4"/>
    <n v="-36.11160000000001"/>
  </r>
  <r>
    <n v="1407"/>
    <x v="663"/>
    <x v="2"/>
    <x v="322"/>
    <d v="2011-04-08T00:00:00"/>
    <s v="First Class"/>
    <s v="SD-20485"/>
    <s v="Shirley Daniels"/>
    <x v="2"/>
    <x v="0"/>
    <x v="10"/>
    <x v="9"/>
    <n v="19143"/>
    <x v="3"/>
    <s v="TEC-AC-10004659"/>
    <x v="2"/>
    <x v="11"/>
    <s v="Imation Secure+ Hardware Encrypted USB 2.0 Flash Drive; 16GB"/>
    <n v="116.78399999999999"/>
    <n v="2"/>
    <n v="0.2"/>
    <n v="21.896999999999991"/>
  </r>
  <r>
    <n v="1408"/>
    <x v="664"/>
    <x v="0"/>
    <x v="476"/>
    <d v="2013-09-07T00:00:00"/>
    <s v="Standard Class"/>
    <s v="KD-16270"/>
    <s v="Karen Daniels"/>
    <x v="0"/>
    <x v="0"/>
    <x v="20"/>
    <x v="15"/>
    <n v="10024"/>
    <x v="3"/>
    <s v="OFF-AR-10002240"/>
    <x v="1"/>
    <x v="6"/>
    <s v="Panasonic KP-150 Electric Pencil Sharpener"/>
    <n v="75.48"/>
    <n v="2"/>
    <n v="0"/>
    <n v="19.6248"/>
  </r>
  <r>
    <n v="1409"/>
    <x v="664"/>
    <x v="0"/>
    <x v="476"/>
    <d v="2013-09-07T00:00:00"/>
    <s v="Standard Class"/>
    <s v="KD-16270"/>
    <s v="Karen Daniels"/>
    <x v="0"/>
    <x v="0"/>
    <x v="20"/>
    <x v="15"/>
    <n v="10024"/>
    <x v="3"/>
    <s v="FUR-FU-10001967"/>
    <x v="0"/>
    <x v="5"/>
    <s v="Telescoping Adjustable Floor Lamp"/>
    <n v="39.979999999999997"/>
    <n v="2"/>
    <n v="0"/>
    <n v="9.9949999999999974"/>
  </r>
  <r>
    <n v="1410"/>
    <x v="665"/>
    <x v="0"/>
    <x v="477"/>
    <d v="2013-10-01T00:00:00"/>
    <s v="Standard Class"/>
    <s v="AB-10105"/>
    <s v="Adrian Barton"/>
    <x v="0"/>
    <x v="0"/>
    <x v="42"/>
    <x v="16"/>
    <n v="85023"/>
    <x v="1"/>
    <s v="FUR-TA-10002356"/>
    <x v="0"/>
    <x v="3"/>
    <s v="Bevis Boat-Shaped Conference Table"/>
    <n v="393.16500000000002"/>
    <n v="3"/>
    <n v="0.5"/>
    <n v="-204.44580000000005"/>
  </r>
  <r>
    <n v="1411"/>
    <x v="666"/>
    <x v="3"/>
    <x v="259"/>
    <d v="2014-11-12T00:00:00"/>
    <s v="Standard Class"/>
    <s v="SZ-20035"/>
    <s v="Sam Zeldin"/>
    <x v="2"/>
    <x v="0"/>
    <x v="55"/>
    <x v="5"/>
    <n v="75051"/>
    <x v="2"/>
    <s v="OFF-LA-10003923"/>
    <x v="1"/>
    <x v="2"/>
    <s v="Alphabetical Labels for Top Tab Filing"/>
    <n v="23.680000000000003"/>
    <n v="2"/>
    <n v="0.2"/>
    <n v="8.879999999999999"/>
  </r>
  <r>
    <n v="1412"/>
    <x v="667"/>
    <x v="0"/>
    <x v="478"/>
    <d v="2013-07-14T00:00:00"/>
    <s v="Standard Class"/>
    <s v="JD-15895"/>
    <s v="Jonathan Doherty"/>
    <x v="1"/>
    <x v="0"/>
    <x v="20"/>
    <x v="15"/>
    <n v="10035"/>
    <x v="3"/>
    <s v="FUR-CH-10002335"/>
    <x v="0"/>
    <x v="1"/>
    <s v="Hon GuestStacker Chair"/>
    <n v="408.00599999999997"/>
    <n v="2"/>
    <n v="0.1"/>
    <n v="72.534400000000005"/>
  </r>
  <r>
    <n v="1413"/>
    <x v="667"/>
    <x v="0"/>
    <x v="478"/>
    <d v="2013-07-14T00:00:00"/>
    <s v="Standard Class"/>
    <s v="JD-15895"/>
    <s v="Jonathan Doherty"/>
    <x v="1"/>
    <x v="0"/>
    <x v="20"/>
    <x v="15"/>
    <n v="10035"/>
    <x v="3"/>
    <s v="FUR-FU-10000723"/>
    <x v="0"/>
    <x v="5"/>
    <s v="Deflect-o EconoMat Studded, No Bevel Mat for Low Pile Carpeting"/>
    <n v="165.28"/>
    <n v="4"/>
    <n v="0"/>
    <n v="14.875200000000007"/>
  </r>
  <r>
    <n v="1414"/>
    <x v="668"/>
    <x v="2"/>
    <x v="479"/>
    <d v="2011-07-05T00:00:00"/>
    <s v="Standard Class"/>
    <s v="HA-14905"/>
    <s v="Helen Abelman"/>
    <x v="0"/>
    <x v="0"/>
    <x v="20"/>
    <x v="15"/>
    <n v="10024"/>
    <x v="3"/>
    <s v="OFF-BI-10002867"/>
    <x v="1"/>
    <x v="8"/>
    <s v="GBC Recycled Regency Composition Covers"/>
    <n v="334.76800000000003"/>
    <n v="7"/>
    <n v="0.2"/>
    <n v="108.79959999999997"/>
  </r>
  <r>
    <n v="1415"/>
    <x v="669"/>
    <x v="3"/>
    <x v="480"/>
    <d v="2014-02-01T00:00:00"/>
    <s v="Second Class"/>
    <s v="BT-11305"/>
    <s v="Beth Thompson"/>
    <x v="2"/>
    <x v="0"/>
    <x v="116"/>
    <x v="1"/>
    <n v="92627"/>
    <x v="1"/>
    <s v="TEC-AC-10000580"/>
    <x v="2"/>
    <x v="11"/>
    <s v="Logitech G13 Programmable Gameboard with LCD Display"/>
    <n v="239.96999999999997"/>
    <n v="3"/>
    <n v="0"/>
    <n v="26.39670000000001"/>
  </r>
  <r>
    <n v="1416"/>
    <x v="669"/>
    <x v="3"/>
    <x v="480"/>
    <d v="2014-02-01T00:00:00"/>
    <s v="Second Class"/>
    <s v="BT-11305"/>
    <s v="Beth Thompson"/>
    <x v="2"/>
    <x v="0"/>
    <x v="116"/>
    <x v="1"/>
    <n v="92627"/>
    <x v="1"/>
    <s v="FUR-FU-10003976"/>
    <x v="0"/>
    <x v="5"/>
    <s v="DAX Executive Solid Wood Document Frame, Desktop or Hang, Mahogany, 5 x 7"/>
    <n v="37.74"/>
    <n v="3"/>
    <n v="0"/>
    <n v="12.831599999999996"/>
  </r>
  <r>
    <n v="1417"/>
    <x v="670"/>
    <x v="1"/>
    <x v="481"/>
    <d v="2012-09-24T00:00:00"/>
    <s v="First Class"/>
    <s v="SV-20815"/>
    <s v="Stuart Van"/>
    <x v="1"/>
    <x v="0"/>
    <x v="12"/>
    <x v="5"/>
    <n v="77041"/>
    <x v="2"/>
    <s v="TEC-PH-10002922"/>
    <x v="2"/>
    <x v="7"/>
    <s v="ShoreTel ShorePhone IP 230 VoIP phone"/>
    <n v="946.34400000000005"/>
    <n v="7"/>
    <n v="0.2"/>
    <n v="118.29299999999989"/>
  </r>
  <r>
    <n v="1418"/>
    <x v="670"/>
    <x v="1"/>
    <x v="481"/>
    <d v="2012-09-24T00:00:00"/>
    <s v="First Class"/>
    <s v="SV-20815"/>
    <s v="Stuart Van"/>
    <x v="1"/>
    <x v="0"/>
    <x v="12"/>
    <x v="5"/>
    <n v="77041"/>
    <x v="2"/>
    <s v="TEC-AC-10004353"/>
    <x v="2"/>
    <x v="11"/>
    <s v="Hypercom P1300 Pinpad"/>
    <n v="151.20000000000002"/>
    <n v="3"/>
    <n v="0.2"/>
    <n v="32.130000000000003"/>
  </r>
  <r>
    <n v="1419"/>
    <x v="670"/>
    <x v="1"/>
    <x v="481"/>
    <d v="2012-09-24T00:00:00"/>
    <s v="First Class"/>
    <s v="SV-20815"/>
    <s v="Stuart Van"/>
    <x v="1"/>
    <x v="0"/>
    <x v="12"/>
    <x v="5"/>
    <n v="77041"/>
    <x v="2"/>
    <s v="FUR-FU-10001706"/>
    <x v="0"/>
    <x v="5"/>
    <s v="Longer-Life Soft White Bulbs"/>
    <n v="4.9280000000000008"/>
    <n v="4"/>
    <n v="0.6"/>
    <n v="-1.4783999999999997"/>
  </r>
  <r>
    <n v="1420"/>
    <x v="671"/>
    <x v="1"/>
    <x v="120"/>
    <d v="2012-09-30T00:00:00"/>
    <s v="Standard Class"/>
    <s v="RW-19540"/>
    <s v="Rick Wilson"/>
    <x v="1"/>
    <x v="0"/>
    <x v="123"/>
    <x v="16"/>
    <n v="85204"/>
    <x v="1"/>
    <s v="OFF-PA-10000501"/>
    <x v="1"/>
    <x v="10"/>
    <s v="Petty Cash Envelope"/>
    <n v="86.272000000000006"/>
    <n v="4"/>
    <n v="0.2"/>
    <n v="31.273599999999998"/>
  </r>
  <r>
    <n v="1421"/>
    <x v="671"/>
    <x v="1"/>
    <x v="120"/>
    <d v="2012-09-30T00:00:00"/>
    <s v="Standard Class"/>
    <s v="RW-19540"/>
    <s v="Rick Wilson"/>
    <x v="1"/>
    <x v="0"/>
    <x v="123"/>
    <x v="16"/>
    <n v="85204"/>
    <x v="1"/>
    <s v="OFF-BI-10000778"/>
    <x v="1"/>
    <x v="8"/>
    <s v="GBC VeloBinder Electric Binding Machine"/>
    <n v="72.588000000000008"/>
    <n v="2"/>
    <n v="0.7"/>
    <n v="-48.391999999999982"/>
  </r>
  <r>
    <n v="1422"/>
    <x v="671"/>
    <x v="1"/>
    <x v="120"/>
    <d v="2012-09-30T00:00:00"/>
    <s v="Standard Class"/>
    <s v="RW-19540"/>
    <s v="Rick Wilson"/>
    <x v="1"/>
    <x v="0"/>
    <x v="123"/>
    <x v="16"/>
    <n v="85204"/>
    <x v="1"/>
    <s v="OFF-AP-10004980"/>
    <x v="1"/>
    <x v="9"/>
    <s v="3M Replacement Filter for Office Air Cleaner for 20' x 33' Room"/>
    <n v="60.672000000000004"/>
    <n v="2"/>
    <n v="0.2"/>
    <n v="14.409600000000003"/>
  </r>
  <r>
    <n v="1423"/>
    <x v="671"/>
    <x v="1"/>
    <x v="120"/>
    <d v="2012-09-30T00:00:00"/>
    <s v="Standard Class"/>
    <s v="RW-19540"/>
    <s v="Rick Wilson"/>
    <x v="1"/>
    <x v="0"/>
    <x v="123"/>
    <x v="16"/>
    <n v="85204"/>
    <x v="1"/>
    <s v="OFF-BI-10003984"/>
    <x v="1"/>
    <x v="8"/>
    <s v="Lock-Up Easel 'Spel-Binder'"/>
    <n v="77.031000000000006"/>
    <n v="9"/>
    <n v="0.7"/>
    <n v="-59.057100000000005"/>
  </r>
  <r>
    <n v="1424"/>
    <x v="671"/>
    <x v="1"/>
    <x v="120"/>
    <d v="2012-09-30T00:00:00"/>
    <s v="Standard Class"/>
    <s v="RW-19540"/>
    <s v="Rick Wilson"/>
    <x v="1"/>
    <x v="0"/>
    <x v="123"/>
    <x v="16"/>
    <n v="85204"/>
    <x v="1"/>
    <s v="OFF-ST-10000798"/>
    <x v="1"/>
    <x v="4"/>
    <s v="2300 Heavy-Duty Transfer File Systems by Perma"/>
    <n v="119.90400000000001"/>
    <n v="6"/>
    <n v="0.2"/>
    <n v="-1.4988000000000135"/>
  </r>
  <r>
    <n v="1425"/>
    <x v="671"/>
    <x v="1"/>
    <x v="120"/>
    <d v="2012-09-30T00:00:00"/>
    <s v="Standard Class"/>
    <s v="RW-19540"/>
    <s v="Rick Wilson"/>
    <x v="1"/>
    <x v="0"/>
    <x v="123"/>
    <x v="16"/>
    <n v="85204"/>
    <x v="1"/>
    <s v="TEC-PH-10001750"/>
    <x v="2"/>
    <x v="7"/>
    <s v="Samsung Rugby III"/>
    <n v="263.96000000000004"/>
    <n v="5"/>
    <n v="0.2"/>
    <n v="23.096500000000006"/>
  </r>
  <r>
    <n v="1426"/>
    <x v="671"/>
    <x v="1"/>
    <x v="120"/>
    <d v="2012-09-30T00:00:00"/>
    <s v="Standard Class"/>
    <s v="RW-19540"/>
    <s v="Rick Wilson"/>
    <x v="1"/>
    <x v="0"/>
    <x v="123"/>
    <x v="16"/>
    <n v="85204"/>
    <x v="1"/>
    <s v="OFF-ST-10002743"/>
    <x v="1"/>
    <x v="4"/>
    <s v="SAFCO Boltless Steel Shelving"/>
    <n v="363.64800000000002"/>
    <n v="4"/>
    <n v="0.2"/>
    <n v="-86.366400000000027"/>
  </r>
  <r>
    <n v="1427"/>
    <x v="672"/>
    <x v="1"/>
    <x v="89"/>
    <d v="2012-11-04T00:00:00"/>
    <s v="Second Class"/>
    <s v="DK-12835"/>
    <s v="Damala Kotsonis"/>
    <x v="1"/>
    <x v="0"/>
    <x v="162"/>
    <x v="1"/>
    <n v="93905"/>
    <x v="1"/>
    <s v="OFF-BI-10002949"/>
    <x v="1"/>
    <x v="8"/>
    <s v="Prestige Round Ring Binders"/>
    <n v="9.7280000000000015"/>
    <n v="2"/>
    <n v="0.2"/>
    <n v="3.283199999999999"/>
  </r>
  <r>
    <n v="1428"/>
    <x v="672"/>
    <x v="1"/>
    <x v="89"/>
    <d v="2012-11-04T00:00:00"/>
    <s v="Second Class"/>
    <s v="DK-12835"/>
    <s v="Damala Kotsonis"/>
    <x v="1"/>
    <x v="0"/>
    <x v="162"/>
    <x v="1"/>
    <n v="93905"/>
    <x v="1"/>
    <s v="OFF-EN-10002600"/>
    <x v="1"/>
    <x v="12"/>
    <s v="Redi-Strip #10 Envelopes, 4 1/8 x 9 1/2"/>
    <n v="14.75"/>
    <n v="5"/>
    <n v="0"/>
    <n v="7.08"/>
  </r>
  <r>
    <n v="1429"/>
    <x v="672"/>
    <x v="1"/>
    <x v="89"/>
    <d v="2012-11-04T00:00:00"/>
    <s v="Second Class"/>
    <s v="DK-12835"/>
    <s v="Damala Kotsonis"/>
    <x v="1"/>
    <x v="0"/>
    <x v="162"/>
    <x v="1"/>
    <n v="93905"/>
    <x v="1"/>
    <s v="OFF-BI-10003708"/>
    <x v="1"/>
    <x v="8"/>
    <s v="Acco Four Pocket Poly Ring Binder with Label Holder, Smoke, 1&quot;"/>
    <n v="29.800000000000004"/>
    <n v="5"/>
    <n v="0.2"/>
    <n v="9.3124999999999982"/>
  </r>
  <r>
    <n v="1430"/>
    <x v="672"/>
    <x v="1"/>
    <x v="89"/>
    <d v="2012-11-04T00:00:00"/>
    <s v="Second Class"/>
    <s v="DK-12835"/>
    <s v="Damala Kotsonis"/>
    <x v="1"/>
    <x v="0"/>
    <x v="162"/>
    <x v="1"/>
    <n v="93905"/>
    <x v="1"/>
    <s v="OFF-LA-10003510"/>
    <x v="1"/>
    <x v="2"/>
    <s v="Avery 4027 File Folder Labels for Dot Matrix Printers, 5000 Labels per Box, White"/>
    <n v="427.42"/>
    <n v="14"/>
    <n v="0"/>
    <n v="196.61320000000001"/>
  </r>
  <r>
    <n v="1431"/>
    <x v="673"/>
    <x v="3"/>
    <x v="200"/>
    <d v="2014-12-01T00:00:00"/>
    <s v="Standard Class"/>
    <s v="LT-17110"/>
    <s v="Liz Thompson"/>
    <x v="0"/>
    <x v="0"/>
    <x v="38"/>
    <x v="24"/>
    <n v="43229"/>
    <x v="3"/>
    <s v="TEC-PH-10003092"/>
    <x v="2"/>
    <x v="7"/>
    <s v="Motorola L804"/>
    <n v="220.75200000000001"/>
    <n v="8"/>
    <n v="0.4"/>
    <n v="-40.47120000000001"/>
  </r>
  <r>
    <n v="1432"/>
    <x v="674"/>
    <x v="2"/>
    <x v="174"/>
    <d v="2011-12-21T00:00:00"/>
    <s v="Second Class"/>
    <s v="IM-15070"/>
    <s v="Irene Maddox"/>
    <x v="0"/>
    <x v="0"/>
    <x v="159"/>
    <x v="19"/>
    <n v="35630"/>
    <x v="0"/>
    <s v="OFF-BI-10001191"/>
    <x v="1"/>
    <x v="8"/>
    <s v="Canvas Sectional Post Binders"/>
    <n v="152.76"/>
    <n v="6"/>
    <n v="0"/>
    <n v="74.852400000000003"/>
  </r>
  <r>
    <n v="1433"/>
    <x v="674"/>
    <x v="2"/>
    <x v="174"/>
    <d v="2011-12-21T00:00:00"/>
    <s v="Second Class"/>
    <s v="IM-15070"/>
    <s v="Irene Maddox"/>
    <x v="0"/>
    <x v="0"/>
    <x v="159"/>
    <x v="19"/>
    <n v="35630"/>
    <x v="0"/>
    <s v="OFF-SU-10004115"/>
    <x v="1"/>
    <x v="14"/>
    <s v="Acme Stainless Steel Office Snips"/>
    <n v="7.27"/>
    <n v="1"/>
    <n v="0"/>
    <n v="1.9629000000000003"/>
  </r>
  <r>
    <n v="1434"/>
    <x v="674"/>
    <x v="2"/>
    <x v="174"/>
    <d v="2011-12-21T00:00:00"/>
    <s v="Second Class"/>
    <s v="IM-15070"/>
    <s v="Irene Maddox"/>
    <x v="0"/>
    <x v="0"/>
    <x v="159"/>
    <x v="19"/>
    <n v="35630"/>
    <x v="0"/>
    <s v="FUR-CH-10000513"/>
    <x v="0"/>
    <x v="1"/>
    <s v="High-Back Leather Manager's Chair"/>
    <n v="1819.8600000000001"/>
    <n v="14"/>
    <n v="0"/>
    <n v="163.78740000000002"/>
  </r>
  <r>
    <n v="1435"/>
    <x v="675"/>
    <x v="0"/>
    <x v="482"/>
    <d v="2013-12-31T00:00:00"/>
    <s v="Standard Class"/>
    <s v="FP-14320"/>
    <s v="Frank Preis"/>
    <x v="0"/>
    <x v="0"/>
    <x v="4"/>
    <x v="4"/>
    <n v="98105"/>
    <x v="1"/>
    <s v="OFF-PA-10003673"/>
    <x v="1"/>
    <x v="10"/>
    <s v="Strathmore Photo Mount Cards"/>
    <n v="33.9"/>
    <n v="5"/>
    <n v="0"/>
    <n v="15.593999999999999"/>
  </r>
  <r>
    <n v="1436"/>
    <x v="676"/>
    <x v="3"/>
    <x v="308"/>
    <d v="2014-06-28T00:00:00"/>
    <s v="Standard Class"/>
    <s v="ST-20530"/>
    <s v="Shui Tom"/>
    <x v="0"/>
    <x v="0"/>
    <x v="215"/>
    <x v="24"/>
    <n v="44134"/>
    <x v="3"/>
    <s v="OFF-PA-10001639"/>
    <x v="1"/>
    <x v="10"/>
    <s v="Xerox 203"/>
    <n v="31.104000000000006"/>
    <n v="6"/>
    <n v="0.2"/>
    <n v="10.8864"/>
  </r>
  <r>
    <n v="1437"/>
    <x v="676"/>
    <x v="3"/>
    <x v="308"/>
    <d v="2014-06-28T00:00:00"/>
    <s v="Standard Class"/>
    <s v="ST-20530"/>
    <s v="Shui Tom"/>
    <x v="0"/>
    <x v="0"/>
    <x v="215"/>
    <x v="24"/>
    <n v="44134"/>
    <x v="3"/>
    <s v="OFF-AR-10003829"/>
    <x v="1"/>
    <x v="6"/>
    <s v="Newell 35"/>
    <n v="5.2480000000000002"/>
    <n v="2"/>
    <n v="0.2"/>
    <n v="0.59039999999999915"/>
  </r>
  <r>
    <n v="1438"/>
    <x v="677"/>
    <x v="1"/>
    <x v="52"/>
    <d v="2012-10-15T00:00:00"/>
    <s v="Same Day"/>
    <s v="JE-15745"/>
    <s v="Joel Eaton"/>
    <x v="0"/>
    <x v="0"/>
    <x v="112"/>
    <x v="5"/>
    <n v="79109"/>
    <x v="2"/>
    <s v="TEC-AC-10004975"/>
    <x v="2"/>
    <x v="11"/>
    <s v="Plantronics Audio 995 Wireless Stereo Headset"/>
    <n v="263.88"/>
    <n v="3"/>
    <n v="0.2"/>
    <n v="42.880500000000012"/>
  </r>
  <r>
    <n v="1439"/>
    <x v="677"/>
    <x v="1"/>
    <x v="52"/>
    <d v="2012-10-15T00:00:00"/>
    <s v="Same Day"/>
    <s v="JE-15745"/>
    <s v="Joel Eaton"/>
    <x v="0"/>
    <x v="0"/>
    <x v="112"/>
    <x v="5"/>
    <n v="79109"/>
    <x v="2"/>
    <s v="FUR-CH-10002024"/>
    <x v="0"/>
    <x v="1"/>
    <s v="HON 5400 Series Task Chairs for Big and Tall"/>
    <n v="2453.4299999999998"/>
    <n v="5"/>
    <n v="0.3"/>
    <n v="-350.4899999999999"/>
  </r>
  <r>
    <n v="1440"/>
    <x v="678"/>
    <x v="3"/>
    <x v="483"/>
    <d v="2014-04-16T00:00:00"/>
    <s v="Second Class"/>
    <s v="BD-11320"/>
    <s v="Bill Donatelli"/>
    <x v="0"/>
    <x v="0"/>
    <x v="205"/>
    <x v="34"/>
    <n v="2908"/>
    <x v="3"/>
    <s v="OFF-BI-10004364"/>
    <x v="1"/>
    <x v="8"/>
    <s v="Storex Dura Pro Binders"/>
    <n v="29.700000000000003"/>
    <n v="5"/>
    <n v="0"/>
    <n v="13.365"/>
  </r>
  <r>
    <n v="1441"/>
    <x v="678"/>
    <x v="3"/>
    <x v="483"/>
    <d v="2014-04-16T00:00:00"/>
    <s v="Second Class"/>
    <s v="BD-11320"/>
    <s v="Bill Donatelli"/>
    <x v="0"/>
    <x v="0"/>
    <x v="205"/>
    <x v="34"/>
    <n v="2908"/>
    <x v="3"/>
    <s v="OFF-PA-10001712"/>
    <x v="1"/>
    <x v="10"/>
    <s v="Xerox 1948"/>
    <n v="39.96"/>
    <n v="4"/>
    <n v="0"/>
    <n v="17.981999999999999"/>
  </r>
  <r>
    <n v="1442"/>
    <x v="679"/>
    <x v="3"/>
    <x v="484"/>
    <d v="2014-12-25T00:00:00"/>
    <s v="Second Class"/>
    <s v="MM-17920"/>
    <s v="Michael Moore"/>
    <x v="0"/>
    <x v="0"/>
    <x v="8"/>
    <x v="1"/>
    <n v="94110"/>
    <x v="1"/>
    <s v="OFF-BI-10001510"/>
    <x v="1"/>
    <x v="8"/>
    <s v="Deluxe Heavy-Duty Vinyl Round Ring Binder"/>
    <n v="36.672000000000004"/>
    <n v="2"/>
    <n v="0.2"/>
    <n v="11.459999999999999"/>
  </r>
  <r>
    <n v="1443"/>
    <x v="680"/>
    <x v="3"/>
    <x v="485"/>
    <d v="2014-08-09T00:00:00"/>
    <s v="First Class"/>
    <s v="PW-19030"/>
    <s v="Pauline Webber"/>
    <x v="1"/>
    <x v="0"/>
    <x v="102"/>
    <x v="0"/>
    <n v="40475"/>
    <x v="0"/>
    <s v="OFF-PA-10002713"/>
    <x v="1"/>
    <x v="10"/>
    <s v="Adams Phone Message Book, 200 Message Capacity, 8 1/16” x 11”"/>
    <n v="13.76"/>
    <n v="2"/>
    <n v="0"/>
    <n v="6.3295999999999992"/>
  </r>
  <r>
    <n v="1444"/>
    <x v="681"/>
    <x v="1"/>
    <x v="486"/>
    <d v="2012-10-06T00:00:00"/>
    <s v="Standard Class"/>
    <s v="SC-20440"/>
    <s v="Shaun Chance"/>
    <x v="1"/>
    <x v="0"/>
    <x v="34"/>
    <x v="22"/>
    <n v="80013"/>
    <x v="1"/>
    <s v="OFF-ST-10002974"/>
    <x v="1"/>
    <x v="4"/>
    <s v="Trav-L-File Heavy-Duty Shuttle II, Black"/>
    <n v="139.42400000000001"/>
    <n v="4"/>
    <n v="0.2"/>
    <n v="17.42799999999999"/>
  </r>
  <r>
    <n v="1445"/>
    <x v="682"/>
    <x v="0"/>
    <x v="454"/>
    <d v="2013-05-29T00:00:00"/>
    <s v="Standard Class"/>
    <s v="KL-16645"/>
    <s v="Ken Lonsdale"/>
    <x v="0"/>
    <x v="0"/>
    <x v="22"/>
    <x v="10"/>
    <n v="60623"/>
    <x v="2"/>
    <s v="TEC-PH-10004165"/>
    <x v="2"/>
    <x v="7"/>
    <s v="Mitel MiVoice 5330e IP Phone"/>
    <n v="1979.9280000000001"/>
    <n v="9"/>
    <n v="0.2"/>
    <n v="148.49459999999993"/>
  </r>
  <r>
    <n v="1446"/>
    <x v="683"/>
    <x v="3"/>
    <x v="487"/>
    <d v="2014-06-17T00:00:00"/>
    <s v="First Class"/>
    <s v="SD-20485"/>
    <s v="Shirley Daniels"/>
    <x v="2"/>
    <x v="0"/>
    <x v="22"/>
    <x v="10"/>
    <n v="60653"/>
    <x v="2"/>
    <s v="OFF-ST-10004804"/>
    <x v="1"/>
    <x v="4"/>
    <s v="Belkin 19&quot; Vented Equipment Shelf, Black"/>
    <n v="164.73599999999999"/>
    <n v="4"/>
    <n v="0.2"/>
    <n v="-39.124799999999993"/>
  </r>
  <r>
    <n v="1447"/>
    <x v="683"/>
    <x v="3"/>
    <x v="487"/>
    <d v="2014-06-17T00:00:00"/>
    <s v="First Class"/>
    <s v="SD-20485"/>
    <s v="Shirley Daniels"/>
    <x v="2"/>
    <x v="0"/>
    <x v="22"/>
    <x v="10"/>
    <n v="60653"/>
    <x v="2"/>
    <s v="FUR-CH-10004289"/>
    <x v="0"/>
    <x v="1"/>
    <s v="Global Super Steno Chair"/>
    <n v="470.30199999999996"/>
    <n v="7"/>
    <n v="0.3"/>
    <n v="-87.341800000000035"/>
  </r>
  <r>
    <n v="1448"/>
    <x v="683"/>
    <x v="3"/>
    <x v="487"/>
    <d v="2014-06-17T00:00:00"/>
    <s v="First Class"/>
    <s v="SD-20485"/>
    <s v="Shirley Daniels"/>
    <x v="2"/>
    <x v="0"/>
    <x v="22"/>
    <x v="10"/>
    <n v="60653"/>
    <x v="2"/>
    <s v="TEC-PH-10002564"/>
    <x v="2"/>
    <x v="7"/>
    <s v="OtterBox Defender Series Case - Samsung Galaxy S4"/>
    <n v="47.984000000000002"/>
    <n v="2"/>
    <n v="0.2"/>
    <n v="5.9979999999999922"/>
  </r>
  <r>
    <n v="1449"/>
    <x v="684"/>
    <x v="2"/>
    <x v="488"/>
    <d v="2011-04-24T00:00:00"/>
    <s v="First Class"/>
    <s v="TS-21160"/>
    <s v="Theresa Swint"/>
    <x v="1"/>
    <x v="0"/>
    <x v="10"/>
    <x v="9"/>
    <n v="19134"/>
    <x v="3"/>
    <s v="OFF-BI-10004876"/>
    <x v="1"/>
    <x v="8"/>
    <s v="Wilson Jones Suede Grain Vinyl Binders"/>
    <n v="2.5020000000000002"/>
    <n v="3"/>
    <n v="0.7"/>
    <n v="-1.7513999999999994"/>
  </r>
  <r>
    <n v="1450"/>
    <x v="685"/>
    <x v="1"/>
    <x v="489"/>
    <d v="2012-05-07T00:00:00"/>
    <s v="Standard Class"/>
    <s v="JB-15400"/>
    <s v="Jennifer Braxton"/>
    <x v="1"/>
    <x v="0"/>
    <x v="1"/>
    <x v="1"/>
    <n v="90008"/>
    <x v="1"/>
    <s v="TEC-PH-10004348"/>
    <x v="2"/>
    <x v="7"/>
    <s v="OtterBox Defender Series Case - iPhone 5c"/>
    <n v="88.751999999999995"/>
    <n v="3"/>
    <n v="0.2"/>
    <n v="11.093999999999998"/>
  </r>
  <r>
    <n v="1451"/>
    <x v="686"/>
    <x v="1"/>
    <x v="490"/>
    <d v="2012-07-20T00:00:00"/>
    <s v="First Class"/>
    <s v="TS-21085"/>
    <s v="Thais Sissman"/>
    <x v="0"/>
    <x v="0"/>
    <x v="42"/>
    <x v="16"/>
    <n v="85023"/>
    <x v="1"/>
    <s v="OFF-BI-10004352"/>
    <x v="1"/>
    <x v="8"/>
    <s v="Wilson Jones DublLock D-Ring Binders"/>
    <n v="2.0250000000000004"/>
    <n v="1"/>
    <n v="0.7"/>
    <n v="-1.3499999999999996"/>
  </r>
  <r>
    <n v="1452"/>
    <x v="687"/>
    <x v="0"/>
    <x v="491"/>
    <d v="2013-11-30T00:00:00"/>
    <s v="First Class"/>
    <s v="MC-17425"/>
    <s v="Mark Cousins"/>
    <x v="1"/>
    <x v="0"/>
    <x v="216"/>
    <x v="19"/>
    <n v="36608"/>
    <x v="0"/>
    <s v="OFF-PA-10001685"/>
    <x v="1"/>
    <x v="10"/>
    <s v="Staples"/>
    <n v="70.98"/>
    <n v="7"/>
    <n v="0"/>
    <n v="34.780200000000001"/>
  </r>
  <r>
    <n v="1453"/>
    <x v="687"/>
    <x v="0"/>
    <x v="491"/>
    <d v="2013-11-30T00:00:00"/>
    <s v="First Class"/>
    <s v="MC-17425"/>
    <s v="Mark Cousins"/>
    <x v="1"/>
    <x v="0"/>
    <x v="216"/>
    <x v="19"/>
    <n v="36608"/>
    <x v="0"/>
    <s v="OFF-BI-10000666"/>
    <x v="1"/>
    <x v="8"/>
    <s v="Surelock Post Binders"/>
    <n v="91.679999999999993"/>
    <n v="3"/>
    <n v="0"/>
    <n v="45.839999999999996"/>
  </r>
  <r>
    <n v="1454"/>
    <x v="687"/>
    <x v="0"/>
    <x v="491"/>
    <d v="2013-11-30T00:00:00"/>
    <s v="First Class"/>
    <s v="MC-17425"/>
    <s v="Mark Cousins"/>
    <x v="1"/>
    <x v="0"/>
    <x v="216"/>
    <x v="19"/>
    <n v="36608"/>
    <x v="0"/>
    <s v="OFF-BI-10004352"/>
    <x v="1"/>
    <x v="8"/>
    <s v="Wilson Jones DublLock D-Ring Binders"/>
    <n v="33.75"/>
    <n v="5"/>
    <n v="0"/>
    <n v="16.875"/>
  </r>
  <r>
    <n v="1455"/>
    <x v="687"/>
    <x v="0"/>
    <x v="491"/>
    <d v="2013-11-30T00:00:00"/>
    <s v="First Class"/>
    <s v="MC-17425"/>
    <s v="Mark Cousins"/>
    <x v="1"/>
    <x v="0"/>
    <x v="216"/>
    <x v="19"/>
    <n v="36608"/>
    <x v="0"/>
    <s v="TEC-MA-10000010"/>
    <x v="2"/>
    <x v="15"/>
    <s v="Hewlett-Packard Deskjet 3050a All-in-One Color Inkjet Printer"/>
    <n v="3040"/>
    <n v="8"/>
    <n v="0"/>
    <n v="1459.2"/>
  </r>
  <r>
    <n v="1456"/>
    <x v="688"/>
    <x v="3"/>
    <x v="492"/>
    <d v="2014-06-20T00:00:00"/>
    <s v="Standard Class"/>
    <s v="ME-17320"/>
    <s v="Maria Etezadi"/>
    <x v="2"/>
    <x v="0"/>
    <x v="38"/>
    <x v="32"/>
    <n v="31907"/>
    <x v="0"/>
    <s v="OFF-BI-10000977"/>
    <x v="1"/>
    <x v="8"/>
    <s v="Ibico Plastic Spiral Binding Combs"/>
    <n v="91.199999999999989"/>
    <n v="3"/>
    <n v="0"/>
    <n v="41.951999999999998"/>
  </r>
  <r>
    <n v="1457"/>
    <x v="688"/>
    <x v="3"/>
    <x v="492"/>
    <d v="2014-06-20T00:00:00"/>
    <s v="Standard Class"/>
    <s v="ME-17320"/>
    <s v="Maria Etezadi"/>
    <x v="2"/>
    <x v="0"/>
    <x v="38"/>
    <x v="32"/>
    <n v="31907"/>
    <x v="0"/>
    <s v="FUR-TA-10002530"/>
    <x v="0"/>
    <x v="3"/>
    <s v="Iceberg OfficeWorks 42&quot; Round Tables"/>
    <n v="452.93999999999994"/>
    <n v="3"/>
    <n v="0"/>
    <n v="67.940999999999974"/>
  </r>
  <r>
    <n v="1458"/>
    <x v="689"/>
    <x v="1"/>
    <x v="493"/>
    <d v="2012-08-21T00:00:00"/>
    <s v="Standard Class"/>
    <s v="SC-20440"/>
    <s v="Shaun Chance"/>
    <x v="1"/>
    <x v="0"/>
    <x v="217"/>
    <x v="31"/>
    <n v="2740"/>
    <x v="3"/>
    <s v="OFF-BI-10002412"/>
    <x v="1"/>
    <x v="8"/>
    <s v="Wilson Jones “Snap” Scratch Pad Binder Tool for Ring Binders"/>
    <n v="52.199999999999996"/>
    <n v="9"/>
    <n v="0"/>
    <n v="23.49"/>
  </r>
  <r>
    <n v="1459"/>
    <x v="690"/>
    <x v="0"/>
    <x v="477"/>
    <d v="2013-10-02T00:00:00"/>
    <s v="Standard Class"/>
    <s v="NH-18610"/>
    <s v="Nicole Hansen"/>
    <x v="1"/>
    <x v="0"/>
    <x v="218"/>
    <x v="5"/>
    <n v="75061"/>
    <x v="2"/>
    <s v="OFF-LA-10001569"/>
    <x v="1"/>
    <x v="2"/>
    <s v="Avery 499"/>
    <n v="15.936000000000002"/>
    <n v="4"/>
    <n v="0.2"/>
    <n v="5.1791999999999998"/>
  </r>
  <r>
    <n v="1460"/>
    <x v="691"/>
    <x v="2"/>
    <x v="417"/>
    <d v="2011-05-04T00:00:00"/>
    <s v="Same Day"/>
    <s v="AA-10480"/>
    <s v="Andrew Allen"/>
    <x v="0"/>
    <x v="0"/>
    <x v="209"/>
    <x v="29"/>
    <n v="6457"/>
    <x v="3"/>
    <s v="FUR-FU-10001473"/>
    <x v="0"/>
    <x v="5"/>
    <s v="DAX Wood Document Frame"/>
    <n v="27.46"/>
    <n v="2"/>
    <n v="0"/>
    <n v="9.8856000000000002"/>
  </r>
  <r>
    <n v="1461"/>
    <x v="692"/>
    <x v="1"/>
    <x v="494"/>
    <d v="2012-12-08T00:00:00"/>
    <s v="Standard Class"/>
    <s v="LC-17140"/>
    <s v="Logan Currie"/>
    <x v="0"/>
    <x v="0"/>
    <x v="4"/>
    <x v="4"/>
    <n v="98103"/>
    <x v="1"/>
    <s v="OFF-BI-10001765"/>
    <x v="1"/>
    <x v="8"/>
    <s v="Wilson Jones Heavy-Duty Casebound Ring Binders with Metal Hinges"/>
    <n v="55.424000000000007"/>
    <n v="2"/>
    <n v="0.2"/>
    <n v="19.398399999999995"/>
  </r>
  <r>
    <n v="1462"/>
    <x v="693"/>
    <x v="0"/>
    <x v="21"/>
    <d v="2013-03-16T00:00:00"/>
    <s v="Standard Class"/>
    <s v="MB-18085"/>
    <s v="Mick Brown"/>
    <x v="0"/>
    <x v="0"/>
    <x v="219"/>
    <x v="30"/>
    <n v="8360"/>
    <x v="3"/>
    <s v="FUR-TA-10001095"/>
    <x v="0"/>
    <x v="3"/>
    <s v="Chromcraft Round Conference Tables"/>
    <n v="244.00599999999997"/>
    <n v="2"/>
    <n v="0.3"/>
    <n v="-31.372200000000007"/>
  </r>
  <r>
    <n v="1463"/>
    <x v="694"/>
    <x v="0"/>
    <x v="370"/>
    <d v="2013-08-29T00:00:00"/>
    <s v="First Class"/>
    <s v="LC-16930"/>
    <s v="Linda Cazamias"/>
    <x v="1"/>
    <x v="0"/>
    <x v="45"/>
    <x v="5"/>
    <n v="77506"/>
    <x v="2"/>
    <s v="TEC-AC-10004571"/>
    <x v="2"/>
    <x v="11"/>
    <s v="Logitech G700s Rechargeable Gaming Mouse"/>
    <n v="159.98400000000001"/>
    <n v="2"/>
    <n v="0.2"/>
    <n v="43.995600000000003"/>
  </r>
  <r>
    <n v="1464"/>
    <x v="694"/>
    <x v="0"/>
    <x v="370"/>
    <d v="2013-08-29T00:00:00"/>
    <s v="First Class"/>
    <s v="LC-16930"/>
    <s v="Linda Cazamias"/>
    <x v="1"/>
    <x v="0"/>
    <x v="45"/>
    <x v="5"/>
    <n v="77506"/>
    <x v="2"/>
    <s v="FUR-CH-10002126"/>
    <x v="0"/>
    <x v="1"/>
    <s v="Hon Deluxe Fabric Upholstered Stacking Chairs"/>
    <n v="1024.7159999999999"/>
    <n v="6"/>
    <n v="0.3"/>
    <n v="-29.277599999999893"/>
  </r>
  <r>
    <n v="1465"/>
    <x v="695"/>
    <x v="0"/>
    <x v="186"/>
    <d v="2013-12-20T00:00:00"/>
    <s v="First Class"/>
    <s v="KD-16495"/>
    <s v="Keith Dawkins"/>
    <x v="1"/>
    <x v="0"/>
    <x v="20"/>
    <x v="15"/>
    <n v="10009"/>
    <x v="3"/>
    <s v="OFF-FA-10001754"/>
    <x v="1"/>
    <x v="13"/>
    <s v="Stockwell Gold Paper Clips"/>
    <n v="3.68"/>
    <n v="2"/>
    <n v="0"/>
    <n v="1.8032000000000001"/>
  </r>
  <r>
    <n v="1466"/>
    <x v="696"/>
    <x v="2"/>
    <x v="233"/>
    <d v="2011-08-14T00:00:00"/>
    <s v="Standard Class"/>
    <s v="MB-17305"/>
    <s v="Maria Bertelson"/>
    <x v="0"/>
    <x v="0"/>
    <x v="220"/>
    <x v="16"/>
    <n v="85301"/>
    <x v="1"/>
    <s v="FUR-FU-10001602"/>
    <x v="0"/>
    <x v="5"/>
    <s v="Eldon Delta Triangular Chair Mat, 52&quot; x 58&quot;, Clear"/>
    <n v="121.376"/>
    <n v="4"/>
    <n v="0.2"/>
    <n v="-3.0344000000000122"/>
  </r>
  <r>
    <n v="1467"/>
    <x v="696"/>
    <x v="2"/>
    <x v="233"/>
    <d v="2011-08-14T00:00:00"/>
    <s v="Standard Class"/>
    <s v="MB-17305"/>
    <s v="Maria Bertelson"/>
    <x v="0"/>
    <x v="0"/>
    <x v="220"/>
    <x v="16"/>
    <n v="85301"/>
    <x v="1"/>
    <s v="TEC-AC-10001767"/>
    <x v="2"/>
    <x v="11"/>
    <s v="SanDisk Ultra 64 GB MicroSDHC Class 10 Memory Card"/>
    <n v="95.976000000000013"/>
    <n v="3"/>
    <n v="0.2"/>
    <n v="-10.797300000000011"/>
  </r>
  <r>
    <n v="1468"/>
    <x v="697"/>
    <x v="1"/>
    <x v="495"/>
    <d v="2012-05-16T00:00:00"/>
    <s v="Same Day"/>
    <s v="TH-21550"/>
    <s v="Tracy Hopkins"/>
    <x v="2"/>
    <x v="0"/>
    <x v="108"/>
    <x v="2"/>
    <n v="32216"/>
    <x v="0"/>
    <s v="TEC-AC-10002402"/>
    <x v="2"/>
    <x v="11"/>
    <s v="Razer Kraken PRO Over Ear PC and Music Headset"/>
    <n v="255.96799999999999"/>
    <n v="4"/>
    <n v="0.2"/>
    <n v="31.995999999999974"/>
  </r>
  <r>
    <n v="1469"/>
    <x v="698"/>
    <x v="3"/>
    <x v="34"/>
    <d v="2014-12-14T00:00:00"/>
    <s v="Standard Class"/>
    <s v="DK-12835"/>
    <s v="Damala Kotsonis"/>
    <x v="1"/>
    <x v="0"/>
    <x v="66"/>
    <x v="12"/>
    <n v="48234"/>
    <x v="2"/>
    <s v="FUR-CH-10000847"/>
    <x v="0"/>
    <x v="1"/>
    <s v="Global Executive Mid-Back Manager's Chair"/>
    <n v="872.94"/>
    <n v="3"/>
    <n v="0"/>
    <n v="226.96439999999998"/>
  </r>
  <r>
    <n v="1470"/>
    <x v="698"/>
    <x v="3"/>
    <x v="34"/>
    <d v="2014-12-14T00:00:00"/>
    <s v="Standard Class"/>
    <s v="DK-12835"/>
    <s v="Damala Kotsonis"/>
    <x v="1"/>
    <x v="0"/>
    <x v="66"/>
    <x v="12"/>
    <n v="48234"/>
    <x v="2"/>
    <s v="OFF-BI-10003982"/>
    <x v="1"/>
    <x v="8"/>
    <s v="Wilson Jones Century Plastic Molded Ring Binders"/>
    <n v="41.54"/>
    <n v="2"/>
    <n v="0"/>
    <n v="19.523799999999998"/>
  </r>
  <r>
    <n v="1471"/>
    <x v="698"/>
    <x v="3"/>
    <x v="34"/>
    <d v="2014-12-14T00:00:00"/>
    <s v="Standard Class"/>
    <s v="DK-12835"/>
    <s v="Damala Kotsonis"/>
    <x v="1"/>
    <x v="0"/>
    <x v="66"/>
    <x v="12"/>
    <n v="48234"/>
    <x v="2"/>
    <s v="OFF-PA-10001293"/>
    <x v="1"/>
    <x v="10"/>
    <s v="Xerox 1946"/>
    <n v="12.96"/>
    <n v="2"/>
    <n v="0"/>
    <n v="6.2208000000000006"/>
  </r>
  <r>
    <n v="1472"/>
    <x v="699"/>
    <x v="1"/>
    <x v="496"/>
    <d v="2012-09-27T00:00:00"/>
    <s v="Second Class"/>
    <s v="ON-18715"/>
    <s v="Odella Nelson"/>
    <x v="1"/>
    <x v="0"/>
    <x v="10"/>
    <x v="9"/>
    <n v="19120"/>
    <x v="3"/>
    <s v="OFF-AR-10000634"/>
    <x v="1"/>
    <x v="6"/>
    <s v="Newell 320"/>
    <n v="6.8480000000000008"/>
    <n v="2"/>
    <n v="0.2"/>
    <n v="0.59920000000000018"/>
  </r>
  <r>
    <n v="1473"/>
    <x v="700"/>
    <x v="3"/>
    <x v="497"/>
    <d v="2014-07-16T00:00:00"/>
    <s v="Standard Class"/>
    <s v="KN-16390"/>
    <s v="Katherine Nockton"/>
    <x v="1"/>
    <x v="0"/>
    <x v="1"/>
    <x v="1"/>
    <n v="90004"/>
    <x v="1"/>
    <s v="OFF-LA-10004272"/>
    <x v="1"/>
    <x v="2"/>
    <s v="Avery 482"/>
    <n v="8.67"/>
    <n v="3"/>
    <n v="0"/>
    <n v="4.0749000000000004"/>
  </r>
  <r>
    <n v="1474"/>
    <x v="701"/>
    <x v="1"/>
    <x v="494"/>
    <d v="2012-12-02T00:00:00"/>
    <s v="Same Day"/>
    <s v="NM-18520"/>
    <s v="Neoma Murray"/>
    <x v="0"/>
    <x v="0"/>
    <x v="12"/>
    <x v="5"/>
    <n v="77036"/>
    <x v="2"/>
    <s v="FUR-FU-10004270"/>
    <x v="0"/>
    <x v="5"/>
    <s v="Eldon Image Series Desk Accessories, Burgundy"/>
    <n v="6.6879999999999997"/>
    <n v="4"/>
    <n v="0.6"/>
    <n v="-4.0127999999999986"/>
  </r>
  <r>
    <n v="1475"/>
    <x v="702"/>
    <x v="0"/>
    <x v="258"/>
    <d v="2013-11-26T00:00:00"/>
    <s v="Standard Class"/>
    <s v="NP-18685"/>
    <s v="Nora Pelletier"/>
    <x v="2"/>
    <x v="0"/>
    <x v="221"/>
    <x v="15"/>
    <n v="14304"/>
    <x v="3"/>
    <s v="OFF-AR-10003770"/>
    <x v="1"/>
    <x v="6"/>
    <s v="Newell 340"/>
    <n v="17.28"/>
    <n v="6"/>
    <n v="0"/>
    <n v="5.0111999999999997"/>
  </r>
  <r>
    <n v="1476"/>
    <x v="702"/>
    <x v="0"/>
    <x v="258"/>
    <d v="2013-11-26T00:00:00"/>
    <s v="Standard Class"/>
    <s v="NP-18685"/>
    <s v="Nora Pelletier"/>
    <x v="2"/>
    <x v="0"/>
    <x v="221"/>
    <x v="15"/>
    <n v="14304"/>
    <x v="3"/>
    <s v="OFF-BI-10000320"/>
    <x v="1"/>
    <x v="8"/>
    <s v="GBC Plastic Binding Combs"/>
    <n v="17.712"/>
    <n v="3"/>
    <n v="0.2"/>
    <n v="6.4206000000000012"/>
  </r>
  <r>
    <n v="1477"/>
    <x v="703"/>
    <x v="3"/>
    <x v="498"/>
    <d v="2014-03-25T00:00:00"/>
    <s v="Standard Class"/>
    <s v="CG-12040"/>
    <s v="Catherine Glotzbach"/>
    <x v="2"/>
    <x v="0"/>
    <x v="20"/>
    <x v="15"/>
    <n v="10024"/>
    <x v="3"/>
    <s v="OFF-LA-10003121"/>
    <x v="1"/>
    <x v="2"/>
    <s v="Avery 506"/>
    <n v="28.91"/>
    <n v="7"/>
    <n v="0"/>
    <n v="13.2986"/>
  </r>
  <r>
    <n v="1478"/>
    <x v="704"/>
    <x v="0"/>
    <x v="373"/>
    <d v="2013-11-18T00:00:00"/>
    <s v="Standard Class"/>
    <s v="CS-12505"/>
    <s v="Cindy Stewart"/>
    <x v="0"/>
    <x v="0"/>
    <x v="222"/>
    <x v="3"/>
    <n v="27360"/>
    <x v="0"/>
    <s v="OFF-SU-10000381"/>
    <x v="1"/>
    <x v="14"/>
    <s v="Acme Forged Steel Scissors with Black Enamel Handles"/>
    <n v="52.136000000000003"/>
    <n v="7"/>
    <n v="0.2"/>
    <n v="5.865299999999996"/>
  </r>
  <r>
    <n v="1479"/>
    <x v="705"/>
    <x v="3"/>
    <x v="123"/>
    <d v="2014-11-21T00:00:00"/>
    <s v="First Class"/>
    <s v="KD-16345"/>
    <s v="Katherine Ducich"/>
    <x v="0"/>
    <x v="0"/>
    <x v="223"/>
    <x v="1"/>
    <n v="92683"/>
    <x v="1"/>
    <s v="TEC-PH-10000376"/>
    <x v="2"/>
    <x v="7"/>
    <s v="Square Credit Card Reader"/>
    <n v="31.968000000000004"/>
    <n v="4"/>
    <n v="0.2"/>
    <n v="2.3976000000000006"/>
  </r>
  <r>
    <n v="1480"/>
    <x v="706"/>
    <x v="0"/>
    <x v="499"/>
    <d v="2013-12-09T00:00:00"/>
    <s v="Standard Class"/>
    <s v="MK-18160"/>
    <s v="Mike Kennedy"/>
    <x v="0"/>
    <x v="0"/>
    <x v="8"/>
    <x v="1"/>
    <n v="94122"/>
    <x v="1"/>
    <s v="OFF-PA-10002262"/>
    <x v="1"/>
    <x v="10"/>
    <s v="Xerox 192"/>
    <n v="25.92"/>
    <n v="4"/>
    <n v="0"/>
    <n v="12.441600000000001"/>
  </r>
  <r>
    <n v="1481"/>
    <x v="706"/>
    <x v="0"/>
    <x v="499"/>
    <d v="2013-12-09T00:00:00"/>
    <s v="Standard Class"/>
    <s v="MK-18160"/>
    <s v="Mike Kennedy"/>
    <x v="0"/>
    <x v="0"/>
    <x v="8"/>
    <x v="1"/>
    <n v="94122"/>
    <x v="1"/>
    <s v="OFF-PA-10002464"/>
    <x v="1"/>
    <x v="10"/>
    <s v="HP Office Recycled Paper (20Lb. and 87 Bright)"/>
    <n v="40.46"/>
    <n v="7"/>
    <n v="0"/>
    <n v="19.825400000000002"/>
  </r>
  <r>
    <n v="1482"/>
    <x v="706"/>
    <x v="0"/>
    <x v="499"/>
    <d v="2013-12-09T00:00:00"/>
    <s v="Standard Class"/>
    <s v="MK-18160"/>
    <s v="Mike Kennedy"/>
    <x v="0"/>
    <x v="0"/>
    <x v="8"/>
    <x v="1"/>
    <n v="94122"/>
    <x v="1"/>
    <s v="OFF-ST-10002214"/>
    <x v="1"/>
    <x v="4"/>
    <s v="X-Rack File for Hanging Folders"/>
    <n v="33.869999999999997"/>
    <n v="3"/>
    <n v="0"/>
    <n v="8.8061999999999987"/>
  </r>
  <r>
    <n v="1483"/>
    <x v="707"/>
    <x v="3"/>
    <x v="326"/>
    <d v="2014-08-29T00:00:00"/>
    <s v="Second Class"/>
    <s v="DW-13540"/>
    <s v="Don Weiss"/>
    <x v="0"/>
    <x v="0"/>
    <x v="25"/>
    <x v="18"/>
    <n v="38301"/>
    <x v="0"/>
    <s v="OFF-AR-10003560"/>
    <x v="1"/>
    <x v="6"/>
    <s v="Zebra Zazzle Fluorescent Highlighters"/>
    <n v="9.7280000000000015"/>
    <n v="2"/>
    <n v="0.2"/>
    <n v="1.702399999999999"/>
  </r>
  <r>
    <n v="1484"/>
    <x v="707"/>
    <x v="3"/>
    <x v="326"/>
    <d v="2014-08-29T00:00:00"/>
    <s v="Second Class"/>
    <s v="DW-13540"/>
    <s v="Don Weiss"/>
    <x v="0"/>
    <x v="0"/>
    <x v="25"/>
    <x v="18"/>
    <n v="38301"/>
    <x v="0"/>
    <s v="OFF-PA-10000130"/>
    <x v="1"/>
    <x v="10"/>
    <s v="Xerox 199"/>
    <n v="3.4240000000000004"/>
    <n v="1"/>
    <n v="0.2"/>
    <n v="1.0699999999999996"/>
  </r>
  <r>
    <n v="1485"/>
    <x v="708"/>
    <x v="0"/>
    <x v="500"/>
    <d v="2013-10-19T00:00:00"/>
    <s v="Standard Class"/>
    <s v="CP-12340"/>
    <s v="Christine Phan"/>
    <x v="1"/>
    <x v="0"/>
    <x v="4"/>
    <x v="4"/>
    <n v="98115"/>
    <x v="1"/>
    <s v="TEC-AC-10000865"/>
    <x v="2"/>
    <x v="11"/>
    <s v="WD My Passport Ultra 500GB Portable External Hard Drive"/>
    <n v="177"/>
    <n v="3"/>
    <n v="0"/>
    <n v="30.089999999999982"/>
  </r>
  <r>
    <n v="1486"/>
    <x v="709"/>
    <x v="2"/>
    <x v="501"/>
    <d v="2011-12-03T00:00:00"/>
    <s v="Standard Class"/>
    <s v="MS-17770"/>
    <s v="Maxwell Schwartz"/>
    <x v="0"/>
    <x v="0"/>
    <x v="20"/>
    <x v="15"/>
    <n v="10035"/>
    <x v="3"/>
    <s v="OFF-FA-10003021"/>
    <x v="1"/>
    <x v="13"/>
    <s v="Staples"/>
    <n v="3.76"/>
    <n v="2"/>
    <n v="0"/>
    <n v="1.3159999999999998"/>
  </r>
  <r>
    <n v="1487"/>
    <x v="710"/>
    <x v="1"/>
    <x v="502"/>
    <d v="2012-11-07T00:00:00"/>
    <s v="Standard Class"/>
    <s v="CM-12655"/>
    <s v="Corinna Mitchell"/>
    <x v="2"/>
    <x v="0"/>
    <x v="1"/>
    <x v="1"/>
    <n v="90008"/>
    <x v="1"/>
    <s v="TEC-PH-10003580"/>
    <x v="2"/>
    <x v="7"/>
    <s v="Cisco IP Phone 7961G-GE VoIP phone"/>
    <n v="1212.848"/>
    <n v="7"/>
    <n v="0.2"/>
    <n v="106.12420000000014"/>
  </r>
  <r>
    <n v="1488"/>
    <x v="710"/>
    <x v="1"/>
    <x v="502"/>
    <d v="2012-11-07T00:00:00"/>
    <s v="Standard Class"/>
    <s v="CM-12655"/>
    <s v="Corinna Mitchell"/>
    <x v="2"/>
    <x v="0"/>
    <x v="1"/>
    <x v="1"/>
    <n v="90008"/>
    <x v="1"/>
    <s v="TEC-AC-10001109"/>
    <x v="2"/>
    <x v="11"/>
    <s v="Logitech Trackman Marble Mouse"/>
    <n v="89.97"/>
    <n v="3"/>
    <n v="0"/>
    <n v="37.787400000000005"/>
  </r>
  <r>
    <n v="1489"/>
    <x v="710"/>
    <x v="1"/>
    <x v="502"/>
    <d v="2012-11-07T00:00:00"/>
    <s v="Standard Class"/>
    <s v="CM-12655"/>
    <s v="Corinna Mitchell"/>
    <x v="2"/>
    <x v="0"/>
    <x v="1"/>
    <x v="1"/>
    <n v="90008"/>
    <x v="1"/>
    <s v="FUR-FU-10003347"/>
    <x v="0"/>
    <x v="5"/>
    <s v="Coloredge Poster Frame"/>
    <n v="42.599999999999994"/>
    <n v="3"/>
    <n v="0"/>
    <n v="16.614000000000001"/>
  </r>
  <r>
    <n v="1490"/>
    <x v="711"/>
    <x v="2"/>
    <x v="503"/>
    <d v="2011-12-06T00:00:00"/>
    <s v="Standard Class"/>
    <s v="Co-12640"/>
    <s v="Corey-Lock"/>
    <x v="0"/>
    <x v="0"/>
    <x v="10"/>
    <x v="9"/>
    <n v="19143"/>
    <x v="3"/>
    <s v="OFF-LA-10000452"/>
    <x v="1"/>
    <x v="2"/>
    <s v="Avery 488"/>
    <n v="5.04"/>
    <n v="2"/>
    <n v="0.2"/>
    <n v="1.764"/>
  </r>
  <r>
    <n v="1491"/>
    <x v="712"/>
    <x v="3"/>
    <x v="504"/>
    <d v="2014-05-06T00:00:00"/>
    <s v="Second Class"/>
    <s v="DL-13495"/>
    <s v="Dionis Lloyd"/>
    <x v="1"/>
    <x v="0"/>
    <x v="20"/>
    <x v="15"/>
    <n v="10024"/>
    <x v="3"/>
    <s v="OFF-EN-10002986"/>
    <x v="1"/>
    <x v="12"/>
    <s v="#10-4 1/8&quot; x 9 1/2&quot; Premium Diagonal Seam Envelopes"/>
    <n v="62.96"/>
    <n v="4"/>
    <n v="0"/>
    <n v="28.332000000000001"/>
  </r>
  <r>
    <n v="1492"/>
    <x v="713"/>
    <x v="3"/>
    <x v="221"/>
    <d v="2014-11-29T00:00:00"/>
    <s v="Standard Class"/>
    <s v="TS-21370"/>
    <s v="Todd Sumrall"/>
    <x v="1"/>
    <x v="0"/>
    <x v="20"/>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x v="0"/>
    <x v="20"/>
    <x v="15"/>
    <n v="10035"/>
    <x v="3"/>
    <s v="FUR-CH-10000785"/>
    <x v="0"/>
    <x v="1"/>
    <s v="Global Ergonomic Managers Chair"/>
    <n v="977.29200000000003"/>
    <n v="6"/>
    <n v="0.1"/>
    <n v="173.74080000000001"/>
  </r>
  <r>
    <n v="1494"/>
    <x v="714"/>
    <x v="3"/>
    <x v="505"/>
    <d v="2014-11-04T00:00:00"/>
    <s v="Standard Class"/>
    <s v="JW-15220"/>
    <s v="Jane Waco"/>
    <x v="1"/>
    <x v="0"/>
    <x v="137"/>
    <x v="4"/>
    <n v="98661"/>
    <x v="1"/>
    <s v="FUR-FU-10002885"/>
    <x v="0"/>
    <x v="5"/>
    <s v="Magna Visual Magnetic Picture Hangers"/>
    <n v="9.64"/>
    <n v="2"/>
    <n v="0"/>
    <n v="3.6632000000000007"/>
  </r>
  <r>
    <n v="1495"/>
    <x v="715"/>
    <x v="2"/>
    <x v="506"/>
    <d v="2011-12-19T00:00:00"/>
    <s v="Second Class"/>
    <s v="RF-19840"/>
    <s v="Roy Französisch"/>
    <x v="0"/>
    <x v="0"/>
    <x v="38"/>
    <x v="32"/>
    <n v="31907"/>
    <x v="0"/>
    <s v="OFF-AR-10002952"/>
    <x v="1"/>
    <x v="6"/>
    <s v="Stanley Contemporary Battery Pencil Sharpeners"/>
    <n v="40.049999999999997"/>
    <n v="3"/>
    <n v="0"/>
    <n v="11.213999999999999"/>
  </r>
  <r>
    <n v="1496"/>
    <x v="716"/>
    <x v="3"/>
    <x v="507"/>
    <d v="2014-09-09T00:00:00"/>
    <s v="Standard Class"/>
    <s v="JD-15790"/>
    <s v="John Dryer"/>
    <x v="0"/>
    <x v="0"/>
    <x v="224"/>
    <x v="5"/>
    <n v="75019"/>
    <x v="2"/>
    <s v="OFF-AR-10003759"/>
    <x v="1"/>
    <x v="6"/>
    <s v="Crayola Anti Dust Chalk, 12/Pack"/>
    <n v="10.192000000000002"/>
    <n v="7"/>
    <n v="0.2"/>
    <n v="3.1849999999999992"/>
  </r>
  <r>
    <n v="1497"/>
    <x v="716"/>
    <x v="3"/>
    <x v="507"/>
    <d v="2014-09-09T00:00:00"/>
    <s v="Standard Class"/>
    <s v="JD-15790"/>
    <s v="John Dryer"/>
    <x v="0"/>
    <x v="0"/>
    <x v="224"/>
    <x v="5"/>
    <n v="75019"/>
    <x v="2"/>
    <s v="OFF-ST-10004950"/>
    <x v="1"/>
    <x v="4"/>
    <s v="Acco Perma 3000 Stacking Storage Drawers"/>
    <n v="16.784000000000002"/>
    <n v="1"/>
    <n v="0.2"/>
    <n v="-0.20980000000000043"/>
  </r>
  <r>
    <n v="1498"/>
    <x v="716"/>
    <x v="3"/>
    <x v="507"/>
    <d v="2014-09-09T00:00:00"/>
    <s v="Standard Class"/>
    <s v="JD-15790"/>
    <s v="John Dryer"/>
    <x v="0"/>
    <x v="0"/>
    <x v="224"/>
    <x v="5"/>
    <n v="75019"/>
    <x v="2"/>
    <s v="OFF-AR-10001940"/>
    <x v="1"/>
    <x v="6"/>
    <s v="Sanford Colorific Eraseable Coloring Pencils, 12 Count"/>
    <n v="13.120000000000001"/>
    <n v="5"/>
    <n v="0.2"/>
    <n v="3.7720000000000002"/>
  </r>
  <r>
    <n v="1499"/>
    <x v="717"/>
    <x v="0"/>
    <x v="508"/>
    <d v="2013-10-21T00:00:00"/>
    <s v="First Class"/>
    <s v="NK-18490"/>
    <s v="Neil Knudson"/>
    <x v="2"/>
    <x v="0"/>
    <x v="8"/>
    <x v="1"/>
    <n v="94122"/>
    <x v="1"/>
    <s v="OFF-BI-10003981"/>
    <x v="1"/>
    <x v="8"/>
    <s v="Avery Durable Plastic 1&quot; Binders"/>
    <n v="18.16"/>
    <n v="5"/>
    <n v="0.2"/>
    <n v="6.5830000000000011"/>
  </r>
  <r>
    <n v="1500"/>
    <x v="718"/>
    <x v="3"/>
    <x v="105"/>
    <d v="2014-11-19T00:00:00"/>
    <s v="Standard Class"/>
    <s v="NG-18430"/>
    <s v="Nathan Gelder"/>
    <x v="0"/>
    <x v="0"/>
    <x v="89"/>
    <x v="5"/>
    <n v="78745"/>
    <x v="2"/>
    <s v="OFF-PA-10002749"/>
    <x v="1"/>
    <x v="10"/>
    <s v="Wirebound Message Books, 5-1/2 x 4 Forms, 2 or 4 Forms per Page"/>
    <n v="16.056000000000001"/>
    <n v="3"/>
    <n v="0.2"/>
    <n v="5.8203000000000005"/>
  </r>
  <r>
    <n v="1501"/>
    <x v="718"/>
    <x v="3"/>
    <x v="105"/>
    <d v="2014-11-19T00:00:00"/>
    <s v="Standard Class"/>
    <s v="NG-18430"/>
    <s v="Nathan Gelder"/>
    <x v="0"/>
    <x v="0"/>
    <x v="89"/>
    <x v="5"/>
    <n v="78745"/>
    <x v="2"/>
    <s v="OFF-PA-10003823"/>
    <x v="1"/>
    <x v="10"/>
    <s v="Xerox 197"/>
    <n v="223.05600000000001"/>
    <n v="9"/>
    <n v="0.2"/>
    <n v="69.704999999999984"/>
  </r>
  <r>
    <n v="1502"/>
    <x v="718"/>
    <x v="3"/>
    <x v="105"/>
    <d v="2014-11-19T00:00:00"/>
    <s v="Standard Class"/>
    <s v="NG-18430"/>
    <s v="Nathan Gelder"/>
    <x v="0"/>
    <x v="0"/>
    <x v="89"/>
    <x v="5"/>
    <n v="78745"/>
    <x v="2"/>
    <s v="OFF-ST-10003716"/>
    <x v="1"/>
    <x v="4"/>
    <s v="Tennsco Double-Tier Lockers"/>
    <n v="540.048"/>
    <n v="3"/>
    <n v="0.2"/>
    <n v="-47.254199999999997"/>
  </r>
  <r>
    <n v="1503"/>
    <x v="719"/>
    <x v="0"/>
    <x v="390"/>
    <d v="2013-12-02T00:00:00"/>
    <s v="Standard Class"/>
    <s v="AT-10435"/>
    <s v="Alyssa Tate"/>
    <x v="2"/>
    <x v="0"/>
    <x v="1"/>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x v="0"/>
    <x v="1"/>
    <x v="1"/>
    <n v="90045"/>
    <x v="1"/>
    <s v="FUR-FU-10000010"/>
    <x v="0"/>
    <x v="5"/>
    <s v="DAX Value U-Channel Document Frames, Easel Back"/>
    <n v="9.94"/>
    <n v="2"/>
    <n v="0"/>
    <n v="3.0813999999999995"/>
  </r>
  <r>
    <n v="1505"/>
    <x v="720"/>
    <x v="1"/>
    <x v="509"/>
    <d v="2012-08-07T00:00:00"/>
    <s v="Standard Class"/>
    <s v="PC-19000"/>
    <s v="Pauline Chand"/>
    <x v="2"/>
    <x v="0"/>
    <x v="1"/>
    <x v="1"/>
    <n v="90004"/>
    <x v="1"/>
    <s v="OFF-AR-10001868"/>
    <x v="1"/>
    <x v="6"/>
    <s v="Prang Dustless Chalk Sticks"/>
    <n v="6.72"/>
    <n v="4"/>
    <n v="0"/>
    <n v="3.36"/>
  </r>
  <r>
    <n v="1506"/>
    <x v="720"/>
    <x v="1"/>
    <x v="509"/>
    <d v="2012-08-07T00:00:00"/>
    <s v="Standard Class"/>
    <s v="PC-19000"/>
    <s v="Pauline Chand"/>
    <x v="2"/>
    <x v="0"/>
    <x v="1"/>
    <x v="1"/>
    <n v="90004"/>
    <x v="1"/>
    <s v="FUR-TA-10003715"/>
    <x v="0"/>
    <x v="3"/>
    <s v="Hon 2111 Invitation Series Corner Table"/>
    <n v="1004.9760000000001"/>
    <n v="6"/>
    <n v="0.2"/>
    <n v="-175.87080000000009"/>
  </r>
  <r>
    <n v="1507"/>
    <x v="721"/>
    <x v="3"/>
    <x v="165"/>
    <d v="2014-12-30T00:00:00"/>
    <s v="Standard Class"/>
    <s v="AR-10540"/>
    <s v="Andy Reiter"/>
    <x v="0"/>
    <x v="0"/>
    <x v="20"/>
    <x v="15"/>
    <n v="10024"/>
    <x v="3"/>
    <s v="OFF-BI-10003708"/>
    <x v="1"/>
    <x v="8"/>
    <s v="Acco Four Pocket Poly Ring Binder with Label Holder, Smoke, 1&quot;"/>
    <n v="17.880000000000003"/>
    <n v="3"/>
    <n v="0.2"/>
    <n v="5.5875000000000004"/>
  </r>
  <r>
    <n v="1508"/>
    <x v="722"/>
    <x v="0"/>
    <x v="42"/>
    <d v="2013-09-24T00:00:00"/>
    <s v="Standard Class"/>
    <s v="CS-12505"/>
    <s v="Cindy Stewart"/>
    <x v="0"/>
    <x v="0"/>
    <x v="38"/>
    <x v="32"/>
    <n v="31907"/>
    <x v="0"/>
    <s v="TEC-MA-10004458"/>
    <x v="2"/>
    <x v="15"/>
    <s v="Lexmark X 9575 Professional All-in-One Color Printer"/>
    <n v="396"/>
    <n v="4"/>
    <n v="0"/>
    <n v="190.07999999999998"/>
  </r>
  <r>
    <n v="1509"/>
    <x v="723"/>
    <x v="3"/>
    <x v="389"/>
    <d v="2014-12-11T00:00:00"/>
    <s v="Same Day"/>
    <s v="LS-16975"/>
    <s v="Lindsay Shagiari"/>
    <x v="2"/>
    <x v="0"/>
    <x v="155"/>
    <x v="8"/>
    <n v="68104"/>
    <x v="2"/>
    <s v="OFF-BI-10004965"/>
    <x v="1"/>
    <x v="8"/>
    <s v="Ibico Covers for Plastic or Wire Binding Elements"/>
    <n v="34.5"/>
    <n v="3"/>
    <n v="0"/>
    <n v="15.524999999999999"/>
  </r>
  <r>
    <n v="1510"/>
    <x v="724"/>
    <x v="3"/>
    <x v="510"/>
    <d v="2014-09-16T00:00:00"/>
    <s v="First Class"/>
    <s v="JM-15535"/>
    <s v="Jessica Myrick"/>
    <x v="0"/>
    <x v="0"/>
    <x v="1"/>
    <x v="1"/>
    <n v="90036"/>
    <x v="1"/>
    <s v="FUR-FU-10004270"/>
    <x v="0"/>
    <x v="5"/>
    <s v="Eldon Image Series Desk Accessories, Burgundy"/>
    <n v="8.36"/>
    <n v="2"/>
    <n v="0"/>
    <n v="3.0095999999999998"/>
  </r>
  <r>
    <n v="1511"/>
    <x v="725"/>
    <x v="3"/>
    <x v="92"/>
    <d v="2014-07-02T00:00:00"/>
    <s v="Standard Class"/>
    <s v="NH-18610"/>
    <s v="Nicole Hansen"/>
    <x v="1"/>
    <x v="0"/>
    <x v="225"/>
    <x v="1"/>
    <n v="91767"/>
    <x v="1"/>
    <s v="OFF-AR-10002135"/>
    <x v="1"/>
    <x v="6"/>
    <s v="Boston Heavy-Duty Trimline Electric Pencil Sharpeners"/>
    <n v="385.6"/>
    <n v="8"/>
    <n v="0"/>
    <n v="111.82399999999996"/>
  </r>
  <r>
    <n v="1512"/>
    <x v="725"/>
    <x v="3"/>
    <x v="92"/>
    <d v="2014-07-02T00:00:00"/>
    <s v="Standard Class"/>
    <s v="NH-18610"/>
    <s v="Nicole Hansen"/>
    <x v="1"/>
    <x v="0"/>
    <x v="225"/>
    <x v="1"/>
    <n v="91767"/>
    <x v="1"/>
    <s v="OFF-AR-10003514"/>
    <x v="1"/>
    <x v="6"/>
    <s v="4009 Highlighters by Sanford"/>
    <n v="35.82"/>
    <n v="9"/>
    <n v="0"/>
    <n v="11.820599999999997"/>
  </r>
  <r>
    <n v="1513"/>
    <x v="726"/>
    <x v="3"/>
    <x v="238"/>
    <d v="2014-08-23T00:00:00"/>
    <s v="Standard Class"/>
    <s v="RA-19915"/>
    <s v="Russell Applegate"/>
    <x v="0"/>
    <x v="0"/>
    <x v="61"/>
    <x v="5"/>
    <n v="75220"/>
    <x v="2"/>
    <s v="OFF-ST-10002276"/>
    <x v="1"/>
    <x v="4"/>
    <s v="Safco Steel Mobile File Cart"/>
    <n v="200.06400000000002"/>
    <n v="3"/>
    <n v="0.2"/>
    <n v="12.504000000000005"/>
  </r>
  <r>
    <n v="1514"/>
    <x v="726"/>
    <x v="3"/>
    <x v="238"/>
    <d v="2014-08-23T00:00:00"/>
    <s v="Standard Class"/>
    <s v="RA-19915"/>
    <s v="Russell Applegate"/>
    <x v="0"/>
    <x v="0"/>
    <x v="61"/>
    <x v="5"/>
    <n v="75220"/>
    <x v="2"/>
    <s v="OFF-BI-10001098"/>
    <x v="1"/>
    <x v="8"/>
    <s v="Acco D-Ring Binder w/DublLock"/>
    <n v="21.379999999999995"/>
    <n v="5"/>
    <n v="0.8"/>
    <n v="-33.139000000000003"/>
  </r>
  <r>
    <n v="1515"/>
    <x v="726"/>
    <x v="3"/>
    <x v="238"/>
    <d v="2014-08-23T00:00:00"/>
    <s v="Standard Class"/>
    <s v="RA-19915"/>
    <s v="Russell Applegate"/>
    <x v="0"/>
    <x v="0"/>
    <x v="61"/>
    <x v="5"/>
    <n v="75220"/>
    <x v="2"/>
    <s v="OFF-BI-10001636"/>
    <x v="1"/>
    <x v="8"/>
    <s v="Ibico Plastic and Wire Spiral Binding Combs"/>
    <n v="6.743999999999998"/>
    <n v="4"/>
    <n v="0.8"/>
    <n v="-11.4648"/>
  </r>
  <r>
    <n v="1516"/>
    <x v="727"/>
    <x v="3"/>
    <x v="157"/>
    <d v="2014-12-18T00:00:00"/>
    <s v="Standard Class"/>
    <s v="AI-10855"/>
    <s v="Arianne Irving"/>
    <x v="0"/>
    <x v="0"/>
    <x v="10"/>
    <x v="9"/>
    <n v="19120"/>
    <x v="3"/>
    <s v="FUR-CH-10002961"/>
    <x v="0"/>
    <x v="1"/>
    <s v="Leather Task Chair, Black"/>
    <n v="63.686"/>
    <n v="1"/>
    <n v="0.3"/>
    <n v="-9.0980000000000025"/>
  </r>
  <r>
    <n v="1517"/>
    <x v="728"/>
    <x v="3"/>
    <x v="389"/>
    <d v="2014-12-15T00:00:00"/>
    <s v="Second Class"/>
    <s v="MC-17845"/>
    <s v="Michael Chen"/>
    <x v="0"/>
    <x v="0"/>
    <x v="226"/>
    <x v="33"/>
    <n v="89031"/>
    <x v="1"/>
    <s v="FUR-TA-10004256"/>
    <x v="0"/>
    <x v="3"/>
    <s v="Bretford “Just In Time” Height-Adjustable Multi-Task Work Tables"/>
    <n v="1669.6"/>
    <n v="4"/>
    <n v="0"/>
    <n v="116.87199999999984"/>
  </r>
  <r>
    <n v="1518"/>
    <x v="729"/>
    <x v="2"/>
    <x v="511"/>
    <d v="2011-02-07T00:00:00"/>
    <s v="Second Class"/>
    <s v="TB-21400"/>
    <s v="Tom Boeckenhauer"/>
    <x v="0"/>
    <x v="0"/>
    <x v="4"/>
    <x v="4"/>
    <n v="98105"/>
    <x v="1"/>
    <s v="OFF-BI-10004593"/>
    <x v="1"/>
    <x v="8"/>
    <s v="Ibico Laser Imprintable Binding System Covers"/>
    <n v="83.84"/>
    <n v="2"/>
    <n v="0.2"/>
    <n v="27.247999999999998"/>
  </r>
  <r>
    <n v="1519"/>
    <x v="729"/>
    <x v="2"/>
    <x v="511"/>
    <d v="2011-02-07T00:00:00"/>
    <s v="Second Class"/>
    <s v="TB-21400"/>
    <s v="Tom Boeckenhauer"/>
    <x v="0"/>
    <x v="0"/>
    <x v="4"/>
    <x v="4"/>
    <n v="98105"/>
    <x v="1"/>
    <s v="OFF-BI-10002827"/>
    <x v="1"/>
    <x v="8"/>
    <s v="Avery Durable Poly Binders"/>
    <n v="13.272000000000002"/>
    <n v="3"/>
    <n v="0.2"/>
    <n v="4.3133999999999997"/>
  </r>
  <r>
    <n v="1520"/>
    <x v="730"/>
    <x v="3"/>
    <x v="512"/>
    <d v="2014-02-15T00:00:00"/>
    <s v="Second Class"/>
    <s v="VW-21775"/>
    <s v="Victoria Wilson"/>
    <x v="1"/>
    <x v="0"/>
    <x v="8"/>
    <x v="1"/>
    <n v="94110"/>
    <x v="1"/>
    <s v="OFF-BI-10001759"/>
    <x v="1"/>
    <x v="8"/>
    <s v="Acco Pressboard Covers with Storage Hooks, 14 7/8&quot; x 11&quot;, Dark Blue"/>
    <n v="21.335999999999999"/>
    <n v="7"/>
    <n v="0.2"/>
    <n v="7.7343000000000011"/>
  </r>
  <r>
    <n v="1521"/>
    <x v="731"/>
    <x v="3"/>
    <x v="513"/>
    <d v="2014-04-22T00:00:00"/>
    <s v="Standard Class"/>
    <s v="PL-18925"/>
    <s v="Paul Lucas"/>
    <x v="2"/>
    <x v="0"/>
    <x v="22"/>
    <x v="10"/>
    <n v="60610"/>
    <x v="2"/>
    <s v="OFF-AR-10001419"/>
    <x v="1"/>
    <x v="6"/>
    <s v="Newell 325"/>
    <n v="16.520000000000003"/>
    <n v="5"/>
    <n v="0.2"/>
    <n v="2.0649999999999986"/>
  </r>
  <r>
    <n v="1522"/>
    <x v="732"/>
    <x v="1"/>
    <x v="401"/>
    <d v="2012-12-11T00:00:00"/>
    <s v="Standard Class"/>
    <s v="GH-14425"/>
    <s v="Gary Hwang"/>
    <x v="0"/>
    <x v="0"/>
    <x v="93"/>
    <x v="16"/>
    <n v="85705"/>
    <x v="1"/>
    <s v="FUR-FU-10002253"/>
    <x v="0"/>
    <x v="5"/>
    <s v="Howard Miller 13&quot; Diameter Pewter Finish Round Wall Clock"/>
    <n v="206.11199999999997"/>
    <n v="6"/>
    <n v="0.2"/>
    <n v="48.951600000000013"/>
  </r>
  <r>
    <n v="1523"/>
    <x v="732"/>
    <x v="1"/>
    <x v="401"/>
    <d v="2012-12-11T00:00:00"/>
    <s v="Standard Class"/>
    <s v="GH-14425"/>
    <s v="Gary Hwang"/>
    <x v="0"/>
    <x v="0"/>
    <x v="93"/>
    <x v="16"/>
    <n v="85705"/>
    <x v="1"/>
    <s v="OFF-PA-10002586"/>
    <x v="1"/>
    <x v="10"/>
    <s v="Xerox 1970"/>
    <n v="19.920000000000002"/>
    <n v="5"/>
    <n v="0.2"/>
    <n v="6.7230000000000008"/>
  </r>
  <r>
    <n v="1524"/>
    <x v="732"/>
    <x v="1"/>
    <x v="401"/>
    <d v="2012-12-11T00:00:00"/>
    <s v="Standard Class"/>
    <s v="GH-14425"/>
    <s v="Gary Hwang"/>
    <x v="0"/>
    <x v="0"/>
    <x v="93"/>
    <x v="16"/>
    <n v="85705"/>
    <x v="1"/>
    <s v="OFF-PA-10003039"/>
    <x v="1"/>
    <x v="10"/>
    <s v="Xerox 1960"/>
    <n v="198.27200000000002"/>
    <n v="8"/>
    <n v="0.2"/>
    <n v="61.959999999999987"/>
  </r>
  <r>
    <n v="1525"/>
    <x v="732"/>
    <x v="1"/>
    <x v="401"/>
    <d v="2012-12-11T00:00:00"/>
    <s v="Standard Class"/>
    <s v="GH-14425"/>
    <s v="Gary Hwang"/>
    <x v="0"/>
    <x v="0"/>
    <x v="93"/>
    <x v="16"/>
    <n v="85705"/>
    <x v="1"/>
    <s v="OFF-ST-10004804"/>
    <x v="1"/>
    <x v="4"/>
    <s v="Belkin 19&quot; Vented Equipment Shelf, Black"/>
    <n v="247.10399999999998"/>
    <n v="6"/>
    <n v="0.2"/>
    <n v="-58.68719999999999"/>
  </r>
  <r>
    <n v="1526"/>
    <x v="732"/>
    <x v="1"/>
    <x v="401"/>
    <d v="2012-12-11T00:00:00"/>
    <s v="Standard Class"/>
    <s v="GH-14425"/>
    <s v="Gary Hwang"/>
    <x v="0"/>
    <x v="0"/>
    <x v="93"/>
    <x v="16"/>
    <n v="85705"/>
    <x v="1"/>
    <s v="OFF-AR-10004042"/>
    <x v="1"/>
    <x v="6"/>
    <s v="BOSTON Model 1800 Electric Pencil Sharpeners, Putty/Woodgrain"/>
    <n v="86.304000000000002"/>
    <n v="6"/>
    <n v="0.2"/>
    <n v="9.7091999999999885"/>
  </r>
  <r>
    <n v="1527"/>
    <x v="733"/>
    <x v="0"/>
    <x v="405"/>
    <d v="2013-07-28T00:00:00"/>
    <s v="Standard Class"/>
    <s v="CJ-12010"/>
    <s v="Caroline Jumper"/>
    <x v="0"/>
    <x v="0"/>
    <x v="227"/>
    <x v="9"/>
    <n v="18103"/>
    <x v="3"/>
    <s v="OFF-AR-10002221"/>
    <x v="1"/>
    <x v="6"/>
    <s v="12 Colored Short Pencils"/>
    <n v="4.16"/>
    <n v="2"/>
    <n v="0.2"/>
    <n v="0.36400000000000032"/>
  </r>
  <r>
    <n v="1528"/>
    <x v="733"/>
    <x v="0"/>
    <x v="405"/>
    <d v="2013-07-28T00:00:00"/>
    <s v="Standard Class"/>
    <s v="CJ-12010"/>
    <s v="Caroline Jumper"/>
    <x v="0"/>
    <x v="0"/>
    <x v="227"/>
    <x v="9"/>
    <n v="18103"/>
    <x v="3"/>
    <s v="FUR-FU-10002456"/>
    <x v="0"/>
    <x v="5"/>
    <s v="Master Caster Door Stop, Large Neon Orange"/>
    <n v="11.648000000000001"/>
    <n v="2"/>
    <n v="0.2"/>
    <n v="3.3488000000000011"/>
  </r>
  <r>
    <n v="1529"/>
    <x v="734"/>
    <x v="1"/>
    <x v="209"/>
    <d v="2012-11-10T00:00:00"/>
    <s v="Second Class"/>
    <s v="MC-18130"/>
    <s v="Mike Caudle"/>
    <x v="1"/>
    <x v="0"/>
    <x v="46"/>
    <x v="13"/>
    <n v="19711"/>
    <x v="3"/>
    <s v="OFF-FA-10004968"/>
    <x v="1"/>
    <x v="13"/>
    <s v="Rubber Band Ball"/>
    <n v="26.18"/>
    <n v="7"/>
    <n v="0"/>
    <n v="0.5236000000000014"/>
  </r>
  <r>
    <n v="1530"/>
    <x v="734"/>
    <x v="1"/>
    <x v="209"/>
    <d v="2012-11-10T00:00:00"/>
    <s v="Second Class"/>
    <s v="MC-18130"/>
    <s v="Mike Caudle"/>
    <x v="1"/>
    <x v="0"/>
    <x v="46"/>
    <x v="13"/>
    <n v="19711"/>
    <x v="3"/>
    <s v="OFF-PA-10001274"/>
    <x v="1"/>
    <x v="10"/>
    <s v="Loose Memo Sheets"/>
    <n v="7.3"/>
    <n v="2"/>
    <n v="0"/>
    <n v="3.4309999999999996"/>
  </r>
  <r>
    <n v="1531"/>
    <x v="735"/>
    <x v="1"/>
    <x v="514"/>
    <d v="2012-03-31T00:00:00"/>
    <s v="Standard Class"/>
    <s v="BV-11245"/>
    <s v="Benjamin Venier"/>
    <x v="1"/>
    <x v="0"/>
    <x v="100"/>
    <x v="2"/>
    <n v="33142"/>
    <x v="0"/>
    <s v="OFF-PA-10001125"/>
    <x v="1"/>
    <x v="10"/>
    <s v="Xerox 1988"/>
    <n v="74.352000000000004"/>
    <n v="3"/>
    <n v="0.2"/>
    <n v="23.234999999999992"/>
  </r>
  <r>
    <n v="1532"/>
    <x v="736"/>
    <x v="3"/>
    <x v="515"/>
    <d v="2014-09-06T00:00:00"/>
    <s v="Standard Class"/>
    <s v="JF-15490"/>
    <s v="Jeremy Farry"/>
    <x v="0"/>
    <x v="0"/>
    <x v="228"/>
    <x v="16"/>
    <n v="85281"/>
    <x v="1"/>
    <s v="OFF-ST-10000344"/>
    <x v="1"/>
    <x v="4"/>
    <s v="Neat Ideas Personal Hanging Folder Files, Black"/>
    <n v="10.744"/>
    <n v="1"/>
    <n v="0.2"/>
    <n v="0.80579999999999963"/>
  </r>
  <r>
    <n v="1533"/>
    <x v="736"/>
    <x v="3"/>
    <x v="515"/>
    <d v="2014-09-06T00:00:00"/>
    <s v="Standard Class"/>
    <s v="JF-15490"/>
    <s v="Jeremy Farry"/>
    <x v="0"/>
    <x v="0"/>
    <x v="228"/>
    <x v="16"/>
    <n v="85281"/>
    <x v="1"/>
    <s v="OFF-FA-10000585"/>
    <x v="1"/>
    <x v="13"/>
    <s v="OIC Bulk Pack Metal Binder Clips"/>
    <n v="8.3760000000000012"/>
    <n v="3"/>
    <n v="0.2"/>
    <n v="2.7222"/>
  </r>
  <r>
    <n v="1534"/>
    <x v="737"/>
    <x v="0"/>
    <x v="429"/>
    <d v="2013-12-09T00:00:00"/>
    <s v="Standard Class"/>
    <s v="EB-13840"/>
    <s v="Ellis Ballard"/>
    <x v="1"/>
    <x v="0"/>
    <x v="20"/>
    <x v="15"/>
    <n v="10035"/>
    <x v="3"/>
    <s v="OFF-ST-10003324"/>
    <x v="1"/>
    <x v="4"/>
    <s v="Belkin OmniView SE Rackmount Kit"/>
    <n v="212.88"/>
    <n v="6"/>
    <n v="0"/>
    <n v="0"/>
  </r>
  <r>
    <n v="1535"/>
    <x v="738"/>
    <x v="3"/>
    <x v="516"/>
    <d v="2014-02-15T00:00:00"/>
    <s v="Standard Class"/>
    <s v="MP-18175"/>
    <s v="Mike Pelletier"/>
    <x v="2"/>
    <x v="0"/>
    <x v="229"/>
    <x v="1"/>
    <n v="92677"/>
    <x v="1"/>
    <s v="FUR-BO-10004015"/>
    <x v="0"/>
    <x v="0"/>
    <s v="Bush Andora Bookcase, Maple/Graphite Gray Finish"/>
    <n v="203.98299999999998"/>
    <n v="2"/>
    <n v="0.15"/>
    <n v="16.798599999999979"/>
  </r>
  <r>
    <n v="1536"/>
    <x v="739"/>
    <x v="0"/>
    <x v="517"/>
    <d v="2013-11-03T00:00:00"/>
    <s v="Standard Class"/>
    <s v="JM-15655"/>
    <s v="Jim Mitchum"/>
    <x v="1"/>
    <x v="0"/>
    <x v="230"/>
    <x v="30"/>
    <n v="8302"/>
    <x v="3"/>
    <s v="OFF-ST-10000419"/>
    <x v="1"/>
    <x v="4"/>
    <s v="Rogers Jumbo File, Granite"/>
    <n v="40.74"/>
    <n v="3"/>
    <n v="0"/>
    <n v="0.4073999999999991"/>
  </r>
  <r>
    <n v="1537"/>
    <x v="739"/>
    <x v="0"/>
    <x v="517"/>
    <d v="2013-11-03T00:00:00"/>
    <s v="Standard Class"/>
    <s v="JM-15655"/>
    <s v="Jim Mitchum"/>
    <x v="1"/>
    <x v="0"/>
    <x v="230"/>
    <x v="30"/>
    <n v="8302"/>
    <x v="3"/>
    <s v="OFF-AP-10001626"/>
    <x v="1"/>
    <x v="9"/>
    <s v="Commercial WindTunnel Clean Air Upright Vacuum, Replacement Belts, Filtration Bags"/>
    <n v="11.67"/>
    <n v="3"/>
    <n v="0"/>
    <n v="3.0342000000000002"/>
  </r>
  <r>
    <n v="1538"/>
    <x v="740"/>
    <x v="3"/>
    <x v="175"/>
    <d v="2014-09-18T00:00:00"/>
    <s v="Second Class"/>
    <s v="CL-11890"/>
    <s v="Carl Ludwig"/>
    <x v="0"/>
    <x v="0"/>
    <x v="231"/>
    <x v="31"/>
    <n v="2149"/>
    <x v="3"/>
    <s v="TEC-PH-10000439"/>
    <x v="2"/>
    <x v="7"/>
    <s v="GE DSL Phone Line Filter"/>
    <n v="39.99"/>
    <n v="1"/>
    <n v="0"/>
    <n v="11.597099999999998"/>
  </r>
  <r>
    <n v="1539"/>
    <x v="740"/>
    <x v="3"/>
    <x v="175"/>
    <d v="2014-09-18T00:00:00"/>
    <s v="Second Class"/>
    <s v="CL-11890"/>
    <s v="Carl Ludwig"/>
    <x v="0"/>
    <x v="0"/>
    <x v="231"/>
    <x v="31"/>
    <n v="2149"/>
    <x v="3"/>
    <s v="OFF-AR-10003478"/>
    <x v="1"/>
    <x v="6"/>
    <s v="Avery Hi-Liter EverBold Pen Style Fluorescent Highlighters, 4/Pack"/>
    <n v="16.28"/>
    <n v="2"/>
    <n v="0"/>
    <n v="6.5120000000000005"/>
  </r>
  <r>
    <n v="1540"/>
    <x v="740"/>
    <x v="3"/>
    <x v="175"/>
    <d v="2014-09-18T00:00:00"/>
    <s v="Second Class"/>
    <s v="CL-11890"/>
    <s v="Carl Ludwig"/>
    <x v="0"/>
    <x v="0"/>
    <x v="231"/>
    <x v="31"/>
    <n v="2149"/>
    <x v="3"/>
    <s v="FUR-BO-10002545"/>
    <x v="0"/>
    <x v="0"/>
    <s v="Atlantic Metals Mobile 3-Shelf Bookcases, Custom Colors"/>
    <n v="782.94"/>
    <n v="3"/>
    <n v="0"/>
    <n v="203.56440000000003"/>
  </r>
  <r>
    <n v="1541"/>
    <x v="740"/>
    <x v="3"/>
    <x v="175"/>
    <d v="2014-09-18T00:00:00"/>
    <s v="Second Class"/>
    <s v="CL-11890"/>
    <s v="Carl Ludwig"/>
    <x v="0"/>
    <x v="0"/>
    <x v="231"/>
    <x v="31"/>
    <n v="2149"/>
    <x v="3"/>
    <s v="OFF-BI-10001765"/>
    <x v="1"/>
    <x v="8"/>
    <s v="Wilson Jones Heavy-Duty Casebound Ring Binders with Metal Hinges"/>
    <n v="242.48000000000002"/>
    <n v="7"/>
    <n v="0"/>
    <n v="116.39039999999999"/>
  </r>
  <r>
    <n v="1542"/>
    <x v="741"/>
    <x v="2"/>
    <x v="518"/>
    <d v="2011-03-16T00:00:00"/>
    <s v="Second Class"/>
    <s v="CK-12205"/>
    <s v="Chloris Kastensmidt"/>
    <x v="0"/>
    <x v="0"/>
    <x v="38"/>
    <x v="24"/>
    <n v="43229"/>
    <x v="3"/>
    <s v="FUR-FU-10003981"/>
    <x v="0"/>
    <x v="5"/>
    <s v="Eldon Wave Desk Accessories"/>
    <n v="8.32"/>
    <n v="5"/>
    <n v="0.2"/>
    <n v="2.2880000000000003"/>
  </r>
  <r>
    <n v="1543"/>
    <x v="741"/>
    <x v="2"/>
    <x v="518"/>
    <d v="2011-03-16T00:00:00"/>
    <s v="Second Class"/>
    <s v="CK-12205"/>
    <s v="Chloris Kastensmidt"/>
    <x v="0"/>
    <x v="0"/>
    <x v="38"/>
    <x v="24"/>
    <n v="43229"/>
    <x v="3"/>
    <s v="OFF-FA-10001561"/>
    <x v="1"/>
    <x v="13"/>
    <s v="Stockwell Push Pins"/>
    <n v="10.464000000000002"/>
    <n v="6"/>
    <n v="0.2"/>
    <n v="1.7003999999999992"/>
  </r>
  <r>
    <n v="1544"/>
    <x v="742"/>
    <x v="2"/>
    <x v="519"/>
    <d v="2011-02-09T00:00:00"/>
    <s v="Standard Class"/>
    <s v="DB-13270"/>
    <s v="Deborah Brumfield"/>
    <x v="2"/>
    <x v="0"/>
    <x v="70"/>
    <x v="1"/>
    <n v="92024"/>
    <x v="1"/>
    <s v="OFF-BI-10004230"/>
    <x v="1"/>
    <x v="8"/>
    <s v="GBC Recycled Grain Textured Covers"/>
    <n v="82.896000000000001"/>
    <n v="3"/>
    <n v="0.2"/>
    <n v="29.0136"/>
  </r>
  <r>
    <n v="1545"/>
    <x v="742"/>
    <x v="2"/>
    <x v="519"/>
    <d v="2011-02-09T00:00:00"/>
    <s v="Standard Class"/>
    <s v="DB-13270"/>
    <s v="Deborah Brumfield"/>
    <x v="2"/>
    <x v="0"/>
    <x v="70"/>
    <x v="1"/>
    <n v="92024"/>
    <x v="1"/>
    <s v="OFF-PA-10000350"/>
    <x v="1"/>
    <x v="10"/>
    <s v="Message Book, Standard Line &quot;While You Were Out&quot;, 5 1/2&quot; X 4&quot;, 200 Sets/Book"/>
    <n v="34.24"/>
    <n v="4"/>
    <n v="0"/>
    <n v="16.0928"/>
  </r>
  <r>
    <n v="1546"/>
    <x v="743"/>
    <x v="2"/>
    <x v="520"/>
    <d v="2012-01-04T00:00:00"/>
    <s v="Second Class"/>
    <s v="PC-18745"/>
    <s v="Pamela Coakley"/>
    <x v="1"/>
    <x v="0"/>
    <x v="232"/>
    <x v="15"/>
    <n v="13601"/>
    <x v="3"/>
    <s v="FUR-BO-10002613"/>
    <x v="0"/>
    <x v="0"/>
    <s v="Atlantic Metals Mobile 4-Shelf Bookcases, Custom Colors"/>
    <n v="1573.4880000000001"/>
    <n v="7"/>
    <n v="0.2"/>
    <n v="196.68599999999986"/>
  </r>
  <r>
    <n v="1547"/>
    <x v="744"/>
    <x v="1"/>
    <x v="521"/>
    <d v="2012-11-27T00:00:00"/>
    <s v="Standard Class"/>
    <s v="VB-21745"/>
    <s v="Victoria Brennan"/>
    <x v="1"/>
    <x v="0"/>
    <x v="52"/>
    <x v="5"/>
    <n v="78207"/>
    <x v="2"/>
    <s v="OFF-PA-10000994"/>
    <x v="1"/>
    <x v="10"/>
    <s v="Xerox 1915"/>
    <n v="335.52"/>
    <n v="4"/>
    <n v="0.2"/>
    <n v="117.43199999999999"/>
  </r>
  <r>
    <n v="1548"/>
    <x v="744"/>
    <x v="1"/>
    <x v="521"/>
    <d v="2012-11-27T00:00:00"/>
    <s v="Standard Class"/>
    <s v="VB-21745"/>
    <s v="Victoria Brennan"/>
    <x v="1"/>
    <x v="0"/>
    <x v="52"/>
    <x v="5"/>
    <n v="78207"/>
    <x v="2"/>
    <s v="OFF-BI-10002867"/>
    <x v="1"/>
    <x v="8"/>
    <s v="GBC Recycled Regency Composition Covers"/>
    <n v="23.911999999999995"/>
    <n v="2"/>
    <n v="0.8"/>
    <n v="-40.650400000000019"/>
  </r>
  <r>
    <n v="1549"/>
    <x v="744"/>
    <x v="1"/>
    <x v="521"/>
    <d v="2012-11-27T00:00:00"/>
    <s v="Standard Class"/>
    <s v="VB-21745"/>
    <s v="Victoria Brennan"/>
    <x v="1"/>
    <x v="0"/>
    <x v="52"/>
    <x v="5"/>
    <n v="78207"/>
    <x v="2"/>
    <s v="OFF-ST-10001291"/>
    <x v="1"/>
    <x v="4"/>
    <s v="Tenex Personal Self-Stacking Standard File Box, Black/Gray"/>
    <n v="27.056000000000001"/>
    <n v="2"/>
    <n v="0.2"/>
    <n v="2.3673999999999991"/>
  </r>
  <r>
    <n v="1550"/>
    <x v="745"/>
    <x v="2"/>
    <x v="522"/>
    <d v="2011-07-08T00:00:00"/>
    <s v="First Class"/>
    <s v="EP-13915"/>
    <s v="Emily Phan"/>
    <x v="0"/>
    <x v="0"/>
    <x v="20"/>
    <x v="15"/>
    <n v="10011"/>
    <x v="3"/>
    <s v="TEC-CO-10001046"/>
    <x v="2"/>
    <x v="16"/>
    <s v="Canon Imageclass D680 Copier / Fax"/>
    <n v="559.99200000000008"/>
    <n v="1"/>
    <n v="0.2"/>
    <n v="174.99749999999997"/>
  </r>
  <r>
    <n v="1551"/>
    <x v="746"/>
    <x v="3"/>
    <x v="38"/>
    <d v="2014-11-19T00:00:00"/>
    <s v="Second Class"/>
    <s v="ME-17320"/>
    <s v="Maria Etezadi"/>
    <x v="2"/>
    <x v="0"/>
    <x v="12"/>
    <x v="5"/>
    <n v="77095"/>
    <x v="2"/>
    <s v="OFF-AP-10004868"/>
    <x v="1"/>
    <x v="9"/>
    <s v="Hoover Commercial Soft Guard Upright Vacuum And Disposable Filtration Bags"/>
    <n v="9.3239999999999981"/>
    <n v="6"/>
    <n v="0.8"/>
    <n v="-24.708599999999997"/>
  </r>
  <r>
    <n v="1552"/>
    <x v="747"/>
    <x v="0"/>
    <x v="26"/>
    <d v="2013-06-23T00:00:00"/>
    <s v="Standard Class"/>
    <s v="IG-15085"/>
    <s v="Ivan Gibson"/>
    <x v="0"/>
    <x v="0"/>
    <x v="70"/>
    <x v="1"/>
    <n v="92024"/>
    <x v="1"/>
    <s v="OFF-PA-10000806"/>
    <x v="1"/>
    <x v="10"/>
    <s v="Xerox 1934"/>
    <n v="111.96"/>
    <n v="2"/>
    <n v="0"/>
    <n v="54.860399999999998"/>
  </r>
  <r>
    <n v="1553"/>
    <x v="748"/>
    <x v="2"/>
    <x v="523"/>
    <d v="2011-05-05T00:00:00"/>
    <s v="First Class"/>
    <s v="JS-15940"/>
    <s v="Joni Sundaresam"/>
    <x v="2"/>
    <x v="0"/>
    <x v="233"/>
    <x v="6"/>
    <n v="54915"/>
    <x v="2"/>
    <s v="OFF-LA-10002195"/>
    <x v="1"/>
    <x v="2"/>
    <s v="Avery 481"/>
    <n v="21.560000000000002"/>
    <n v="7"/>
    <n v="0"/>
    <n v="10.348799999999999"/>
  </r>
  <r>
    <n v="1554"/>
    <x v="749"/>
    <x v="3"/>
    <x v="524"/>
    <d v="2014-10-22T00:00:00"/>
    <s v="Standard Class"/>
    <s v="BO-11425"/>
    <s v="Bobby Odegard"/>
    <x v="0"/>
    <x v="0"/>
    <x v="102"/>
    <x v="0"/>
    <n v="40475"/>
    <x v="0"/>
    <s v="OFF-BI-10003719"/>
    <x v="1"/>
    <x v="8"/>
    <s v="Large Capacity Hanging Post Binders"/>
    <n v="124.75"/>
    <n v="5"/>
    <n v="0"/>
    <n v="57.384999999999991"/>
  </r>
  <r>
    <n v="1555"/>
    <x v="750"/>
    <x v="1"/>
    <x v="525"/>
    <d v="2012-02-13T00:00:00"/>
    <s v="Standard Class"/>
    <s v="VW-21775"/>
    <s v="Victoria Wilson"/>
    <x v="1"/>
    <x v="0"/>
    <x v="234"/>
    <x v="4"/>
    <n v="98006"/>
    <x v="1"/>
    <s v="OFF-AR-10001315"/>
    <x v="1"/>
    <x v="6"/>
    <s v="Newell 310"/>
    <n v="5.28"/>
    <n v="3"/>
    <n v="0"/>
    <n v="1.5311999999999999"/>
  </r>
  <r>
    <n v="1556"/>
    <x v="751"/>
    <x v="3"/>
    <x v="507"/>
    <d v="2014-09-09T00:00:00"/>
    <s v="Standard Class"/>
    <s v="AB-10150"/>
    <s v="Aimee Bixby"/>
    <x v="0"/>
    <x v="0"/>
    <x v="85"/>
    <x v="15"/>
    <n v="11561"/>
    <x v="3"/>
    <s v="TEC-AC-10000171"/>
    <x v="2"/>
    <x v="11"/>
    <s v="Verbatim 25 GB 6x Blu-ray Single Layer Recordable Disc, 25/Pack"/>
    <n v="91.96"/>
    <n v="4"/>
    <n v="0"/>
    <n v="39.5428"/>
  </r>
  <r>
    <n v="1557"/>
    <x v="752"/>
    <x v="0"/>
    <x v="195"/>
    <d v="2013-05-16T00:00:00"/>
    <s v="Standard Class"/>
    <s v="JW-16075"/>
    <s v="Julia West"/>
    <x v="0"/>
    <x v="0"/>
    <x v="10"/>
    <x v="9"/>
    <n v="19140"/>
    <x v="3"/>
    <s v="OFF-EN-10003134"/>
    <x v="1"/>
    <x v="12"/>
    <s v="Staples"/>
    <n v="9.3439999999999994"/>
    <n v="1"/>
    <n v="0.2"/>
    <n v="3.504"/>
  </r>
  <r>
    <n v="1558"/>
    <x v="752"/>
    <x v="0"/>
    <x v="195"/>
    <d v="2013-05-16T00:00:00"/>
    <s v="Standard Class"/>
    <s v="JW-16075"/>
    <s v="Julia West"/>
    <x v="0"/>
    <x v="0"/>
    <x v="10"/>
    <x v="9"/>
    <n v="19140"/>
    <x v="3"/>
    <s v="OFF-AR-10001955"/>
    <x v="1"/>
    <x v="6"/>
    <s v="Newell 319"/>
    <n v="79.36"/>
    <n v="5"/>
    <n v="0.2"/>
    <n v="9.919999999999991"/>
  </r>
  <r>
    <n v="1559"/>
    <x v="753"/>
    <x v="1"/>
    <x v="199"/>
    <d v="2012-03-18T00:00:00"/>
    <s v="Second Class"/>
    <s v="JE-15475"/>
    <s v="Jeremy Ellison"/>
    <x v="0"/>
    <x v="0"/>
    <x v="4"/>
    <x v="4"/>
    <n v="98103"/>
    <x v="1"/>
    <s v="FUR-TA-10001039"/>
    <x v="0"/>
    <x v="3"/>
    <s v="KI Adjustable-Height Table"/>
    <n v="171.96"/>
    <n v="2"/>
    <n v="0"/>
    <n v="44.709600000000009"/>
  </r>
  <r>
    <n v="1560"/>
    <x v="754"/>
    <x v="0"/>
    <x v="526"/>
    <d v="2013-04-14T00:00:00"/>
    <s v="Standard Class"/>
    <s v="EB-13750"/>
    <s v="Edward Becker"/>
    <x v="1"/>
    <x v="0"/>
    <x v="4"/>
    <x v="4"/>
    <n v="98103"/>
    <x v="1"/>
    <s v="OFF-BI-10003712"/>
    <x v="1"/>
    <x v="8"/>
    <s v="Acco Pressboard Covers with Storage Hooks, 14 7/8&quot; x 11&quot;, Light Blue"/>
    <n v="35.352000000000004"/>
    <n v="9"/>
    <n v="0.2"/>
    <n v="12.815099999999997"/>
  </r>
  <r>
    <n v="1561"/>
    <x v="755"/>
    <x v="2"/>
    <x v="527"/>
    <d v="2011-04-09T00:00:00"/>
    <s v="Standard Class"/>
    <s v="PK-18910"/>
    <s v="Paul Knutson"/>
    <x v="2"/>
    <x v="0"/>
    <x v="8"/>
    <x v="1"/>
    <n v="94109"/>
    <x v="1"/>
    <s v="OFF-LA-10001641"/>
    <x v="1"/>
    <x v="2"/>
    <s v="Avery 518"/>
    <n v="18.899999999999999"/>
    <n v="6"/>
    <n v="0"/>
    <n v="9.0719999999999992"/>
  </r>
  <r>
    <n v="1562"/>
    <x v="756"/>
    <x v="3"/>
    <x v="528"/>
    <d v="2014-09-07T00:00:00"/>
    <s v="First Class"/>
    <s v="CS-12400"/>
    <s v="Christopher Schild"/>
    <x v="2"/>
    <x v="0"/>
    <x v="4"/>
    <x v="4"/>
    <n v="98115"/>
    <x v="1"/>
    <s v="OFF-AR-10003732"/>
    <x v="1"/>
    <x v="6"/>
    <s v="Newell 333"/>
    <n v="2.78"/>
    <n v="1"/>
    <n v="0"/>
    <n v="0.72279999999999989"/>
  </r>
  <r>
    <n v="1563"/>
    <x v="757"/>
    <x v="3"/>
    <x v="160"/>
    <d v="2014-07-01T00:00:00"/>
    <s v="Same Day"/>
    <s v="SG-20470"/>
    <s v="Sheri Gordon"/>
    <x v="0"/>
    <x v="0"/>
    <x v="20"/>
    <x v="15"/>
    <n v="10011"/>
    <x v="3"/>
    <s v="FUR-TA-10000577"/>
    <x v="0"/>
    <x v="3"/>
    <s v="Bretford CR4500 Series Slim Rectangular Table"/>
    <n v="1044.6299999999999"/>
    <n v="5"/>
    <n v="0.4"/>
    <n v="-295.97849999999994"/>
  </r>
  <r>
    <n v="1564"/>
    <x v="758"/>
    <x v="1"/>
    <x v="529"/>
    <d v="2012-11-09T00:00:00"/>
    <s v="Same Day"/>
    <s v="CM-12190"/>
    <s v="Charlotte Melton"/>
    <x v="0"/>
    <x v="0"/>
    <x v="10"/>
    <x v="9"/>
    <n v="19134"/>
    <x v="3"/>
    <s v="OFF-PA-10004000"/>
    <x v="1"/>
    <x v="10"/>
    <s v="While You Were Out Pads, 50 per Pad, 4 x 5 1/4, Green Cycle"/>
    <n v="11.352000000000002"/>
    <n v="3"/>
    <n v="0.2"/>
    <n v="4.1151"/>
  </r>
  <r>
    <n v="1565"/>
    <x v="759"/>
    <x v="2"/>
    <x v="530"/>
    <d v="2011-03-04T00:00:00"/>
    <s v="Same Day"/>
    <s v="CL-12565"/>
    <s v="Clay Ludtke"/>
    <x v="0"/>
    <x v="0"/>
    <x v="29"/>
    <x v="20"/>
    <n v="29203"/>
    <x v="0"/>
    <s v="OFF-ST-10001370"/>
    <x v="1"/>
    <x v="4"/>
    <s v="Sensible Storage WireTech Storage Systems"/>
    <n v="354.90000000000003"/>
    <n v="5"/>
    <n v="0"/>
    <n v="17.744999999999962"/>
  </r>
  <r>
    <n v="1566"/>
    <x v="760"/>
    <x v="1"/>
    <x v="531"/>
    <d v="2012-03-25T00:00:00"/>
    <s v="Standard Class"/>
    <s v="JO-15550"/>
    <s v="Jesus Ocampo"/>
    <x v="2"/>
    <x v="0"/>
    <x v="4"/>
    <x v="4"/>
    <n v="98105"/>
    <x v="1"/>
    <s v="TEC-PH-10004539"/>
    <x v="2"/>
    <x v="7"/>
    <s v="Wireless Extenders zBoost YX545 SOHO Signal Booster"/>
    <n v="453.57600000000002"/>
    <n v="3"/>
    <n v="0.2"/>
    <n v="39.687899999999985"/>
  </r>
  <r>
    <n v="1567"/>
    <x v="761"/>
    <x v="1"/>
    <x v="239"/>
    <d v="2012-11-30T00:00:00"/>
    <s v="First Class"/>
    <s v="AW-10840"/>
    <s v="Anthony Witt"/>
    <x v="0"/>
    <x v="0"/>
    <x v="235"/>
    <x v="5"/>
    <n v="75002"/>
    <x v="2"/>
    <s v="TEC-AC-10003038"/>
    <x v="2"/>
    <x v="11"/>
    <s v="Kingston Digital DataTraveler 16GB USB 2.0"/>
    <n v="21.48"/>
    <n v="3"/>
    <n v="0.2"/>
    <n v="-0.26850000000000307"/>
  </r>
  <r>
    <n v="1568"/>
    <x v="761"/>
    <x v="1"/>
    <x v="239"/>
    <d v="2012-11-30T00:00:00"/>
    <s v="First Class"/>
    <s v="AW-10840"/>
    <s v="Anthony Witt"/>
    <x v="0"/>
    <x v="0"/>
    <x v="235"/>
    <x v="5"/>
    <n v="75002"/>
    <x v="2"/>
    <s v="OFF-BI-10000088"/>
    <x v="1"/>
    <x v="8"/>
    <s v="GBC Imprintable Covers"/>
    <n v="8.7839999999999989"/>
    <n v="4"/>
    <n v="0.8"/>
    <n v="-13.615200000000002"/>
  </r>
  <r>
    <n v="1569"/>
    <x v="762"/>
    <x v="3"/>
    <x v="532"/>
    <d v="2014-06-12T00:00:00"/>
    <s v="Same Day"/>
    <s v="DV-13465"/>
    <s v="Dianna Vittorini"/>
    <x v="0"/>
    <x v="0"/>
    <x v="1"/>
    <x v="1"/>
    <n v="90004"/>
    <x v="1"/>
    <s v="OFF-PA-10000357"/>
    <x v="1"/>
    <x v="10"/>
    <s v="White Dual Perf Computer Printout Paper, 2700 Sheets, 1 Part, Heavyweight, 20 lbs., 14 7/8 x 11"/>
    <n v="122.97"/>
    <n v="3"/>
    <n v="0"/>
    <n v="60.255300000000005"/>
  </r>
  <r>
    <n v="1570"/>
    <x v="763"/>
    <x v="3"/>
    <x v="200"/>
    <d v="2014-12-01T00:00:00"/>
    <s v="Standard Class"/>
    <s v="AH-10075"/>
    <s v="Adam Hart"/>
    <x v="1"/>
    <x v="0"/>
    <x v="118"/>
    <x v="32"/>
    <n v="30318"/>
    <x v="0"/>
    <s v="OFF-AR-10003504"/>
    <x v="1"/>
    <x v="6"/>
    <s v="Newell 347"/>
    <n v="12.84"/>
    <n v="3"/>
    <n v="0"/>
    <n v="3.7235999999999989"/>
  </r>
  <r>
    <n v="1571"/>
    <x v="764"/>
    <x v="2"/>
    <x v="533"/>
    <d v="2011-11-25T00:00:00"/>
    <s v="First Class"/>
    <s v="SC-20095"/>
    <s v="Sanjit Chand"/>
    <x v="0"/>
    <x v="0"/>
    <x v="1"/>
    <x v="1"/>
    <n v="90004"/>
    <x v="1"/>
    <s v="FUR-CH-10000863"/>
    <x v="0"/>
    <x v="1"/>
    <s v="Novimex Swivel Fabric Task Chair"/>
    <n v="603.91999999999996"/>
    <n v="5"/>
    <n v="0.2"/>
    <n v="-67.941000000000003"/>
  </r>
  <r>
    <n v="1572"/>
    <x v="764"/>
    <x v="2"/>
    <x v="533"/>
    <d v="2011-11-25T00:00:00"/>
    <s v="First Class"/>
    <s v="SC-20095"/>
    <s v="Sanjit Chand"/>
    <x v="0"/>
    <x v="0"/>
    <x v="1"/>
    <x v="1"/>
    <n v="90004"/>
    <x v="1"/>
    <s v="OFF-EN-10003160"/>
    <x v="1"/>
    <x v="12"/>
    <s v="Pastel Pink Envelopes"/>
    <n v="21.84"/>
    <n v="3"/>
    <n v="0"/>
    <n v="10.4832"/>
  </r>
  <r>
    <n v="1573"/>
    <x v="764"/>
    <x v="2"/>
    <x v="533"/>
    <d v="2011-11-25T00:00:00"/>
    <s v="First Class"/>
    <s v="SC-20095"/>
    <s v="Sanjit Chand"/>
    <x v="0"/>
    <x v="0"/>
    <x v="1"/>
    <x v="1"/>
    <n v="90004"/>
    <x v="1"/>
    <s v="TEC-AC-10003280"/>
    <x v="2"/>
    <x v="11"/>
    <s v="Belkin F8E887 USB Wired Ergonomic Keyboard"/>
    <n v="29.99"/>
    <n v="1"/>
    <n v="0"/>
    <n v="6.2978999999999985"/>
  </r>
  <r>
    <n v="1574"/>
    <x v="764"/>
    <x v="2"/>
    <x v="533"/>
    <d v="2011-11-25T00:00:00"/>
    <s v="First Class"/>
    <s v="SC-20095"/>
    <s v="Sanjit Chand"/>
    <x v="0"/>
    <x v="0"/>
    <x v="1"/>
    <x v="1"/>
    <n v="90004"/>
    <x v="1"/>
    <s v="FUR-CH-10000595"/>
    <x v="0"/>
    <x v="1"/>
    <s v="Safco Contoured Stacking Chairs"/>
    <n v="381.44000000000005"/>
    <n v="2"/>
    <n v="0.2"/>
    <n v="23.839999999999975"/>
  </r>
  <r>
    <n v="1575"/>
    <x v="765"/>
    <x v="2"/>
    <x v="534"/>
    <d v="2011-12-18T00:00:00"/>
    <s v="First Class"/>
    <s v="MC-18100"/>
    <s v="Mick Crebagga"/>
    <x v="0"/>
    <x v="0"/>
    <x v="236"/>
    <x v="5"/>
    <n v="79907"/>
    <x v="2"/>
    <s v="TEC-PH-10000169"/>
    <x v="2"/>
    <x v="7"/>
    <s v="ARKON Windshield Dashboard Air Vent Car Mount Holder"/>
    <n v="40.68"/>
    <n v="3"/>
    <n v="0.2"/>
    <n v="-9.153000000000004"/>
  </r>
  <r>
    <n v="1576"/>
    <x v="765"/>
    <x v="2"/>
    <x v="534"/>
    <d v="2011-12-18T00:00:00"/>
    <s v="First Class"/>
    <s v="MC-18100"/>
    <s v="Mick Crebagga"/>
    <x v="0"/>
    <x v="0"/>
    <x v="236"/>
    <x v="5"/>
    <n v="79907"/>
    <x v="2"/>
    <s v="FUR-CH-10004675"/>
    <x v="0"/>
    <x v="1"/>
    <s v="Lifetime Advantage Folding Chairs, 4/Carton"/>
    <n v="763.28"/>
    <n v="5"/>
    <n v="0.3"/>
    <n v="-21.807999999999993"/>
  </r>
  <r>
    <n v="1577"/>
    <x v="766"/>
    <x v="0"/>
    <x v="183"/>
    <d v="2013-04-28T00:00:00"/>
    <s v="Standard Class"/>
    <s v="TT-21460"/>
    <s v="Tonja Turnell"/>
    <x v="2"/>
    <x v="0"/>
    <x v="34"/>
    <x v="10"/>
    <n v="60505"/>
    <x v="2"/>
    <s v="OFF-ST-10002406"/>
    <x v="1"/>
    <x v="4"/>
    <s v="Pizazz Global Quick File"/>
    <n v="23.952000000000002"/>
    <n v="2"/>
    <n v="0.2"/>
    <n v="2.3952000000000018"/>
  </r>
  <r>
    <n v="1578"/>
    <x v="767"/>
    <x v="0"/>
    <x v="454"/>
    <d v="2013-05-28T00:00:00"/>
    <s v="Standard Class"/>
    <s v="AP-10720"/>
    <s v="Anne Pryor"/>
    <x v="2"/>
    <x v="0"/>
    <x v="159"/>
    <x v="19"/>
    <n v="35630"/>
    <x v="0"/>
    <s v="OFF-PA-10001526"/>
    <x v="1"/>
    <x v="10"/>
    <s v="Xerox 1949"/>
    <n v="4.9800000000000004"/>
    <n v="1"/>
    <n v="0"/>
    <n v="2.4402000000000004"/>
  </r>
  <r>
    <n v="1579"/>
    <x v="768"/>
    <x v="0"/>
    <x v="535"/>
    <d v="2013-03-02T00:00:00"/>
    <s v="First Class"/>
    <s v="DL-12865"/>
    <s v="Dan Lawera"/>
    <x v="0"/>
    <x v="0"/>
    <x v="20"/>
    <x v="15"/>
    <n v="10011"/>
    <x v="3"/>
    <s v="OFF-AP-10004336"/>
    <x v="1"/>
    <x v="9"/>
    <s v="Conquest 14 Commercial Heavy-Duty Upright Vacuum, Collection System, Accessory Kit"/>
    <n v="170.88"/>
    <n v="3"/>
    <n v="0"/>
    <n v="49.555199999999978"/>
  </r>
  <r>
    <n v="1580"/>
    <x v="769"/>
    <x v="1"/>
    <x v="101"/>
    <d v="2012-08-12T00:00:00"/>
    <s v="First Class"/>
    <s v="NP-18325"/>
    <s v="Naresj Patel"/>
    <x v="0"/>
    <x v="0"/>
    <x v="20"/>
    <x v="15"/>
    <n v="10024"/>
    <x v="3"/>
    <s v="TEC-PH-10003012"/>
    <x v="2"/>
    <x v="7"/>
    <s v="Nortel Meridian M3904 Professional Digital phone"/>
    <n v="307.98"/>
    <n v="2"/>
    <n v="0"/>
    <n v="89.314199999999971"/>
  </r>
  <r>
    <n v="1581"/>
    <x v="769"/>
    <x v="1"/>
    <x v="101"/>
    <d v="2012-08-12T00:00:00"/>
    <s v="First Class"/>
    <s v="NP-18325"/>
    <s v="Naresj Patel"/>
    <x v="0"/>
    <x v="0"/>
    <x v="20"/>
    <x v="15"/>
    <n v="10024"/>
    <x v="3"/>
    <s v="FUR-TA-10002607"/>
    <x v="0"/>
    <x v="3"/>
    <s v="KI Conference Tables"/>
    <n v="382.80599999999998"/>
    <n v="9"/>
    <n v="0.4"/>
    <n v="-153.12239999999997"/>
  </r>
  <r>
    <n v="1582"/>
    <x v="769"/>
    <x v="1"/>
    <x v="101"/>
    <d v="2012-08-12T00:00:00"/>
    <s v="First Class"/>
    <s v="NP-18325"/>
    <s v="Naresj Patel"/>
    <x v="0"/>
    <x v="0"/>
    <x v="20"/>
    <x v="15"/>
    <n v="10024"/>
    <x v="3"/>
    <s v="OFF-ST-10000642"/>
    <x v="1"/>
    <x v="4"/>
    <s v="Tennsco Lockers, Gray"/>
    <n v="41.96"/>
    <n v="2"/>
    <n v="0"/>
    <n v="2.9371999999999971"/>
  </r>
  <r>
    <n v="1583"/>
    <x v="769"/>
    <x v="1"/>
    <x v="101"/>
    <d v="2012-08-12T00:00:00"/>
    <s v="First Class"/>
    <s v="NP-18325"/>
    <s v="Naresj Patel"/>
    <x v="0"/>
    <x v="0"/>
    <x v="20"/>
    <x v="15"/>
    <n v="10024"/>
    <x v="3"/>
    <s v="OFF-BI-10000545"/>
    <x v="1"/>
    <x v="8"/>
    <s v="GBC Ibimaster 500 Manual ProClick Binding System"/>
    <n v="1217.568"/>
    <n v="2"/>
    <n v="0.2"/>
    <n v="456.58800000000002"/>
  </r>
  <r>
    <n v="1584"/>
    <x v="769"/>
    <x v="1"/>
    <x v="101"/>
    <d v="2012-08-12T00:00:00"/>
    <s v="First Class"/>
    <s v="NP-18325"/>
    <s v="Naresj Patel"/>
    <x v="0"/>
    <x v="0"/>
    <x v="20"/>
    <x v="15"/>
    <n v="10024"/>
    <x v="3"/>
    <s v="FUR-FU-10002157"/>
    <x v="0"/>
    <x v="5"/>
    <s v="Artistic Insta-Plaque"/>
    <n v="47.04"/>
    <n v="3"/>
    <n v="0"/>
    <n v="18.345599999999997"/>
  </r>
  <r>
    <n v="1585"/>
    <x v="769"/>
    <x v="1"/>
    <x v="101"/>
    <d v="2012-08-12T00:00:00"/>
    <s v="First Class"/>
    <s v="NP-18325"/>
    <s v="Naresj Patel"/>
    <x v="0"/>
    <x v="0"/>
    <x v="20"/>
    <x v="15"/>
    <n v="10024"/>
    <x v="3"/>
    <s v="FUR-FU-10001706"/>
    <x v="0"/>
    <x v="5"/>
    <s v="Longer-Life Soft White Bulbs"/>
    <n v="6.16"/>
    <n v="2"/>
    <n v="0"/>
    <n v="2.9567999999999999"/>
  </r>
  <r>
    <n v="1586"/>
    <x v="769"/>
    <x v="1"/>
    <x v="101"/>
    <d v="2012-08-12T00:00:00"/>
    <s v="First Class"/>
    <s v="NP-18325"/>
    <s v="Naresj Patel"/>
    <x v="0"/>
    <x v="0"/>
    <x v="20"/>
    <x v="15"/>
    <n v="10024"/>
    <x v="3"/>
    <s v="TEC-PH-10000984"/>
    <x v="2"/>
    <x v="7"/>
    <s v="Panasonic KX-TG9471B"/>
    <n v="979.95"/>
    <n v="5"/>
    <n v="0"/>
    <n v="274.38600000000008"/>
  </r>
  <r>
    <n v="1587"/>
    <x v="769"/>
    <x v="1"/>
    <x v="101"/>
    <d v="2012-08-12T00:00:00"/>
    <s v="First Class"/>
    <s v="NP-18325"/>
    <s v="Naresj Patel"/>
    <x v="0"/>
    <x v="0"/>
    <x v="20"/>
    <x v="15"/>
    <n v="10024"/>
    <x v="3"/>
    <s v="OFF-PA-10001357"/>
    <x v="1"/>
    <x v="10"/>
    <s v="Xerox 1886"/>
    <n v="143.69999999999999"/>
    <n v="3"/>
    <n v="0"/>
    <n v="68.975999999999999"/>
  </r>
  <r>
    <n v="1588"/>
    <x v="769"/>
    <x v="1"/>
    <x v="101"/>
    <d v="2012-08-12T00:00:00"/>
    <s v="First Class"/>
    <s v="NP-18325"/>
    <s v="Naresj Patel"/>
    <x v="0"/>
    <x v="0"/>
    <x v="20"/>
    <x v="15"/>
    <n v="10024"/>
    <x v="3"/>
    <s v="OFF-FA-10000992"/>
    <x v="1"/>
    <x v="13"/>
    <s v="Acco Clips to Go Binder Clips, 24 Clips in Two Sizes"/>
    <n v="10.649999999999999"/>
    <n v="3"/>
    <n v="0"/>
    <n v="5.0054999999999996"/>
  </r>
  <r>
    <n v="1589"/>
    <x v="769"/>
    <x v="1"/>
    <x v="101"/>
    <d v="2012-08-12T00:00:00"/>
    <s v="First Class"/>
    <s v="NP-18325"/>
    <s v="Naresj Patel"/>
    <x v="0"/>
    <x v="0"/>
    <x v="20"/>
    <x v="15"/>
    <n v="10024"/>
    <x v="3"/>
    <s v="TEC-AC-10002600"/>
    <x v="2"/>
    <x v="11"/>
    <s v="Belkin QODE FastFit Bluetooth Keyboard"/>
    <n v="247.8"/>
    <n v="4"/>
    <n v="0"/>
    <n v="34.692000000000007"/>
  </r>
  <r>
    <n v="1590"/>
    <x v="770"/>
    <x v="0"/>
    <x v="536"/>
    <d v="2013-05-17T00:00:00"/>
    <s v="Standard Class"/>
    <s v="VG-21805"/>
    <s v="Vivek Grady"/>
    <x v="1"/>
    <x v="0"/>
    <x v="173"/>
    <x v="17"/>
    <n v="23464"/>
    <x v="0"/>
    <s v="OFF-AR-10001662"/>
    <x v="1"/>
    <x v="6"/>
    <s v="Rogers Handheld Barrel Pencil Sharpener"/>
    <n v="10.96"/>
    <n v="4"/>
    <n v="0"/>
    <n v="2.9592000000000009"/>
  </r>
  <r>
    <n v="1591"/>
    <x v="771"/>
    <x v="0"/>
    <x v="173"/>
    <d v="2013-04-20T00:00:00"/>
    <s v="Standard Class"/>
    <s v="MY-18295"/>
    <s v="Muhammed Yedwab"/>
    <x v="1"/>
    <x v="0"/>
    <x v="237"/>
    <x v="5"/>
    <n v="76051"/>
    <x v="2"/>
    <s v="OFF-AR-10001221"/>
    <x v="1"/>
    <x v="6"/>
    <s v="Dixon Ticonderoga Erasable Colored Pencil Set, 12-Color"/>
    <n v="33.488000000000007"/>
    <n v="7"/>
    <n v="0.2"/>
    <n v="5.8603999999999967"/>
  </r>
  <r>
    <n v="1592"/>
    <x v="771"/>
    <x v="0"/>
    <x v="173"/>
    <d v="2013-04-20T00:00:00"/>
    <s v="Standard Class"/>
    <s v="MY-18295"/>
    <s v="Muhammed Yedwab"/>
    <x v="1"/>
    <x v="0"/>
    <x v="237"/>
    <x v="5"/>
    <n v="76051"/>
    <x v="2"/>
    <s v="OFF-FA-10002988"/>
    <x v="1"/>
    <x v="13"/>
    <s v="Ideal Clamps"/>
    <n v="8.0399999999999991"/>
    <n v="5"/>
    <n v="0.2"/>
    <n v="2.9144999999999994"/>
  </r>
  <r>
    <n v="1593"/>
    <x v="772"/>
    <x v="1"/>
    <x v="537"/>
    <d v="2012-06-25T00:00:00"/>
    <s v="Second Class"/>
    <s v="RD-19480"/>
    <s v="Rick Duston"/>
    <x v="0"/>
    <x v="0"/>
    <x v="175"/>
    <x v="4"/>
    <n v="98502"/>
    <x v="1"/>
    <s v="TEC-PH-10004830"/>
    <x v="2"/>
    <x v="7"/>
    <s v="Pyle PRT45 Retro Home Telephone"/>
    <n v="201.56800000000001"/>
    <n v="4"/>
    <n v="0.2"/>
    <n v="22.676399999999994"/>
  </r>
  <r>
    <n v="1594"/>
    <x v="773"/>
    <x v="2"/>
    <x v="538"/>
    <d v="2011-10-19T00:00:00"/>
    <s v="Same Day"/>
    <s v="JF-15490"/>
    <s v="Jeremy Farry"/>
    <x v="0"/>
    <x v="0"/>
    <x v="1"/>
    <x v="1"/>
    <n v="90032"/>
    <x v="1"/>
    <s v="OFF-PA-10004519"/>
    <x v="1"/>
    <x v="10"/>
    <s v="Spiral Phone Message Books with Labels by Adams"/>
    <n v="13.440000000000001"/>
    <n v="3"/>
    <n v="0"/>
    <n v="6.5856000000000012"/>
  </r>
  <r>
    <n v="1595"/>
    <x v="774"/>
    <x v="1"/>
    <x v="539"/>
    <d v="2012-03-27T00:00:00"/>
    <s v="First Class"/>
    <s v="DP-13390"/>
    <s v="Dennis Pardue"/>
    <x v="2"/>
    <x v="0"/>
    <x v="97"/>
    <x v="10"/>
    <n v="61604"/>
    <x v="2"/>
    <s v="FUR-BO-10000362"/>
    <x v="0"/>
    <x v="0"/>
    <s v="Sauder Inglewood Library Bookcases"/>
    <n v="359.05799999999994"/>
    <n v="3"/>
    <n v="0.3"/>
    <n v="-35.905799999999999"/>
  </r>
  <r>
    <n v="1596"/>
    <x v="775"/>
    <x v="3"/>
    <x v="540"/>
    <d v="2014-05-13T00:00:00"/>
    <s v="Standard Class"/>
    <s v="MD-17350"/>
    <s v="Maribeth Dona"/>
    <x v="0"/>
    <x v="0"/>
    <x v="38"/>
    <x v="24"/>
    <n v="43229"/>
    <x v="3"/>
    <s v="FUR-CH-10004540"/>
    <x v="0"/>
    <x v="1"/>
    <s v="Global Chrome Stack Chair"/>
    <n v="47.991999999999997"/>
    <n v="2"/>
    <n v="0.3"/>
    <n v="-2.0567999999999991"/>
  </r>
  <r>
    <n v="1597"/>
    <x v="776"/>
    <x v="3"/>
    <x v="524"/>
    <d v="2014-10-19T00:00:00"/>
    <s v="First Class"/>
    <s v="MY-17380"/>
    <s v="Maribeth Yedwab"/>
    <x v="1"/>
    <x v="0"/>
    <x v="20"/>
    <x v="15"/>
    <n v="10011"/>
    <x v="3"/>
    <s v="FUR-FU-10001290"/>
    <x v="0"/>
    <x v="5"/>
    <s v="Executive Impressions Supervisor Wall Clock"/>
    <n v="547.30000000000007"/>
    <n v="13"/>
    <n v="0"/>
    <n v="175.13599999999997"/>
  </r>
  <r>
    <n v="1598"/>
    <x v="777"/>
    <x v="3"/>
    <x v="123"/>
    <d v="2014-11-22T00:00:00"/>
    <s v="Second Class"/>
    <s v="AB-10150"/>
    <s v="Aimee Bixby"/>
    <x v="0"/>
    <x v="0"/>
    <x v="238"/>
    <x v="5"/>
    <n v="75007"/>
    <x v="2"/>
    <s v="OFF-PA-10000308"/>
    <x v="1"/>
    <x v="10"/>
    <s v="Xerox 1901"/>
    <n v="16.896000000000001"/>
    <n v="4"/>
    <n v="0.2"/>
    <n v="5.2799999999999994"/>
  </r>
  <r>
    <n v="1599"/>
    <x v="777"/>
    <x v="3"/>
    <x v="123"/>
    <d v="2014-11-22T00:00:00"/>
    <s v="Second Class"/>
    <s v="AB-10150"/>
    <s v="Aimee Bixby"/>
    <x v="0"/>
    <x v="0"/>
    <x v="238"/>
    <x v="5"/>
    <n v="75007"/>
    <x v="2"/>
    <s v="OFF-SU-10001165"/>
    <x v="1"/>
    <x v="14"/>
    <s v="Acme Elite Stainless Steel Scissors"/>
    <n v="6.6720000000000006"/>
    <n v="1"/>
    <n v="0.2"/>
    <n v="0.50039999999999996"/>
  </r>
  <r>
    <n v="1600"/>
    <x v="777"/>
    <x v="3"/>
    <x v="123"/>
    <d v="2014-11-22T00:00:00"/>
    <s v="Second Class"/>
    <s v="AB-10150"/>
    <s v="Aimee Bixby"/>
    <x v="0"/>
    <x v="0"/>
    <x v="238"/>
    <x v="5"/>
    <n v="75007"/>
    <x v="2"/>
    <s v="OFF-AR-10003373"/>
    <x v="1"/>
    <x v="6"/>
    <s v="Boston School Pro Electric Pencil Sharpener, 1670"/>
    <n v="99.13600000000001"/>
    <n v="4"/>
    <n v="0.2"/>
    <n v="8.674399999999995"/>
  </r>
  <r>
    <n v="1601"/>
    <x v="777"/>
    <x v="3"/>
    <x v="123"/>
    <d v="2014-11-22T00:00:00"/>
    <s v="Second Class"/>
    <s v="AB-10150"/>
    <s v="Aimee Bixby"/>
    <x v="0"/>
    <x v="0"/>
    <x v="238"/>
    <x v="5"/>
    <n v="75007"/>
    <x v="2"/>
    <s v="FUR-FU-10001967"/>
    <x v="0"/>
    <x v="5"/>
    <s v="Telescoping Adjustable Floor Lamp"/>
    <n v="15.991999999999999"/>
    <n v="2"/>
    <n v="0.6"/>
    <n v="-13.992999999999999"/>
  </r>
  <r>
    <n v="1602"/>
    <x v="778"/>
    <x v="0"/>
    <x v="541"/>
    <d v="2013-05-14T00:00:00"/>
    <s v="Second Class"/>
    <s v="GB-14530"/>
    <s v="George Bell"/>
    <x v="1"/>
    <x v="0"/>
    <x v="18"/>
    <x v="13"/>
    <n v="19901"/>
    <x v="3"/>
    <s v="FUR-FU-10001488"/>
    <x v="0"/>
    <x v="5"/>
    <s v="Tenex 46&quot; x 60&quot; Computer Anti-Static Chairmat, Rectangular Shaped"/>
    <n v="211.96"/>
    <n v="2"/>
    <n v="0"/>
    <n v="42.391999999999996"/>
  </r>
  <r>
    <n v="1603"/>
    <x v="779"/>
    <x v="0"/>
    <x v="25"/>
    <d v="2013-12-18T00:00:00"/>
    <s v="Standard Class"/>
    <s v="CA-12775"/>
    <s v="Cynthia Arntzen"/>
    <x v="0"/>
    <x v="0"/>
    <x v="214"/>
    <x v="18"/>
    <n v="37167"/>
    <x v="0"/>
    <s v="OFF-AR-10003251"/>
    <x v="1"/>
    <x v="6"/>
    <s v="Prang Drawing Pencil Set"/>
    <n v="6.6719999999999988"/>
    <n v="3"/>
    <n v="0.2"/>
    <n v="1.6679999999999997"/>
  </r>
  <r>
    <n v="1604"/>
    <x v="780"/>
    <x v="3"/>
    <x v="329"/>
    <d v="2014-12-05T00:00:00"/>
    <s v="Standard Class"/>
    <s v="ME-17725"/>
    <s v="Max Engle"/>
    <x v="0"/>
    <x v="0"/>
    <x v="46"/>
    <x v="13"/>
    <n v="19711"/>
    <x v="3"/>
    <s v="OFF-AR-10001044"/>
    <x v="1"/>
    <x v="6"/>
    <s v="BOSTON Ranger #55 Pencil Sharpener, Black"/>
    <n v="155.94"/>
    <n v="6"/>
    <n v="0"/>
    <n v="45.222599999999993"/>
  </r>
  <r>
    <n v="1605"/>
    <x v="781"/>
    <x v="0"/>
    <x v="475"/>
    <d v="2013-04-25T00:00:00"/>
    <s v="Second Class"/>
    <s v="JO-15280"/>
    <s v="Jas O'Carroll"/>
    <x v="0"/>
    <x v="0"/>
    <x v="1"/>
    <x v="1"/>
    <n v="90049"/>
    <x v="1"/>
    <s v="TEC-PH-10004700"/>
    <x v="2"/>
    <x v="7"/>
    <s v="PowerGen Dual USB Car Charger"/>
    <n v="39.960000000000008"/>
    <n v="5"/>
    <n v="0.2"/>
    <n v="12.986999999999995"/>
  </r>
  <r>
    <n v="1606"/>
    <x v="781"/>
    <x v="0"/>
    <x v="475"/>
    <d v="2013-04-25T00:00:00"/>
    <s v="Second Class"/>
    <s v="JO-15280"/>
    <s v="Jas O'Carroll"/>
    <x v="0"/>
    <x v="0"/>
    <x v="1"/>
    <x v="1"/>
    <n v="90049"/>
    <x v="1"/>
    <s v="OFF-AR-10000823"/>
    <x v="1"/>
    <x v="6"/>
    <s v="Newell 307"/>
    <n v="5.46"/>
    <n v="3"/>
    <n v="0"/>
    <n v="1.5288000000000002"/>
  </r>
  <r>
    <n v="1607"/>
    <x v="781"/>
    <x v="0"/>
    <x v="475"/>
    <d v="2013-04-25T00:00:00"/>
    <s v="Second Class"/>
    <s v="JO-15280"/>
    <s v="Jas O'Carroll"/>
    <x v="0"/>
    <x v="0"/>
    <x v="1"/>
    <x v="1"/>
    <n v="90049"/>
    <x v="1"/>
    <s v="OFF-AR-10004456"/>
    <x v="1"/>
    <x v="6"/>
    <s v="Panasonic KP-4ABK Battery-Operated Pencil Sharpener"/>
    <n v="73.2"/>
    <n v="5"/>
    <n v="0"/>
    <n v="21.227999999999998"/>
  </r>
  <r>
    <n v="1608"/>
    <x v="781"/>
    <x v="0"/>
    <x v="475"/>
    <d v="2013-04-25T00:00:00"/>
    <s v="Second Class"/>
    <s v="JO-15280"/>
    <s v="Jas O'Carroll"/>
    <x v="0"/>
    <x v="0"/>
    <x v="1"/>
    <x v="1"/>
    <n v="90049"/>
    <x v="1"/>
    <s v="OFF-BI-10000050"/>
    <x v="1"/>
    <x v="8"/>
    <s v="Angle-D Binders with Locking Rings, Label Holders"/>
    <n v="5.84"/>
    <n v="1"/>
    <n v="0.2"/>
    <n v="1.9709999999999996"/>
  </r>
  <r>
    <n v="1609"/>
    <x v="781"/>
    <x v="0"/>
    <x v="475"/>
    <d v="2013-04-25T00:00:00"/>
    <s v="Second Class"/>
    <s v="JO-15280"/>
    <s v="Jas O'Carroll"/>
    <x v="0"/>
    <x v="0"/>
    <x v="1"/>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x v="0"/>
    <x v="1"/>
    <x v="1"/>
    <n v="90049"/>
    <x v="1"/>
    <s v="OFF-BI-10000591"/>
    <x v="1"/>
    <x v="8"/>
    <s v="Avery Binder Labels"/>
    <n v="9.3360000000000003"/>
    <n v="3"/>
    <n v="0.2"/>
    <n v="3.2675999999999994"/>
  </r>
  <r>
    <n v="1611"/>
    <x v="782"/>
    <x v="2"/>
    <x v="542"/>
    <d v="2011-05-30T00:00:00"/>
    <s v="Standard Class"/>
    <s v="ML-17395"/>
    <s v="Marina Lichtenstein"/>
    <x v="1"/>
    <x v="0"/>
    <x v="1"/>
    <x v="1"/>
    <n v="90008"/>
    <x v="1"/>
    <s v="FUR-BO-10000362"/>
    <x v="0"/>
    <x v="0"/>
    <s v="Sauder Inglewood Library Bookcases"/>
    <n v="290.666"/>
    <n v="2"/>
    <n v="0.15"/>
    <n v="27.356800000000007"/>
  </r>
  <r>
    <n v="1612"/>
    <x v="782"/>
    <x v="2"/>
    <x v="542"/>
    <d v="2011-05-30T00:00:00"/>
    <s v="Standard Class"/>
    <s v="ML-17395"/>
    <s v="Marina Lichtenstein"/>
    <x v="1"/>
    <x v="0"/>
    <x v="1"/>
    <x v="1"/>
    <n v="90008"/>
    <x v="1"/>
    <s v="TEC-PH-10000441"/>
    <x v="2"/>
    <x v="7"/>
    <s v="VTech DS6151"/>
    <n v="201.584"/>
    <n v="2"/>
    <n v="0.2"/>
    <n v="20.158400000000015"/>
  </r>
  <r>
    <n v="1613"/>
    <x v="782"/>
    <x v="2"/>
    <x v="542"/>
    <d v="2011-05-30T00:00:00"/>
    <s v="Standard Class"/>
    <s v="ML-17395"/>
    <s v="Marina Lichtenstein"/>
    <x v="1"/>
    <x v="0"/>
    <x v="1"/>
    <x v="1"/>
    <n v="90008"/>
    <x v="1"/>
    <s v="TEC-PH-10002726"/>
    <x v="2"/>
    <x v="7"/>
    <s v="netTALK DUO VoIP Telephone Service"/>
    <n v="83.984000000000009"/>
    <n v="2"/>
    <n v="0.2"/>
    <n v="31.494"/>
  </r>
  <r>
    <n v="1614"/>
    <x v="783"/>
    <x v="3"/>
    <x v="202"/>
    <d v="2014-12-26T00:00:00"/>
    <s v="Standard Class"/>
    <s v="YS-21880"/>
    <s v="Yana Sorensen"/>
    <x v="1"/>
    <x v="0"/>
    <x v="182"/>
    <x v="1"/>
    <n v="94601"/>
    <x v="1"/>
    <s v="OFF-ST-10003306"/>
    <x v="1"/>
    <x v="4"/>
    <s v="Letter Size Cart"/>
    <n v="1000.0200000000001"/>
    <n v="7"/>
    <n v="0"/>
    <n v="290.00579999999991"/>
  </r>
  <r>
    <n v="1615"/>
    <x v="784"/>
    <x v="0"/>
    <x v="543"/>
    <d v="2013-03-20T00:00:00"/>
    <s v="Standard Class"/>
    <s v="PL-18925"/>
    <s v="Paul Lucas"/>
    <x v="2"/>
    <x v="0"/>
    <x v="10"/>
    <x v="9"/>
    <n v="19143"/>
    <x v="3"/>
    <s v="TEC-AC-10004855"/>
    <x v="2"/>
    <x v="11"/>
    <s v="V7 USB Numeric Keypad"/>
    <n v="83.976000000000013"/>
    <n v="3"/>
    <n v="0.2"/>
    <n v="-13.646100000000001"/>
  </r>
  <r>
    <n v="1616"/>
    <x v="785"/>
    <x v="1"/>
    <x v="544"/>
    <d v="2012-08-16T00:00:00"/>
    <s v="Standard Class"/>
    <s v="JK-16120"/>
    <s v="Julie Kriz"/>
    <x v="2"/>
    <x v="0"/>
    <x v="16"/>
    <x v="11"/>
    <n v="55122"/>
    <x v="2"/>
    <s v="OFF-LA-10002787"/>
    <x v="1"/>
    <x v="2"/>
    <s v="Avery 480"/>
    <n v="3.75"/>
    <n v="1"/>
    <n v="0"/>
    <n v="1.7999999999999998"/>
  </r>
  <r>
    <n v="1617"/>
    <x v="785"/>
    <x v="1"/>
    <x v="544"/>
    <d v="2012-08-16T00:00:00"/>
    <s v="Standard Class"/>
    <s v="JK-16120"/>
    <s v="Julie Kriz"/>
    <x v="2"/>
    <x v="0"/>
    <x v="16"/>
    <x v="11"/>
    <n v="55122"/>
    <x v="2"/>
    <s v="OFF-LA-10002043"/>
    <x v="1"/>
    <x v="2"/>
    <s v="Avery 489"/>
    <n v="41.4"/>
    <n v="4"/>
    <n v="0"/>
    <n v="19.872"/>
  </r>
  <r>
    <n v="1618"/>
    <x v="785"/>
    <x v="1"/>
    <x v="544"/>
    <d v="2012-08-16T00:00:00"/>
    <s v="Standard Class"/>
    <s v="JK-16120"/>
    <s v="Julie Kriz"/>
    <x v="2"/>
    <x v="0"/>
    <x v="16"/>
    <x v="11"/>
    <n v="55122"/>
    <x v="2"/>
    <s v="OFF-AR-10001915"/>
    <x v="1"/>
    <x v="6"/>
    <s v="Peel-Off China Markers"/>
    <n v="29.79"/>
    <n v="3"/>
    <n v="0"/>
    <n v="12.511800000000001"/>
  </r>
  <r>
    <n v="1619"/>
    <x v="786"/>
    <x v="0"/>
    <x v="545"/>
    <d v="2013-09-15T00:00:00"/>
    <s v="Second Class"/>
    <s v="PN-18775"/>
    <s v="Parhena Norris"/>
    <x v="2"/>
    <x v="0"/>
    <x v="20"/>
    <x v="15"/>
    <n v="10011"/>
    <x v="3"/>
    <s v="OFF-ST-10000352"/>
    <x v="1"/>
    <x v="4"/>
    <s v="Acco Perma 2700 Stacking Storage Drawers"/>
    <n v="59.48"/>
    <n v="2"/>
    <n v="0"/>
    <n v="8.9220000000000041"/>
  </r>
  <r>
    <n v="1620"/>
    <x v="786"/>
    <x v="0"/>
    <x v="545"/>
    <d v="2013-09-15T00:00:00"/>
    <s v="Second Class"/>
    <s v="PN-18775"/>
    <s v="Parhena Norris"/>
    <x v="2"/>
    <x v="0"/>
    <x v="20"/>
    <x v="15"/>
    <n v="10011"/>
    <x v="3"/>
    <s v="OFF-PA-10000575"/>
    <x v="1"/>
    <x v="10"/>
    <s v="Wirebound Message Books, Four 2 3/4 x 5 White Forms per Page"/>
    <n v="6.69"/>
    <n v="1"/>
    <n v="0"/>
    <n v="3.0773999999999999"/>
  </r>
  <r>
    <n v="1621"/>
    <x v="787"/>
    <x v="3"/>
    <x v="141"/>
    <d v="2014-07-16T00:00:00"/>
    <s v="Standard Class"/>
    <s v="JC-15385"/>
    <s v="Jenna Caffey"/>
    <x v="0"/>
    <x v="0"/>
    <x v="239"/>
    <x v="4"/>
    <n v="98031"/>
    <x v="1"/>
    <s v="FUR-FU-10002937"/>
    <x v="0"/>
    <x v="5"/>
    <s v="GE 48&quot; Fluorescent Tube, Cool White Energy Saver, 34 Watts, 30/Box"/>
    <n v="198.46"/>
    <n v="2"/>
    <n v="0"/>
    <n v="99.23"/>
  </r>
  <r>
    <n v="1622"/>
    <x v="787"/>
    <x v="3"/>
    <x v="141"/>
    <d v="2014-07-16T00:00:00"/>
    <s v="Standard Class"/>
    <s v="JC-15385"/>
    <s v="Jenna Caffey"/>
    <x v="0"/>
    <x v="0"/>
    <x v="239"/>
    <x v="4"/>
    <n v="98031"/>
    <x v="1"/>
    <s v="OFF-LA-10003930"/>
    <x v="1"/>
    <x v="2"/>
    <s v="Dot Matrix Printer Tape Reel Labels, White, 5000/Box"/>
    <n v="786.48"/>
    <n v="8"/>
    <n v="0"/>
    <n v="385.37520000000001"/>
  </r>
  <r>
    <n v="1623"/>
    <x v="787"/>
    <x v="3"/>
    <x v="141"/>
    <d v="2014-07-16T00:00:00"/>
    <s v="Standard Class"/>
    <s v="JC-15385"/>
    <s v="Jenna Caffey"/>
    <x v="0"/>
    <x v="0"/>
    <x v="239"/>
    <x v="4"/>
    <n v="98031"/>
    <x v="1"/>
    <s v="OFF-BI-10001107"/>
    <x v="1"/>
    <x v="8"/>
    <s v="GBC White Gloss Covers, Plain Front"/>
    <n v="23.168000000000003"/>
    <n v="2"/>
    <n v="0.2"/>
    <n v="7.8191999999999995"/>
  </r>
  <r>
    <n v="1624"/>
    <x v="787"/>
    <x v="3"/>
    <x v="141"/>
    <d v="2014-07-16T00:00:00"/>
    <s v="Standard Class"/>
    <s v="JC-15385"/>
    <s v="Jenna Caffey"/>
    <x v="0"/>
    <x v="0"/>
    <x v="239"/>
    <x v="4"/>
    <n v="98031"/>
    <x v="1"/>
    <s v="TEC-AC-10003063"/>
    <x v="2"/>
    <x v="11"/>
    <s v="Micro Innovations USB RF Wireless Keyboard with Mouse"/>
    <n v="50"/>
    <n v="2"/>
    <n v="0"/>
    <n v="10.5"/>
  </r>
  <r>
    <n v="1625"/>
    <x v="788"/>
    <x v="1"/>
    <x v="546"/>
    <d v="2012-12-24T00:00:00"/>
    <s v="Standard Class"/>
    <s v="JG-15160"/>
    <s v="James Galang"/>
    <x v="0"/>
    <x v="0"/>
    <x v="1"/>
    <x v="1"/>
    <n v="90049"/>
    <x v="1"/>
    <s v="TEC-PH-10002922"/>
    <x v="2"/>
    <x v="7"/>
    <s v="ShoreTel ShorePhone IP 230 VoIP phone"/>
    <n v="675.96"/>
    <n v="5"/>
    <n v="0.2"/>
    <n v="84.494999999999948"/>
  </r>
  <r>
    <n v="1626"/>
    <x v="788"/>
    <x v="1"/>
    <x v="546"/>
    <d v="2012-12-24T00:00:00"/>
    <s v="Standard Class"/>
    <s v="JG-15160"/>
    <s v="James Galang"/>
    <x v="0"/>
    <x v="0"/>
    <x v="1"/>
    <x v="1"/>
    <n v="90049"/>
    <x v="1"/>
    <s v="TEC-AC-10002049"/>
    <x v="2"/>
    <x v="11"/>
    <s v="Plantronics Savi W720 Multi-Device Wireless Headset System"/>
    <n v="1265.8499999999999"/>
    <n v="3"/>
    <n v="0"/>
    <n v="556.97400000000005"/>
  </r>
  <r>
    <n v="1627"/>
    <x v="789"/>
    <x v="1"/>
    <x v="547"/>
    <d v="2012-11-22T00:00:00"/>
    <s v="Standard Class"/>
    <s v="PO-19180"/>
    <s v="Philisse Overcash"/>
    <x v="2"/>
    <x v="0"/>
    <x v="20"/>
    <x v="15"/>
    <n v="10011"/>
    <x v="3"/>
    <s v="OFF-AP-10002457"/>
    <x v="1"/>
    <x v="9"/>
    <s v="Eureka The Boss Plus 12-Amp Hard Box Upright Vacuum, Red"/>
    <n v="523.25"/>
    <n v="5"/>
    <n v="0"/>
    <n v="141.27749999999997"/>
  </r>
  <r>
    <n v="1628"/>
    <x v="790"/>
    <x v="1"/>
    <x v="496"/>
    <d v="2012-09-30T00:00:00"/>
    <s v="Standard Class"/>
    <s v="MC-17275"/>
    <s v="Marc Crier"/>
    <x v="0"/>
    <x v="0"/>
    <x v="240"/>
    <x v="28"/>
    <n v="70506"/>
    <x v="0"/>
    <s v="FUR-CH-10001270"/>
    <x v="0"/>
    <x v="1"/>
    <s v="Harbour Creations Steel Folding Chair"/>
    <n v="517.5"/>
    <n v="6"/>
    <n v="0"/>
    <n v="155.24999999999994"/>
  </r>
  <r>
    <n v="1629"/>
    <x v="791"/>
    <x v="3"/>
    <x v="548"/>
    <d v="2014-06-26T00:00:00"/>
    <s v="Second Class"/>
    <s v="AS-10240"/>
    <s v="Alan Shonely"/>
    <x v="0"/>
    <x v="0"/>
    <x v="138"/>
    <x v="24"/>
    <n v="44105"/>
    <x v="3"/>
    <s v="FUR-FU-10004415"/>
    <x v="0"/>
    <x v="5"/>
    <s v="Stacking Tray, Side-Loading, Legal, Smoke"/>
    <n v="17.920000000000002"/>
    <n v="5"/>
    <n v="0.2"/>
    <n v="2.4639999999999986"/>
  </r>
  <r>
    <n v="1630"/>
    <x v="791"/>
    <x v="3"/>
    <x v="548"/>
    <d v="2014-06-26T00:00:00"/>
    <s v="Second Class"/>
    <s v="AS-10240"/>
    <s v="Alan Shonely"/>
    <x v="0"/>
    <x v="0"/>
    <x v="138"/>
    <x v="24"/>
    <n v="44105"/>
    <x v="3"/>
    <s v="OFF-BI-10001510"/>
    <x v="1"/>
    <x v="8"/>
    <s v="Deluxe Heavy-Duty Vinyl Round Ring Binder"/>
    <n v="41.256000000000007"/>
    <n v="6"/>
    <n v="0.7"/>
    <n v="-34.38000000000001"/>
  </r>
  <r>
    <n v="1631"/>
    <x v="792"/>
    <x v="0"/>
    <x v="541"/>
    <d v="2013-05-09T00:00:00"/>
    <s v="Same Day"/>
    <s v="CL-12565"/>
    <s v="Clay Ludtke"/>
    <x v="0"/>
    <x v="0"/>
    <x v="138"/>
    <x v="24"/>
    <n v="44105"/>
    <x v="3"/>
    <s v="OFF-ST-10002011"/>
    <x v="1"/>
    <x v="4"/>
    <s v="Smead Adjustable Mobile File Trolley with Lockable Top"/>
    <n v="1006.056"/>
    <n v="3"/>
    <n v="0.2"/>
    <n v="88.029900000000055"/>
  </r>
  <r>
    <n v="1632"/>
    <x v="792"/>
    <x v="0"/>
    <x v="541"/>
    <d v="2013-05-09T00:00:00"/>
    <s v="Same Day"/>
    <s v="CL-12565"/>
    <s v="Clay Ludtke"/>
    <x v="0"/>
    <x v="0"/>
    <x v="138"/>
    <x v="24"/>
    <n v="44105"/>
    <x v="3"/>
    <s v="OFF-PA-10002986"/>
    <x v="1"/>
    <x v="10"/>
    <s v="Xerox 1898"/>
    <n v="10.688000000000001"/>
    <n v="2"/>
    <n v="0.2"/>
    <n v="3.7407999999999997"/>
  </r>
  <r>
    <n v="1633"/>
    <x v="792"/>
    <x v="0"/>
    <x v="541"/>
    <d v="2013-05-09T00:00:00"/>
    <s v="Same Day"/>
    <s v="CL-12565"/>
    <s v="Clay Ludtke"/>
    <x v="0"/>
    <x v="0"/>
    <x v="138"/>
    <x v="24"/>
    <n v="44105"/>
    <x v="3"/>
    <s v="OFF-PA-10004451"/>
    <x v="1"/>
    <x v="10"/>
    <s v="Xerox 222"/>
    <n v="10.368000000000002"/>
    <n v="2"/>
    <n v="0.2"/>
    <n v="3.6288"/>
  </r>
  <r>
    <n v="1634"/>
    <x v="792"/>
    <x v="0"/>
    <x v="541"/>
    <d v="2013-05-09T00:00:00"/>
    <s v="Same Day"/>
    <s v="CL-12565"/>
    <s v="Clay Ludtke"/>
    <x v="0"/>
    <x v="0"/>
    <x v="138"/>
    <x v="24"/>
    <n v="44105"/>
    <x v="3"/>
    <s v="OFF-ST-10000649"/>
    <x v="1"/>
    <x v="4"/>
    <s v="Hanging Personal Folder File"/>
    <n v="25.12"/>
    <n v="2"/>
    <n v="0.2"/>
    <n v="1.5700000000000012"/>
  </r>
  <r>
    <n v="1635"/>
    <x v="792"/>
    <x v="0"/>
    <x v="541"/>
    <d v="2013-05-09T00:00:00"/>
    <s v="Same Day"/>
    <s v="CL-12565"/>
    <s v="Clay Ludtke"/>
    <x v="0"/>
    <x v="0"/>
    <x v="138"/>
    <x v="24"/>
    <n v="44105"/>
    <x v="3"/>
    <s v="TEC-AC-10001465"/>
    <x v="2"/>
    <x v="11"/>
    <s v="SanDisk Cruzer 64 GB USB Flash Drive"/>
    <n v="58.112000000000002"/>
    <n v="2"/>
    <n v="0.2"/>
    <n v="7.263999999999994"/>
  </r>
  <r>
    <n v="1636"/>
    <x v="793"/>
    <x v="2"/>
    <x v="35"/>
    <d v="2011-12-02T00:00:00"/>
    <s v="Standard Class"/>
    <s v="NW-18400"/>
    <s v="Natalie Webber"/>
    <x v="0"/>
    <x v="0"/>
    <x v="241"/>
    <x v="21"/>
    <n v="97224"/>
    <x v="1"/>
    <s v="OFF-PA-10001166"/>
    <x v="1"/>
    <x v="10"/>
    <s v="Xerox 2"/>
    <n v="15.552000000000003"/>
    <n v="3"/>
    <n v="0.2"/>
    <n v="5.4432"/>
  </r>
  <r>
    <n v="1637"/>
    <x v="793"/>
    <x v="2"/>
    <x v="35"/>
    <d v="2011-12-02T00:00:00"/>
    <s v="Standard Class"/>
    <s v="NW-18400"/>
    <s v="Natalie Webber"/>
    <x v="0"/>
    <x v="0"/>
    <x v="241"/>
    <x v="21"/>
    <n v="97224"/>
    <x v="1"/>
    <s v="OFF-ST-10001097"/>
    <x v="1"/>
    <x v="4"/>
    <s v="Office Impressions Heavy Duty Welded Shelving &amp; Multimedia Storage Drawers"/>
    <n v="669.08"/>
    <n v="5"/>
    <n v="0.2"/>
    <n v="-167.27"/>
  </r>
  <r>
    <n v="1638"/>
    <x v="793"/>
    <x v="2"/>
    <x v="35"/>
    <d v="2011-12-02T00:00:00"/>
    <s v="Standard Class"/>
    <s v="NW-18400"/>
    <s v="Natalie Webber"/>
    <x v="0"/>
    <x v="0"/>
    <x v="241"/>
    <x v="21"/>
    <n v="97224"/>
    <x v="1"/>
    <s v="TEC-PH-10000038"/>
    <x v="2"/>
    <x v="7"/>
    <s v="Jawbone MINI JAMBOX Wireless Bluetooth Speaker"/>
    <n v="438.33600000000001"/>
    <n v="4"/>
    <n v="0.2"/>
    <n v="-87.667200000000037"/>
  </r>
  <r>
    <n v="1639"/>
    <x v="794"/>
    <x v="0"/>
    <x v="439"/>
    <d v="2013-06-02T00:00:00"/>
    <s v="Standard Class"/>
    <s v="TB-21280"/>
    <s v="Toby Braunhardt"/>
    <x v="0"/>
    <x v="0"/>
    <x v="176"/>
    <x v="40"/>
    <n v="20016"/>
    <x v="3"/>
    <s v="OFF-PA-10002689"/>
    <x v="1"/>
    <x v="10"/>
    <s v="Weyerhaeuser First Choice Laser/Copy Paper (20Lb. and 88 Bright)"/>
    <n v="19.440000000000001"/>
    <n v="3"/>
    <n v="0"/>
    <n v="9.3312000000000008"/>
  </r>
  <r>
    <n v="1640"/>
    <x v="794"/>
    <x v="0"/>
    <x v="439"/>
    <d v="2013-06-02T00:00:00"/>
    <s v="Standard Class"/>
    <s v="TB-21280"/>
    <s v="Toby Braunhardt"/>
    <x v="0"/>
    <x v="0"/>
    <x v="176"/>
    <x v="40"/>
    <n v="20016"/>
    <x v="3"/>
    <s v="OFF-BI-10004728"/>
    <x v="1"/>
    <x v="8"/>
    <s v="Wilson Jones Turn Tabs Binder Tool for Ring Binders"/>
    <n v="9.64"/>
    <n v="2"/>
    <n v="0"/>
    <n v="4.4344000000000001"/>
  </r>
  <r>
    <n v="1641"/>
    <x v="794"/>
    <x v="0"/>
    <x v="439"/>
    <d v="2013-06-02T00:00:00"/>
    <s v="Standard Class"/>
    <s v="TB-21280"/>
    <s v="Toby Braunhardt"/>
    <x v="0"/>
    <x v="0"/>
    <x v="176"/>
    <x v="40"/>
    <n v="20016"/>
    <x v="3"/>
    <s v="OFF-PA-10004675"/>
    <x v="1"/>
    <x v="10"/>
    <s v="Telephone Message Books with Fax/Mobile Section, 5 1/2&quot; x 3 3/16&quot;"/>
    <n v="12.7"/>
    <n v="2"/>
    <n v="0"/>
    <n v="5.8419999999999996"/>
  </r>
  <r>
    <n v="1642"/>
    <x v="794"/>
    <x v="0"/>
    <x v="439"/>
    <d v="2013-06-02T00:00:00"/>
    <s v="Standard Class"/>
    <s v="TB-21280"/>
    <s v="Toby Braunhardt"/>
    <x v="0"/>
    <x v="0"/>
    <x v="176"/>
    <x v="40"/>
    <n v="20016"/>
    <x v="3"/>
    <s v="FUR-FU-10000629"/>
    <x v="0"/>
    <x v="5"/>
    <s v="9-3/4 Diameter Round Wall Clock"/>
    <n v="41.37"/>
    <n v="3"/>
    <n v="0"/>
    <n v="17.375399999999999"/>
  </r>
  <r>
    <n v="1643"/>
    <x v="795"/>
    <x v="2"/>
    <x v="503"/>
    <d v="2011-12-04T00:00:00"/>
    <s v="Standard Class"/>
    <s v="BS-11380"/>
    <s v="Bill Stewart"/>
    <x v="1"/>
    <x v="0"/>
    <x v="242"/>
    <x v="10"/>
    <n v="60076"/>
    <x v="2"/>
    <s v="OFF-FA-10003112"/>
    <x v="1"/>
    <x v="13"/>
    <s v="Staples"/>
    <n v="12.624000000000001"/>
    <n v="2"/>
    <n v="0.2"/>
    <n v="3.944999999999999"/>
  </r>
  <r>
    <n v="1644"/>
    <x v="796"/>
    <x v="1"/>
    <x v="531"/>
    <d v="2012-03-20T00:00:00"/>
    <s v="First Class"/>
    <s v="FH-14365"/>
    <s v="Fred Hopkins"/>
    <x v="1"/>
    <x v="0"/>
    <x v="4"/>
    <x v="4"/>
    <n v="98115"/>
    <x v="1"/>
    <s v="OFF-ST-10000142"/>
    <x v="1"/>
    <x v="4"/>
    <s v="Deluxe Rollaway Locking File with Drawer"/>
    <n v="1247.6399999999999"/>
    <n v="3"/>
    <n v="0"/>
    <n v="349.33919999999995"/>
  </r>
  <r>
    <n v="1645"/>
    <x v="796"/>
    <x v="1"/>
    <x v="531"/>
    <d v="2012-03-20T00:00:00"/>
    <s v="First Class"/>
    <s v="FH-14365"/>
    <s v="Fred Hopkins"/>
    <x v="1"/>
    <x v="0"/>
    <x v="4"/>
    <x v="4"/>
    <n v="98115"/>
    <x v="1"/>
    <s v="TEC-CO-10001766"/>
    <x v="2"/>
    <x v="16"/>
    <s v="Canon PC940 Copier"/>
    <n v="3149.9300000000003"/>
    <n v="7"/>
    <n v="0"/>
    <n v="1480.4670999999998"/>
  </r>
  <r>
    <n v="1646"/>
    <x v="796"/>
    <x v="1"/>
    <x v="531"/>
    <d v="2012-03-20T00:00:00"/>
    <s v="First Class"/>
    <s v="FH-14365"/>
    <s v="Fred Hopkins"/>
    <x v="1"/>
    <x v="0"/>
    <x v="4"/>
    <x v="4"/>
    <n v="98115"/>
    <x v="1"/>
    <s v="OFF-PA-10004359"/>
    <x v="1"/>
    <x v="10"/>
    <s v="Multicolor Computer Printout Paper"/>
    <n v="209.7"/>
    <n v="2"/>
    <n v="0"/>
    <n v="100.65599999999999"/>
  </r>
  <r>
    <n v="1647"/>
    <x v="797"/>
    <x v="1"/>
    <x v="549"/>
    <d v="2012-11-03T00:00:00"/>
    <s v="First Class"/>
    <s v="VM-21685"/>
    <s v="Valerie Mitchum"/>
    <x v="2"/>
    <x v="0"/>
    <x v="10"/>
    <x v="9"/>
    <n v="19140"/>
    <x v="3"/>
    <s v="TEC-AC-10002323"/>
    <x v="2"/>
    <x v="11"/>
    <s v="SanDisk Ultra 32 GB MicroSDHC Class 10 Memory Card"/>
    <n v="35.360000000000007"/>
    <n v="2"/>
    <n v="0.2"/>
    <n v="-3.0939999999999994"/>
  </r>
  <r>
    <n v="1648"/>
    <x v="797"/>
    <x v="1"/>
    <x v="549"/>
    <d v="2012-11-03T00:00:00"/>
    <s v="First Class"/>
    <s v="VM-21685"/>
    <s v="Valerie Mitchum"/>
    <x v="2"/>
    <x v="0"/>
    <x v="10"/>
    <x v="9"/>
    <n v="19140"/>
    <x v="3"/>
    <s v="OFF-FA-10001135"/>
    <x v="1"/>
    <x v="13"/>
    <s v="Brites Rubber Bands, 1 1/2 oz. Box"/>
    <n v="3.1680000000000001"/>
    <n v="2"/>
    <n v="0.2"/>
    <n v="-0.71279999999999988"/>
  </r>
  <r>
    <n v="1649"/>
    <x v="798"/>
    <x v="1"/>
    <x v="120"/>
    <d v="2012-09-29T00:00:00"/>
    <s v="Second Class"/>
    <s v="SF-20200"/>
    <s v="Sarah Foster"/>
    <x v="0"/>
    <x v="0"/>
    <x v="10"/>
    <x v="9"/>
    <n v="19143"/>
    <x v="3"/>
    <s v="OFF-BI-10004224"/>
    <x v="1"/>
    <x v="8"/>
    <s v="Catalog Binders with Expanding Posts"/>
    <n v="121.10400000000003"/>
    <n v="6"/>
    <n v="0.7"/>
    <n v="-100.91999999999999"/>
  </r>
  <r>
    <n v="1650"/>
    <x v="798"/>
    <x v="1"/>
    <x v="120"/>
    <d v="2012-09-29T00:00:00"/>
    <s v="Second Class"/>
    <s v="SF-20200"/>
    <s v="Sarah Foster"/>
    <x v="0"/>
    <x v="0"/>
    <x v="10"/>
    <x v="9"/>
    <n v="19143"/>
    <x v="3"/>
    <s v="TEC-PH-10003357"/>
    <x v="2"/>
    <x v="7"/>
    <s v="Grandstream GXP2100 Mainstream Business Phone"/>
    <n v="45.893999999999998"/>
    <n v="1"/>
    <n v="0.4"/>
    <n v="-9.178799999999999"/>
  </r>
  <r>
    <n v="1651"/>
    <x v="799"/>
    <x v="2"/>
    <x v="550"/>
    <d v="2011-08-29T00:00:00"/>
    <s v="Same Day"/>
    <s v="HH-15010"/>
    <s v="Hilary Holden"/>
    <x v="1"/>
    <x v="0"/>
    <x v="8"/>
    <x v="1"/>
    <n v="94110"/>
    <x v="1"/>
    <s v="OFF-PA-10004475"/>
    <x v="1"/>
    <x v="10"/>
    <s v="Xerox 1940"/>
    <n v="109.92"/>
    <n v="2"/>
    <n v="0"/>
    <n v="53.860799999999998"/>
  </r>
  <r>
    <n v="1652"/>
    <x v="799"/>
    <x v="2"/>
    <x v="550"/>
    <d v="2011-08-29T00:00:00"/>
    <s v="Same Day"/>
    <s v="HH-15010"/>
    <s v="Hilary Holden"/>
    <x v="1"/>
    <x v="0"/>
    <x v="8"/>
    <x v="1"/>
    <n v="94110"/>
    <x v="1"/>
    <s v="OFF-PA-10003001"/>
    <x v="1"/>
    <x v="10"/>
    <s v="Xerox 1986"/>
    <n v="13.36"/>
    <n v="2"/>
    <n v="0"/>
    <n v="6.4127999999999998"/>
  </r>
  <r>
    <n v="1653"/>
    <x v="800"/>
    <x v="3"/>
    <x v="551"/>
    <d v="2014-11-22T00:00:00"/>
    <s v="First Class"/>
    <s v="CD-12280"/>
    <s v="Christina DeMoss"/>
    <x v="0"/>
    <x v="0"/>
    <x v="4"/>
    <x v="4"/>
    <n v="98105"/>
    <x v="1"/>
    <s v="OFF-ST-10003442"/>
    <x v="1"/>
    <x v="4"/>
    <s v="Eldon Portable Mobile Manager"/>
    <n v="169.68"/>
    <n v="6"/>
    <n v="0"/>
    <n v="45.813600000000001"/>
  </r>
  <r>
    <n v="1654"/>
    <x v="800"/>
    <x v="3"/>
    <x v="551"/>
    <d v="2014-11-22T00:00:00"/>
    <s v="First Class"/>
    <s v="CD-12280"/>
    <s v="Christina DeMoss"/>
    <x v="0"/>
    <x v="0"/>
    <x v="4"/>
    <x v="4"/>
    <n v="98105"/>
    <x v="1"/>
    <s v="TEC-AC-10003832"/>
    <x v="2"/>
    <x v="11"/>
    <s v="Imation 16GB Mini TravelDrive USB 2.0 Flash Drive"/>
    <n v="132.52000000000001"/>
    <n v="4"/>
    <n v="0"/>
    <n v="54.333200000000005"/>
  </r>
  <r>
    <n v="1655"/>
    <x v="800"/>
    <x v="3"/>
    <x v="551"/>
    <d v="2014-11-22T00:00:00"/>
    <s v="First Class"/>
    <s v="CD-12280"/>
    <s v="Christina DeMoss"/>
    <x v="0"/>
    <x v="0"/>
    <x v="4"/>
    <x v="4"/>
    <n v="98105"/>
    <x v="1"/>
    <s v="OFF-FA-10000611"/>
    <x v="1"/>
    <x v="13"/>
    <s v="Binder Clips by OIC"/>
    <n v="2.96"/>
    <n v="2"/>
    <n v="0"/>
    <n v="1.4207999999999998"/>
  </r>
  <r>
    <n v="1656"/>
    <x v="800"/>
    <x v="3"/>
    <x v="551"/>
    <d v="2014-11-22T00:00:00"/>
    <s v="First Class"/>
    <s v="CD-12280"/>
    <s v="Christina DeMoss"/>
    <x v="0"/>
    <x v="0"/>
    <x v="4"/>
    <x v="4"/>
    <n v="98105"/>
    <x v="1"/>
    <s v="OFF-BI-10001116"/>
    <x v="1"/>
    <x v="8"/>
    <s v="Wilson Jones 1&quot; Hanging DublLock Ring Binders"/>
    <n v="8.4480000000000004"/>
    <n v="2"/>
    <n v="0.2"/>
    <n v="2.9568000000000003"/>
  </r>
  <r>
    <n v="1657"/>
    <x v="800"/>
    <x v="3"/>
    <x v="551"/>
    <d v="2014-11-22T00:00:00"/>
    <s v="First Class"/>
    <s v="CD-12280"/>
    <s v="Christina DeMoss"/>
    <x v="0"/>
    <x v="0"/>
    <x v="4"/>
    <x v="4"/>
    <n v="98105"/>
    <x v="1"/>
    <s v="OFF-ST-10000563"/>
    <x v="1"/>
    <x v="4"/>
    <s v="Fellowes Bankers Box Stor/Drawer Steel Plus"/>
    <n v="95.94"/>
    <n v="3"/>
    <n v="0"/>
    <n v="9.5940000000000012"/>
  </r>
  <r>
    <n v="1658"/>
    <x v="801"/>
    <x v="2"/>
    <x v="552"/>
    <d v="2011-05-15T00:00:00"/>
    <s v="First Class"/>
    <s v="HL-15040"/>
    <s v="Hunter Lopez"/>
    <x v="0"/>
    <x v="0"/>
    <x v="158"/>
    <x v="6"/>
    <n v="53209"/>
    <x v="2"/>
    <s v="FUR-FU-10000010"/>
    <x v="0"/>
    <x v="5"/>
    <s v="DAX Value U-Channel Document Frames, Easel Back"/>
    <n v="34.79"/>
    <n v="7"/>
    <n v="0"/>
    <n v="10.784899999999999"/>
  </r>
  <r>
    <n v="1659"/>
    <x v="802"/>
    <x v="3"/>
    <x v="176"/>
    <d v="2014-01-27T00:00:00"/>
    <s v="Standard Class"/>
    <s v="TH-21100"/>
    <s v="Thea Hendricks"/>
    <x v="0"/>
    <x v="0"/>
    <x v="1"/>
    <x v="1"/>
    <n v="90045"/>
    <x v="1"/>
    <s v="TEC-PH-10004922"/>
    <x v="2"/>
    <x v="7"/>
    <s v="RCA Visys Integrated PBX 8-Line Router"/>
    <n v="160.77600000000001"/>
    <n v="3"/>
    <n v="0.2"/>
    <n v="10.048500000000004"/>
  </r>
  <r>
    <n v="1660"/>
    <x v="803"/>
    <x v="3"/>
    <x v="505"/>
    <d v="2014-11-07T00:00:00"/>
    <s v="Standard Class"/>
    <s v="MM-18055"/>
    <s v="Michelle Moray"/>
    <x v="0"/>
    <x v="0"/>
    <x v="4"/>
    <x v="4"/>
    <n v="98115"/>
    <x v="1"/>
    <s v="OFF-BI-10004330"/>
    <x v="1"/>
    <x v="8"/>
    <s v="GBC Velobind Prepunched Cover Sets, Regency Series"/>
    <n v="88.751999999999995"/>
    <n v="3"/>
    <n v="0.2"/>
    <n v="27.734999999999996"/>
  </r>
  <r>
    <n v="1661"/>
    <x v="803"/>
    <x v="3"/>
    <x v="505"/>
    <d v="2014-11-07T00:00:00"/>
    <s v="Standard Class"/>
    <s v="MM-18055"/>
    <s v="Michelle Moray"/>
    <x v="0"/>
    <x v="0"/>
    <x v="4"/>
    <x v="4"/>
    <n v="98115"/>
    <x v="1"/>
    <s v="OFF-BI-10002072"/>
    <x v="1"/>
    <x v="8"/>
    <s v="Cardinal Slant-D Ring Binders"/>
    <n v="13.904"/>
    <n v="2"/>
    <n v="0.2"/>
    <n v="5.2139999999999995"/>
  </r>
  <r>
    <n v="1662"/>
    <x v="804"/>
    <x v="3"/>
    <x v="504"/>
    <d v="2014-05-07T00:00:00"/>
    <s v="Standard Class"/>
    <s v="QJ-19255"/>
    <s v="Quincy Jones"/>
    <x v="1"/>
    <x v="0"/>
    <x v="10"/>
    <x v="9"/>
    <n v="19143"/>
    <x v="3"/>
    <s v="TEC-PH-10002549"/>
    <x v="2"/>
    <x v="7"/>
    <s v="Polycom SoundPoint IP 450 VoIP phone"/>
    <n v="677.57999999999993"/>
    <n v="5"/>
    <n v="0.4"/>
    <n v="-158.10199999999998"/>
  </r>
  <r>
    <n v="1663"/>
    <x v="804"/>
    <x v="3"/>
    <x v="504"/>
    <d v="2014-05-07T00:00:00"/>
    <s v="Standard Class"/>
    <s v="QJ-19255"/>
    <s v="Quincy Jones"/>
    <x v="1"/>
    <x v="0"/>
    <x v="10"/>
    <x v="9"/>
    <n v="19143"/>
    <x v="3"/>
    <s v="OFF-BI-10002353"/>
    <x v="1"/>
    <x v="8"/>
    <s v="GBC VeloBind Cover Sets"/>
    <n v="13.896000000000001"/>
    <n v="3"/>
    <n v="0.7"/>
    <n v="-9.2639999999999993"/>
  </r>
  <r>
    <n v="1664"/>
    <x v="805"/>
    <x v="0"/>
    <x v="390"/>
    <d v="2013-11-27T00:00:00"/>
    <s v="Second Class"/>
    <s v="NS-18505"/>
    <s v="Neola Schneider"/>
    <x v="0"/>
    <x v="0"/>
    <x v="61"/>
    <x v="5"/>
    <n v="75217"/>
    <x v="2"/>
    <s v="OFF-ST-10001325"/>
    <x v="1"/>
    <x v="4"/>
    <s v="Sterilite Officeware Hinged File Box"/>
    <n v="41.92"/>
    <n v="5"/>
    <n v="0.2"/>
    <n v="3.6679999999999993"/>
  </r>
  <r>
    <n v="1665"/>
    <x v="805"/>
    <x v="0"/>
    <x v="390"/>
    <d v="2013-11-27T00:00:00"/>
    <s v="Second Class"/>
    <s v="NS-18505"/>
    <s v="Neola Schneider"/>
    <x v="0"/>
    <x v="0"/>
    <x v="61"/>
    <x v="5"/>
    <n v="75217"/>
    <x v="2"/>
    <s v="TEC-AC-10002049"/>
    <x v="2"/>
    <x v="11"/>
    <s v="Logitech G19 Programmable Gaming Keyboard"/>
    <n v="297.57600000000002"/>
    <n v="3"/>
    <n v="0.2"/>
    <n v="-7.4394000000000347"/>
  </r>
  <r>
    <n v="1666"/>
    <x v="805"/>
    <x v="0"/>
    <x v="390"/>
    <d v="2013-11-27T00:00:00"/>
    <s v="Second Class"/>
    <s v="NS-18505"/>
    <s v="Neola Schneider"/>
    <x v="0"/>
    <x v="0"/>
    <x v="61"/>
    <x v="5"/>
    <n v="75217"/>
    <x v="2"/>
    <s v="OFF-FA-10002676"/>
    <x v="1"/>
    <x v="13"/>
    <s v="Colored Push Pins"/>
    <n v="4.3440000000000003"/>
    <n v="3"/>
    <n v="0.2"/>
    <n v="0.86879999999999979"/>
  </r>
  <r>
    <n v="1667"/>
    <x v="805"/>
    <x v="0"/>
    <x v="390"/>
    <d v="2013-11-27T00:00:00"/>
    <s v="Second Class"/>
    <s v="NS-18505"/>
    <s v="Neola Schneider"/>
    <x v="0"/>
    <x v="0"/>
    <x v="61"/>
    <x v="5"/>
    <n v="75217"/>
    <x v="2"/>
    <s v="TEC-AC-10003023"/>
    <x v="2"/>
    <x v="11"/>
    <s v="Logitech G105 Gaming Keyboard"/>
    <n v="94.992000000000004"/>
    <n v="2"/>
    <n v="0.2"/>
    <n v="-2.374800000000004"/>
  </r>
  <r>
    <n v="1668"/>
    <x v="805"/>
    <x v="0"/>
    <x v="390"/>
    <d v="2013-11-27T00:00:00"/>
    <s v="Second Class"/>
    <s v="NS-18505"/>
    <s v="Neola Schneider"/>
    <x v="0"/>
    <x v="0"/>
    <x v="61"/>
    <x v="5"/>
    <n v="75217"/>
    <x v="2"/>
    <s v="OFF-PA-10000167"/>
    <x v="1"/>
    <x v="10"/>
    <s v="Xerox 1925"/>
    <n v="74.352000000000004"/>
    <n v="3"/>
    <n v="0.2"/>
    <n v="23.234999999999992"/>
  </r>
  <r>
    <n v="1669"/>
    <x v="805"/>
    <x v="0"/>
    <x v="390"/>
    <d v="2013-11-27T00:00:00"/>
    <s v="Second Class"/>
    <s v="NS-18505"/>
    <s v="Neola Schneider"/>
    <x v="0"/>
    <x v="0"/>
    <x v="61"/>
    <x v="5"/>
    <n v="75217"/>
    <x v="2"/>
    <s v="OFF-AR-10003405"/>
    <x v="1"/>
    <x v="6"/>
    <s v="Dixon My First Ticonderoga Pencil, #2"/>
    <n v="14.04"/>
    <n v="3"/>
    <n v="0.2"/>
    <n v="1.5794999999999986"/>
  </r>
  <r>
    <n v="1670"/>
    <x v="806"/>
    <x v="1"/>
    <x v="553"/>
    <d v="2012-01-15T00:00:00"/>
    <s v="Standard Class"/>
    <s v="MM-17920"/>
    <s v="Michael Moore"/>
    <x v="0"/>
    <x v="0"/>
    <x v="20"/>
    <x v="15"/>
    <n v="10011"/>
    <x v="3"/>
    <s v="FUR-TA-10001889"/>
    <x v="0"/>
    <x v="3"/>
    <s v="Bush Advantage Collection Racetrack Conference Table"/>
    <n v="1018.1039999999999"/>
    <n v="4"/>
    <n v="0.4"/>
    <n v="-373.3048"/>
  </r>
  <r>
    <n v="1671"/>
    <x v="807"/>
    <x v="3"/>
    <x v="15"/>
    <d v="2014-10-27T00:00:00"/>
    <s v="Standard Class"/>
    <s v="RD-19480"/>
    <s v="Rick Duston"/>
    <x v="0"/>
    <x v="0"/>
    <x v="12"/>
    <x v="5"/>
    <n v="77095"/>
    <x v="2"/>
    <s v="TEC-PH-10002185"/>
    <x v="2"/>
    <x v="7"/>
    <s v="QVS USB Car Charger 2-Port 2.1Amp for iPod/iPhone/iPad/iPad 2/iPad 3"/>
    <n v="16.68"/>
    <n v="3"/>
    <n v="0.2"/>
    <n v="5.2125000000000004"/>
  </r>
  <r>
    <n v="1672"/>
    <x v="808"/>
    <x v="0"/>
    <x v="554"/>
    <d v="2013-03-26T00:00:00"/>
    <s v="First Class"/>
    <s v="RB-19645"/>
    <s v="Robert Barroso"/>
    <x v="1"/>
    <x v="0"/>
    <x v="226"/>
    <x v="33"/>
    <n v="89031"/>
    <x v="1"/>
    <s v="TEC-AC-10001013"/>
    <x v="2"/>
    <x v="11"/>
    <s v="Logitech ClearChat Comfort/USB Headset H390"/>
    <n v="58.58"/>
    <n v="2"/>
    <n v="0"/>
    <n v="19.331399999999995"/>
  </r>
  <r>
    <n v="1673"/>
    <x v="809"/>
    <x v="3"/>
    <x v="445"/>
    <d v="2014-07-08T00:00:00"/>
    <s v="Standard Class"/>
    <s v="RD-19585"/>
    <s v="Rob Dowd"/>
    <x v="0"/>
    <x v="0"/>
    <x v="243"/>
    <x v="5"/>
    <n v="75023"/>
    <x v="2"/>
    <s v="TEC-PH-10002726"/>
    <x v="2"/>
    <x v="7"/>
    <s v="netTALK DUO VoIP Telephone Service"/>
    <n v="167.96800000000002"/>
    <n v="4"/>
    <n v="0.2"/>
    <n v="62.988"/>
  </r>
  <r>
    <n v="1674"/>
    <x v="810"/>
    <x v="1"/>
    <x v="555"/>
    <d v="2012-12-12T00:00:00"/>
    <s v="First Class"/>
    <s v="SW-20455"/>
    <s v="Shaun Weien"/>
    <x v="0"/>
    <x v="0"/>
    <x v="244"/>
    <x v="17"/>
    <n v="23434"/>
    <x v="0"/>
    <s v="OFF-LA-10003930"/>
    <x v="1"/>
    <x v="2"/>
    <s v="Dot Matrix Printer Tape Reel Labels, White, 5000/Box"/>
    <n v="196.62"/>
    <n v="2"/>
    <n v="0"/>
    <n v="96.343800000000002"/>
  </r>
  <r>
    <n v="1675"/>
    <x v="811"/>
    <x v="1"/>
    <x v="14"/>
    <d v="2012-09-21T00:00:00"/>
    <s v="Standard Class"/>
    <s v="SF-20965"/>
    <s v="Sylvia Foulston"/>
    <x v="1"/>
    <x v="0"/>
    <x v="12"/>
    <x v="5"/>
    <n v="77041"/>
    <x v="2"/>
    <s v="FUR-FU-10003535"/>
    <x v="0"/>
    <x v="5"/>
    <s v="Howard Miller Distant Time Traveler Alarm Clock"/>
    <n v="21.936000000000003"/>
    <n v="2"/>
    <n v="0.6"/>
    <n v="-10.419600000000003"/>
  </r>
  <r>
    <n v="1676"/>
    <x v="811"/>
    <x v="1"/>
    <x v="14"/>
    <d v="2012-09-21T00:00:00"/>
    <s v="Standard Class"/>
    <s v="SF-20965"/>
    <s v="Sylvia Foulston"/>
    <x v="1"/>
    <x v="0"/>
    <x v="12"/>
    <x v="5"/>
    <n v="77041"/>
    <x v="2"/>
    <s v="OFF-BI-10000088"/>
    <x v="1"/>
    <x v="8"/>
    <s v="GBC Imprintable Covers"/>
    <n v="6.5879999999999992"/>
    <n v="3"/>
    <n v="0.8"/>
    <n v="-10.211400000000005"/>
  </r>
  <r>
    <n v="1677"/>
    <x v="812"/>
    <x v="0"/>
    <x v="556"/>
    <d v="2013-05-25T00:00:00"/>
    <s v="Standard Class"/>
    <s v="EB-13930"/>
    <s v="Eric Barreto"/>
    <x v="0"/>
    <x v="0"/>
    <x v="8"/>
    <x v="1"/>
    <n v="94110"/>
    <x v="1"/>
    <s v="OFF-ST-10000604"/>
    <x v="1"/>
    <x v="4"/>
    <s v="Home/Office Personal File Carts"/>
    <n v="104.28"/>
    <n v="3"/>
    <n v="0"/>
    <n v="26.069999999999993"/>
  </r>
  <r>
    <n v="1678"/>
    <x v="812"/>
    <x v="0"/>
    <x v="556"/>
    <d v="2013-05-25T00:00:00"/>
    <s v="Standard Class"/>
    <s v="EB-13930"/>
    <s v="Eric Barreto"/>
    <x v="0"/>
    <x v="0"/>
    <x v="8"/>
    <x v="1"/>
    <n v="94110"/>
    <x v="1"/>
    <s v="OFF-PA-10004040"/>
    <x v="1"/>
    <x v="10"/>
    <s v="Universal Premium White Copier/Laser Paper (20Lb. and 87 Bright)"/>
    <n v="17.940000000000001"/>
    <n v="3"/>
    <n v="0"/>
    <n v="8.7906000000000013"/>
  </r>
  <r>
    <n v="1679"/>
    <x v="813"/>
    <x v="2"/>
    <x v="557"/>
    <d v="2011-09-13T00:00:00"/>
    <s v="Standard Class"/>
    <s v="SB-20290"/>
    <s v="Sean Braxton"/>
    <x v="1"/>
    <x v="0"/>
    <x v="10"/>
    <x v="9"/>
    <n v="19134"/>
    <x v="3"/>
    <s v="OFF-ST-10002344"/>
    <x v="1"/>
    <x v="4"/>
    <s v="Carina 42&quot;Hx23 3/4&quot;W Media Storage Unit"/>
    <n v="64.784000000000006"/>
    <n v="1"/>
    <n v="0.2"/>
    <n v="-14.576399999999996"/>
  </r>
  <r>
    <n v="1680"/>
    <x v="813"/>
    <x v="2"/>
    <x v="557"/>
    <d v="2011-09-13T00:00:00"/>
    <s v="Standard Class"/>
    <s v="SB-20290"/>
    <s v="Sean Braxton"/>
    <x v="1"/>
    <x v="0"/>
    <x v="10"/>
    <x v="9"/>
    <n v="19134"/>
    <x v="3"/>
    <s v="TEC-PH-10003589"/>
    <x v="2"/>
    <x v="7"/>
    <s v="invisibleSHIELD by ZAGG Smudge-Free Screen Protector"/>
    <n v="32.381999999999998"/>
    <n v="3"/>
    <n v="0.4"/>
    <n v="4.3175999999999988"/>
  </r>
  <r>
    <n v="1681"/>
    <x v="813"/>
    <x v="2"/>
    <x v="557"/>
    <d v="2011-09-13T00:00:00"/>
    <s v="Standard Class"/>
    <s v="SB-20290"/>
    <s v="Sean Braxton"/>
    <x v="1"/>
    <x v="0"/>
    <x v="10"/>
    <x v="9"/>
    <n v="19134"/>
    <x v="3"/>
    <s v="FUR-FU-10000758"/>
    <x v="0"/>
    <x v="5"/>
    <s v="DAX Natural Wood-Tone Poster Frame"/>
    <n v="42.368000000000002"/>
    <n v="2"/>
    <n v="0.2"/>
    <n v="8.4735999999999958"/>
  </r>
  <r>
    <n v="1682"/>
    <x v="813"/>
    <x v="2"/>
    <x v="557"/>
    <d v="2011-09-13T00:00:00"/>
    <s v="Standard Class"/>
    <s v="SB-20290"/>
    <s v="Sean Braxton"/>
    <x v="1"/>
    <x v="0"/>
    <x v="10"/>
    <x v="9"/>
    <n v="19134"/>
    <x v="3"/>
    <s v="TEC-MA-10004679"/>
    <x v="2"/>
    <x v="15"/>
    <s v="StarTech.com 10/100 VDSL2 Ethernet Extender Kit"/>
    <n v="399.54"/>
    <n v="4"/>
    <n v="0.7"/>
    <n v="-559.35599999999988"/>
  </r>
  <r>
    <n v="1683"/>
    <x v="814"/>
    <x v="0"/>
    <x v="321"/>
    <d v="2013-10-02T00:00:00"/>
    <s v="Second Class"/>
    <s v="PS-18760"/>
    <s v="Pamela Stobb"/>
    <x v="0"/>
    <x v="0"/>
    <x v="1"/>
    <x v="1"/>
    <n v="90008"/>
    <x v="1"/>
    <s v="OFF-PA-10000176"/>
    <x v="1"/>
    <x v="10"/>
    <s v="Xerox 1887"/>
    <n v="18.97"/>
    <n v="1"/>
    <n v="0"/>
    <n v="9.105599999999999"/>
  </r>
  <r>
    <n v="1684"/>
    <x v="815"/>
    <x v="0"/>
    <x v="77"/>
    <d v="2013-11-13T00:00:00"/>
    <s v="Standard Class"/>
    <s v="CB-12535"/>
    <s v="Claudia Bergmann"/>
    <x v="1"/>
    <x v="0"/>
    <x v="8"/>
    <x v="1"/>
    <n v="94110"/>
    <x v="1"/>
    <s v="FUR-FU-10002597"/>
    <x v="0"/>
    <x v="5"/>
    <s v="C-Line Magnetic Cubicle Keepers, Clear Polypropylene"/>
    <n v="14.82"/>
    <n v="3"/>
    <n v="0"/>
    <n v="6.224400000000001"/>
  </r>
  <r>
    <n v="1685"/>
    <x v="816"/>
    <x v="3"/>
    <x v="558"/>
    <d v="2014-04-28T00:00:00"/>
    <s v="First Class"/>
    <s v="DK-12835"/>
    <s v="Damala Kotsonis"/>
    <x v="1"/>
    <x v="0"/>
    <x v="10"/>
    <x v="9"/>
    <n v="19143"/>
    <x v="3"/>
    <s v="OFF-AP-10002495"/>
    <x v="1"/>
    <x v="9"/>
    <s v="Acco Smartsocket Table Surge Protector, 6 Color-Coded Adapter Outlets"/>
    <n v="99.28"/>
    <n v="2"/>
    <n v="0.2"/>
    <n v="12.409999999999989"/>
  </r>
  <r>
    <n v="1686"/>
    <x v="816"/>
    <x v="3"/>
    <x v="558"/>
    <d v="2014-04-28T00:00:00"/>
    <s v="First Class"/>
    <s v="DK-12835"/>
    <s v="Damala Kotsonis"/>
    <x v="1"/>
    <x v="0"/>
    <x v="10"/>
    <x v="9"/>
    <n v="19143"/>
    <x v="3"/>
    <s v="OFF-BI-10002813"/>
    <x v="1"/>
    <x v="8"/>
    <s v="Avery Reinforcements for Hole-Punch Pages"/>
    <n v="1.1880000000000002"/>
    <n v="2"/>
    <n v="0.7"/>
    <n v="-0.98999999999999977"/>
  </r>
  <r>
    <n v="1687"/>
    <x v="816"/>
    <x v="3"/>
    <x v="558"/>
    <d v="2014-04-28T00:00:00"/>
    <s v="First Class"/>
    <s v="DK-12835"/>
    <s v="Damala Kotsonis"/>
    <x v="1"/>
    <x v="0"/>
    <x v="10"/>
    <x v="9"/>
    <n v="19143"/>
    <x v="3"/>
    <s v="OFF-BI-10002414"/>
    <x v="1"/>
    <x v="8"/>
    <s v="GBC ProClick Spines for 32-Hole Punch"/>
    <n v="7.5180000000000007"/>
    <n v="2"/>
    <n v="0.7"/>
    <n v="-5.7637999999999998"/>
  </r>
  <r>
    <n v="1688"/>
    <x v="817"/>
    <x v="3"/>
    <x v="389"/>
    <d v="2014-12-13T00:00:00"/>
    <s v="First Class"/>
    <s v="AW-10840"/>
    <s v="Anthony Witt"/>
    <x v="0"/>
    <x v="0"/>
    <x v="10"/>
    <x v="9"/>
    <n v="19140"/>
    <x v="3"/>
    <s v="OFF-PA-10000788"/>
    <x v="1"/>
    <x v="10"/>
    <s v="Xerox 210"/>
    <n v="10.368000000000002"/>
    <n v="2"/>
    <n v="0.2"/>
    <n v="3.6288"/>
  </r>
  <r>
    <n v="1689"/>
    <x v="817"/>
    <x v="3"/>
    <x v="389"/>
    <d v="2014-12-13T00:00:00"/>
    <s v="First Class"/>
    <s v="AW-10840"/>
    <s v="Anthony Witt"/>
    <x v="0"/>
    <x v="0"/>
    <x v="10"/>
    <x v="9"/>
    <n v="19140"/>
    <x v="3"/>
    <s v="FUR-FU-10004306"/>
    <x v="0"/>
    <x v="5"/>
    <s v="Electrix Halogen Magnifier Lamp"/>
    <n v="310.88000000000005"/>
    <n v="2"/>
    <n v="0.2"/>
    <n v="23.315999999999988"/>
  </r>
  <r>
    <n v="1690"/>
    <x v="818"/>
    <x v="2"/>
    <x v="559"/>
    <d v="2011-08-20T00:00:00"/>
    <s v="Standard Class"/>
    <s v="TS-21610"/>
    <s v="Troy Staebel"/>
    <x v="0"/>
    <x v="0"/>
    <x v="10"/>
    <x v="9"/>
    <n v="19143"/>
    <x v="3"/>
    <s v="FUR-TA-10001539"/>
    <x v="0"/>
    <x v="3"/>
    <s v="Chromcraft Rectangular Conference Tables"/>
    <n v="853.09199999999987"/>
    <n v="6"/>
    <n v="0.4"/>
    <n v="-227.49120000000016"/>
  </r>
  <r>
    <n v="1691"/>
    <x v="819"/>
    <x v="3"/>
    <x v="34"/>
    <d v="2014-12-16T00:00:00"/>
    <s v="Standard Class"/>
    <s v="HF-14995"/>
    <s v="Herbert Flentye"/>
    <x v="0"/>
    <x v="0"/>
    <x v="245"/>
    <x v="14"/>
    <n v="46203"/>
    <x v="2"/>
    <s v="OFF-PA-10000575"/>
    <x v="1"/>
    <x v="10"/>
    <s v="Wirebound Message Books, Four 2 3/4 x 5 White Forms per Page"/>
    <n v="33.450000000000003"/>
    <n v="5"/>
    <n v="0"/>
    <n v="15.387"/>
  </r>
  <r>
    <n v="1692"/>
    <x v="819"/>
    <x v="3"/>
    <x v="34"/>
    <d v="2014-12-16T00:00:00"/>
    <s v="Standard Class"/>
    <s v="HF-14995"/>
    <s v="Herbert Flentye"/>
    <x v="0"/>
    <x v="0"/>
    <x v="245"/>
    <x v="14"/>
    <n v="46203"/>
    <x v="2"/>
    <s v="OFF-BI-10004182"/>
    <x v="1"/>
    <x v="8"/>
    <s v="Economy Binders"/>
    <n v="10.4"/>
    <n v="5"/>
    <n v="0"/>
    <n v="5.0960000000000001"/>
  </r>
  <r>
    <n v="1693"/>
    <x v="820"/>
    <x v="0"/>
    <x v="560"/>
    <d v="2013-03-20T00:00:00"/>
    <s v="Standard Class"/>
    <s v="HZ-14950"/>
    <s v="Henia Zydlo"/>
    <x v="0"/>
    <x v="0"/>
    <x v="38"/>
    <x v="24"/>
    <n v="43229"/>
    <x v="3"/>
    <s v="FUR-FU-10004020"/>
    <x v="0"/>
    <x v="5"/>
    <s v="Advantus Panel Wall Acrylic Frame"/>
    <n v="21.880000000000003"/>
    <n v="5"/>
    <n v="0.2"/>
    <n v="6.2904999999999998"/>
  </r>
  <r>
    <n v="1694"/>
    <x v="821"/>
    <x v="0"/>
    <x v="190"/>
    <d v="2013-06-30T00:00:00"/>
    <s v="Second Class"/>
    <s v="AB-10255"/>
    <s v="Alejandro Ballentine"/>
    <x v="2"/>
    <x v="0"/>
    <x v="243"/>
    <x v="5"/>
    <n v="75023"/>
    <x v="2"/>
    <s v="TEC-AC-10003133"/>
    <x v="2"/>
    <x v="11"/>
    <s v="Memorex Mini Travel Drive 4 GB USB 2.0 Flash Drive"/>
    <n v="13.616"/>
    <n v="2"/>
    <n v="0.2"/>
    <n v="3.5742000000000012"/>
  </r>
  <r>
    <n v="1695"/>
    <x v="822"/>
    <x v="1"/>
    <x v="12"/>
    <d v="2012-09-28T00:00:00"/>
    <s v="Second Class"/>
    <s v="PO-19195"/>
    <s v="Phillina Ober"/>
    <x v="2"/>
    <x v="0"/>
    <x v="246"/>
    <x v="30"/>
    <n v="7002"/>
    <x v="3"/>
    <s v="TEC-AC-10002006"/>
    <x v="2"/>
    <x v="11"/>
    <s v="Memorex Micro Travel Drive 16 GB"/>
    <n v="63.96"/>
    <n v="4"/>
    <n v="0"/>
    <n v="19.827599999999997"/>
  </r>
  <r>
    <n v="1696"/>
    <x v="822"/>
    <x v="1"/>
    <x v="12"/>
    <d v="2012-09-28T00:00:00"/>
    <s v="Second Class"/>
    <s v="PO-19195"/>
    <s v="Phillina Ober"/>
    <x v="2"/>
    <x v="0"/>
    <x v="246"/>
    <x v="30"/>
    <n v="7002"/>
    <x v="3"/>
    <s v="OFF-BI-10003314"/>
    <x v="1"/>
    <x v="8"/>
    <s v="Tuff Stuff Recycled Round Ring Binders"/>
    <n v="14.46"/>
    <n v="3"/>
    <n v="0"/>
    <n v="7.0853999999999999"/>
  </r>
  <r>
    <n v="1697"/>
    <x v="822"/>
    <x v="1"/>
    <x v="12"/>
    <d v="2012-09-28T00:00:00"/>
    <s v="Second Class"/>
    <s v="PO-19195"/>
    <s v="Phillina Ober"/>
    <x v="2"/>
    <x v="0"/>
    <x v="246"/>
    <x v="30"/>
    <n v="7002"/>
    <x v="3"/>
    <s v="TEC-PH-10002726"/>
    <x v="2"/>
    <x v="7"/>
    <s v="netTALK DUO VoIP Telephone Service"/>
    <n v="104.98"/>
    <n v="2"/>
    <n v="0"/>
    <n v="52.49"/>
  </r>
  <r>
    <n v="1698"/>
    <x v="823"/>
    <x v="1"/>
    <x v="17"/>
    <d v="2012-12-31T00:00:00"/>
    <s v="Standard Class"/>
    <s v="AG-10900"/>
    <s v="Arthur Gainer"/>
    <x v="0"/>
    <x v="0"/>
    <x v="1"/>
    <x v="1"/>
    <n v="90008"/>
    <x v="1"/>
    <s v="OFF-AP-10000240"/>
    <x v="1"/>
    <x v="9"/>
    <s v="Belkin F9G930V10-GRY 9 Outlet Surge"/>
    <n v="106.96"/>
    <n v="2"/>
    <n v="0"/>
    <n v="31.018399999999986"/>
  </r>
  <r>
    <n v="1699"/>
    <x v="823"/>
    <x v="1"/>
    <x v="17"/>
    <d v="2012-12-31T00:00:00"/>
    <s v="Standard Class"/>
    <s v="AG-10900"/>
    <s v="Arthur Gainer"/>
    <x v="0"/>
    <x v="0"/>
    <x v="1"/>
    <x v="1"/>
    <n v="90008"/>
    <x v="1"/>
    <s v="OFF-LA-10002381"/>
    <x v="1"/>
    <x v="2"/>
    <s v="Avery 497"/>
    <n v="21.560000000000002"/>
    <n v="7"/>
    <n v="0"/>
    <n v="10.348799999999999"/>
  </r>
  <r>
    <n v="1700"/>
    <x v="824"/>
    <x v="2"/>
    <x v="561"/>
    <d v="2011-06-07T00:00:00"/>
    <s v="Second Class"/>
    <s v="SC-20725"/>
    <s v="Steven Cartwright"/>
    <x v="0"/>
    <x v="0"/>
    <x v="4"/>
    <x v="4"/>
    <n v="98115"/>
    <x v="1"/>
    <s v="FUR-TA-10004086"/>
    <x v="0"/>
    <x v="3"/>
    <s v="KI Adjustable-Height Table"/>
    <n v="515.88"/>
    <n v="6"/>
    <n v="0"/>
    <n v="113.49359999999999"/>
  </r>
  <r>
    <n v="1701"/>
    <x v="825"/>
    <x v="1"/>
    <x v="562"/>
    <d v="2012-07-15T00:00:00"/>
    <s v="Second Class"/>
    <s v="ND-18370"/>
    <s v="Natalie DeCherney"/>
    <x v="0"/>
    <x v="0"/>
    <x v="20"/>
    <x v="15"/>
    <n v="10035"/>
    <x v="3"/>
    <s v="OFF-BI-10000320"/>
    <x v="1"/>
    <x v="8"/>
    <s v="GBC Plastic Binding Combs"/>
    <n v="11.808"/>
    <n v="2"/>
    <n v="0.2"/>
    <n v="4.2804000000000002"/>
  </r>
  <r>
    <n v="1702"/>
    <x v="825"/>
    <x v="1"/>
    <x v="562"/>
    <d v="2012-07-15T00:00:00"/>
    <s v="Second Class"/>
    <s v="ND-18370"/>
    <s v="Natalie DeCherney"/>
    <x v="0"/>
    <x v="0"/>
    <x v="20"/>
    <x v="15"/>
    <n v="10035"/>
    <x v="3"/>
    <s v="FUR-CH-10000595"/>
    <x v="0"/>
    <x v="1"/>
    <s v="Safco Contoured Stacking Chairs"/>
    <n v="1931.04"/>
    <n v="9"/>
    <n v="0.1"/>
    <n v="321.83999999999992"/>
  </r>
  <r>
    <n v="1703"/>
    <x v="825"/>
    <x v="1"/>
    <x v="562"/>
    <d v="2012-07-15T00:00:00"/>
    <s v="Second Class"/>
    <s v="ND-18370"/>
    <s v="Natalie DeCherney"/>
    <x v="0"/>
    <x v="0"/>
    <x v="20"/>
    <x v="15"/>
    <n v="10035"/>
    <x v="3"/>
    <s v="OFF-PA-10000349"/>
    <x v="1"/>
    <x v="10"/>
    <s v="Staples"/>
    <n v="9.9600000000000009"/>
    <n v="2"/>
    <n v="0"/>
    <n v="4.6812000000000005"/>
  </r>
  <r>
    <n v="1704"/>
    <x v="826"/>
    <x v="2"/>
    <x v="563"/>
    <d v="2011-02-07T00:00:00"/>
    <s v="Standard Class"/>
    <s v="CD-12790"/>
    <s v="Cynthia Delaney"/>
    <x v="2"/>
    <x v="0"/>
    <x v="70"/>
    <x v="1"/>
    <n v="92037"/>
    <x v="1"/>
    <s v="OFF-FA-10001843"/>
    <x v="1"/>
    <x v="13"/>
    <s v="Staples"/>
    <n v="12.350000000000001"/>
    <n v="5"/>
    <n v="0"/>
    <n v="5.8045"/>
  </r>
  <r>
    <n v="1705"/>
    <x v="827"/>
    <x v="0"/>
    <x v="387"/>
    <d v="2013-03-09T00:00:00"/>
    <s v="Same Day"/>
    <s v="PG-18820"/>
    <s v="Patrick Gardner"/>
    <x v="0"/>
    <x v="0"/>
    <x v="220"/>
    <x v="16"/>
    <n v="85301"/>
    <x v="1"/>
    <s v="OFF-BI-10003676"/>
    <x v="1"/>
    <x v="8"/>
    <s v="GBC Standard Recycled Report Covers, Clear Plastic Sheets"/>
    <n v="9.7020000000000017"/>
    <n v="3"/>
    <n v="0.7"/>
    <n v="-7.1147999999999989"/>
  </r>
  <r>
    <n v="1706"/>
    <x v="828"/>
    <x v="1"/>
    <x v="6"/>
    <d v="2012-11-26T00:00:00"/>
    <s v="Standard Class"/>
    <s v="IM-15070"/>
    <s v="Irene Maddox"/>
    <x v="0"/>
    <x v="0"/>
    <x v="10"/>
    <x v="9"/>
    <n v="19120"/>
    <x v="3"/>
    <s v="OFF-BI-10003638"/>
    <x v="1"/>
    <x v="8"/>
    <s v="GBC Durable Plastic Covers"/>
    <n v="11.610000000000003"/>
    <n v="2"/>
    <n v="0.7"/>
    <n v="-9.2880000000000003"/>
  </r>
  <r>
    <n v="1707"/>
    <x v="829"/>
    <x v="3"/>
    <x v="505"/>
    <d v="2014-11-06T00:00:00"/>
    <s v="Standard Class"/>
    <s v="JK-15205"/>
    <s v="Jamie Kunitz"/>
    <x v="0"/>
    <x v="0"/>
    <x v="8"/>
    <x v="1"/>
    <n v="94122"/>
    <x v="1"/>
    <s v="OFF-LA-10003077"/>
    <x v="1"/>
    <x v="2"/>
    <s v="Avery 500"/>
    <n v="43.86"/>
    <n v="6"/>
    <n v="0"/>
    <n v="20.614199999999997"/>
  </r>
  <r>
    <n v="1708"/>
    <x v="829"/>
    <x v="3"/>
    <x v="505"/>
    <d v="2014-11-06T00:00:00"/>
    <s v="Standard Class"/>
    <s v="JK-15205"/>
    <s v="Jamie Kunitz"/>
    <x v="0"/>
    <x v="0"/>
    <x v="8"/>
    <x v="1"/>
    <n v="94122"/>
    <x v="1"/>
    <s v="TEC-PH-10003505"/>
    <x v="2"/>
    <x v="7"/>
    <s v="Geemarc AmpliPOWER60"/>
    <n v="148.47999999999999"/>
    <n v="2"/>
    <n v="0.2"/>
    <n v="16.703999999999986"/>
  </r>
  <r>
    <n v="1709"/>
    <x v="829"/>
    <x v="3"/>
    <x v="505"/>
    <d v="2014-11-06T00:00:00"/>
    <s v="Standard Class"/>
    <s v="JK-15205"/>
    <s v="Jamie Kunitz"/>
    <x v="0"/>
    <x v="0"/>
    <x v="8"/>
    <x v="1"/>
    <n v="94122"/>
    <x v="1"/>
    <s v="OFF-PA-10003424"/>
    <x v="1"/>
    <x v="10"/>
    <s v="&quot;While you Were Out&quot; Message Book, One Form per Page"/>
    <n v="7.42"/>
    <n v="2"/>
    <n v="0"/>
    <n v="3.71"/>
  </r>
  <r>
    <n v="1710"/>
    <x v="829"/>
    <x v="3"/>
    <x v="505"/>
    <d v="2014-11-06T00:00:00"/>
    <s v="Standard Class"/>
    <s v="JK-15205"/>
    <s v="Jamie Kunitz"/>
    <x v="0"/>
    <x v="0"/>
    <x v="8"/>
    <x v="1"/>
    <n v="94122"/>
    <x v="1"/>
    <s v="FUR-CH-10003061"/>
    <x v="0"/>
    <x v="1"/>
    <s v="Global Leather Task Chair, Black"/>
    <n v="71.992000000000004"/>
    <n v="1"/>
    <n v="0.2"/>
    <n v="-0.89990000000001302"/>
  </r>
  <r>
    <n v="1711"/>
    <x v="829"/>
    <x v="3"/>
    <x v="505"/>
    <d v="2014-11-06T00:00:00"/>
    <s v="Standard Class"/>
    <s v="JK-15205"/>
    <s v="Jamie Kunitz"/>
    <x v="0"/>
    <x v="0"/>
    <x v="8"/>
    <x v="1"/>
    <n v="94122"/>
    <x v="1"/>
    <s v="OFF-AR-10003514"/>
    <x v="1"/>
    <x v="6"/>
    <s v="4009 Highlighters by Sanford"/>
    <n v="19.899999999999999"/>
    <n v="5"/>
    <n v="0"/>
    <n v="6.5669999999999984"/>
  </r>
  <r>
    <n v="1712"/>
    <x v="829"/>
    <x v="3"/>
    <x v="505"/>
    <d v="2014-11-06T00:00:00"/>
    <s v="Standard Class"/>
    <s v="JK-15205"/>
    <s v="Jamie Kunitz"/>
    <x v="0"/>
    <x v="0"/>
    <x v="8"/>
    <x v="1"/>
    <n v="94122"/>
    <x v="1"/>
    <s v="OFF-AP-10002684"/>
    <x v="1"/>
    <x v="9"/>
    <s v="Acco 7-Outlet Masterpiece Power Center, Wihtout Fax/Phone Line Protection"/>
    <n v="1702.12"/>
    <n v="14"/>
    <n v="0"/>
    <n v="510.63599999999985"/>
  </r>
  <r>
    <n v="1713"/>
    <x v="830"/>
    <x v="1"/>
    <x v="564"/>
    <d v="2012-02-04T00:00:00"/>
    <s v="Standard Class"/>
    <s v="JP-15520"/>
    <s v="Jeremy Pistek"/>
    <x v="0"/>
    <x v="0"/>
    <x v="12"/>
    <x v="5"/>
    <n v="77070"/>
    <x v="2"/>
    <s v="OFF-PA-10004405"/>
    <x v="1"/>
    <x v="10"/>
    <s v="Rediform Voice Mail Log Books"/>
    <n v="14.303999999999998"/>
    <n v="6"/>
    <n v="0.2"/>
    <n v="5.0064000000000002"/>
  </r>
  <r>
    <n v="1714"/>
    <x v="831"/>
    <x v="3"/>
    <x v="565"/>
    <d v="2014-09-14T00:00:00"/>
    <s v="Second Class"/>
    <s v="MM-18055"/>
    <s v="Michelle Moray"/>
    <x v="0"/>
    <x v="0"/>
    <x v="22"/>
    <x v="10"/>
    <n v="60610"/>
    <x v="2"/>
    <s v="FUR-TA-10004289"/>
    <x v="0"/>
    <x v="3"/>
    <s v="BoxOffice By Design Rectangular and Half-Moon Meeting Room Tables"/>
    <n v="765.625"/>
    <n v="7"/>
    <n v="0.5"/>
    <n v="-566.5625"/>
  </r>
  <r>
    <n v="1715"/>
    <x v="832"/>
    <x v="3"/>
    <x v="566"/>
    <d v="2014-10-14T00:00:00"/>
    <s v="Standard Class"/>
    <s v="DC-13285"/>
    <s v="Debra Catini"/>
    <x v="0"/>
    <x v="0"/>
    <x v="8"/>
    <x v="1"/>
    <n v="94110"/>
    <x v="1"/>
    <s v="FUR-BO-10003965"/>
    <x v="0"/>
    <x v="0"/>
    <s v="O'Sullivan Manor Hill 2-Door Library in Brianna Oak"/>
    <n v="307.666"/>
    <n v="2"/>
    <n v="0.15"/>
    <n v="-14.478399999999979"/>
  </r>
  <r>
    <n v="1716"/>
    <x v="833"/>
    <x v="0"/>
    <x v="567"/>
    <d v="2013-05-05T00:00:00"/>
    <s v="Standard Class"/>
    <s v="JL-15835"/>
    <s v="John Lee"/>
    <x v="0"/>
    <x v="0"/>
    <x v="20"/>
    <x v="15"/>
    <n v="10011"/>
    <x v="3"/>
    <s v="OFF-BI-10003314"/>
    <x v="1"/>
    <x v="8"/>
    <s v="Tuff Stuff Recycled Round Ring Binders"/>
    <n v="7.7120000000000006"/>
    <n v="2"/>
    <n v="0.2"/>
    <n v="2.7956000000000003"/>
  </r>
  <r>
    <n v="1717"/>
    <x v="834"/>
    <x v="0"/>
    <x v="288"/>
    <d v="2013-05-25T00:00:00"/>
    <s v="Standard Class"/>
    <s v="BN-11515"/>
    <s v="Bradley Nguyen"/>
    <x v="0"/>
    <x v="0"/>
    <x v="20"/>
    <x v="15"/>
    <n v="10011"/>
    <x v="3"/>
    <s v="OFF-AP-10001563"/>
    <x v="1"/>
    <x v="9"/>
    <s v="Belkin Premiere Surge Master II 8-outlet surge protector"/>
    <n v="242.89999999999998"/>
    <n v="5"/>
    <n v="0"/>
    <n v="70.440999999999974"/>
  </r>
  <r>
    <n v="1718"/>
    <x v="834"/>
    <x v="0"/>
    <x v="288"/>
    <d v="2013-05-25T00:00:00"/>
    <s v="Standard Class"/>
    <s v="BN-11515"/>
    <s v="Bradley Nguyen"/>
    <x v="0"/>
    <x v="0"/>
    <x v="20"/>
    <x v="15"/>
    <n v="10011"/>
    <x v="3"/>
    <s v="OFF-ST-10004123"/>
    <x v="1"/>
    <x v="4"/>
    <s v="Safco Industrial Wire Shelving System"/>
    <n v="454.90000000000003"/>
    <n v="5"/>
    <n v="0"/>
    <n v="0"/>
  </r>
  <r>
    <n v="1719"/>
    <x v="834"/>
    <x v="0"/>
    <x v="288"/>
    <d v="2013-05-25T00:00:00"/>
    <s v="Standard Class"/>
    <s v="BN-11515"/>
    <s v="Bradley Nguyen"/>
    <x v="0"/>
    <x v="0"/>
    <x v="20"/>
    <x v="15"/>
    <n v="10011"/>
    <x v="3"/>
    <s v="FUR-FU-10002088"/>
    <x v="0"/>
    <x v="5"/>
    <s v="Nu-Dell Float Frame 11 x 14 1/2"/>
    <n v="35.92"/>
    <n v="4"/>
    <n v="0"/>
    <n v="15.086400000000001"/>
  </r>
  <r>
    <n v="1720"/>
    <x v="834"/>
    <x v="0"/>
    <x v="288"/>
    <d v="2013-05-25T00:00:00"/>
    <s v="Standard Class"/>
    <s v="BN-11515"/>
    <s v="Bradley Nguyen"/>
    <x v="0"/>
    <x v="0"/>
    <x v="20"/>
    <x v="15"/>
    <n v="10011"/>
    <x v="3"/>
    <s v="FUR-FU-10000010"/>
    <x v="0"/>
    <x v="5"/>
    <s v="DAX Value U-Channel Document Frames, Easel Back"/>
    <n v="39.76"/>
    <n v="8"/>
    <n v="0"/>
    <n v="12.325599999999998"/>
  </r>
  <r>
    <n v="1721"/>
    <x v="834"/>
    <x v="0"/>
    <x v="288"/>
    <d v="2013-05-25T00:00:00"/>
    <s v="Standard Class"/>
    <s v="BN-11515"/>
    <s v="Bradley Nguyen"/>
    <x v="0"/>
    <x v="0"/>
    <x v="20"/>
    <x v="15"/>
    <n v="10011"/>
    <x v="3"/>
    <s v="OFF-BI-10002824"/>
    <x v="1"/>
    <x v="8"/>
    <s v="Recycled Easel Ring Binders"/>
    <n v="47.744"/>
    <n v="4"/>
    <n v="0.2"/>
    <n v="14.919999999999995"/>
  </r>
  <r>
    <n v="1722"/>
    <x v="835"/>
    <x v="1"/>
    <x v="139"/>
    <d v="2012-12-25T00:00:00"/>
    <s v="Standard Class"/>
    <s v="KD-16345"/>
    <s v="Katherine Ducich"/>
    <x v="0"/>
    <x v="0"/>
    <x v="22"/>
    <x v="10"/>
    <n v="60623"/>
    <x v="2"/>
    <s v="TEC-PH-10001061"/>
    <x v="2"/>
    <x v="7"/>
    <s v="Apple iPhone 5C"/>
    <n v="159.98400000000001"/>
    <n v="2"/>
    <n v="0.2"/>
    <n v="11.998799999999996"/>
  </r>
  <r>
    <n v="1723"/>
    <x v="835"/>
    <x v="1"/>
    <x v="139"/>
    <d v="2012-12-25T00:00:00"/>
    <s v="Standard Class"/>
    <s v="KD-16345"/>
    <s v="Katherine Ducich"/>
    <x v="0"/>
    <x v="0"/>
    <x v="22"/>
    <x v="10"/>
    <n v="60623"/>
    <x v="2"/>
    <s v="TEC-AC-10000736"/>
    <x v="2"/>
    <x v="11"/>
    <s v="Logitech G600 MMO Gaming Mouse"/>
    <n v="255.96799999999999"/>
    <n v="4"/>
    <n v="0.2"/>
    <n v="51.193599999999996"/>
  </r>
  <r>
    <n v="1724"/>
    <x v="835"/>
    <x v="1"/>
    <x v="139"/>
    <d v="2012-12-25T00:00:00"/>
    <s v="Standard Class"/>
    <s v="KD-16345"/>
    <s v="Katherine Ducich"/>
    <x v="0"/>
    <x v="0"/>
    <x v="22"/>
    <x v="10"/>
    <n v="60623"/>
    <x v="2"/>
    <s v="FUR-BO-10003966"/>
    <x v="0"/>
    <x v="0"/>
    <s v="Sauder Facets Collection Library, Sky Alder Finish"/>
    <n v="359.05799999999994"/>
    <n v="3"/>
    <n v="0.3"/>
    <n v="-71.811600000000027"/>
  </r>
  <r>
    <n v="1725"/>
    <x v="836"/>
    <x v="1"/>
    <x v="546"/>
    <d v="2012-12-20T00:00:00"/>
    <s v="First Class"/>
    <s v="JK-15370"/>
    <s v="Jay Kimmel"/>
    <x v="0"/>
    <x v="0"/>
    <x v="10"/>
    <x v="9"/>
    <n v="19143"/>
    <x v="3"/>
    <s v="OFF-AP-10000828"/>
    <x v="1"/>
    <x v="9"/>
    <s v="Avanti 4.4 Cu. Ft. Refrigerator"/>
    <n v="434.35199999999998"/>
    <n v="3"/>
    <n v="0.2"/>
    <n v="43.43519999999998"/>
  </r>
  <r>
    <n v="1726"/>
    <x v="836"/>
    <x v="1"/>
    <x v="546"/>
    <d v="2012-12-20T00:00:00"/>
    <s v="First Class"/>
    <s v="JK-15370"/>
    <s v="Jay Kimmel"/>
    <x v="0"/>
    <x v="0"/>
    <x v="10"/>
    <x v="9"/>
    <n v="19143"/>
    <x v="3"/>
    <s v="OFF-AP-10002906"/>
    <x v="1"/>
    <x v="9"/>
    <s v="Hoover Replacement Belt for Commercial Guardsman Heavy-Duty Upright Vacuum"/>
    <n v="3.5520000000000005"/>
    <n v="2"/>
    <n v="0.2"/>
    <n v="0.44399999999999973"/>
  </r>
  <r>
    <n v="1727"/>
    <x v="836"/>
    <x v="1"/>
    <x v="546"/>
    <d v="2012-12-20T00:00:00"/>
    <s v="First Class"/>
    <s v="JK-15370"/>
    <s v="Jay Kimmel"/>
    <x v="0"/>
    <x v="0"/>
    <x v="10"/>
    <x v="9"/>
    <n v="19143"/>
    <x v="3"/>
    <s v="OFF-AP-10003860"/>
    <x v="1"/>
    <x v="9"/>
    <s v="Fellowes Advanced 8 Outlet Surge Suppressor with Phone/Fax Protection"/>
    <n v="88.832000000000008"/>
    <n v="4"/>
    <n v="0.2"/>
    <n v="7.7728000000000002"/>
  </r>
  <r>
    <n v="1728"/>
    <x v="837"/>
    <x v="3"/>
    <x v="568"/>
    <d v="2014-05-05T00:00:00"/>
    <s v="Second Class"/>
    <s v="FM-14215"/>
    <s v="Filia McAdams"/>
    <x v="1"/>
    <x v="0"/>
    <x v="65"/>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x v="0"/>
    <x v="24"/>
    <x v="17"/>
    <n v="22153"/>
    <x v="0"/>
    <s v="TEC-AC-10003063"/>
    <x v="2"/>
    <x v="11"/>
    <s v="Micro Innovations USB RF Wireless Keyboard with Mouse"/>
    <n v="100"/>
    <n v="4"/>
    <n v="0"/>
    <n v="21"/>
  </r>
  <r>
    <n v="1730"/>
    <x v="838"/>
    <x v="0"/>
    <x v="569"/>
    <d v="2013-02-07T00:00:00"/>
    <s v="Same Day"/>
    <s v="CA-12265"/>
    <s v="Christina Anderson"/>
    <x v="0"/>
    <x v="0"/>
    <x v="24"/>
    <x v="17"/>
    <n v="22153"/>
    <x v="0"/>
    <s v="OFF-LA-10001045"/>
    <x v="1"/>
    <x v="2"/>
    <s v="Permanent Self-Adhesive File Folder Labels for Typewriters by Universal"/>
    <n v="7.83"/>
    <n v="3"/>
    <n v="0"/>
    <n v="3.6017999999999999"/>
  </r>
  <r>
    <n v="1731"/>
    <x v="839"/>
    <x v="2"/>
    <x v="450"/>
    <d v="2011-10-03T00:00:00"/>
    <s v="Standard Class"/>
    <s v="KD-16495"/>
    <s v="Keith Dawkins"/>
    <x v="1"/>
    <x v="0"/>
    <x v="115"/>
    <x v="3"/>
    <n v="28314"/>
    <x v="0"/>
    <s v="OFF-PA-10001457"/>
    <x v="1"/>
    <x v="10"/>
    <s v="White GlueTop Scratch Pads"/>
    <n v="96.256"/>
    <n v="8"/>
    <n v="0.2"/>
    <n v="31.283199999999987"/>
  </r>
  <r>
    <n v="1732"/>
    <x v="839"/>
    <x v="2"/>
    <x v="450"/>
    <d v="2011-10-03T00:00:00"/>
    <s v="Standard Class"/>
    <s v="KD-16495"/>
    <s v="Keith Dawkins"/>
    <x v="1"/>
    <x v="0"/>
    <x v="115"/>
    <x v="3"/>
    <n v="28314"/>
    <x v="0"/>
    <s v="OFF-PA-10001804"/>
    <x v="1"/>
    <x v="10"/>
    <s v="Xerox 195"/>
    <n v="10.688000000000001"/>
    <n v="2"/>
    <n v="0.2"/>
    <n v="3.7407999999999997"/>
  </r>
  <r>
    <n v="1733"/>
    <x v="840"/>
    <x v="0"/>
    <x v="212"/>
    <d v="2013-07-15T00:00:00"/>
    <s v="Standard Class"/>
    <s v="LH-17155"/>
    <s v="Logan Haushalter"/>
    <x v="0"/>
    <x v="0"/>
    <x v="61"/>
    <x v="5"/>
    <n v="75081"/>
    <x v="2"/>
    <s v="OFF-ST-10000689"/>
    <x v="1"/>
    <x v="4"/>
    <s v="Fellowes Strictly Business Drawer File, Letter/Legal Size"/>
    <n v="338.04"/>
    <n v="3"/>
    <n v="0.2"/>
    <n v="-33.804000000000002"/>
  </r>
  <r>
    <n v="1734"/>
    <x v="840"/>
    <x v="0"/>
    <x v="212"/>
    <d v="2013-07-15T00:00:00"/>
    <s v="Standard Class"/>
    <s v="LH-17155"/>
    <s v="Logan Haushalter"/>
    <x v="0"/>
    <x v="0"/>
    <x v="61"/>
    <x v="5"/>
    <n v="75081"/>
    <x v="2"/>
    <s v="OFF-AR-10002135"/>
    <x v="1"/>
    <x v="6"/>
    <s v="Boston Heavy-Duty Trimline Electric Pencil Sharpeners"/>
    <n v="154.24"/>
    <n v="4"/>
    <n v="0.2"/>
    <n v="17.351999999999975"/>
  </r>
  <r>
    <n v="1735"/>
    <x v="841"/>
    <x v="3"/>
    <x v="570"/>
    <d v="2014-08-02T00:00:00"/>
    <s v="Second Class"/>
    <s v="AG-10675"/>
    <s v="Anna Gayman"/>
    <x v="0"/>
    <x v="0"/>
    <x v="108"/>
    <x v="3"/>
    <n v="28540"/>
    <x v="0"/>
    <s v="OFF-AP-10002082"/>
    <x v="1"/>
    <x v="9"/>
    <s v="Holmes HEPA Air Purifier"/>
    <n v="34.848000000000006"/>
    <n v="2"/>
    <n v="0.2"/>
    <n v="6.5339999999999971"/>
  </r>
  <r>
    <n v="1736"/>
    <x v="841"/>
    <x v="3"/>
    <x v="570"/>
    <d v="2014-08-02T00:00:00"/>
    <s v="Second Class"/>
    <s v="AG-10675"/>
    <s v="Anna Gayman"/>
    <x v="0"/>
    <x v="0"/>
    <x v="108"/>
    <x v="3"/>
    <n v="28540"/>
    <x v="0"/>
    <s v="TEC-PH-10003442"/>
    <x v="2"/>
    <x v="7"/>
    <s v="Samsung Replacement EH64AVFWE Premium Headset"/>
    <n v="22"/>
    <n v="5"/>
    <n v="0.2"/>
    <n v="1.375"/>
  </r>
  <r>
    <n v="1737"/>
    <x v="841"/>
    <x v="3"/>
    <x v="570"/>
    <d v="2014-08-02T00:00:00"/>
    <s v="Second Class"/>
    <s v="AG-10675"/>
    <s v="Anna Gayman"/>
    <x v="0"/>
    <x v="0"/>
    <x v="108"/>
    <x v="3"/>
    <n v="28540"/>
    <x v="0"/>
    <s v="OFF-AR-10002833"/>
    <x v="1"/>
    <x v="6"/>
    <s v="Newell 322"/>
    <n v="4.3680000000000003"/>
    <n v="3"/>
    <n v="0.2"/>
    <n v="0.3822000000000001"/>
  </r>
  <r>
    <n v="1738"/>
    <x v="842"/>
    <x v="1"/>
    <x v="37"/>
    <d v="2012-09-09T00:00:00"/>
    <s v="Standard Class"/>
    <s v="DB-13120"/>
    <s v="David Bremer"/>
    <x v="1"/>
    <x v="0"/>
    <x v="8"/>
    <x v="1"/>
    <n v="94122"/>
    <x v="1"/>
    <s v="OFF-ST-10001325"/>
    <x v="1"/>
    <x v="4"/>
    <s v="Sterilite Officeware Hinged File Box"/>
    <n v="31.44"/>
    <n v="3"/>
    <n v="0"/>
    <n v="8.4888000000000012"/>
  </r>
  <r>
    <n v="1739"/>
    <x v="842"/>
    <x v="1"/>
    <x v="37"/>
    <d v="2012-09-09T00:00:00"/>
    <s v="Standard Class"/>
    <s v="DB-13120"/>
    <s v="David Bremer"/>
    <x v="1"/>
    <x v="0"/>
    <x v="8"/>
    <x v="1"/>
    <n v="94122"/>
    <x v="1"/>
    <s v="TEC-AC-10003038"/>
    <x v="2"/>
    <x v="11"/>
    <s v="Kingston Digital DataTraveler 16GB USB 2.0"/>
    <n v="17.899999999999999"/>
    <n v="2"/>
    <n v="0"/>
    <n v="3.400999999999998"/>
  </r>
  <r>
    <n v="1740"/>
    <x v="842"/>
    <x v="1"/>
    <x v="37"/>
    <d v="2012-09-09T00:00:00"/>
    <s v="Standard Class"/>
    <s v="DB-13120"/>
    <s v="David Bremer"/>
    <x v="1"/>
    <x v="0"/>
    <x v="8"/>
    <x v="1"/>
    <n v="94122"/>
    <x v="1"/>
    <s v="TEC-AC-10003590"/>
    <x v="2"/>
    <x v="11"/>
    <s v="TRENDnet 56K USB 2.0 Phone, Internet and Fax Modem"/>
    <n v="129.44999999999999"/>
    <n v="5"/>
    <n v="0"/>
    <n v="46.601999999999997"/>
  </r>
  <r>
    <n v="1741"/>
    <x v="843"/>
    <x v="2"/>
    <x v="128"/>
    <d v="2011-08-16T00:00:00"/>
    <s v="Standard Class"/>
    <s v="ED-13885"/>
    <s v="Emily Ducich"/>
    <x v="2"/>
    <x v="0"/>
    <x v="70"/>
    <x v="1"/>
    <n v="92037"/>
    <x v="1"/>
    <s v="OFF-LA-10000262"/>
    <x v="1"/>
    <x v="2"/>
    <s v="Avery 494"/>
    <n v="20.88"/>
    <n v="8"/>
    <n v="0"/>
    <n v="9.6047999999999991"/>
  </r>
  <r>
    <n v="1742"/>
    <x v="844"/>
    <x v="3"/>
    <x v="505"/>
    <d v="2014-11-04T00:00:00"/>
    <s v="Standard Class"/>
    <s v="MC-18100"/>
    <s v="Mick Crebagga"/>
    <x v="0"/>
    <x v="0"/>
    <x v="10"/>
    <x v="9"/>
    <n v="19140"/>
    <x v="3"/>
    <s v="OFF-PA-10004355"/>
    <x v="1"/>
    <x v="10"/>
    <s v="Xerox 231"/>
    <n v="20.736000000000004"/>
    <n v="4"/>
    <n v="0.2"/>
    <n v="7.2576000000000001"/>
  </r>
  <r>
    <n v="1743"/>
    <x v="844"/>
    <x v="3"/>
    <x v="505"/>
    <d v="2014-11-04T00:00:00"/>
    <s v="Standard Class"/>
    <s v="MC-18100"/>
    <s v="Mick Crebagga"/>
    <x v="0"/>
    <x v="0"/>
    <x v="10"/>
    <x v="9"/>
    <n v="19140"/>
    <x v="3"/>
    <s v="FUR-FU-10004415"/>
    <x v="0"/>
    <x v="5"/>
    <s v="Stacking Tray, Side-Loading, Legal, Smoke"/>
    <n v="7.168000000000001"/>
    <n v="2"/>
    <n v="0.2"/>
    <n v="0.98559999999999937"/>
  </r>
  <r>
    <n v="1744"/>
    <x v="844"/>
    <x v="3"/>
    <x v="505"/>
    <d v="2014-11-04T00:00:00"/>
    <s v="Standard Class"/>
    <s v="MC-18100"/>
    <s v="Mick Crebagga"/>
    <x v="0"/>
    <x v="0"/>
    <x v="10"/>
    <x v="9"/>
    <n v="19140"/>
    <x v="3"/>
    <s v="OFF-ST-10002486"/>
    <x v="1"/>
    <x v="4"/>
    <s v="Eldon Shelf Savers Cubes and Bins"/>
    <n v="11.168000000000001"/>
    <n v="2"/>
    <n v="0.2"/>
    <n v="-2.5128000000000008"/>
  </r>
  <r>
    <n v="1745"/>
    <x v="844"/>
    <x v="3"/>
    <x v="505"/>
    <d v="2014-11-04T00:00:00"/>
    <s v="Standard Class"/>
    <s v="MC-18100"/>
    <s v="Mick Crebagga"/>
    <x v="0"/>
    <x v="0"/>
    <x v="10"/>
    <x v="9"/>
    <n v="19140"/>
    <x v="3"/>
    <s v="TEC-AC-10001142"/>
    <x v="2"/>
    <x v="11"/>
    <s v="First Data FD10 PIN Pad"/>
    <n v="442.40000000000003"/>
    <n v="7"/>
    <n v="0.2"/>
    <n v="-55.300000000000068"/>
  </r>
  <r>
    <n v="1746"/>
    <x v="845"/>
    <x v="2"/>
    <x v="571"/>
    <d v="2011-06-09T00:00:00"/>
    <s v="First Class"/>
    <s v="BM-11785"/>
    <s v="Bryan Mills"/>
    <x v="0"/>
    <x v="0"/>
    <x v="30"/>
    <x v="15"/>
    <n v="14609"/>
    <x v="3"/>
    <s v="OFF-AR-10002656"/>
    <x v="1"/>
    <x v="6"/>
    <s v="Sanford Liquid Accent Highlighters"/>
    <n v="13.36"/>
    <n v="2"/>
    <n v="0"/>
    <n v="4.9431999999999992"/>
  </r>
  <r>
    <n v="1747"/>
    <x v="846"/>
    <x v="0"/>
    <x v="572"/>
    <d v="2013-08-18T00:00:00"/>
    <s v="Second Class"/>
    <s v="EM-14065"/>
    <s v="Erin Mull"/>
    <x v="0"/>
    <x v="0"/>
    <x v="108"/>
    <x v="3"/>
    <n v="28540"/>
    <x v="0"/>
    <s v="OFF-BI-10000138"/>
    <x v="1"/>
    <x v="8"/>
    <s v="Acco Translucent Poly Ring Binders"/>
    <n v="11.232000000000001"/>
    <n v="8"/>
    <n v="0.7"/>
    <n v="-8.2367999999999988"/>
  </r>
  <r>
    <n v="1748"/>
    <x v="846"/>
    <x v="0"/>
    <x v="572"/>
    <d v="2013-08-18T00:00:00"/>
    <s v="Second Class"/>
    <s v="EM-14065"/>
    <s v="Erin Mull"/>
    <x v="0"/>
    <x v="0"/>
    <x v="108"/>
    <x v="3"/>
    <n v="28540"/>
    <x v="0"/>
    <s v="OFF-PA-10004947"/>
    <x v="1"/>
    <x v="10"/>
    <s v="Staples"/>
    <n v="10.272000000000002"/>
    <n v="3"/>
    <n v="0.2"/>
    <n v="3.2099999999999982"/>
  </r>
  <r>
    <n v="1749"/>
    <x v="847"/>
    <x v="2"/>
    <x v="573"/>
    <d v="2011-04-29T00:00:00"/>
    <s v="Standard Class"/>
    <s v="DA-13450"/>
    <s v="Dianna Arnett"/>
    <x v="2"/>
    <x v="0"/>
    <x v="12"/>
    <x v="5"/>
    <n v="77095"/>
    <x v="2"/>
    <s v="OFF-PA-10003543"/>
    <x v="1"/>
    <x v="10"/>
    <s v="Xerox 1985"/>
    <n v="10.368000000000002"/>
    <n v="2"/>
    <n v="0.2"/>
    <n v="3.6288"/>
  </r>
  <r>
    <n v="1750"/>
    <x v="847"/>
    <x v="2"/>
    <x v="573"/>
    <d v="2011-04-29T00:00:00"/>
    <s v="Standard Class"/>
    <s v="DA-13450"/>
    <s v="Dianna Arnett"/>
    <x v="2"/>
    <x v="0"/>
    <x v="12"/>
    <x v="5"/>
    <n v="77095"/>
    <x v="2"/>
    <s v="OFF-AR-10002221"/>
    <x v="1"/>
    <x v="6"/>
    <s v="12 Colored Short Pencils"/>
    <n v="6.24"/>
    <n v="3"/>
    <n v="0.2"/>
    <n v="0.54600000000000071"/>
  </r>
  <r>
    <n v="1751"/>
    <x v="848"/>
    <x v="1"/>
    <x v="6"/>
    <d v="2012-11-27T00:00:00"/>
    <s v="Standard Class"/>
    <s v="MO-17800"/>
    <s v="Meg O'Connel"/>
    <x v="2"/>
    <x v="0"/>
    <x v="52"/>
    <x v="5"/>
    <n v="78207"/>
    <x v="2"/>
    <s v="FUR-TA-10004607"/>
    <x v="0"/>
    <x v="3"/>
    <s v="Hon 2111 Invitation Series Straight Table"/>
    <n v="206.96200000000002"/>
    <n v="2"/>
    <n v="0.3"/>
    <n v="-32.522600000000011"/>
  </r>
  <r>
    <n v="1752"/>
    <x v="849"/>
    <x v="3"/>
    <x v="336"/>
    <d v="2014-10-18T00:00:00"/>
    <s v="First Class"/>
    <s v="JW-15955"/>
    <s v="Joni Wasserman"/>
    <x v="0"/>
    <x v="0"/>
    <x v="182"/>
    <x v="1"/>
    <n v="94601"/>
    <x v="1"/>
    <s v="FUR-FU-10001918"/>
    <x v="0"/>
    <x v="5"/>
    <s v="C-Line Cubicle Keepers Polyproplyene Holder With Velcro Backings"/>
    <n v="9.4600000000000009"/>
    <n v="2"/>
    <n v="0"/>
    <n v="3.6894000000000009"/>
  </r>
  <r>
    <n v="1753"/>
    <x v="850"/>
    <x v="3"/>
    <x v="574"/>
    <d v="2014-12-06T00:00:00"/>
    <s v="First Class"/>
    <s v="VW-21775"/>
    <s v="Victoria Wilson"/>
    <x v="1"/>
    <x v="0"/>
    <x v="8"/>
    <x v="1"/>
    <n v="94122"/>
    <x v="1"/>
    <s v="OFF-ST-10004340"/>
    <x v="1"/>
    <x v="4"/>
    <s v="Fellowes Mobile File Cart, Black"/>
    <n v="559.62"/>
    <n v="9"/>
    <n v="0"/>
    <n v="151.09740000000002"/>
  </r>
  <r>
    <n v="1754"/>
    <x v="850"/>
    <x v="3"/>
    <x v="574"/>
    <d v="2014-12-06T00:00:00"/>
    <s v="First Class"/>
    <s v="VW-21775"/>
    <s v="Victoria Wilson"/>
    <x v="1"/>
    <x v="0"/>
    <x v="8"/>
    <x v="1"/>
    <n v="94122"/>
    <x v="1"/>
    <s v="OFF-PA-10004475"/>
    <x v="1"/>
    <x v="10"/>
    <s v="Xerox 1940"/>
    <n v="109.92"/>
    <n v="2"/>
    <n v="0"/>
    <n v="53.860799999999998"/>
  </r>
  <r>
    <n v="1755"/>
    <x v="850"/>
    <x v="3"/>
    <x v="574"/>
    <d v="2014-12-06T00:00:00"/>
    <s v="First Class"/>
    <s v="VW-21775"/>
    <s v="Victoria Wilson"/>
    <x v="1"/>
    <x v="0"/>
    <x v="8"/>
    <x v="1"/>
    <n v="94122"/>
    <x v="1"/>
    <s v="OFF-PA-10003893"/>
    <x v="1"/>
    <x v="10"/>
    <s v="Xerox 1962"/>
    <n v="8.56"/>
    <n v="2"/>
    <n v="0"/>
    <n v="3.8519999999999994"/>
  </r>
  <r>
    <n v="1756"/>
    <x v="851"/>
    <x v="1"/>
    <x v="575"/>
    <d v="2012-12-11T00:00:00"/>
    <s v="Second Class"/>
    <s v="TT-21460"/>
    <s v="Tonja Turnell"/>
    <x v="2"/>
    <x v="0"/>
    <x v="5"/>
    <x v="5"/>
    <n v="76106"/>
    <x v="2"/>
    <s v="OFF-PA-10000100"/>
    <x v="1"/>
    <x v="10"/>
    <s v="Xerox 1945"/>
    <n v="360.71199999999999"/>
    <n v="11"/>
    <n v="0.2"/>
    <n v="130.75810000000001"/>
  </r>
  <r>
    <n v="1757"/>
    <x v="851"/>
    <x v="1"/>
    <x v="575"/>
    <d v="2012-12-11T00:00:00"/>
    <s v="Second Class"/>
    <s v="TT-21460"/>
    <s v="Tonja Turnell"/>
    <x v="2"/>
    <x v="0"/>
    <x v="5"/>
    <x v="5"/>
    <n v="76106"/>
    <x v="2"/>
    <s v="TEC-PH-10001817"/>
    <x v="2"/>
    <x v="7"/>
    <s v="Wilson Electronics DB Pro Signal Booster"/>
    <n v="1718.4"/>
    <n v="6"/>
    <n v="0.2"/>
    <n v="150.36000000000013"/>
  </r>
  <r>
    <n v="1758"/>
    <x v="852"/>
    <x v="1"/>
    <x v="562"/>
    <d v="2012-07-15T00:00:00"/>
    <s v="First Class"/>
    <s v="SL-20155"/>
    <s v="Sara Luxemburg"/>
    <x v="2"/>
    <x v="0"/>
    <x v="12"/>
    <x v="5"/>
    <n v="77095"/>
    <x v="2"/>
    <s v="OFF-BI-10001765"/>
    <x v="1"/>
    <x v="8"/>
    <s v="Wilson Jones Heavy-Duty Casebound Ring Binders with Metal Hinges"/>
    <n v="41.567999999999991"/>
    <n v="6"/>
    <n v="0.8"/>
    <n v="-66.508800000000036"/>
  </r>
  <r>
    <n v="1759"/>
    <x v="853"/>
    <x v="2"/>
    <x v="218"/>
    <d v="2011-05-17T00:00:00"/>
    <s v="Standard Class"/>
    <s v="RM-19375"/>
    <s v="Raymond Messe"/>
    <x v="0"/>
    <x v="0"/>
    <x v="12"/>
    <x v="5"/>
    <n v="77095"/>
    <x v="2"/>
    <s v="TEC-AC-10001013"/>
    <x v="2"/>
    <x v="11"/>
    <s v="Logitech ClearChat Comfort/USB Headset H390"/>
    <n v="46.864000000000004"/>
    <n v="2"/>
    <n v="0.2"/>
    <n v="7.615399999999994"/>
  </r>
  <r>
    <n v="1760"/>
    <x v="854"/>
    <x v="2"/>
    <x v="576"/>
    <d v="2011-01-13T00:00:00"/>
    <s v="Standard Class"/>
    <s v="MB-18085"/>
    <s v="Mick Brown"/>
    <x v="0"/>
    <x v="0"/>
    <x v="10"/>
    <x v="9"/>
    <n v="19143"/>
    <x v="3"/>
    <s v="OFF-AR-10003478"/>
    <x v="1"/>
    <x v="6"/>
    <s v="Avery Hi-Liter EverBold Pen Style Fluorescent Highlighters, 4/Pack"/>
    <n v="19.536000000000001"/>
    <n v="3"/>
    <n v="0.2"/>
    <n v="4.8840000000000003"/>
  </r>
  <r>
    <n v="1761"/>
    <x v="855"/>
    <x v="1"/>
    <x v="577"/>
    <d v="2012-09-09T00:00:00"/>
    <s v="Standard Class"/>
    <s v="AG-10900"/>
    <s v="Arthur Gainer"/>
    <x v="0"/>
    <x v="0"/>
    <x v="70"/>
    <x v="1"/>
    <n v="92105"/>
    <x v="1"/>
    <s v="FUR-BO-10000330"/>
    <x v="0"/>
    <x v="0"/>
    <s v="Sauder Camden County Barrister Bookcase, Planked Cherry Finish"/>
    <n v="411.33199999999999"/>
    <n v="4"/>
    <n v="0.15"/>
    <n v="-4.8391999999999769"/>
  </r>
  <r>
    <n v="1762"/>
    <x v="855"/>
    <x v="1"/>
    <x v="577"/>
    <d v="2012-09-09T00:00:00"/>
    <s v="Standard Class"/>
    <s v="AG-10900"/>
    <s v="Arthur Gainer"/>
    <x v="0"/>
    <x v="0"/>
    <x v="70"/>
    <x v="1"/>
    <n v="92105"/>
    <x v="1"/>
    <s v="OFF-BI-10001900"/>
    <x v="1"/>
    <x v="8"/>
    <s v="DXL Angle-View Binders with Locking Rings, Black"/>
    <n v="28.752000000000002"/>
    <n v="6"/>
    <n v="0.2"/>
    <n v="9.7037999999999993"/>
  </r>
  <r>
    <n v="1763"/>
    <x v="855"/>
    <x v="1"/>
    <x v="577"/>
    <d v="2012-09-09T00:00:00"/>
    <s v="Standard Class"/>
    <s v="AG-10900"/>
    <s v="Arthur Gainer"/>
    <x v="0"/>
    <x v="0"/>
    <x v="70"/>
    <x v="1"/>
    <n v="92105"/>
    <x v="1"/>
    <s v="FUR-BO-10003159"/>
    <x v="0"/>
    <x v="0"/>
    <s v="Sauder Camden County Collection Libraries, Planked Cherry Finish"/>
    <n v="293.19900000000001"/>
    <n v="3"/>
    <n v="0.15"/>
    <n v="-20.696400000000025"/>
  </r>
  <r>
    <n v="1764"/>
    <x v="856"/>
    <x v="0"/>
    <x v="578"/>
    <d v="2013-08-09T00:00:00"/>
    <s v="Standard Class"/>
    <s v="ML-17755"/>
    <s v="Max Ludwig"/>
    <x v="2"/>
    <x v="0"/>
    <x v="244"/>
    <x v="17"/>
    <n v="23434"/>
    <x v="0"/>
    <s v="OFF-SU-10002573"/>
    <x v="1"/>
    <x v="14"/>
    <s v="Acme 10&quot; Easy Grip Assistive Scissors"/>
    <n v="35.06"/>
    <n v="2"/>
    <n v="0"/>
    <n v="10.517999999999997"/>
  </r>
  <r>
    <n v="1765"/>
    <x v="856"/>
    <x v="0"/>
    <x v="578"/>
    <d v="2013-08-09T00:00:00"/>
    <s v="Standard Class"/>
    <s v="ML-17755"/>
    <s v="Max Ludwig"/>
    <x v="2"/>
    <x v="0"/>
    <x v="244"/>
    <x v="17"/>
    <n v="23434"/>
    <x v="0"/>
    <s v="OFF-LA-10004484"/>
    <x v="1"/>
    <x v="2"/>
    <s v="Avery 476"/>
    <n v="4.13"/>
    <n v="1"/>
    <n v="0"/>
    <n v="1.8997999999999999"/>
  </r>
  <r>
    <n v="1766"/>
    <x v="856"/>
    <x v="0"/>
    <x v="578"/>
    <d v="2013-08-09T00:00:00"/>
    <s v="Standard Class"/>
    <s v="ML-17755"/>
    <s v="Max Ludwig"/>
    <x v="2"/>
    <x v="0"/>
    <x v="244"/>
    <x v="17"/>
    <n v="23434"/>
    <x v="0"/>
    <s v="FUR-FU-10001591"/>
    <x v="0"/>
    <x v="5"/>
    <s v="Advantus Panel Wall Certificate Holder - 8.5x11"/>
    <n v="109.8"/>
    <n v="9"/>
    <n v="0"/>
    <n v="46.116000000000007"/>
  </r>
  <r>
    <n v="1767"/>
    <x v="856"/>
    <x v="0"/>
    <x v="578"/>
    <d v="2013-08-09T00:00:00"/>
    <s v="Standard Class"/>
    <s v="ML-17755"/>
    <s v="Max Ludwig"/>
    <x v="2"/>
    <x v="0"/>
    <x v="244"/>
    <x v="17"/>
    <n v="23434"/>
    <x v="0"/>
    <s v="OFF-LA-10002034"/>
    <x v="1"/>
    <x v="2"/>
    <s v="Avery 478"/>
    <n v="9.82"/>
    <n v="2"/>
    <n v="0"/>
    <n v="4.8117999999999999"/>
  </r>
  <r>
    <n v="1768"/>
    <x v="857"/>
    <x v="2"/>
    <x v="579"/>
    <d v="2011-03-26T00:00:00"/>
    <s v="Standard Class"/>
    <s v="CC-12685"/>
    <s v="Craig Carroll"/>
    <x v="0"/>
    <x v="0"/>
    <x v="247"/>
    <x v="3"/>
    <n v="27405"/>
    <x v="0"/>
    <s v="OFF-BI-10004410"/>
    <x v="1"/>
    <x v="8"/>
    <s v="C-Line Peel &amp; Stick Add-On Filing Pockets, 8-3/4 x 5-1/8, 10/Pack"/>
    <n v="7.644000000000001"/>
    <n v="4"/>
    <n v="0.7"/>
    <n v="-5.8603999999999985"/>
  </r>
  <r>
    <n v="1769"/>
    <x v="857"/>
    <x v="2"/>
    <x v="579"/>
    <d v="2011-03-26T00:00:00"/>
    <s v="Standard Class"/>
    <s v="CC-12685"/>
    <s v="Craig Carroll"/>
    <x v="0"/>
    <x v="0"/>
    <x v="247"/>
    <x v="3"/>
    <n v="27405"/>
    <x v="0"/>
    <s v="OFF-BI-10002735"/>
    <x v="1"/>
    <x v="8"/>
    <s v="GBC Prestige Therm-A-Bind Covers"/>
    <n v="51.465000000000018"/>
    <n v="5"/>
    <n v="0.7"/>
    <n v="-39.456499999999991"/>
  </r>
  <r>
    <n v="1770"/>
    <x v="858"/>
    <x v="3"/>
    <x v="580"/>
    <d v="2014-03-09T00:00:00"/>
    <s v="Standard Class"/>
    <s v="SC-20770"/>
    <s v="Stewart Carmichael"/>
    <x v="1"/>
    <x v="0"/>
    <x v="61"/>
    <x v="5"/>
    <n v="75081"/>
    <x v="2"/>
    <s v="OFF-SU-10001935"/>
    <x v="1"/>
    <x v="14"/>
    <s v="Staples"/>
    <n v="6.9760000000000009"/>
    <n v="4"/>
    <n v="0.2"/>
    <n v="-1.3952000000000013"/>
  </r>
  <r>
    <n v="1771"/>
    <x v="858"/>
    <x v="3"/>
    <x v="580"/>
    <d v="2014-03-09T00:00:00"/>
    <s v="Standard Class"/>
    <s v="SC-20770"/>
    <s v="Stewart Carmichael"/>
    <x v="1"/>
    <x v="0"/>
    <x v="61"/>
    <x v="5"/>
    <n v="75081"/>
    <x v="2"/>
    <s v="OFF-BI-10003291"/>
    <x v="1"/>
    <x v="8"/>
    <s v="Wilson Jones Leather-Like Binders with DublLock Round Rings"/>
    <n v="12.221999999999998"/>
    <n v="7"/>
    <n v="0.8"/>
    <n v="-20.166300000000007"/>
  </r>
  <r>
    <n v="1772"/>
    <x v="859"/>
    <x v="0"/>
    <x v="581"/>
    <d v="2013-11-30T00:00:00"/>
    <s v="Second Class"/>
    <s v="GG-14650"/>
    <s v="Greg Guthrie"/>
    <x v="1"/>
    <x v="0"/>
    <x v="22"/>
    <x v="10"/>
    <n v="60623"/>
    <x v="2"/>
    <s v="OFF-ST-10004337"/>
    <x v="1"/>
    <x v="4"/>
    <s v="SAFCO Commercial Wire Shelving, 72h"/>
    <n v="97.984000000000009"/>
    <n v="2"/>
    <n v="0.2"/>
    <n v="-24.496000000000002"/>
  </r>
  <r>
    <n v="1773"/>
    <x v="859"/>
    <x v="0"/>
    <x v="581"/>
    <d v="2013-11-30T00:00:00"/>
    <s v="Second Class"/>
    <s v="GG-14650"/>
    <s v="Greg Guthrie"/>
    <x v="1"/>
    <x v="0"/>
    <x v="22"/>
    <x v="10"/>
    <n v="60623"/>
    <x v="2"/>
    <s v="TEC-AC-10001266"/>
    <x v="2"/>
    <x v="11"/>
    <s v="Memorex Micro Travel Drive 8 GB"/>
    <n v="62.400000000000006"/>
    <n v="6"/>
    <n v="0.2"/>
    <n v="19.499999999999993"/>
  </r>
  <r>
    <n v="1774"/>
    <x v="860"/>
    <x v="2"/>
    <x v="582"/>
    <d v="2011-05-03T00:00:00"/>
    <s v="Standard Class"/>
    <s v="MY-18295"/>
    <s v="Muhammed Yedwab"/>
    <x v="1"/>
    <x v="0"/>
    <x v="248"/>
    <x v="39"/>
    <n v="21215"/>
    <x v="3"/>
    <s v="OFF-BI-10001628"/>
    <x v="1"/>
    <x v="8"/>
    <s v="Acco Data Flex Cable Posts For Top &amp; Bottom Load Binders, 6&quot; Capacity"/>
    <n v="20.86"/>
    <n v="2"/>
    <n v="0"/>
    <n v="9.3869999999999987"/>
  </r>
  <r>
    <n v="1775"/>
    <x v="860"/>
    <x v="2"/>
    <x v="582"/>
    <d v="2011-05-03T00:00:00"/>
    <s v="Standard Class"/>
    <s v="MY-18295"/>
    <s v="Muhammed Yedwab"/>
    <x v="1"/>
    <x v="0"/>
    <x v="248"/>
    <x v="39"/>
    <n v="21215"/>
    <x v="3"/>
    <s v="OFF-ST-10000877"/>
    <x v="1"/>
    <x v="4"/>
    <s v="Recycled Steel Personal File for Standard File Folders"/>
    <n v="497.61"/>
    <n v="9"/>
    <n v="0"/>
    <n v="129.37860000000001"/>
  </r>
  <r>
    <n v="1776"/>
    <x v="860"/>
    <x v="2"/>
    <x v="582"/>
    <d v="2011-05-03T00:00:00"/>
    <s v="Standard Class"/>
    <s v="MY-18295"/>
    <s v="Muhammed Yedwab"/>
    <x v="1"/>
    <x v="0"/>
    <x v="248"/>
    <x v="39"/>
    <n v="21215"/>
    <x v="3"/>
    <s v="OFF-AR-10004752"/>
    <x v="1"/>
    <x v="6"/>
    <s v="Blackstonian Pencils"/>
    <n v="5.34"/>
    <n v="2"/>
    <n v="0"/>
    <n v="1.4952000000000001"/>
  </r>
  <r>
    <n v="1777"/>
    <x v="860"/>
    <x v="2"/>
    <x v="582"/>
    <d v="2011-05-03T00:00:00"/>
    <s v="Standard Class"/>
    <s v="MY-18295"/>
    <s v="Muhammed Yedwab"/>
    <x v="1"/>
    <x v="0"/>
    <x v="248"/>
    <x v="39"/>
    <n v="21215"/>
    <x v="3"/>
    <s v="OFF-LA-10000452"/>
    <x v="1"/>
    <x v="2"/>
    <s v="Avery 488"/>
    <n v="3.15"/>
    <n v="1"/>
    <n v="0"/>
    <n v="1.512"/>
  </r>
  <r>
    <n v="1778"/>
    <x v="861"/>
    <x v="1"/>
    <x v="27"/>
    <d v="2012-11-28T00:00:00"/>
    <s v="Standard Class"/>
    <s v="DP-13000"/>
    <s v="Darren Powers"/>
    <x v="0"/>
    <x v="0"/>
    <x v="1"/>
    <x v="1"/>
    <n v="90004"/>
    <x v="1"/>
    <s v="OFF-PA-10000675"/>
    <x v="1"/>
    <x v="10"/>
    <s v="Xerox 1919"/>
    <n v="368.91"/>
    <n v="9"/>
    <n v="0"/>
    <n v="180.76590000000002"/>
  </r>
  <r>
    <n v="1779"/>
    <x v="861"/>
    <x v="1"/>
    <x v="27"/>
    <d v="2012-11-28T00:00:00"/>
    <s v="Standard Class"/>
    <s v="DP-13000"/>
    <s v="Darren Powers"/>
    <x v="0"/>
    <x v="0"/>
    <x v="1"/>
    <x v="1"/>
    <n v="90004"/>
    <x v="1"/>
    <s v="OFF-AR-10003045"/>
    <x v="1"/>
    <x v="6"/>
    <s v="Prang Colored Pencils"/>
    <n v="14.7"/>
    <n v="5"/>
    <n v="0"/>
    <n v="6.6150000000000002"/>
  </r>
  <r>
    <n v="1780"/>
    <x v="862"/>
    <x v="0"/>
    <x v="583"/>
    <d v="2013-11-17T00:00:00"/>
    <s v="Standard Class"/>
    <s v="BD-11770"/>
    <s v="Bryan Davis"/>
    <x v="0"/>
    <x v="0"/>
    <x v="20"/>
    <x v="15"/>
    <n v="10011"/>
    <x v="3"/>
    <s v="TEC-AC-10003447"/>
    <x v="2"/>
    <x v="11"/>
    <s v="Micropad Numeric Keypads"/>
    <n v="59.97"/>
    <n v="3"/>
    <n v="0"/>
    <n v="14.992499999999996"/>
  </r>
  <r>
    <n v="1781"/>
    <x v="862"/>
    <x v="0"/>
    <x v="583"/>
    <d v="2013-11-17T00:00:00"/>
    <s v="Standard Class"/>
    <s v="BD-11770"/>
    <s v="Bryan Davis"/>
    <x v="0"/>
    <x v="0"/>
    <x v="20"/>
    <x v="15"/>
    <n v="10011"/>
    <x v="3"/>
    <s v="OFF-ST-10002276"/>
    <x v="1"/>
    <x v="4"/>
    <s v="Safco Steel Mobile File Cart"/>
    <n v="83.36"/>
    <n v="1"/>
    <n v="0"/>
    <n v="20.840000000000003"/>
  </r>
  <r>
    <n v="1782"/>
    <x v="863"/>
    <x v="1"/>
    <x v="584"/>
    <d v="2012-07-13T00:00:00"/>
    <s v="Standard Class"/>
    <s v="CB-12535"/>
    <s v="Claudia Bergmann"/>
    <x v="1"/>
    <x v="0"/>
    <x v="47"/>
    <x v="31"/>
    <n v="2038"/>
    <x v="3"/>
    <s v="OFF-PA-10001609"/>
    <x v="1"/>
    <x v="10"/>
    <s v="Tops Wirebound Message Log Books"/>
    <n v="6.58"/>
    <n v="2"/>
    <n v="0"/>
    <n v="3.0267999999999997"/>
  </r>
  <r>
    <n v="1783"/>
    <x v="863"/>
    <x v="1"/>
    <x v="584"/>
    <d v="2012-07-13T00:00:00"/>
    <s v="Standard Class"/>
    <s v="CB-12535"/>
    <s v="Claudia Bergmann"/>
    <x v="1"/>
    <x v="0"/>
    <x v="47"/>
    <x v="31"/>
    <n v="2038"/>
    <x v="3"/>
    <s v="OFF-BI-10001597"/>
    <x v="1"/>
    <x v="8"/>
    <s v="Wilson Jones Ledger-Size, Piano-Hinge Binder, 2&quot;, Blue"/>
    <n v="122.94"/>
    <n v="3"/>
    <n v="0"/>
    <n v="59.011199999999988"/>
  </r>
  <r>
    <n v="1784"/>
    <x v="864"/>
    <x v="3"/>
    <x v="585"/>
    <d v="2014-09-27T00:00:00"/>
    <s v="Standard Class"/>
    <s v="JE-15610"/>
    <s v="Jim Epp"/>
    <x v="1"/>
    <x v="0"/>
    <x v="158"/>
    <x v="6"/>
    <n v="53209"/>
    <x v="2"/>
    <s v="OFF-PA-10004475"/>
    <x v="1"/>
    <x v="10"/>
    <s v="Xerox 1940"/>
    <n v="219.84"/>
    <n v="4"/>
    <n v="0"/>
    <n v="107.7216"/>
  </r>
  <r>
    <n v="1785"/>
    <x v="864"/>
    <x v="3"/>
    <x v="585"/>
    <d v="2014-09-27T00:00:00"/>
    <s v="Standard Class"/>
    <s v="JE-15610"/>
    <s v="Jim Epp"/>
    <x v="1"/>
    <x v="0"/>
    <x v="158"/>
    <x v="6"/>
    <n v="53209"/>
    <x v="2"/>
    <s v="TEC-AC-10004510"/>
    <x v="2"/>
    <x v="11"/>
    <s v="Logitech Desktop MK120 Mouse and keyboard Combo"/>
    <n v="98.16"/>
    <n v="6"/>
    <n v="0"/>
    <n v="9.8159999999999954"/>
  </r>
  <r>
    <n v="1786"/>
    <x v="864"/>
    <x v="3"/>
    <x v="585"/>
    <d v="2014-09-27T00:00:00"/>
    <s v="Standard Class"/>
    <s v="JE-15610"/>
    <s v="Jim Epp"/>
    <x v="1"/>
    <x v="0"/>
    <x v="158"/>
    <x v="6"/>
    <n v="53209"/>
    <x v="2"/>
    <s v="OFF-BI-10002976"/>
    <x v="1"/>
    <x v="8"/>
    <s v="ACCOHIDE Binder by Acco"/>
    <n v="33.04"/>
    <n v="8"/>
    <n v="0"/>
    <n v="15.5288"/>
  </r>
  <r>
    <n v="1787"/>
    <x v="864"/>
    <x v="3"/>
    <x v="585"/>
    <d v="2014-09-27T00:00:00"/>
    <s v="Standard Class"/>
    <s v="JE-15610"/>
    <s v="Jim Epp"/>
    <x v="1"/>
    <x v="0"/>
    <x v="158"/>
    <x v="6"/>
    <n v="53209"/>
    <x v="2"/>
    <s v="TEC-PH-10001615"/>
    <x v="2"/>
    <x v="7"/>
    <s v="AT&amp;T CL82213"/>
    <n v="86.97"/>
    <n v="3"/>
    <n v="0"/>
    <n v="25.221299999999989"/>
  </r>
  <r>
    <n v="1788"/>
    <x v="865"/>
    <x v="1"/>
    <x v="586"/>
    <d v="2012-02-19T00:00:00"/>
    <s v="Standard Class"/>
    <s v="RP-19855"/>
    <s v="Roy Phan"/>
    <x v="1"/>
    <x v="0"/>
    <x v="249"/>
    <x v="6"/>
    <n v="53142"/>
    <x v="2"/>
    <s v="TEC-PH-10001819"/>
    <x v="2"/>
    <x v="7"/>
    <s v="Innergie mMini Combo Duo USB Travel Charging Kit"/>
    <n v="134.97"/>
    <n v="3"/>
    <n v="0"/>
    <n v="64.785599999999988"/>
  </r>
  <r>
    <n v="1789"/>
    <x v="865"/>
    <x v="1"/>
    <x v="586"/>
    <d v="2012-02-19T00:00:00"/>
    <s v="Standard Class"/>
    <s v="RP-19855"/>
    <s v="Roy Phan"/>
    <x v="1"/>
    <x v="0"/>
    <x v="249"/>
    <x v="6"/>
    <n v="53142"/>
    <x v="2"/>
    <s v="TEC-PH-10000560"/>
    <x v="2"/>
    <x v="7"/>
    <s v="Samsung Galaxy S III - 16GB - pebble blue (T-Mobile)"/>
    <n v="699.98"/>
    <n v="2"/>
    <n v="0"/>
    <n v="195.99440000000004"/>
  </r>
  <r>
    <n v="1790"/>
    <x v="865"/>
    <x v="1"/>
    <x v="586"/>
    <d v="2012-02-19T00:00:00"/>
    <s v="Standard Class"/>
    <s v="RP-19855"/>
    <s v="Roy Phan"/>
    <x v="1"/>
    <x v="0"/>
    <x v="249"/>
    <x v="6"/>
    <n v="53142"/>
    <x v="2"/>
    <s v="TEC-AC-10004568"/>
    <x v="2"/>
    <x v="11"/>
    <s v="Maxell LTO Ultrium - 800 GB"/>
    <n v="139.94999999999999"/>
    <n v="5"/>
    <n v="0"/>
    <n v="26.590499999999988"/>
  </r>
  <r>
    <n v="1791"/>
    <x v="866"/>
    <x v="2"/>
    <x v="587"/>
    <d v="2011-10-04T00:00:00"/>
    <s v="Standard Class"/>
    <s v="RA-19915"/>
    <s v="Russell Applegate"/>
    <x v="0"/>
    <x v="0"/>
    <x v="20"/>
    <x v="15"/>
    <n v="10011"/>
    <x v="3"/>
    <s v="OFF-PA-10004092"/>
    <x v="1"/>
    <x v="10"/>
    <s v="Tops Green Bar Computer Printout Paper"/>
    <n v="48.94"/>
    <n v="1"/>
    <n v="0"/>
    <n v="24.47"/>
  </r>
  <r>
    <n v="1792"/>
    <x v="867"/>
    <x v="2"/>
    <x v="588"/>
    <d v="2011-12-03T00:00:00"/>
    <s v="First Class"/>
    <s v="RP-19390"/>
    <s v="Resi Pölking"/>
    <x v="0"/>
    <x v="0"/>
    <x v="6"/>
    <x v="6"/>
    <n v="53711"/>
    <x v="2"/>
    <s v="FUR-CH-10001854"/>
    <x v="0"/>
    <x v="1"/>
    <s v="Office Star - Professional Matrix Back Chair with 2-to-1 Synchro Tilt and Mesh Fabric Seat"/>
    <n v="2807.84"/>
    <n v="8"/>
    <n v="0"/>
    <n v="673.88160000000016"/>
  </r>
  <r>
    <n v="1793"/>
    <x v="867"/>
    <x v="2"/>
    <x v="588"/>
    <d v="2011-12-03T00:00:00"/>
    <s v="First Class"/>
    <s v="RP-19390"/>
    <s v="Resi Pölking"/>
    <x v="0"/>
    <x v="0"/>
    <x v="6"/>
    <x v="6"/>
    <n v="53711"/>
    <x v="2"/>
    <s v="OFF-AR-10000475"/>
    <x v="1"/>
    <x v="6"/>
    <s v="Hunt BOSTON Vista Battery-Operated Pencil Sharpener, Black"/>
    <n v="46.64"/>
    <n v="4"/>
    <n v="0"/>
    <n v="12.592800000000004"/>
  </r>
  <r>
    <n v="1794"/>
    <x v="868"/>
    <x v="2"/>
    <x v="589"/>
    <d v="2011-12-13T00:00:00"/>
    <s v="Standard Class"/>
    <s v="TB-21175"/>
    <s v="Thomas Boland"/>
    <x v="1"/>
    <x v="0"/>
    <x v="12"/>
    <x v="5"/>
    <n v="77041"/>
    <x v="2"/>
    <s v="OFF-ST-10000777"/>
    <x v="1"/>
    <x v="4"/>
    <s v="Companion Letter/Legal File, Black"/>
    <n v="60.415999999999997"/>
    <n v="2"/>
    <n v="0.2"/>
    <n v="6.0416000000000025"/>
  </r>
  <r>
    <n v="1795"/>
    <x v="869"/>
    <x v="0"/>
    <x v="64"/>
    <d v="2013-09-11T00:00:00"/>
    <s v="Standard Class"/>
    <s v="BE-11455"/>
    <s v="Brad Eason"/>
    <x v="2"/>
    <x v="0"/>
    <x v="250"/>
    <x v="41"/>
    <n v="66062"/>
    <x v="2"/>
    <s v="OFF-AR-10004022"/>
    <x v="1"/>
    <x v="6"/>
    <s v="Panasonic KP-380BK Classic Electric Pencil Sharpener"/>
    <n v="107.94"/>
    <n v="3"/>
    <n v="0"/>
    <n v="26.984999999999992"/>
  </r>
  <r>
    <n v="1796"/>
    <x v="870"/>
    <x v="3"/>
    <x v="151"/>
    <d v="2014-08-31T00:00:00"/>
    <s v="First Class"/>
    <s v="MR-17545"/>
    <s v="Mathew Reese"/>
    <x v="2"/>
    <x v="0"/>
    <x v="20"/>
    <x v="15"/>
    <n v="10024"/>
    <x v="3"/>
    <s v="OFF-ST-10002352"/>
    <x v="1"/>
    <x v="4"/>
    <s v="Iris Project Case"/>
    <n v="63.84"/>
    <n v="8"/>
    <n v="0"/>
    <n v="16.598399999999998"/>
  </r>
  <r>
    <n v="1797"/>
    <x v="870"/>
    <x v="3"/>
    <x v="151"/>
    <d v="2014-08-31T00:00:00"/>
    <s v="First Class"/>
    <s v="MR-17545"/>
    <s v="Mathew Reese"/>
    <x v="2"/>
    <x v="0"/>
    <x v="20"/>
    <x v="15"/>
    <n v="10024"/>
    <x v="3"/>
    <s v="TEC-PH-10000455"/>
    <x v="2"/>
    <x v="7"/>
    <s v="GE 30522EE2"/>
    <n v="347.96999999999997"/>
    <n v="3"/>
    <n v="0"/>
    <n v="100.91129999999997"/>
  </r>
  <r>
    <n v="1798"/>
    <x v="870"/>
    <x v="3"/>
    <x v="151"/>
    <d v="2014-08-31T00:00:00"/>
    <s v="First Class"/>
    <s v="MR-17545"/>
    <s v="Mathew Reese"/>
    <x v="2"/>
    <x v="0"/>
    <x v="20"/>
    <x v="15"/>
    <n v="10024"/>
    <x v="3"/>
    <s v="OFF-BI-10003910"/>
    <x v="1"/>
    <x v="8"/>
    <s v="DXL Angle-View Binders with Locking Rings by Samsill"/>
    <n v="37.008000000000003"/>
    <n v="6"/>
    <n v="0.2"/>
    <n v="11.565"/>
  </r>
  <r>
    <n v="1799"/>
    <x v="871"/>
    <x v="0"/>
    <x v="274"/>
    <d v="2013-07-12T00:00:00"/>
    <s v="Standard Class"/>
    <s v="RM-19375"/>
    <s v="Raymond Messe"/>
    <x v="0"/>
    <x v="0"/>
    <x v="49"/>
    <x v="1"/>
    <n v="95123"/>
    <x v="1"/>
    <s v="FUR-FU-10003039"/>
    <x v="0"/>
    <x v="5"/>
    <s v="Howard Miller 11-1/2&quot; Diameter Grantwood Wall Clock"/>
    <n v="215.65"/>
    <n v="5"/>
    <n v="0"/>
    <n v="73.320999999999998"/>
  </r>
  <r>
    <n v="1800"/>
    <x v="872"/>
    <x v="0"/>
    <x v="590"/>
    <d v="2013-08-11T00:00:00"/>
    <s v="Second Class"/>
    <s v="JF-15565"/>
    <s v="Jill Fjeld"/>
    <x v="0"/>
    <x v="0"/>
    <x v="61"/>
    <x v="5"/>
    <n v="75081"/>
    <x v="2"/>
    <s v="OFF-FA-10000585"/>
    <x v="1"/>
    <x v="13"/>
    <s v="OIC Bulk Pack Metal Binder Clips"/>
    <n v="11.168000000000001"/>
    <n v="4"/>
    <n v="0.2"/>
    <n v="3.6295999999999995"/>
  </r>
  <r>
    <n v="1801"/>
    <x v="872"/>
    <x v="0"/>
    <x v="590"/>
    <d v="2013-08-11T00:00:00"/>
    <s v="Second Class"/>
    <s v="JF-15565"/>
    <s v="Jill Fjeld"/>
    <x v="0"/>
    <x v="0"/>
    <x v="61"/>
    <x v="5"/>
    <n v="75081"/>
    <x v="2"/>
    <s v="OFF-PA-10001994"/>
    <x v="1"/>
    <x v="10"/>
    <s v="Ink Jet Note and Greeting Cards, 8-1/2&quot; x 5-1/2&quot; Card Size"/>
    <n v="53.952000000000005"/>
    <n v="3"/>
    <n v="0.2"/>
    <n v="17.534399999999998"/>
  </r>
  <r>
    <n v="1802"/>
    <x v="873"/>
    <x v="0"/>
    <x v="373"/>
    <d v="2013-11-20T00:00:00"/>
    <s v="Standard Class"/>
    <s v="AS-10135"/>
    <s v="Adrian Shami"/>
    <x v="2"/>
    <x v="0"/>
    <x v="109"/>
    <x v="4"/>
    <n v="98002"/>
    <x v="1"/>
    <s v="FUR-FU-10004270"/>
    <x v="0"/>
    <x v="5"/>
    <s v="Eldon Image Series Desk Accessories, Burgundy"/>
    <n v="4.18"/>
    <n v="1"/>
    <n v="0"/>
    <n v="1.5047999999999999"/>
  </r>
  <r>
    <n v="1803"/>
    <x v="874"/>
    <x v="3"/>
    <x v="585"/>
    <d v="2014-09-27T00:00:00"/>
    <s v="Second Class"/>
    <s v="JA-15970"/>
    <s v="Joseph Airdo"/>
    <x v="0"/>
    <x v="0"/>
    <x v="10"/>
    <x v="9"/>
    <n v="19134"/>
    <x v="3"/>
    <s v="OFF-BI-10002498"/>
    <x v="1"/>
    <x v="8"/>
    <s v="Clear Mylar Reinforcing Strips"/>
    <n v="5.6070000000000011"/>
    <n v="1"/>
    <n v="0.7"/>
    <n v="-4.2987000000000002"/>
  </r>
  <r>
    <n v="1804"/>
    <x v="874"/>
    <x v="3"/>
    <x v="585"/>
    <d v="2014-09-27T00:00:00"/>
    <s v="Second Class"/>
    <s v="JA-15970"/>
    <s v="Joseph Airdo"/>
    <x v="0"/>
    <x v="0"/>
    <x v="10"/>
    <x v="9"/>
    <n v="19134"/>
    <x v="3"/>
    <s v="OFF-SU-10002881"/>
    <x v="1"/>
    <x v="14"/>
    <s v="Martin Yale Chadless Opener Electric Letter Opener"/>
    <n v="4663.7360000000008"/>
    <n v="7"/>
    <n v="0.2"/>
    <n v="-1049.3406"/>
  </r>
  <r>
    <n v="1805"/>
    <x v="874"/>
    <x v="3"/>
    <x v="585"/>
    <d v="2014-09-27T00:00:00"/>
    <s v="Second Class"/>
    <s v="JA-15970"/>
    <s v="Joseph Airdo"/>
    <x v="0"/>
    <x v="0"/>
    <x v="10"/>
    <x v="9"/>
    <n v="19134"/>
    <x v="3"/>
    <s v="TEC-AC-10002926"/>
    <x v="2"/>
    <x v="11"/>
    <s v="Logitech Wireless Marathon Mouse M705"/>
    <n v="79.984000000000009"/>
    <n v="2"/>
    <n v="0.2"/>
    <n v="22.995400000000004"/>
  </r>
  <r>
    <n v="1806"/>
    <x v="875"/>
    <x v="0"/>
    <x v="591"/>
    <d v="2013-12-29T00:00:00"/>
    <s v="First Class"/>
    <s v="GK-14620"/>
    <s v="Grace Kelly"/>
    <x v="1"/>
    <x v="0"/>
    <x v="1"/>
    <x v="1"/>
    <n v="90049"/>
    <x v="1"/>
    <s v="TEC-PH-10002200"/>
    <x v="2"/>
    <x v="7"/>
    <s v="Samsung Galaxy Note 2"/>
    <n v="2575.944"/>
    <n v="7"/>
    <n v="0.2"/>
    <n v="257.59440000000029"/>
  </r>
  <r>
    <n v="1807"/>
    <x v="875"/>
    <x v="0"/>
    <x v="591"/>
    <d v="2013-12-29T00:00:00"/>
    <s v="First Class"/>
    <s v="GK-14620"/>
    <s v="Grace Kelly"/>
    <x v="1"/>
    <x v="0"/>
    <x v="1"/>
    <x v="1"/>
    <n v="90049"/>
    <x v="1"/>
    <s v="OFF-PA-10002005"/>
    <x v="1"/>
    <x v="10"/>
    <s v="Xerox 225"/>
    <n v="45.36"/>
    <n v="7"/>
    <n v="0"/>
    <n v="21.772800000000004"/>
  </r>
  <r>
    <n v="1808"/>
    <x v="875"/>
    <x v="0"/>
    <x v="591"/>
    <d v="2013-12-29T00:00:00"/>
    <s v="First Class"/>
    <s v="GK-14620"/>
    <s v="Grace Kelly"/>
    <x v="1"/>
    <x v="0"/>
    <x v="1"/>
    <x v="1"/>
    <n v="90049"/>
    <x v="1"/>
    <s v="TEC-AC-10001465"/>
    <x v="2"/>
    <x v="11"/>
    <s v="SanDisk Cruzer 64 GB USB Flash Drive"/>
    <n v="254.24"/>
    <n v="7"/>
    <n v="0"/>
    <n v="76.271999999999977"/>
  </r>
  <r>
    <n v="1809"/>
    <x v="876"/>
    <x v="0"/>
    <x v="592"/>
    <d v="2013-02-13T00:00:00"/>
    <s v="First Class"/>
    <s v="PB-19210"/>
    <s v="Phillip Breyer"/>
    <x v="1"/>
    <x v="0"/>
    <x v="251"/>
    <x v="26"/>
    <n v="74133"/>
    <x v="2"/>
    <s v="TEC-PH-10004897"/>
    <x v="2"/>
    <x v="7"/>
    <s v="Mediabridge Sport Armband iPhone 5s"/>
    <n v="69.930000000000007"/>
    <n v="7"/>
    <n v="0"/>
    <n v="0.69929999999999914"/>
  </r>
  <r>
    <n v="1810"/>
    <x v="877"/>
    <x v="0"/>
    <x v="248"/>
    <d v="2013-10-30T00:00:00"/>
    <s v="Standard Class"/>
    <s v="HK-14890"/>
    <s v="Heather Kirkland"/>
    <x v="1"/>
    <x v="0"/>
    <x v="22"/>
    <x v="10"/>
    <n v="60610"/>
    <x v="2"/>
    <s v="FUR-FU-10001196"/>
    <x v="0"/>
    <x v="5"/>
    <s v="DAX Cubicle Frames - 8x10"/>
    <n v="16.155999999999999"/>
    <n v="7"/>
    <n v="0.6"/>
    <n v="-12.116999999999999"/>
  </r>
  <r>
    <n v="1811"/>
    <x v="877"/>
    <x v="0"/>
    <x v="248"/>
    <d v="2013-10-30T00:00:00"/>
    <s v="Standard Class"/>
    <s v="HK-14890"/>
    <s v="Heather Kirkland"/>
    <x v="1"/>
    <x v="0"/>
    <x v="22"/>
    <x v="10"/>
    <n v="60610"/>
    <x v="2"/>
    <s v="OFF-PA-10000595"/>
    <x v="1"/>
    <x v="10"/>
    <s v="Xerox 1929"/>
    <n v="54.816000000000003"/>
    <n v="3"/>
    <n v="0.2"/>
    <n v="17.815199999999997"/>
  </r>
  <r>
    <n v="1812"/>
    <x v="878"/>
    <x v="2"/>
    <x v="3"/>
    <d v="2011-06-11T00:00:00"/>
    <s v="Second Class"/>
    <s v="FO-14305"/>
    <s v="Frank Olsen"/>
    <x v="0"/>
    <x v="0"/>
    <x v="193"/>
    <x v="17"/>
    <n v="22801"/>
    <x v="0"/>
    <s v="FUR-TA-10004534"/>
    <x v="0"/>
    <x v="3"/>
    <s v="Bevis 44 x 96 Conference Tables"/>
    <n v="1441.3"/>
    <n v="7"/>
    <n v="0"/>
    <n v="245.0209999999999"/>
  </r>
  <r>
    <n v="1813"/>
    <x v="879"/>
    <x v="3"/>
    <x v="225"/>
    <d v="2014-11-27T00:00:00"/>
    <s v="Standard Class"/>
    <s v="BT-11680"/>
    <s v="Brian Thompson"/>
    <x v="0"/>
    <x v="0"/>
    <x v="46"/>
    <x v="24"/>
    <n v="43055"/>
    <x v="3"/>
    <s v="FUR-FU-10001861"/>
    <x v="0"/>
    <x v="5"/>
    <s v="Floodlight Indoor Halogen Bulbs, 1 Bulb per Pack, 60 Watts"/>
    <n v="77.599999999999994"/>
    <n v="5"/>
    <n v="0.2"/>
    <n v="28.129999999999995"/>
  </r>
  <r>
    <n v="1814"/>
    <x v="879"/>
    <x v="3"/>
    <x v="225"/>
    <d v="2014-11-27T00:00:00"/>
    <s v="Standard Class"/>
    <s v="BT-11680"/>
    <s v="Brian Thompson"/>
    <x v="0"/>
    <x v="0"/>
    <x v="46"/>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x v="0"/>
    <x v="1"/>
    <x v="1"/>
    <n v="90045"/>
    <x v="1"/>
    <s v="FUR-TA-10002607"/>
    <x v="0"/>
    <x v="3"/>
    <s v="KI Conference Tables"/>
    <n v="170.13600000000002"/>
    <n v="3"/>
    <n v="0.2"/>
    <n v="-8.5067999999999913"/>
  </r>
  <r>
    <n v="1816"/>
    <x v="881"/>
    <x v="1"/>
    <x v="593"/>
    <d v="2012-06-04T00:00:00"/>
    <s v="Same Day"/>
    <s v="LL-16840"/>
    <s v="Lauren Leatherbury"/>
    <x v="0"/>
    <x v="0"/>
    <x v="4"/>
    <x v="4"/>
    <n v="98105"/>
    <x v="1"/>
    <s v="OFF-LA-10000443"/>
    <x v="1"/>
    <x v="2"/>
    <s v="Avery 501"/>
    <n v="7.38"/>
    <n v="2"/>
    <n v="0"/>
    <n v="3.4685999999999999"/>
  </r>
  <r>
    <n v="1817"/>
    <x v="881"/>
    <x v="1"/>
    <x v="593"/>
    <d v="2012-06-04T00:00:00"/>
    <s v="Same Day"/>
    <s v="LL-16840"/>
    <s v="Lauren Leatherbury"/>
    <x v="0"/>
    <x v="0"/>
    <x v="4"/>
    <x v="4"/>
    <n v="98105"/>
    <x v="1"/>
    <s v="OFF-AR-10004685"/>
    <x v="1"/>
    <x v="6"/>
    <s v="Binney &amp; Smith Crayola Metallic Colored Pencils, 8-Color Set"/>
    <n v="9.26"/>
    <n v="2"/>
    <n v="0"/>
    <n v="3.0557999999999996"/>
  </r>
  <r>
    <n v="1818"/>
    <x v="882"/>
    <x v="1"/>
    <x v="350"/>
    <d v="2012-12-15T00:00:00"/>
    <s v="Second Class"/>
    <s v="MC-17575"/>
    <s v="Matt Collins"/>
    <x v="0"/>
    <x v="0"/>
    <x v="1"/>
    <x v="1"/>
    <n v="90036"/>
    <x v="1"/>
    <s v="OFF-LA-10001771"/>
    <x v="1"/>
    <x v="2"/>
    <s v="Avery 513"/>
    <n v="9.9600000000000009"/>
    <n v="2"/>
    <n v="0"/>
    <n v="4.5815999999999999"/>
  </r>
  <r>
    <n v="1819"/>
    <x v="883"/>
    <x v="2"/>
    <x v="594"/>
    <d v="2011-05-29T00:00:00"/>
    <s v="Standard Class"/>
    <s v="JL-15235"/>
    <s v="Janet Lee"/>
    <x v="0"/>
    <x v="0"/>
    <x v="22"/>
    <x v="10"/>
    <n v="60623"/>
    <x v="2"/>
    <s v="OFF-AP-10001394"/>
    <x v="1"/>
    <x v="9"/>
    <s v="Harmony Air Purifier"/>
    <n v="75.59999999999998"/>
    <n v="2"/>
    <n v="0.8"/>
    <n v="-166.32000000000005"/>
  </r>
  <r>
    <n v="1820"/>
    <x v="883"/>
    <x v="2"/>
    <x v="594"/>
    <d v="2011-05-29T00:00:00"/>
    <s v="Standard Class"/>
    <s v="JL-15235"/>
    <s v="Janet Lee"/>
    <x v="0"/>
    <x v="0"/>
    <x v="22"/>
    <x v="10"/>
    <n v="60623"/>
    <x v="2"/>
    <s v="FUR-FU-10002553"/>
    <x v="0"/>
    <x v="5"/>
    <s v="Electrix Incandescent Magnifying Lamp, Black"/>
    <n v="29.32"/>
    <n v="2"/>
    <n v="0.6"/>
    <n v="-24.188999999999993"/>
  </r>
  <r>
    <n v="1821"/>
    <x v="884"/>
    <x v="0"/>
    <x v="595"/>
    <d v="2013-02-20T00:00:00"/>
    <s v="Standard Class"/>
    <s v="EA-14035"/>
    <s v="Erin Ashbrook"/>
    <x v="1"/>
    <x v="0"/>
    <x v="22"/>
    <x v="10"/>
    <n v="60623"/>
    <x v="2"/>
    <s v="OFF-AP-10004233"/>
    <x v="1"/>
    <x v="9"/>
    <s v="Honeywell Enviracaire Portable Air Cleaner for up to 8 x 10 Room"/>
    <n v="92.063999999999979"/>
    <n v="6"/>
    <n v="0.8"/>
    <n v="-225.55680000000007"/>
  </r>
  <r>
    <n v="1822"/>
    <x v="884"/>
    <x v="0"/>
    <x v="595"/>
    <d v="2013-02-20T00:00:00"/>
    <s v="Standard Class"/>
    <s v="EA-14035"/>
    <s v="Erin Ashbrook"/>
    <x v="1"/>
    <x v="0"/>
    <x v="22"/>
    <x v="10"/>
    <n v="60623"/>
    <x v="2"/>
    <s v="OFF-FA-10000304"/>
    <x v="1"/>
    <x v="13"/>
    <s v="Advantus Push Pins"/>
    <n v="6.9760000000000009"/>
    <n v="4"/>
    <n v="0.2"/>
    <n v="1.8312000000000004"/>
  </r>
  <r>
    <n v="1823"/>
    <x v="884"/>
    <x v="0"/>
    <x v="595"/>
    <d v="2013-02-20T00:00:00"/>
    <s v="Standard Class"/>
    <s v="EA-14035"/>
    <s v="Erin Ashbrook"/>
    <x v="1"/>
    <x v="0"/>
    <x v="22"/>
    <x v="10"/>
    <n v="60623"/>
    <x v="2"/>
    <s v="FUR-CH-10004754"/>
    <x v="0"/>
    <x v="1"/>
    <s v="Global Stack Chair with Arms, Black"/>
    <n v="62.957999999999998"/>
    <n v="3"/>
    <n v="0.3"/>
    <n v="-2.6981999999999999"/>
  </r>
  <r>
    <n v="1824"/>
    <x v="884"/>
    <x v="0"/>
    <x v="595"/>
    <d v="2013-02-20T00:00:00"/>
    <s v="Standard Class"/>
    <s v="EA-14035"/>
    <s v="Erin Ashbrook"/>
    <x v="1"/>
    <x v="0"/>
    <x v="22"/>
    <x v="10"/>
    <n v="60623"/>
    <x v="2"/>
    <s v="OFF-PA-10000809"/>
    <x v="1"/>
    <x v="10"/>
    <s v="Xerox 206"/>
    <n v="5.1840000000000011"/>
    <n v="1"/>
    <n v="0.2"/>
    <n v="1.8144"/>
  </r>
  <r>
    <n v="1825"/>
    <x v="885"/>
    <x v="0"/>
    <x v="596"/>
    <d v="2013-12-29T00:00:00"/>
    <s v="Standard Class"/>
    <s v="SA-20830"/>
    <s v="Sue Ann Reed"/>
    <x v="0"/>
    <x v="0"/>
    <x v="252"/>
    <x v="21"/>
    <n v="97756"/>
    <x v="1"/>
    <s v="OFF-BI-10003694"/>
    <x v="1"/>
    <x v="8"/>
    <s v="Avery 3 1/2&quot; Diskette Storage Pages, 10/Pack"/>
    <n v="31.32"/>
    <n v="10"/>
    <n v="0.7"/>
    <n v="-25.05599999999999"/>
  </r>
  <r>
    <n v="1826"/>
    <x v="885"/>
    <x v="0"/>
    <x v="596"/>
    <d v="2013-12-29T00:00:00"/>
    <s v="Standard Class"/>
    <s v="SA-20830"/>
    <s v="Sue Ann Reed"/>
    <x v="0"/>
    <x v="0"/>
    <x v="252"/>
    <x v="21"/>
    <n v="97756"/>
    <x v="1"/>
    <s v="FUR-FU-10001935"/>
    <x v="0"/>
    <x v="5"/>
    <s v="3M Hangers With Command Adhesive"/>
    <n v="11.840000000000002"/>
    <n v="4"/>
    <n v="0.2"/>
    <n v="3.108000000000001"/>
  </r>
  <r>
    <n v="1827"/>
    <x v="885"/>
    <x v="0"/>
    <x v="596"/>
    <d v="2013-12-29T00:00:00"/>
    <s v="Standard Class"/>
    <s v="SA-20830"/>
    <s v="Sue Ann Reed"/>
    <x v="0"/>
    <x v="0"/>
    <x v="252"/>
    <x v="21"/>
    <n v="97756"/>
    <x v="1"/>
    <s v="FUR-FU-10002878"/>
    <x v="0"/>
    <x v="5"/>
    <s v="Seth Thomas 14&quot; Day/Date Wall Clock"/>
    <n v="22.784000000000002"/>
    <n v="1"/>
    <n v="0.2"/>
    <n v="4.8416000000000006"/>
  </r>
  <r>
    <n v="1828"/>
    <x v="886"/>
    <x v="0"/>
    <x v="597"/>
    <d v="2013-02-11T00:00:00"/>
    <s v="Second Class"/>
    <s v="CH-12070"/>
    <s v="Cathy Hwang"/>
    <x v="2"/>
    <x v="0"/>
    <x v="253"/>
    <x v="3"/>
    <n v="27604"/>
    <x v="0"/>
    <s v="TEC-PH-10002624"/>
    <x v="2"/>
    <x v="7"/>
    <s v="Samsung Galaxy S4 Mini"/>
    <n v="1127.9760000000001"/>
    <n v="3"/>
    <n v="0.2"/>
    <n v="126.8972999999998"/>
  </r>
  <r>
    <n v="1829"/>
    <x v="887"/>
    <x v="1"/>
    <x v="562"/>
    <d v="2012-07-15T00:00:00"/>
    <s v="Second Class"/>
    <s v="ND-18460"/>
    <s v="Neil Ducich"/>
    <x v="1"/>
    <x v="0"/>
    <x v="203"/>
    <x v="32"/>
    <n v="31204"/>
    <x v="0"/>
    <s v="OFF-PA-10000019"/>
    <x v="1"/>
    <x v="10"/>
    <s v="Xerox 1931"/>
    <n v="38.880000000000003"/>
    <n v="6"/>
    <n v="0"/>
    <n v="18.662400000000002"/>
  </r>
  <r>
    <n v="1830"/>
    <x v="888"/>
    <x v="2"/>
    <x v="598"/>
    <d v="2011-05-24T00:00:00"/>
    <s v="Standard Class"/>
    <s v="BS-11755"/>
    <s v="Bruce Stewart"/>
    <x v="0"/>
    <x v="0"/>
    <x v="138"/>
    <x v="24"/>
    <n v="44105"/>
    <x v="3"/>
    <s v="TEC-PH-10002885"/>
    <x v="2"/>
    <x v="7"/>
    <s v="Apple iPhone 5"/>
    <n v="779.79600000000005"/>
    <n v="2"/>
    <n v="0.4"/>
    <n v="-168.95579999999995"/>
  </r>
  <r>
    <n v="1831"/>
    <x v="889"/>
    <x v="3"/>
    <x v="208"/>
    <d v="2014-10-22T00:00:00"/>
    <s v="Same Day"/>
    <s v="SL-20155"/>
    <s v="Sara Luxemburg"/>
    <x v="2"/>
    <x v="0"/>
    <x v="254"/>
    <x v="26"/>
    <n v="74403"/>
    <x v="2"/>
    <s v="TEC-PH-10000895"/>
    <x v="2"/>
    <x v="7"/>
    <s v="Polycom VVX 310 VoIP phone"/>
    <n v="1439.92"/>
    <n v="8"/>
    <n v="0"/>
    <n v="374.37920000000008"/>
  </r>
  <r>
    <n v="1832"/>
    <x v="889"/>
    <x v="3"/>
    <x v="208"/>
    <d v="2014-10-22T00:00:00"/>
    <s v="Same Day"/>
    <s v="SL-20155"/>
    <s v="Sara Luxemburg"/>
    <x v="2"/>
    <x v="0"/>
    <x v="254"/>
    <x v="26"/>
    <n v="74403"/>
    <x v="2"/>
    <s v="FUR-TA-10002356"/>
    <x v="0"/>
    <x v="3"/>
    <s v="Bevis Boat-Shaped Conference Table"/>
    <n v="262.11"/>
    <n v="1"/>
    <n v="0"/>
    <n v="62.906399999999991"/>
  </r>
  <r>
    <n v="1833"/>
    <x v="890"/>
    <x v="1"/>
    <x v="599"/>
    <d v="2012-11-09T00:00:00"/>
    <s v="Standard Class"/>
    <s v="GB-14530"/>
    <s v="George Bell"/>
    <x v="1"/>
    <x v="0"/>
    <x v="53"/>
    <x v="3"/>
    <n v="28110"/>
    <x v="0"/>
    <s v="FUR-CH-10001270"/>
    <x v="0"/>
    <x v="1"/>
    <s v="Harbour Creations Steel Folding Chair"/>
    <n v="207"/>
    <n v="3"/>
    <n v="0.2"/>
    <n v="25.874999999999972"/>
  </r>
  <r>
    <n v="1834"/>
    <x v="891"/>
    <x v="3"/>
    <x v="378"/>
    <d v="2014-08-08T00:00:00"/>
    <s v="Standard Class"/>
    <s v="AS-10045"/>
    <s v="Aaron Smayling"/>
    <x v="1"/>
    <x v="0"/>
    <x v="89"/>
    <x v="5"/>
    <n v="78745"/>
    <x v="2"/>
    <s v="TEC-MA-10000488"/>
    <x v="2"/>
    <x v="15"/>
    <s v="Bady BDG101FRU Card Printer"/>
    <n v="1439.982"/>
    <n v="3"/>
    <n v="0.4"/>
    <n v="-263.99670000000026"/>
  </r>
  <r>
    <n v="1835"/>
    <x v="891"/>
    <x v="3"/>
    <x v="378"/>
    <d v="2014-08-08T00:00:00"/>
    <s v="Standard Class"/>
    <s v="AS-10045"/>
    <s v="Aaron Smayling"/>
    <x v="1"/>
    <x v="0"/>
    <x v="89"/>
    <x v="5"/>
    <n v="78745"/>
    <x v="2"/>
    <s v="OFF-PA-10003729"/>
    <x v="1"/>
    <x v="10"/>
    <s v="Xerox 1998"/>
    <n v="36.288000000000011"/>
    <n v="7"/>
    <n v="0.2"/>
    <n v="12.700800000000001"/>
  </r>
  <r>
    <n v="1836"/>
    <x v="892"/>
    <x v="2"/>
    <x v="261"/>
    <d v="2011-06-24T00:00:00"/>
    <s v="First Class"/>
    <s v="RM-19375"/>
    <s v="Raymond Messe"/>
    <x v="0"/>
    <x v="0"/>
    <x v="255"/>
    <x v="29"/>
    <n v="6450"/>
    <x v="3"/>
    <s v="OFF-AR-10003056"/>
    <x v="1"/>
    <x v="6"/>
    <s v="Newell 341"/>
    <n v="21.400000000000002"/>
    <n v="5"/>
    <n v="0"/>
    <n v="6.2059999999999977"/>
  </r>
  <r>
    <n v="1837"/>
    <x v="893"/>
    <x v="3"/>
    <x v="600"/>
    <d v="2014-02-22T00:00:00"/>
    <s v="Second Class"/>
    <s v="NH-18610"/>
    <s v="Nicole Hansen"/>
    <x v="1"/>
    <x v="0"/>
    <x v="185"/>
    <x v="32"/>
    <n v="30076"/>
    <x v="0"/>
    <s v="OFF-AP-10002518"/>
    <x v="1"/>
    <x v="9"/>
    <s v="Kensington 7 Outlet MasterPiece Power Center"/>
    <n v="1245.8599999999999"/>
    <n v="7"/>
    <n v="0"/>
    <n v="361.29939999999988"/>
  </r>
  <r>
    <n v="1838"/>
    <x v="894"/>
    <x v="2"/>
    <x v="601"/>
    <d v="2011-08-05T00:00:00"/>
    <s v="Standard Class"/>
    <s v="BF-10975"/>
    <s v="Barbara Fisher"/>
    <x v="1"/>
    <x v="0"/>
    <x v="35"/>
    <x v="3"/>
    <n v="28205"/>
    <x v="0"/>
    <s v="OFF-LA-10000240"/>
    <x v="1"/>
    <x v="2"/>
    <s v="Self-Adhesive Address Labels for Typewriters by Universal"/>
    <n v="17.544"/>
    <n v="3"/>
    <n v="0.2"/>
    <n v="5.9210999999999983"/>
  </r>
  <r>
    <n v="1839"/>
    <x v="894"/>
    <x v="2"/>
    <x v="601"/>
    <d v="2011-08-05T00:00:00"/>
    <s v="Standard Class"/>
    <s v="BF-10975"/>
    <s v="Barbara Fisher"/>
    <x v="1"/>
    <x v="0"/>
    <x v="35"/>
    <x v="3"/>
    <n v="28205"/>
    <x v="0"/>
    <s v="FUR-FU-10000629"/>
    <x v="0"/>
    <x v="5"/>
    <s v="9-3/4 Diameter Round Wall Clock"/>
    <n v="44.128"/>
    <n v="4"/>
    <n v="0.2"/>
    <n v="12.135200000000001"/>
  </r>
  <r>
    <n v="1840"/>
    <x v="894"/>
    <x v="2"/>
    <x v="601"/>
    <d v="2011-08-05T00:00:00"/>
    <s v="Standard Class"/>
    <s v="BF-10975"/>
    <s v="Barbara Fisher"/>
    <x v="1"/>
    <x v="0"/>
    <x v="35"/>
    <x v="3"/>
    <n v="28205"/>
    <x v="0"/>
    <s v="OFF-AP-10001005"/>
    <x v="1"/>
    <x v="9"/>
    <s v="Honeywell Quietcare HEPA Air Cleaner"/>
    <n v="62.920000000000009"/>
    <n v="1"/>
    <n v="0.2"/>
    <n v="10.224499999999994"/>
  </r>
  <r>
    <n v="1841"/>
    <x v="894"/>
    <x v="2"/>
    <x v="601"/>
    <d v="2011-08-05T00:00:00"/>
    <s v="Standard Class"/>
    <s v="BF-10975"/>
    <s v="Barbara Fisher"/>
    <x v="1"/>
    <x v="0"/>
    <x v="35"/>
    <x v="3"/>
    <n v="28205"/>
    <x v="0"/>
    <s v="OFF-PA-10002377"/>
    <x v="1"/>
    <x v="10"/>
    <s v="Xerox 1916"/>
    <n v="78.304000000000002"/>
    <n v="2"/>
    <n v="0.2"/>
    <n v="29.363999999999997"/>
  </r>
  <r>
    <n v="1842"/>
    <x v="895"/>
    <x v="0"/>
    <x v="427"/>
    <d v="2013-07-24T00:00:00"/>
    <s v="Standard Class"/>
    <s v="KH-16330"/>
    <s v="Katharine Harms"/>
    <x v="1"/>
    <x v="0"/>
    <x v="256"/>
    <x v="0"/>
    <n v="42104"/>
    <x v="0"/>
    <s v="FUR-CH-10000988"/>
    <x v="0"/>
    <x v="1"/>
    <s v="Hon Olson Stacker Stools"/>
    <n v="140.81"/>
    <n v="1"/>
    <n v="0"/>
    <n v="39.4268"/>
  </r>
  <r>
    <n v="1843"/>
    <x v="896"/>
    <x v="1"/>
    <x v="97"/>
    <d v="2012-02-11T00:00:00"/>
    <s v="Second Class"/>
    <s v="FA-14230"/>
    <s v="Frank Atkinson"/>
    <x v="1"/>
    <x v="0"/>
    <x v="52"/>
    <x v="5"/>
    <n v="78207"/>
    <x v="2"/>
    <s v="OFF-LA-10001074"/>
    <x v="1"/>
    <x v="2"/>
    <s v="Round Specialty Laser Printer Labels"/>
    <n v="40.096000000000004"/>
    <n v="4"/>
    <n v="0.2"/>
    <n v="13.532399999999996"/>
  </r>
  <r>
    <n v="1844"/>
    <x v="896"/>
    <x v="1"/>
    <x v="97"/>
    <d v="2012-02-11T00:00:00"/>
    <s v="Second Class"/>
    <s v="FA-14230"/>
    <s v="Frank Atkinson"/>
    <x v="1"/>
    <x v="0"/>
    <x v="52"/>
    <x v="5"/>
    <n v="78207"/>
    <x v="2"/>
    <s v="FUR-FU-10001986"/>
    <x v="0"/>
    <x v="5"/>
    <s v="Dana Fluorescent Magnifying Lamp, White, 36&quot;"/>
    <n v="40.783999999999999"/>
    <n v="2"/>
    <n v="0.6"/>
    <n v="-30.588000000000001"/>
  </r>
  <r>
    <n v="1845"/>
    <x v="897"/>
    <x v="3"/>
    <x v="570"/>
    <d v="2014-08-03T00:00:00"/>
    <s v="Standard Class"/>
    <s v="GW-14605"/>
    <s v="Giulietta Weimer"/>
    <x v="0"/>
    <x v="0"/>
    <x v="4"/>
    <x v="4"/>
    <n v="98115"/>
    <x v="1"/>
    <s v="TEC-AC-10003027"/>
    <x v="2"/>
    <x v="11"/>
    <s v="Imation 8GB Mini TravelDrive USB 2.0 Flash Drive"/>
    <n v="90.570000000000007"/>
    <n v="3"/>
    <n v="0"/>
    <n v="11.774100000000004"/>
  </r>
  <r>
    <n v="1846"/>
    <x v="898"/>
    <x v="3"/>
    <x v="602"/>
    <d v="2014-01-18T00:00:00"/>
    <s v="Second Class"/>
    <s v="DA-13450"/>
    <s v="Dianna Arnett"/>
    <x v="2"/>
    <x v="0"/>
    <x v="176"/>
    <x v="40"/>
    <n v="20016"/>
    <x v="3"/>
    <s v="OFF-PA-10001804"/>
    <x v="1"/>
    <x v="10"/>
    <s v="Xerox 195"/>
    <n v="40.08"/>
    <n v="6"/>
    <n v="0"/>
    <n v="19.238399999999999"/>
  </r>
  <r>
    <n v="1847"/>
    <x v="898"/>
    <x v="3"/>
    <x v="602"/>
    <d v="2014-01-18T00:00:00"/>
    <s v="Second Class"/>
    <s v="DA-13450"/>
    <s v="Dianna Arnett"/>
    <x v="2"/>
    <x v="0"/>
    <x v="176"/>
    <x v="40"/>
    <n v="20016"/>
    <x v="3"/>
    <s v="FUR-FU-10004973"/>
    <x v="0"/>
    <x v="5"/>
    <s v="Flat Face Poster Frame"/>
    <n v="37.68"/>
    <n v="2"/>
    <n v="0"/>
    <n v="15.825600000000001"/>
  </r>
  <r>
    <n v="1848"/>
    <x v="899"/>
    <x v="3"/>
    <x v="18"/>
    <d v="2014-09-11T00:00:00"/>
    <s v="Same Day"/>
    <s v="FH-14275"/>
    <s v="Frank Hawley"/>
    <x v="1"/>
    <x v="0"/>
    <x v="1"/>
    <x v="1"/>
    <n v="90004"/>
    <x v="1"/>
    <s v="FUR-CH-10002602"/>
    <x v="0"/>
    <x v="1"/>
    <s v="DMI Arturo Collection Mission-style Design Wood Chair"/>
    <n v="362.35199999999998"/>
    <n v="3"/>
    <n v="0.2"/>
    <n v="27.176400000000015"/>
  </r>
  <r>
    <n v="1849"/>
    <x v="899"/>
    <x v="3"/>
    <x v="18"/>
    <d v="2014-09-11T00:00:00"/>
    <s v="Same Day"/>
    <s v="FH-14275"/>
    <s v="Frank Hawley"/>
    <x v="1"/>
    <x v="0"/>
    <x v="1"/>
    <x v="1"/>
    <n v="90004"/>
    <x v="1"/>
    <s v="OFF-BI-10004140"/>
    <x v="1"/>
    <x v="8"/>
    <s v="Avery Non-Stick Binders"/>
    <n v="7.1840000000000011"/>
    <n v="2"/>
    <n v="0.2"/>
    <n v="2.2449999999999992"/>
  </r>
  <r>
    <n v="1850"/>
    <x v="900"/>
    <x v="1"/>
    <x v="603"/>
    <d v="2012-07-25T00:00:00"/>
    <s v="Second Class"/>
    <s v="RK-19300"/>
    <s v="Ralph Kennedy"/>
    <x v="0"/>
    <x v="0"/>
    <x v="257"/>
    <x v="14"/>
    <n v="46614"/>
    <x v="2"/>
    <s v="OFF-ST-10000464"/>
    <x v="1"/>
    <x v="4"/>
    <s v="Multi-Use Personal File Cart and Caster Set, Three Stacking Bins"/>
    <n v="34.76"/>
    <n v="1"/>
    <n v="0"/>
    <n v="9.732800000000001"/>
  </r>
  <r>
    <n v="1851"/>
    <x v="900"/>
    <x v="1"/>
    <x v="603"/>
    <d v="2012-07-25T00:00:00"/>
    <s v="Second Class"/>
    <s v="RK-19300"/>
    <s v="Ralph Kennedy"/>
    <x v="0"/>
    <x v="0"/>
    <x v="257"/>
    <x v="14"/>
    <n v="46614"/>
    <x v="2"/>
    <s v="TEC-AC-10002253"/>
    <x v="2"/>
    <x v="11"/>
    <s v="Imation Bio 8GB USB Flash Drive Imation Corp"/>
    <n v="831.2"/>
    <n v="5"/>
    <n v="0"/>
    <n v="124.68000000000004"/>
  </r>
  <r>
    <n v="1852"/>
    <x v="900"/>
    <x v="1"/>
    <x v="603"/>
    <d v="2012-07-25T00:00:00"/>
    <s v="Second Class"/>
    <s v="RK-19300"/>
    <s v="Ralph Kennedy"/>
    <x v="0"/>
    <x v="0"/>
    <x v="257"/>
    <x v="14"/>
    <n v="46614"/>
    <x v="2"/>
    <s v="OFF-PA-10000528"/>
    <x v="1"/>
    <x v="10"/>
    <s v="Xerox 1981"/>
    <n v="26.400000000000002"/>
    <n v="5"/>
    <n v="0"/>
    <n v="11.879999999999999"/>
  </r>
  <r>
    <n v="1853"/>
    <x v="900"/>
    <x v="1"/>
    <x v="603"/>
    <d v="2012-07-25T00:00:00"/>
    <s v="Second Class"/>
    <s v="RK-19300"/>
    <s v="Ralph Kennedy"/>
    <x v="0"/>
    <x v="0"/>
    <x v="257"/>
    <x v="14"/>
    <n v="46614"/>
    <x v="2"/>
    <s v="OFF-EN-10000483"/>
    <x v="1"/>
    <x v="12"/>
    <s v="White Envelopes, White Envelopes with Clear Poly Window"/>
    <n v="106.75"/>
    <n v="7"/>
    <n v="0"/>
    <n v="49.10499999999999"/>
  </r>
  <r>
    <n v="1854"/>
    <x v="900"/>
    <x v="1"/>
    <x v="603"/>
    <d v="2012-07-25T00:00:00"/>
    <s v="Second Class"/>
    <s v="RK-19300"/>
    <s v="Ralph Kennedy"/>
    <x v="0"/>
    <x v="0"/>
    <x v="257"/>
    <x v="14"/>
    <n v="46614"/>
    <x v="2"/>
    <s v="OFF-PA-10003129"/>
    <x v="1"/>
    <x v="10"/>
    <s v="Tops White Computer Printout Paper"/>
    <n v="97.82"/>
    <n v="2"/>
    <n v="0"/>
    <n v="45.975399999999993"/>
  </r>
  <r>
    <n v="1855"/>
    <x v="900"/>
    <x v="1"/>
    <x v="603"/>
    <d v="2012-07-25T00:00:00"/>
    <s v="Second Class"/>
    <s v="RK-19300"/>
    <s v="Ralph Kennedy"/>
    <x v="0"/>
    <x v="0"/>
    <x v="257"/>
    <x v="14"/>
    <n v="46614"/>
    <x v="2"/>
    <s v="OFF-ST-10003442"/>
    <x v="1"/>
    <x v="4"/>
    <s v="Eldon Portable Mobile Manager"/>
    <n v="141.4"/>
    <n v="5"/>
    <n v="0"/>
    <n v="38.177999999999997"/>
  </r>
  <r>
    <n v="1856"/>
    <x v="901"/>
    <x v="2"/>
    <x v="604"/>
    <d v="2011-06-17T00:00:00"/>
    <s v="Standard Class"/>
    <s v="FM-14215"/>
    <s v="Filia McAdams"/>
    <x v="1"/>
    <x v="0"/>
    <x v="1"/>
    <x v="1"/>
    <n v="90032"/>
    <x v="1"/>
    <s v="OFF-AR-10003631"/>
    <x v="1"/>
    <x v="6"/>
    <s v="Staples"/>
    <n v="14.52"/>
    <n v="3"/>
    <n v="0"/>
    <n v="4.7915999999999999"/>
  </r>
  <r>
    <n v="1857"/>
    <x v="902"/>
    <x v="3"/>
    <x v="605"/>
    <d v="2014-05-16T00:00:00"/>
    <s v="Second Class"/>
    <s v="AC-10420"/>
    <s v="Alyssa Crouse"/>
    <x v="1"/>
    <x v="0"/>
    <x v="12"/>
    <x v="5"/>
    <n v="77041"/>
    <x v="2"/>
    <s v="OFF-ST-10000563"/>
    <x v="1"/>
    <x v="4"/>
    <s v="Fellowes Bankers Box Stor/Drawer Steel Plus"/>
    <n v="127.92000000000002"/>
    <n v="5"/>
    <n v="0.2"/>
    <n v="-15.990000000000002"/>
  </r>
  <r>
    <n v="1858"/>
    <x v="902"/>
    <x v="3"/>
    <x v="605"/>
    <d v="2014-05-16T00:00:00"/>
    <s v="Second Class"/>
    <s v="AC-10420"/>
    <s v="Alyssa Crouse"/>
    <x v="1"/>
    <x v="0"/>
    <x v="12"/>
    <x v="5"/>
    <n v="77041"/>
    <x v="2"/>
    <s v="OFF-BI-10002133"/>
    <x v="1"/>
    <x v="8"/>
    <s v="Wilson Jones Elliptical Ring 3 1/2&quot; Capacity Binders, 800 sheets"/>
    <n v="34.239999999999988"/>
    <n v="4"/>
    <n v="0.8"/>
    <n v="-53.072000000000017"/>
  </r>
  <r>
    <n v="1859"/>
    <x v="903"/>
    <x v="1"/>
    <x v="37"/>
    <d v="2012-09-05T00:00:00"/>
    <s v="First Class"/>
    <s v="JB-15400"/>
    <s v="Jennifer Braxton"/>
    <x v="1"/>
    <x v="0"/>
    <x v="39"/>
    <x v="29"/>
    <n v="6010"/>
    <x v="3"/>
    <s v="OFF-AP-10002311"/>
    <x v="1"/>
    <x v="9"/>
    <s v="Holmes Replacement Filter for HEPA Air Cleaner, Very Large Room, HEPA Filter"/>
    <n v="137.62"/>
    <n v="2"/>
    <n v="0"/>
    <n v="60.552800000000005"/>
  </r>
  <r>
    <n v="1860"/>
    <x v="903"/>
    <x v="1"/>
    <x v="37"/>
    <d v="2012-09-05T00:00:00"/>
    <s v="First Class"/>
    <s v="JB-15400"/>
    <s v="Jennifer Braxton"/>
    <x v="1"/>
    <x v="0"/>
    <x v="39"/>
    <x v="29"/>
    <n v="6010"/>
    <x v="3"/>
    <s v="TEC-PH-10004959"/>
    <x v="2"/>
    <x v="7"/>
    <s v="Classic Ivory Antique Telephone ZL1810"/>
    <n v="100.49"/>
    <n v="1"/>
    <n v="0"/>
    <n v="25.122500000000002"/>
  </r>
  <r>
    <n v="1861"/>
    <x v="904"/>
    <x v="3"/>
    <x v="606"/>
    <d v="2014-03-28T00:00:00"/>
    <s v="First Class"/>
    <s v="GM-14440"/>
    <s v="Gary McGarr"/>
    <x v="0"/>
    <x v="0"/>
    <x v="20"/>
    <x v="15"/>
    <n v="10009"/>
    <x v="3"/>
    <s v="FUR-BO-10001918"/>
    <x v="0"/>
    <x v="0"/>
    <s v="Sauder Forest Hills Library with Doors, Woodland Oak Finish"/>
    <n v="257.56799999999998"/>
    <n v="2"/>
    <n v="0.2"/>
    <n v="-28.976400000000012"/>
  </r>
  <r>
    <n v="1862"/>
    <x v="904"/>
    <x v="3"/>
    <x v="606"/>
    <d v="2014-03-28T00:00:00"/>
    <s v="First Class"/>
    <s v="GM-14440"/>
    <s v="Gary McGarr"/>
    <x v="0"/>
    <x v="0"/>
    <x v="20"/>
    <x v="15"/>
    <n v="10009"/>
    <x v="3"/>
    <s v="TEC-PH-10004896"/>
    <x v="2"/>
    <x v="7"/>
    <s v="Nokia Lumia 521 (T-Mobile)"/>
    <n v="119.96"/>
    <n v="4"/>
    <n v="0"/>
    <n v="33.588800000000006"/>
  </r>
  <r>
    <n v="1863"/>
    <x v="905"/>
    <x v="2"/>
    <x v="607"/>
    <d v="2011-11-12T00:00:00"/>
    <s v="Same Day"/>
    <s v="RF-19840"/>
    <s v="Roy Französisch"/>
    <x v="0"/>
    <x v="0"/>
    <x v="52"/>
    <x v="5"/>
    <n v="78207"/>
    <x v="2"/>
    <s v="OFF-ST-10001328"/>
    <x v="1"/>
    <x v="4"/>
    <s v="Personal Filing Tote with Lid, Black/Gray"/>
    <n v="49.632000000000005"/>
    <n v="4"/>
    <n v="0.2"/>
    <n v="4.9632000000000005"/>
  </r>
  <r>
    <n v="1864"/>
    <x v="906"/>
    <x v="0"/>
    <x v="63"/>
    <d v="2013-10-18T00:00:00"/>
    <s v="Standard Class"/>
    <s v="NC-18625"/>
    <s v="Noah Childs"/>
    <x v="1"/>
    <x v="0"/>
    <x v="34"/>
    <x v="22"/>
    <n v="80013"/>
    <x v="1"/>
    <s v="FUR-TA-10004575"/>
    <x v="0"/>
    <x v="3"/>
    <s v="Hon 5100 Series Wood Tables"/>
    <n v="727.45"/>
    <n v="5"/>
    <n v="0.5"/>
    <n v="-465.5680000000001"/>
  </r>
  <r>
    <n v="1865"/>
    <x v="906"/>
    <x v="0"/>
    <x v="63"/>
    <d v="2013-10-18T00:00:00"/>
    <s v="Standard Class"/>
    <s v="NC-18625"/>
    <s v="Noah Childs"/>
    <x v="1"/>
    <x v="0"/>
    <x v="34"/>
    <x v="22"/>
    <n v="80013"/>
    <x v="1"/>
    <s v="FUR-FU-10001617"/>
    <x v="0"/>
    <x v="5"/>
    <s v="Executive Impressions 8-1/2&quot; Career Panel/Partition Cubicle Clock"/>
    <n v="24.96"/>
    <n v="3"/>
    <n v="0.2"/>
    <n v="4.3679999999999986"/>
  </r>
  <r>
    <n v="1866"/>
    <x v="907"/>
    <x v="3"/>
    <x v="105"/>
    <d v="2014-11-13T00:00:00"/>
    <s v="Same Day"/>
    <s v="NG-18355"/>
    <s v="Nat Gilpin"/>
    <x v="1"/>
    <x v="0"/>
    <x v="46"/>
    <x v="24"/>
    <n v="43055"/>
    <x v="3"/>
    <s v="TEC-PH-10002824"/>
    <x v="2"/>
    <x v="7"/>
    <s v="Jabra SPEAK 410 Multidevice Speakerphone"/>
    <n v="370.78199999999998"/>
    <n v="3"/>
    <n v="0.4"/>
    <n v="-92.695500000000038"/>
  </r>
  <r>
    <n v="1867"/>
    <x v="908"/>
    <x v="3"/>
    <x v="4"/>
    <d v="2014-04-19T00:00:00"/>
    <s v="First Class"/>
    <s v="AH-10075"/>
    <s v="Adam Hart"/>
    <x v="1"/>
    <x v="0"/>
    <x v="0"/>
    <x v="33"/>
    <n v="89015"/>
    <x v="1"/>
    <s v="FUR-FU-10004460"/>
    <x v="0"/>
    <x v="5"/>
    <s v="Howard Miller 12&quot; Round Wall Clock"/>
    <n v="196.45"/>
    <n v="5"/>
    <n v="0"/>
    <n v="70.72199999999998"/>
  </r>
  <r>
    <n v="1868"/>
    <x v="909"/>
    <x v="1"/>
    <x v="608"/>
    <d v="2012-07-01T00:00:00"/>
    <s v="Standard Class"/>
    <s v="CH-12070"/>
    <s v="Cathy Hwang"/>
    <x v="2"/>
    <x v="0"/>
    <x v="10"/>
    <x v="9"/>
    <n v="19143"/>
    <x v="3"/>
    <s v="OFF-PA-10003309"/>
    <x v="1"/>
    <x v="10"/>
    <s v="Xerox 211"/>
    <n v="31.104000000000006"/>
    <n v="6"/>
    <n v="0.2"/>
    <n v="10.8864"/>
  </r>
  <r>
    <n v="1869"/>
    <x v="909"/>
    <x v="1"/>
    <x v="608"/>
    <d v="2012-07-01T00:00:00"/>
    <s v="Standard Class"/>
    <s v="CH-12070"/>
    <s v="Cathy Hwang"/>
    <x v="2"/>
    <x v="0"/>
    <x v="10"/>
    <x v="9"/>
    <n v="19143"/>
    <x v="3"/>
    <s v="OFF-ST-10002554"/>
    <x v="1"/>
    <x v="4"/>
    <s v="Tennsco Industrial Shelving"/>
    <n v="78.256"/>
    <n v="2"/>
    <n v="0.2"/>
    <n v="-17.607599999999998"/>
  </r>
  <r>
    <n v="1870"/>
    <x v="910"/>
    <x v="0"/>
    <x v="370"/>
    <d v="2013-08-30T00:00:00"/>
    <s v="Second Class"/>
    <s v="CC-12145"/>
    <s v="Charles Crestani"/>
    <x v="0"/>
    <x v="0"/>
    <x v="4"/>
    <x v="4"/>
    <n v="98103"/>
    <x v="1"/>
    <s v="OFF-PA-10000019"/>
    <x v="1"/>
    <x v="10"/>
    <s v="Xerox 1931"/>
    <n v="6.48"/>
    <n v="1"/>
    <n v="0"/>
    <n v="3.1104000000000003"/>
  </r>
  <r>
    <n v="1871"/>
    <x v="911"/>
    <x v="2"/>
    <x v="609"/>
    <d v="2011-07-25T00:00:00"/>
    <s v="Standard Class"/>
    <s v="ME-18010"/>
    <s v="Michelle Ellison"/>
    <x v="1"/>
    <x v="0"/>
    <x v="8"/>
    <x v="1"/>
    <n v="94122"/>
    <x v="1"/>
    <s v="OFF-AR-10002067"/>
    <x v="1"/>
    <x v="6"/>
    <s v="Newell 334"/>
    <n v="99.2"/>
    <n v="5"/>
    <n v="0"/>
    <n v="25.792000000000002"/>
  </r>
  <r>
    <n v="1872"/>
    <x v="911"/>
    <x v="2"/>
    <x v="609"/>
    <d v="2011-07-25T00:00:00"/>
    <s v="Standard Class"/>
    <s v="ME-18010"/>
    <s v="Michelle Ellison"/>
    <x v="1"/>
    <x v="0"/>
    <x v="8"/>
    <x v="1"/>
    <n v="94122"/>
    <x v="1"/>
    <s v="FUR-CH-10001215"/>
    <x v="0"/>
    <x v="1"/>
    <s v="Global Troy Executive Leather Low-Back Tilter"/>
    <n v="801.5680000000001"/>
    <n v="2"/>
    <n v="0.2"/>
    <n v="50.097999999999985"/>
  </r>
  <r>
    <n v="1873"/>
    <x v="911"/>
    <x v="2"/>
    <x v="609"/>
    <d v="2011-07-25T00:00:00"/>
    <s v="Standard Class"/>
    <s v="ME-18010"/>
    <s v="Michelle Ellison"/>
    <x v="1"/>
    <x v="0"/>
    <x v="8"/>
    <x v="1"/>
    <n v="94122"/>
    <x v="1"/>
    <s v="FUR-TA-10004175"/>
    <x v="0"/>
    <x v="3"/>
    <s v="Hon 30&quot; x 60&quot; Table with Locking Drawer"/>
    <n v="272.84800000000001"/>
    <n v="1"/>
    <n v="0.2"/>
    <n v="27.284800000000004"/>
  </r>
  <r>
    <n v="1874"/>
    <x v="912"/>
    <x v="3"/>
    <x v="610"/>
    <d v="2014-11-26T00:00:00"/>
    <s v="Standard Class"/>
    <s v="BP-11230"/>
    <s v="Benjamin Patterson"/>
    <x v="0"/>
    <x v="0"/>
    <x v="258"/>
    <x v="4"/>
    <n v="99207"/>
    <x v="1"/>
    <s v="FUR-TA-10004767"/>
    <x v="0"/>
    <x v="3"/>
    <s v="Safco Drafting Table"/>
    <n v="70.98"/>
    <n v="1"/>
    <n v="0"/>
    <n v="20.584199999999996"/>
  </r>
  <r>
    <n v="1875"/>
    <x v="913"/>
    <x v="2"/>
    <x v="611"/>
    <d v="2011-06-09T00:00:00"/>
    <s v="Standard Class"/>
    <s v="MP-17470"/>
    <s v="Mark Packer"/>
    <x v="2"/>
    <x v="0"/>
    <x v="38"/>
    <x v="24"/>
    <n v="43229"/>
    <x v="3"/>
    <s v="OFF-PA-10001685"/>
    <x v="1"/>
    <x v="10"/>
    <s v="Staples"/>
    <n v="16.224"/>
    <n v="2"/>
    <n v="0.2"/>
    <n v="5.8812000000000006"/>
  </r>
  <r>
    <n v="1876"/>
    <x v="914"/>
    <x v="0"/>
    <x v="612"/>
    <d v="2013-03-17T00:00:00"/>
    <s v="Standard Class"/>
    <s v="CJ-12010"/>
    <s v="Caroline Jumper"/>
    <x v="0"/>
    <x v="0"/>
    <x v="85"/>
    <x v="15"/>
    <n v="11561"/>
    <x v="3"/>
    <s v="FUR-BO-10003272"/>
    <x v="0"/>
    <x v="0"/>
    <s v="O'Sullivan Living Dimensions 5-Shelf Bookcases"/>
    <n v="176.78399999999999"/>
    <n v="1"/>
    <n v="0.2"/>
    <n v="-22.098000000000013"/>
  </r>
  <r>
    <n v="1877"/>
    <x v="915"/>
    <x v="3"/>
    <x v="613"/>
    <d v="2014-03-30T00:00:00"/>
    <s v="Standard Class"/>
    <s v="JC-15775"/>
    <s v="John Castell"/>
    <x v="0"/>
    <x v="0"/>
    <x v="52"/>
    <x v="5"/>
    <n v="78207"/>
    <x v="2"/>
    <s v="TEC-PH-10000984"/>
    <x v="2"/>
    <x v="7"/>
    <s v="Panasonic KX-TG9471B"/>
    <n v="470.37600000000009"/>
    <n v="3"/>
    <n v="0.2"/>
    <n v="47.037600000000026"/>
  </r>
  <r>
    <n v="1878"/>
    <x v="916"/>
    <x v="3"/>
    <x v="614"/>
    <d v="2015-01-03T00:00:00"/>
    <s v="Standard Class"/>
    <s v="JG-15160"/>
    <s v="James Galang"/>
    <x v="0"/>
    <x v="0"/>
    <x v="1"/>
    <x v="1"/>
    <n v="90049"/>
    <x v="1"/>
    <s v="FUR-CH-10002880"/>
    <x v="0"/>
    <x v="1"/>
    <s v="Global High-Back Leather Tilter, Burgundy"/>
    <n v="393.56799999999998"/>
    <n v="4"/>
    <n v="0.2"/>
    <n v="-44.276400000000024"/>
  </r>
  <r>
    <n v="1879"/>
    <x v="916"/>
    <x v="3"/>
    <x v="614"/>
    <d v="2015-01-03T00:00:00"/>
    <s v="Standard Class"/>
    <s v="JG-15160"/>
    <s v="James Galang"/>
    <x v="0"/>
    <x v="0"/>
    <x v="1"/>
    <x v="1"/>
    <n v="90049"/>
    <x v="1"/>
    <s v="TEC-PH-10002563"/>
    <x v="2"/>
    <x v="7"/>
    <s v="Adtran 1202752G1"/>
    <n v="302.37599999999998"/>
    <n v="3"/>
    <n v="0.2"/>
    <n v="22.678200000000018"/>
  </r>
  <r>
    <n v="1880"/>
    <x v="917"/>
    <x v="3"/>
    <x v="615"/>
    <d v="2014-04-03T00:00:00"/>
    <s v="Standard Class"/>
    <s v="CK-12760"/>
    <s v="Cyma Kinney"/>
    <x v="1"/>
    <x v="0"/>
    <x v="108"/>
    <x v="2"/>
    <n v="32216"/>
    <x v="0"/>
    <s v="OFF-BI-10001191"/>
    <x v="1"/>
    <x v="8"/>
    <s v="Canvas Sectional Post Binders"/>
    <n v="68.742000000000019"/>
    <n v="9"/>
    <n v="0.7"/>
    <n v="-48.119399999999985"/>
  </r>
  <r>
    <n v="1881"/>
    <x v="918"/>
    <x v="1"/>
    <x v="616"/>
    <d v="2012-03-05T00:00:00"/>
    <s v="Same Day"/>
    <s v="LF-17185"/>
    <s v="Luke Foster"/>
    <x v="0"/>
    <x v="0"/>
    <x v="20"/>
    <x v="15"/>
    <n v="10011"/>
    <x v="3"/>
    <s v="OFF-EN-10002621"/>
    <x v="1"/>
    <x v="12"/>
    <s v="Staples"/>
    <n v="29.339999999999996"/>
    <n v="3"/>
    <n v="0"/>
    <n v="14.669999999999998"/>
  </r>
  <r>
    <n v="1882"/>
    <x v="918"/>
    <x v="1"/>
    <x v="616"/>
    <d v="2012-03-05T00:00:00"/>
    <s v="Same Day"/>
    <s v="LF-17185"/>
    <s v="Luke Foster"/>
    <x v="0"/>
    <x v="0"/>
    <x v="20"/>
    <x v="15"/>
    <n v="10011"/>
    <x v="3"/>
    <s v="FUR-CH-10001146"/>
    <x v="0"/>
    <x v="1"/>
    <s v="Global Value Mid-Back Manager's Chair, Gray"/>
    <n v="383.60700000000003"/>
    <n v="7"/>
    <n v="0.1"/>
    <n v="63.934499999999971"/>
  </r>
  <r>
    <n v="1883"/>
    <x v="918"/>
    <x v="1"/>
    <x v="616"/>
    <d v="2012-03-05T00:00:00"/>
    <s v="Same Day"/>
    <s v="LF-17185"/>
    <s v="Luke Foster"/>
    <x v="0"/>
    <x v="0"/>
    <x v="20"/>
    <x v="15"/>
    <n v="10011"/>
    <x v="3"/>
    <s v="OFF-ST-10000689"/>
    <x v="1"/>
    <x v="4"/>
    <s v="Fellowes Strictly Business Drawer File, Letter/Legal Size"/>
    <n v="563.4"/>
    <n v="4"/>
    <n v="0"/>
    <n v="67.608000000000004"/>
  </r>
  <r>
    <n v="1884"/>
    <x v="919"/>
    <x v="0"/>
    <x v="373"/>
    <d v="2013-11-18T00:00:00"/>
    <s v="Standard Class"/>
    <s v="CC-12430"/>
    <s v="Chuck Clark"/>
    <x v="2"/>
    <x v="0"/>
    <x v="10"/>
    <x v="9"/>
    <n v="19143"/>
    <x v="3"/>
    <s v="OFF-PA-10001289"/>
    <x v="1"/>
    <x v="10"/>
    <s v="White Computer Printout Paper by Universal"/>
    <n v="217.05599999999998"/>
    <n v="7"/>
    <n v="0.2"/>
    <n v="78.6828"/>
  </r>
  <r>
    <n v="1885"/>
    <x v="920"/>
    <x v="3"/>
    <x v="617"/>
    <d v="2014-01-24T00:00:00"/>
    <s v="Second Class"/>
    <s v="DL-12865"/>
    <s v="Dan Lawera"/>
    <x v="0"/>
    <x v="0"/>
    <x v="259"/>
    <x v="5"/>
    <n v="76248"/>
    <x v="2"/>
    <s v="OFF-LA-10003714"/>
    <x v="1"/>
    <x v="2"/>
    <s v="Avery 510"/>
    <n v="6"/>
    <n v="2"/>
    <n v="0.2"/>
    <n v="2.0999999999999996"/>
  </r>
  <r>
    <n v="1886"/>
    <x v="921"/>
    <x v="0"/>
    <x v="183"/>
    <d v="2013-04-27T00:00:00"/>
    <s v="Second Class"/>
    <s v="PG-18895"/>
    <s v="Paul Gonzalez"/>
    <x v="0"/>
    <x v="0"/>
    <x v="8"/>
    <x v="1"/>
    <n v="94122"/>
    <x v="1"/>
    <s v="FUR-FU-10001889"/>
    <x v="0"/>
    <x v="5"/>
    <s v="Ultra Door Pull Handle"/>
    <n v="31.56"/>
    <n v="3"/>
    <n v="0"/>
    <n v="10.4148"/>
  </r>
  <r>
    <n v="1887"/>
    <x v="922"/>
    <x v="2"/>
    <x v="8"/>
    <d v="2011-05-15T00:00:00"/>
    <s v="First Class"/>
    <s v="EH-14005"/>
    <s v="Erica Hernandez"/>
    <x v="2"/>
    <x v="0"/>
    <x v="146"/>
    <x v="2"/>
    <n v="33012"/>
    <x v="0"/>
    <s v="OFF-FA-10002815"/>
    <x v="1"/>
    <x v="13"/>
    <s v="Staples"/>
    <n v="7.104000000000001"/>
    <n v="2"/>
    <n v="0.2"/>
    <n v="2.3976000000000002"/>
  </r>
  <r>
    <n v="1888"/>
    <x v="922"/>
    <x v="2"/>
    <x v="8"/>
    <d v="2011-05-15T00:00:00"/>
    <s v="First Class"/>
    <s v="EH-14005"/>
    <s v="Erica Hernandez"/>
    <x v="2"/>
    <x v="0"/>
    <x v="146"/>
    <x v="2"/>
    <n v="33012"/>
    <x v="0"/>
    <s v="OFF-BI-10004519"/>
    <x v="1"/>
    <x v="8"/>
    <s v="GBC DocuBind P100 Manual Binding Machine"/>
    <n v="398.35200000000003"/>
    <n v="8"/>
    <n v="0.7"/>
    <n v="-331.95999999999992"/>
  </r>
  <r>
    <n v="1889"/>
    <x v="923"/>
    <x v="2"/>
    <x v="618"/>
    <d v="2011-10-22T00:00:00"/>
    <s v="First Class"/>
    <s v="TB-21520"/>
    <s v="Tracy Blumstein"/>
    <x v="0"/>
    <x v="0"/>
    <x v="54"/>
    <x v="24"/>
    <n v="45014"/>
    <x v="3"/>
    <s v="OFF-AP-10004708"/>
    <x v="1"/>
    <x v="9"/>
    <s v="Fellowes Superior 10 Outlet Split Surge Protector"/>
    <n v="121.79200000000002"/>
    <n v="4"/>
    <n v="0.2"/>
    <n v="13.701599999999988"/>
  </r>
  <r>
    <n v="1890"/>
    <x v="923"/>
    <x v="2"/>
    <x v="618"/>
    <d v="2011-10-22T00:00:00"/>
    <s v="First Class"/>
    <s v="TB-21520"/>
    <s v="Tracy Blumstein"/>
    <x v="0"/>
    <x v="0"/>
    <x v="54"/>
    <x v="24"/>
    <n v="45014"/>
    <x v="3"/>
    <s v="FUR-TA-10000617"/>
    <x v="0"/>
    <x v="3"/>
    <s v="Hon Practical Foundations 30 x 60 Training Table, Light Gray/Charcoal"/>
    <n v="409.59000000000003"/>
    <n v="3"/>
    <n v="0.4"/>
    <n v="-122.87700000000004"/>
  </r>
  <r>
    <n v="1891"/>
    <x v="924"/>
    <x v="2"/>
    <x v="619"/>
    <d v="2011-03-18T00:00:00"/>
    <s v="Standard Class"/>
    <s v="DK-13225"/>
    <s v="Dean Katz"/>
    <x v="1"/>
    <x v="0"/>
    <x v="101"/>
    <x v="1"/>
    <n v="92646"/>
    <x v="1"/>
    <s v="OFF-PA-10001204"/>
    <x v="1"/>
    <x v="10"/>
    <s v="Xerox 1972"/>
    <n v="10.56"/>
    <n v="2"/>
    <n v="0"/>
    <n v="4.7519999999999998"/>
  </r>
  <r>
    <n v="1892"/>
    <x v="924"/>
    <x v="2"/>
    <x v="619"/>
    <d v="2011-03-18T00:00:00"/>
    <s v="Standard Class"/>
    <s v="DK-13225"/>
    <s v="Dean Katz"/>
    <x v="1"/>
    <x v="0"/>
    <x v="101"/>
    <x v="1"/>
    <n v="92646"/>
    <x v="1"/>
    <s v="OFF-AR-10003723"/>
    <x v="1"/>
    <x v="6"/>
    <s v="Avery Hi-Liter Fluorescent Desk Style Markers"/>
    <n v="3.38"/>
    <n v="1"/>
    <n v="0"/>
    <n v="1.2505999999999999"/>
  </r>
  <r>
    <n v="1893"/>
    <x v="925"/>
    <x v="3"/>
    <x v="66"/>
    <d v="2014-12-25T00:00:00"/>
    <s v="Second Class"/>
    <s v="JP-15520"/>
    <s v="Jeremy Pistek"/>
    <x v="0"/>
    <x v="0"/>
    <x v="260"/>
    <x v="2"/>
    <n v="32127"/>
    <x v="0"/>
    <s v="OFF-EN-10002621"/>
    <x v="1"/>
    <x v="12"/>
    <s v="Staples"/>
    <n v="7.8239999999999998"/>
    <n v="1"/>
    <n v="0.2"/>
    <n v="2.9339999999999997"/>
  </r>
  <r>
    <n v="1894"/>
    <x v="926"/>
    <x v="0"/>
    <x v="390"/>
    <d v="2013-11-30T00:00:00"/>
    <s v="Standard Class"/>
    <s v="CD-11980"/>
    <s v="Carol Darley"/>
    <x v="0"/>
    <x v="0"/>
    <x v="261"/>
    <x v="21"/>
    <n v="97504"/>
    <x v="1"/>
    <s v="OFF-PA-10000241"/>
    <x v="1"/>
    <x v="10"/>
    <s v="IBM Multi-Purpose Copy Paper, 8 1/2 x 11&quot;, Case"/>
    <n v="24.784000000000002"/>
    <n v="1"/>
    <n v="0.2"/>
    <n v="7.7449999999999983"/>
  </r>
  <r>
    <n v="1895"/>
    <x v="927"/>
    <x v="3"/>
    <x v="574"/>
    <d v="2014-12-06T00:00:00"/>
    <s v="First Class"/>
    <s v="AS-10090"/>
    <s v="Adam Shillingsburg"/>
    <x v="0"/>
    <x v="0"/>
    <x v="262"/>
    <x v="17"/>
    <n v="22901"/>
    <x v="0"/>
    <s v="OFF-AR-10001446"/>
    <x v="1"/>
    <x v="6"/>
    <s v="Newell 309"/>
    <n v="34.650000000000006"/>
    <n v="3"/>
    <n v="0"/>
    <n v="10.395"/>
  </r>
  <r>
    <n v="1896"/>
    <x v="928"/>
    <x v="1"/>
    <x v="620"/>
    <d v="2013-01-04T00:00:00"/>
    <s v="Standard Class"/>
    <s v="JO-15280"/>
    <s v="Jas O'Carroll"/>
    <x v="0"/>
    <x v="0"/>
    <x v="263"/>
    <x v="37"/>
    <n v="59801"/>
    <x v="1"/>
    <s v="OFF-BI-10004632"/>
    <x v="1"/>
    <x v="8"/>
    <s v="Ibico Hi-Tech Manual Binding System"/>
    <n v="487.98400000000004"/>
    <n v="2"/>
    <n v="0.2"/>
    <n v="152.49499999999998"/>
  </r>
  <r>
    <n v="1897"/>
    <x v="929"/>
    <x v="3"/>
    <x v="621"/>
    <d v="2014-10-07T00:00:00"/>
    <s v="First Class"/>
    <s v="AC-10450"/>
    <s v="Amy Cox"/>
    <x v="0"/>
    <x v="0"/>
    <x v="31"/>
    <x v="11"/>
    <n v="55407"/>
    <x v="2"/>
    <s v="OFF-BI-10001359"/>
    <x v="1"/>
    <x v="8"/>
    <s v="GBC DocuBind TL300 Electric Binding System"/>
    <n v="1793.98"/>
    <n v="2"/>
    <n v="0"/>
    <n v="843.17059999999992"/>
  </r>
  <r>
    <n v="1898"/>
    <x v="930"/>
    <x v="2"/>
    <x v="550"/>
    <d v="2011-09-02T00:00:00"/>
    <s v="Second Class"/>
    <s v="RA-19945"/>
    <s v="Ryan Akin"/>
    <x v="0"/>
    <x v="0"/>
    <x v="100"/>
    <x v="2"/>
    <n v="33178"/>
    <x v="0"/>
    <s v="OFF-EN-10001749"/>
    <x v="1"/>
    <x v="12"/>
    <s v="Jiffy Padded Mailers with Self-Seal Closure"/>
    <n v="29.808"/>
    <n v="2"/>
    <n v="0.2"/>
    <n v="10.805399999999997"/>
  </r>
  <r>
    <n v="1899"/>
    <x v="930"/>
    <x v="2"/>
    <x v="550"/>
    <d v="2011-09-02T00:00:00"/>
    <s v="Second Class"/>
    <s v="RA-19945"/>
    <s v="Ryan Akin"/>
    <x v="0"/>
    <x v="0"/>
    <x v="100"/>
    <x v="2"/>
    <n v="33178"/>
    <x v="0"/>
    <s v="OFF-BI-10004390"/>
    <x v="1"/>
    <x v="8"/>
    <s v="GBC DocuBind 200 Manual Binding Machine"/>
    <n v="505.1760000000001"/>
    <n v="4"/>
    <n v="0.7"/>
    <n v="-336.78399999999988"/>
  </r>
  <r>
    <n v="1900"/>
    <x v="930"/>
    <x v="2"/>
    <x v="550"/>
    <d v="2011-09-02T00:00:00"/>
    <s v="Second Class"/>
    <s v="RA-19945"/>
    <s v="Ryan Akin"/>
    <x v="0"/>
    <x v="0"/>
    <x v="100"/>
    <x v="2"/>
    <n v="33178"/>
    <x v="0"/>
    <s v="FUR-TA-10001857"/>
    <x v="0"/>
    <x v="3"/>
    <s v="Balt Solid Wood Rectangular Table"/>
    <n v="174.05850000000001"/>
    <n v="3"/>
    <n v="0.45"/>
    <n v="-110.76450000000001"/>
  </r>
  <r>
    <n v="1901"/>
    <x v="931"/>
    <x v="0"/>
    <x v="622"/>
    <d v="2013-07-04T00:00:00"/>
    <s v="Second Class"/>
    <s v="Co-12640"/>
    <s v="Corey-Lock"/>
    <x v="0"/>
    <x v="0"/>
    <x v="159"/>
    <x v="20"/>
    <n v="29501"/>
    <x v="0"/>
    <s v="OFF-ST-10000563"/>
    <x v="1"/>
    <x v="4"/>
    <s v="Fellowes Bankers Box Stor/Drawer Steel Plus"/>
    <n v="191.88"/>
    <n v="6"/>
    <n v="0"/>
    <n v="19.188000000000002"/>
  </r>
  <r>
    <n v="1902"/>
    <x v="932"/>
    <x v="0"/>
    <x v="623"/>
    <d v="2013-08-24T00:00:00"/>
    <s v="First Class"/>
    <s v="DW-13480"/>
    <s v="Dianna Wilson"/>
    <x v="2"/>
    <x v="0"/>
    <x v="66"/>
    <x v="12"/>
    <n v="48205"/>
    <x v="2"/>
    <s v="TEC-PH-10004924"/>
    <x v="2"/>
    <x v="7"/>
    <s v="SKILCRAFT Telephone Shoulder Rest, 2&quot; x 6.5&quot; x 2.5&quot;, Black"/>
    <n v="14.78"/>
    <n v="2"/>
    <n v="0"/>
    <n v="3.9906000000000006"/>
  </r>
  <r>
    <n v="1903"/>
    <x v="933"/>
    <x v="3"/>
    <x v="208"/>
    <d v="2014-10-23T00:00:00"/>
    <s v="First Class"/>
    <s v="DK-12835"/>
    <s v="Damala Kotsonis"/>
    <x v="1"/>
    <x v="0"/>
    <x v="24"/>
    <x v="21"/>
    <n v="97477"/>
    <x v="1"/>
    <s v="OFF-PA-10003953"/>
    <x v="1"/>
    <x v="10"/>
    <s v="Xerox 218"/>
    <n v="5.1840000000000011"/>
    <n v="1"/>
    <n v="0.2"/>
    <n v="1.8144"/>
  </r>
  <r>
    <n v="1904"/>
    <x v="933"/>
    <x v="3"/>
    <x v="208"/>
    <d v="2014-10-23T00:00:00"/>
    <s v="First Class"/>
    <s v="DK-12835"/>
    <s v="Damala Kotsonis"/>
    <x v="1"/>
    <x v="0"/>
    <x v="24"/>
    <x v="21"/>
    <n v="97477"/>
    <x v="1"/>
    <s v="FUR-CH-10000155"/>
    <x v="0"/>
    <x v="1"/>
    <s v="Global Comet Stacking Armless Chair"/>
    <n v="478.48"/>
    <n v="2"/>
    <n v="0.2"/>
    <n v="47.848000000000013"/>
  </r>
  <r>
    <n v="1905"/>
    <x v="933"/>
    <x v="3"/>
    <x v="208"/>
    <d v="2014-10-23T00:00:00"/>
    <s v="First Class"/>
    <s v="DK-12835"/>
    <s v="Damala Kotsonis"/>
    <x v="1"/>
    <x v="0"/>
    <x v="24"/>
    <x v="21"/>
    <n v="97477"/>
    <x v="1"/>
    <s v="TEC-AC-10003116"/>
    <x v="2"/>
    <x v="11"/>
    <s v="Memorex Froggy Flash Drive 8 GB"/>
    <n v="28.400000000000002"/>
    <n v="2"/>
    <n v="0.2"/>
    <n v="6.7449999999999983"/>
  </r>
  <r>
    <n v="1906"/>
    <x v="934"/>
    <x v="3"/>
    <x v="208"/>
    <d v="2014-10-25T00:00:00"/>
    <s v="First Class"/>
    <s v="MD-17860"/>
    <s v="Michael Dominguez"/>
    <x v="1"/>
    <x v="0"/>
    <x v="245"/>
    <x v="14"/>
    <n v="46203"/>
    <x v="2"/>
    <s v="OFF-ST-10002743"/>
    <x v="1"/>
    <x v="4"/>
    <s v="SAFCO Boltless Steel Shelving"/>
    <n v="909.12"/>
    <n v="8"/>
    <n v="0"/>
    <n v="9.091199999999958"/>
  </r>
  <r>
    <n v="1907"/>
    <x v="935"/>
    <x v="0"/>
    <x v="624"/>
    <d v="2013-05-22T00:00:00"/>
    <s v="Standard Class"/>
    <s v="RP-19855"/>
    <s v="Roy Phan"/>
    <x v="1"/>
    <x v="0"/>
    <x v="264"/>
    <x v="2"/>
    <n v="32712"/>
    <x v="0"/>
    <s v="OFF-BI-10001757"/>
    <x v="1"/>
    <x v="8"/>
    <s v="Pressboard Hanging Data Binders for Unburst Sheets"/>
    <n v="2.9520000000000004"/>
    <n v="2"/>
    <n v="0.7"/>
    <n v="-2.1648000000000005"/>
  </r>
  <r>
    <n v="1908"/>
    <x v="935"/>
    <x v="0"/>
    <x v="624"/>
    <d v="2013-05-22T00:00:00"/>
    <s v="Standard Class"/>
    <s v="RP-19855"/>
    <s v="Roy Phan"/>
    <x v="1"/>
    <x v="0"/>
    <x v="264"/>
    <x v="2"/>
    <n v="32712"/>
    <x v="0"/>
    <s v="OFF-BI-10000069"/>
    <x v="1"/>
    <x v="8"/>
    <s v="GBC Prepunched Paper, 19-Hole, for Binding Systems, 24-lb"/>
    <n v="27.018000000000008"/>
    <n v="6"/>
    <n v="0.7"/>
    <n v="-21.61440000000001"/>
  </r>
  <r>
    <n v="1909"/>
    <x v="936"/>
    <x v="1"/>
    <x v="302"/>
    <d v="2012-02-04T00:00:00"/>
    <s v="First Class"/>
    <s v="RW-19540"/>
    <s v="Rick Wilson"/>
    <x v="1"/>
    <x v="0"/>
    <x v="1"/>
    <x v="1"/>
    <n v="90008"/>
    <x v="1"/>
    <s v="FUR-FU-10004093"/>
    <x v="0"/>
    <x v="5"/>
    <s v="Hand-Finished Solid Wood Document Frame"/>
    <n v="136.91999999999999"/>
    <n v="4"/>
    <n v="0"/>
    <n v="41.075999999999993"/>
  </r>
  <r>
    <n v="1910"/>
    <x v="937"/>
    <x v="3"/>
    <x v="404"/>
    <d v="2014-12-24T00:00:00"/>
    <s v="Standard Class"/>
    <s v="DB-13660"/>
    <s v="Duane Benoit"/>
    <x v="0"/>
    <x v="0"/>
    <x v="147"/>
    <x v="15"/>
    <n v="11572"/>
    <x v="3"/>
    <s v="FUR-FU-10001037"/>
    <x v="0"/>
    <x v="5"/>
    <s v="DAX Charcoal/Nickel-Tone Document Frame, 5 x 7"/>
    <n v="18.96"/>
    <n v="2"/>
    <n v="0"/>
    <n v="8.532"/>
  </r>
  <r>
    <n v="1911"/>
    <x v="938"/>
    <x v="0"/>
    <x v="625"/>
    <d v="2013-11-23T00:00:00"/>
    <s v="Standard Class"/>
    <s v="SC-20770"/>
    <s v="Stewart Carmichael"/>
    <x v="1"/>
    <x v="0"/>
    <x v="1"/>
    <x v="1"/>
    <n v="90008"/>
    <x v="1"/>
    <s v="TEC-AC-10003832"/>
    <x v="2"/>
    <x v="11"/>
    <s v="Imation 16GB Mini TravelDrive USB 2.0 Flash Drive"/>
    <n v="99.390000000000015"/>
    <n v="3"/>
    <n v="0"/>
    <n v="40.749900000000004"/>
  </r>
  <r>
    <n v="1912"/>
    <x v="939"/>
    <x v="3"/>
    <x v="445"/>
    <d v="2014-07-07T00:00:00"/>
    <s v="Second Class"/>
    <s v="FH-14275"/>
    <s v="Frank Hawley"/>
    <x v="1"/>
    <x v="0"/>
    <x v="12"/>
    <x v="5"/>
    <n v="77041"/>
    <x v="2"/>
    <s v="OFF-PA-10001878"/>
    <x v="1"/>
    <x v="10"/>
    <s v="Xerox 1891"/>
    <n v="273.89600000000002"/>
    <n v="7"/>
    <n v="0.2"/>
    <n v="92.43989999999998"/>
  </r>
  <r>
    <n v="1913"/>
    <x v="939"/>
    <x v="3"/>
    <x v="445"/>
    <d v="2014-07-07T00:00:00"/>
    <s v="Second Class"/>
    <s v="FH-14275"/>
    <s v="Frank Hawley"/>
    <x v="1"/>
    <x v="0"/>
    <x v="12"/>
    <x v="5"/>
    <n v="77041"/>
    <x v="2"/>
    <s v="TEC-MA-10003674"/>
    <x v="2"/>
    <x v="15"/>
    <s v="Hewlett-Packard Deskjet 5550 Printer"/>
    <n v="597.13200000000006"/>
    <n v="3"/>
    <n v="0.4"/>
    <n v="49.760999999999967"/>
  </r>
  <r>
    <n v="1914"/>
    <x v="940"/>
    <x v="2"/>
    <x v="626"/>
    <d v="2011-01-18T00:00:00"/>
    <s v="First Class"/>
    <s v="EH-13990"/>
    <s v="Erica Hackney"/>
    <x v="0"/>
    <x v="0"/>
    <x v="185"/>
    <x v="32"/>
    <n v="30076"/>
    <x v="0"/>
    <s v="TEC-AC-10003628"/>
    <x v="2"/>
    <x v="11"/>
    <s v="Logitech 910-002974 M325 Wireless Mouse for Web Scrolling"/>
    <n v="149.94999999999999"/>
    <n v="5"/>
    <n v="0"/>
    <n v="65.978000000000009"/>
  </r>
  <r>
    <n v="1915"/>
    <x v="941"/>
    <x v="3"/>
    <x v="504"/>
    <d v="2014-05-06T00:00:00"/>
    <s v="Standard Class"/>
    <s v="AS-10630"/>
    <s v="Ann Steele"/>
    <x v="2"/>
    <x v="0"/>
    <x v="199"/>
    <x v="2"/>
    <n v="33437"/>
    <x v="0"/>
    <s v="OFF-LA-10003190"/>
    <x v="1"/>
    <x v="2"/>
    <s v="Avery 474"/>
    <n v="4.6079999999999997"/>
    <n v="2"/>
    <n v="0.2"/>
    <n v="1.6704000000000001"/>
  </r>
  <r>
    <n v="1916"/>
    <x v="941"/>
    <x v="3"/>
    <x v="504"/>
    <d v="2014-05-06T00:00:00"/>
    <s v="Standard Class"/>
    <s v="AS-10630"/>
    <s v="Ann Steele"/>
    <x v="2"/>
    <x v="0"/>
    <x v="199"/>
    <x v="2"/>
    <n v="33437"/>
    <x v="0"/>
    <s v="OFF-AR-10002280"/>
    <x v="1"/>
    <x v="6"/>
    <s v="Staples"/>
    <n v="15.528"/>
    <n v="3"/>
    <n v="0.2"/>
    <n v="4.8524999999999991"/>
  </r>
  <r>
    <n v="1917"/>
    <x v="941"/>
    <x v="3"/>
    <x v="504"/>
    <d v="2014-05-06T00:00:00"/>
    <s v="Standard Class"/>
    <s v="AS-10630"/>
    <s v="Ann Steele"/>
    <x v="2"/>
    <x v="0"/>
    <x v="199"/>
    <x v="2"/>
    <n v="33437"/>
    <x v="0"/>
    <s v="OFF-LA-10001569"/>
    <x v="1"/>
    <x v="2"/>
    <s v="Avery 499"/>
    <n v="11.952000000000002"/>
    <n v="3"/>
    <n v="0.2"/>
    <n v="3.8843999999999994"/>
  </r>
  <r>
    <n v="1918"/>
    <x v="942"/>
    <x v="1"/>
    <x v="627"/>
    <d v="2012-11-14T00:00:00"/>
    <s v="Standard Class"/>
    <s v="HA-14905"/>
    <s v="Helen Abelman"/>
    <x v="0"/>
    <x v="0"/>
    <x v="47"/>
    <x v="31"/>
    <n v="2038"/>
    <x v="3"/>
    <s v="OFF-AR-10001573"/>
    <x v="1"/>
    <x v="6"/>
    <s v="American Pencil"/>
    <n v="11.65"/>
    <n v="5"/>
    <n v="0"/>
    <n v="3.3784999999999989"/>
  </r>
  <r>
    <n v="1919"/>
    <x v="943"/>
    <x v="1"/>
    <x v="628"/>
    <d v="2012-11-01T00:00:00"/>
    <s v="Second Class"/>
    <s v="CH-12070"/>
    <s v="Cathy Hwang"/>
    <x v="2"/>
    <x v="0"/>
    <x v="66"/>
    <x v="12"/>
    <n v="48227"/>
    <x v="2"/>
    <s v="TEC-PH-10001809"/>
    <x v="2"/>
    <x v="7"/>
    <s v="Panasonic KX T7736-B Digital phone"/>
    <n v="299.89999999999998"/>
    <n v="2"/>
    <n v="0"/>
    <n v="74.974999999999994"/>
  </r>
  <r>
    <n v="1920"/>
    <x v="944"/>
    <x v="3"/>
    <x v="629"/>
    <d v="2014-08-20T00:00:00"/>
    <s v="First Class"/>
    <s v="EH-13765"/>
    <s v="Edward Hooks"/>
    <x v="1"/>
    <x v="0"/>
    <x v="232"/>
    <x v="15"/>
    <n v="13601"/>
    <x v="3"/>
    <s v="OFF-BI-10003091"/>
    <x v="1"/>
    <x v="8"/>
    <s v="GBC DocuBind TL200 Manual Binding Machine"/>
    <n v="895.92"/>
    <n v="5"/>
    <n v="0.2"/>
    <n v="302.37299999999993"/>
  </r>
  <r>
    <n v="1921"/>
    <x v="944"/>
    <x v="3"/>
    <x v="629"/>
    <d v="2014-08-20T00:00:00"/>
    <s v="First Class"/>
    <s v="EH-13765"/>
    <s v="Edward Hooks"/>
    <x v="1"/>
    <x v="0"/>
    <x v="232"/>
    <x v="15"/>
    <n v="13601"/>
    <x v="3"/>
    <s v="FUR-CH-10003981"/>
    <x v="0"/>
    <x v="1"/>
    <s v="Global Commerce Series Low-Back Swivel/Tilt Chairs"/>
    <n v="462.56400000000002"/>
    <n v="2"/>
    <n v="0.1"/>
    <n v="97.652399999999943"/>
  </r>
  <r>
    <n v="1922"/>
    <x v="945"/>
    <x v="1"/>
    <x v="292"/>
    <d v="2012-10-09T00:00:00"/>
    <s v="Standard Class"/>
    <s v="MZ-17515"/>
    <s v="Mary Zewe"/>
    <x v="1"/>
    <x v="0"/>
    <x v="265"/>
    <x v="9"/>
    <n v="19601"/>
    <x v="3"/>
    <s v="OFF-ST-10002562"/>
    <x v="1"/>
    <x v="4"/>
    <s v="Staples"/>
    <n v="15.008000000000003"/>
    <n v="2"/>
    <n v="0.2"/>
    <n v="1.5007999999999999"/>
  </r>
  <r>
    <n v="1923"/>
    <x v="946"/>
    <x v="0"/>
    <x v="630"/>
    <d v="2013-07-11T00:00:00"/>
    <s v="Second Class"/>
    <s v="SC-20230"/>
    <s v="Scot Coram"/>
    <x v="1"/>
    <x v="0"/>
    <x v="81"/>
    <x v="5"/>
    <n v="76017"/>
    <x v="2"/>
    <s v="TEC-PH-10004345"/>
    <x v="2"/>
    <x v="7"/>
    <s v="Cisco SPA 502G IP Phone"/>
    <n v="863.6400000000001"/>
    <n v="9"/>
    <n v="0.2"/>
    <n v="107.95499999999998"/>
  </r>
  <r>
    <n v="1924"/>
    <x v="946"/>
    <x v="0"/>
    <x v="630"/>
    <d v="2013-07-11T00:00:00"/>
    <s v="Second Class"/>
    <s v="SC-20230"/>
    <s v="Scot Coram"/>
    <x v="1"/>
    <x v="0"/>
    <x v="81"/>
    <x v="5"/>
    <n v="76017"/>
    <x v="2"/>
    <s v="OFF-AR-10000588"/>
    <x v="1"/>
    <x v="6"/>
    <s v="Newell 345"/>
    <n v="47.616"/>
    <n v="3"/>
    <n v="0.2"/>
    <n v="3.571200000000001"/>
  </r>
  <r>
    <n v="1925"/>
    <x v="947"/>
    <x v="3"/>
    <x v="256"/>
    <d v="2014-12-08T00:00:00"/>
    <s v="Second Class"/>
    <s v="NP-18325"/>
    <s v="Naresj Patel"/>
    <x v="0"/>
    <x v="0"/>
    <x v="70"/>
    <x v="1"/>
    <n v="92024"/>
    <x v="1"/>
    <s v="OFF-PA-10003039"/>
    <x v="1"/>
    <x v="10"/>
    <s v="Xerox 1960"/>
    <n v="92.94"/>
    <n v="3"/>
    <n v="0"/>
    <n v="41.822999999999993"/>
  </r>
  <r>
    <n v="1926"/>
    <x v="948"/>
    <x v="3"/>
    <x v="631"/>
    <d v="2014-03-14T00:00:00"/>
    <s v="Standard Class"/>
    <s v="LW-16990"/>
    <s v="Lindsay Williams"/>
    <x v="1"/>
    <x v="0"/>
    <x v="8"/>
    <x v="1"/>
    <n v="94110"/>
    <x v="1"/>
    <s v="TEC-AC-10001908"/>
    <x v="2"/>
    <x v="11"/>
    <s v="Logitech Wireless Headset h800"/>
    <n v="199.98"/>
    <n v="2"/>
    <n v="0"/>
    <n v="69.992999999999995"/>
  </r>
  <r>
    <n v="1927"/>
    <x v="949"/>
    <x v="0"/>
    <x v="632"/>
    <d v="2013-06-16T00:00:00"/>
    <s v="Standard Class"/>
    <s v="GM-14680"/>
    <s v="Greg Matthias"/>
    <x v="0"/>
    <x v="0"/>
    <x v="1"/>
    <x v="1"/>
    <n v="90045"/>
    <x v="1"/>
    <s v="TEC-PH-10001198"/>
    <x v="2"/>
    <x v="7"/>
    <s v="Avaya 4621SW VoIP phone"/>
    <n v="177.48000000000002"/>
    <n v="3"/>
    <n v="0.2"/>
    <n v="19.966499999999982"/>
  </r>
  <r>
    <n v="1928"/>
    <x v="950"/>
    <x v="3"/>
    <x v="354"/>
    <d v="2014-12-02T00:00:00"/>
    <s v="First Class"/>
    <s v="RH-19495"/>
    <s v="Rick Hansen"/>
    <x v="0"/>
    <x v="0"/>
    <x v="60"/>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x v="0"/>
    <x v="4"/>
    <x v="4"/>
    <n v="98105"/>
    <x v="1"/>
    <s v="OFF-PA-10001972"/>
    <x v="1"/>
    <x v="10"/>
    <s v="Xerox 214"/>
    <n v="6.48"/>
    <n v="1"/>
    <n v="0"/>
    <n v="3.1104000000000003"/>
  </r>
  <r>
    <n v="1930"/>
    <x v="951"/>
    <x v="3"/>
    <x v="633"/>
    <d v="2014-03-19T00:00:00"/>
    <s v="Second Class"/>
    <s v="VM-21685"/>
    <s v="Valerie Mitchum"/>
    <x v="2"/>
    <x v="0"/>
    <x v="4"/>
    <x v="4"/>
    <n v="98105"/>
    <x v="1"/>
    <s v="OFF-ST-10004180"/>
    <x v="1"/>
    <x v="4"/>
    <s v="Safco Commercial Shelving"/>
    <n v="46.51"/>
    <n v="1"/>
    <n v="0"/>
    <n v="1.8603999999999985"/>
  </r>
  <r>
    <n v="1931"/>
    <x v="951"/>
    <x v="3"/>
    <x v="633"/>
    <d v="2014-03-19T00:00:00"/>
    <s v="Second Class"/>
    <s v="VM-21685"/>
    <s v="Valerie Mitchum"/>
    <x v="2"/>
    <x v="0"/>
    <x v="4"/>
    <x v="4"/>
    <n v="98105"/>
    <x v="1"/>
    <s v="TEC-PH-10004165"/>
    <x v="2"/>
    <x v="7"/>
    <s v="Mitel MiVoice 5330e IP Phone"/>
    <n v="659.97600000000011"/>
    <n v="3"/>
    <n v="0.2"/>
    <n v="49.498199999999969"/>
  </r>
  <r>
    <n v="1932"/>
    <x v="952"/>
    <x v="0"/>
    <x v="581"/>
    <d v="2013-11-30T00:00:00"/>
    <s v="Second Class"/>
    <s v="CC-12670"/>
    <s v="Craig Carreira"/>
    <x v="0"/>
    <x v="0"/>
    <x v="48"/>
    <x v="16"/>
    <n v="85254"/>
    <x v="1"/>
    <s v="TEC-PH-10002483"/>
    <x v="2"/>
    <x v="7"/>
    <s v="Motorola Moto X"/>
    <n v="271.99200000000002"/>
    <n v="1"/>
    <n v="0.2"/>
    <n v="23.799300000000002"/>
  </r>
  <r>
    <n v="1933"/>
    <x v="953"/>
    <x v="3"/>
    <x v="634"/>
    <d v="2014-08-11T00:00:00"/>
    <s v="Second Class"/>
    <s v="SV-20365"/>
    <s v="Seth Vernon"/>
    <x v="0"/>
    <x v="0"/>
    <x v="240"/>
    <x v="28"/>
    <n v="70506"/>
    <x v="0"/>
    <s v="FUR-BO-10000468"/>
    <x v="0"/>
    <x v="0"/>
    <s v="O'Sullivan 2-Shelf Heavy-Duty Bookcases"/>
    <n v="145.74"/>
    <n v="3"/>
    <n v="0"/>
    <n v="23.318400000000011"/>
  </r>
  <r>
    <n v="1934"/>
    <x v="953"/>
    <x v="3"/>
    <x v="634"/>
    <d v="2014-08-11T00:00:00"/>
    <s v="Second Class"/>
    <s v="SV-20365"/>
    <s v="Seth Vernon"/>
    <x v="0"/>
    <x v="0"/>
    <x v="240"/>
    <x v="28"/>
    <n v="70506"/>
    <x v="0"/>
    <s v="FUR-FU-10001706"/>
    <x v="0"/>
    <x v="5"/>
    <s v="Longer-Life Soft White Bulbs"/>
    <n v="15.4"/>
    <n v="5"/>
    <n v="0"/>
    <n v="7.3919999999999995"/>
  </r>
  <r>
    <n v="1935"/>
    <x v="954"/>
    <x v="3"/>
    <x v="344"/>
    <d v="2014-12-04T00:00:00"/>
    <s v="Standard Class"/>
    <s v="LW-16990"/>
    <s v="Lindsay Williams"/>
    <x v="1"/>
    <x v="0"/>
    <x v="8"/>
    <x v="1"/>
    <n v="94109"/>
    <x v="1"/>
    <s v="OFF-PA-10003129"/>
    <x v="1"/>
    <x v="10"/>
    <s v="Tops White Computer Printout Paper"/>
    <n v="244.54999999999998"/>
    <n v="5"/>
    <n v="0"/>
    <n v="114.93849999999998"/>
  </r>
  <r>
    <n v="1936"/>
    <x v="954"/>
    <x v="3"/>
    <x v="344"/>
    <d v="2014-12-04T00:00:00"/>
    <s v="Standard Class"/>
    <s v="LW-16990"/>
    <s v="Lindsay Williams"/>
    <x v="1"/>
    <x v="0"/>
    <x v="8"/>
    <x v="1"/>
    <n v="94109"/>
    <x v="1"/>
    <s v="TEC-AC-10001284"/>
    <x v="2"/>
    <x v="11"/>
    <s v="Enermax Briskie RF Wireless Keyboard and Mouse Combo"/>
    <n v="166.16"/>
    <n v="8"/>
    <n v="0"/>
    <n v="59.817599999999999"/>
  </r>
  <r>
    <n v="1937"/>
    <x v="955"/>
    <x v="1"/>
    <x v="442"/>
    <d v="2012-05-27T00:00:00"/>
    <s v="Second Class"/>
    <s v="NP-18685"/>
    <s v="Nora Pelletier"/>
    <x v="2"/>
    <x v="0"/>
    <x v="8"/>
    <x v="1"/>
    <n v="94109"/>
    <x v="1"/>
    <s v="FUR-FU-10002268"/>
    <x v="0"/>
    <x v="5"/>
    <s v="Ultra Door Push Plate"/>
    <n v="14.73"/>
    <n v="3"/>
    <n v="0"/>
    <n v="4.8608999999999991"/>
  </r>
  <r>
    <n v="1938"/>
    <x v="956"/>
    <x v="0"/>
    <x v="630"/>
    <d v="2013-07-13T00:00:00"/>
    <s v="Standard Class"/>
    <s v="JE-15715"/>
    <s v="Joe Elijah"/>
    <x v="0"/>
    <x v="0"/>
    <x v="266"/>
    <x v="22"/>
    <n v="80020"/>
    <x v="1"/>
    <s v="OFF-BI-10002082"/>
    <x v="1"/>
    <x v="8"/>
    <s v="GBC Twin Loop Wire Binding Elements"/>
    <n v="19.968000000000004"/>
    <n v="2"/>
    <n v="0.7"/>
    <n v="-13.311999999999998"/>
  </r>
  <r>
    <n v="1939"/>
    <x v="956"/>
    <x v="0"/>
    <x v="630"/>
    <d v="2013-07-13T00:00:00"/>
    <s v="Standard Class"/>
    <s v="JE-15715"/>
    <s v="Joe Elijah"/>
    <x v="0"/>
    <x v="0"/>
    <x v="266"/>
    <x v="22"/>
    <n v="80020"/>
    <x v="1"/>
    <s v="OFF-ST-10001505"/>
    <x v="1"/>
    <x v="4"/>
    <s v="Perma STOR-ALL Hanging File Box, 13 1/8&quot;W x 12 1/4&quot;D x 10 1/2&quot;H"/>
    <n v="33.488000000000007"/>
    <n v="7"/>
    <n v="0.2"/>
    <n v="-1.2558000000000051"/>
  </r>
  <r>
    <n v="1940"/>
    <x v="956"/>
    <x v="0"/>
    <x v="630"/>
    <d v="2013-07-13T00:00:00"/>
    <s v="Standard Class"/>
    <s v="JE-15715"/>
    <s v="Joe Elijah"/>
    <x v="0"/>
    <x v="0"/>
    <x v="266"/>
    <x v="22"/>
    <n v="80020"/>
    <x v="1"/>
    <s v="OFF-BI-10001634"/>
    <x v="1"/>
    <x v="8"/>
    <s v="Wilson Jones Active Use Binders"/>
    <n v="8.7360000000000024"/>
    <n v="4"/>
    <n v="0.7"/>
    <n v="-6.1151999999999997"/>
  </r>
  <r>
    <n v="1941"/>
    <x v="956"/>
    <x v="0"/>
    <x v="630"/>
    <d v="2013-07-13T00:00:00"/>
    <s v="Standard Class"/>
    <s v="JE-15715"/>
    <s v="Joe Elijah"/>
    <x v="0"/>
    <x v="0"/>
    <x v="266"/>
    <x v="22"/>
    <n v="80020"/>
    <x v="1"/>
    <s v="FUR-CH-10004287"/>
    <x v="0"/>
    <x v="1"/>
    <s v="SAFCO Arco Folding Chair"/>
    <n v="662.88"/>
    <n v="3"/>
    <n v="0.2"/>
    <n v="74.573999999999955"/>
  </r>
  <r>
    <n v="1942"/>
    <x v="957"/>
    <x v="3"/>
    <x v="635"/>
    <d v="2014-09-02T00:00:00"/>
    <s v="First Class"/>
    <s v="CP-12085"/>
    <s v="Cathy Prescott"/>
    <x v="1"/>
    <x v="0"/>
    <x v="94"/>
    <x v="10"/>
    <n v="62301"/>
    <x v="2"/>
    <s v="OFF-LA-10004544"/>
    <x v="1"/>
    <x v="2"/>
    <s v="Avery 505"/>
    <n v="47.360000000000007"/>
    <n v="4"/>
    <n v="0.2"/>
    <n v="17.759999999999998"/>
  </r>
  <r>
    <n v="1943"/>
    <x v="957"/>
    <x v="3"/>
    <x v="635"/>
    <d v="2014-09-02T00:00:00"/>
    <s v="First Class"/>
    <s v="CP-12085"/>
    <s v="Cathy Prescott"/>
    <x v="1"/>
    <x v="0"/>
    <x v="94"/>
    <x v="10"/>
    <n v="62301"/>
    <x v="2"/>
    <s v="OFF-ST-10004507"/>
    <x v="1"/>
    <x v="4"/>
    <s v="Advantus Rolling Storage Box"/>
    <n v="27.439999999999998"/>
    <n v="2"/>
    <n v="0.2"/>
    <n v="2.4009999999999998"/>
  </r>
  <r>
    <n v="1944"/>
    <x v="957"/>
    <x v="3"/>
    <x v="635"/>
    <d v="2014-09-02T00:00:00"/>
    <s v="First Class"/>
    <s v="CP-12085"/>
    <s v="Cathy Prescott"/>
    <x v="1"/>
    <x v="0"/>
    <x v="94"/>
    <x v="10"/>
    <n v="62301"/>
    <x v="2"/>
    <s v="OFF-BI-10002012"/>
    <x v="1"/>
    <x v="8"/>
    <s v="Wilson Jones Easy Flow II Sheet Lifters"/>
    <n v="3.2399999999999993"/>
    <n v="9"/>
    <n v="0.8"/>
    <n v="-5.1840000000000011"/>
  </r>
  <r>
    <n v="1945"/>
    <x v="958"/>
    <x v="0"/>
    <x v="23"/>
    <d v="2013-06-27T00:00:00"/>
    <s v="Standard Class"/>
    <s v="EA-14035"/>
    <s v="Erin Ashbrook"/>
    <x v="1"/>
    <x v="0"/>
    <x v="238"/>
    <x v="5"/>
    <n v="75007"/>
    <x v="2"/>
    <s v="TEC-AC-10001109"/>
    <x v="2"/>
    <x v="11"/>
    <s v="Logitech Trackman Marble Mouse"/>
    <n v="95.968000000000004"/>
    <n v="4"/>
    <n v="0.2"/>
    <n v="26.391200000000001"/>
  </r>
  <r>
    <n v="1946"/>
    <x v="958"/>
    <x v="0"/>
    <x v="23"/>
    <d v="2013-06-27T00:00:00"/>
    <s v="Standard Class"/>
    <s v="EA-14035"/>
    <s v="Erin Ashbrook"/>
    <x v="1"/>
    <x v="0"/>
    <x v="238"/>
    <x v="5"/>
    <n v="75007"/>
    <x v="2"/>
    <s v="OFF-PA-10000809"/>
    <x v="1"/>
    <x v="10"/>
    <s v="Xerox 206"/>
    <n v="10.368000000000002"/>
    <n v="2"/>
    <n v="0.2"/>
    <n v="3.6288"/>
  </r>
  <r>
    <n v="1947"/>
    <x v="959"/>
    <x v="3"/>
    <x v="264"/>
    <d v="2014-09-07T00:00:00"/>
    <s v="Standard Class"/>
    <s v="AC-10615"/>
    <s v="Ann Chong"/>
    <x v="1"/>
    <x v="0"/>
    <x v="20"/>
    <x v="15"/>
    <n v="10009"/>
    <x v="3"/>
    <s v="OFF-AR-10000658"/>
    <x v="1"/>
    <x v="6"/>
    <s v="Newell 324"/>
    <n v="23.1"/>
    <n v="2"/>
    <n v="0"/>
    <n v="6.468"/>
  </r>
  <r>
    <n v="1948"/>
    <x v="959"/>
    <x v="3"/>
    <x v="264"/>
    <d v="2014-09-07T00:00:00"/>
    <s v="Standard Class"/>
    <s v="AC-10615"/>
    <s v="Ann Chong"/>
    <x v="1"/>
    <x v="0"/>
    <x v="20"/>
    <x v="15"/>
    <n v="10009"/>
    <x v="3"/>
    <s v="FUR-FU-10001196"/>
    <x v="0"/>
    <x v="5"/>
    <s v="DAX Cubicle Frames - 8x10"/>
    <n v="11.54"/>
    <n v="2"/>
    <n v="0"/>
    <n v="3.4619999999999997"/>
  </r>
  <r>
    <n v="1949"/>
    <x v="959"/>
    <x v="3"/>
    <x v="264"/>
    <d v="2014-09-07T00:00:00"/>
    <s v="Standard Class"/>
    <s v="AC-10615"/>
    <s v="Ann Chong"/>
    <x v="1"/>
    <x v="0"/>
    <x v="20"/>
    <x v="15"/>
    <n v="10009"/>
    <x v="3"/>
    <s v="FUR-TA-10001889"/>
    <x v="0"/>
    <x v="3"/>
    <s v="Bush Advantage Collection Racetrack Conference Table"/>
    <n v="254.52599999999998"/>
    <n v="1"/>
    <n v="0.4"/>
    <n v="-93.3262"/>
  </r>
  <r>
    <n v="1950"/>
    <x v="959"/>
    <x v="3"/>
    <x v="264"/>
    <d v="2014-09-07T00:00:00"/>
    <s v="Standard Class"/>
    <s v="AC-10615"/>
    <s v="Ann Chong"/>
    <x v="1"/>
    <x v="0"/>
    <x v="20"/>
    <x v="15"/>
    <n v="10009"/>
    <x v="3"/>
    <s v="OFF-AP-10000358"/>
    <x v="1"/>
    <x v="9"/>
    <s v="Fellowes Basic Home/Office Series Surge Protectors"/>
    <n v="12.98"/>
    <n v="1"/>
    <n v="0"/>
    <n v="3.7641999999999989"/>
  </r>
  <r>
    <n v="1951"/>
    <x v="959"/>
    <x v="3"/>
    <x v="264"/>
    <d v="2014-09-07T00:00:00"/>
    <s v="Standard Class"/>
    <s v="AC-10615"/>
    <s v="Ann Chong"/>
    <x v="1"/>
    <x v="0"/>
    <x v="20"/>
    <x v="15"/>
    <n v="10009"/>
    <x v="3"/>
    <s v="OFF-BI-10004970"/>
    <x v="1"/>
    <x v="8"/>
    <s v="ACCOHIDE 3-Ring Binder, Blue, 1&quot;"/>
    <n v="26.432000000000002"/>
    <n v="8"/>
    <n v="0.2"/>
    <n v="8.9207999999999998"/>
  </r>
  <r>
    <n v="1952"/>
    <x v="959"/>
    <x v="3"/>
    <x v="264"/>
    <d v="2014-09-07T00:00:00"/>
    <s v="Standard Class"/>
    <s v="AC-10615"/>
    <s v="Ann Chong"/>
    <x v="1"/>
    <x v="0"/>
    <x v="20"/>
    <x v="15"/>
    <n v="10009"/>
    <x v="3"/>
    <s v="TEC-PH-10003885"/>
    <x v="2"/>
    <x v="7"/>
    <s v="Cisco SPA508G"/>
    <n v="197.96999999999997"/>
    <n v="3"/>
    <n v="0"/>
    <n v="57.41129999999999"/>
  </r>
  <r>
    <n v="1953"/>
    <x v="959"/>
    <x v="3"/>
    <x v="264"/>
    <d v="2014-09-07T00:00:00"/>
    <s v="Standard Class"/>
    <s v="AC-10615"/>
    <s v="Ann Chong"/>
    <x v="1"/>
    <x v="0"/>
    <x v="20"/>
    <x v="15"/>
    <n v="10009"/>
    <x v="3"/>
    <s v="OFF-LA-10001641"/>
    <x v="1"/>
    <x v="2"/>
    <s v="Avery 518"/>
    <n v="18.899999999999999"/>
    <n v="6"/>
    <n v="0"/>
    <n v="9.0719999999999992"/>
  </r>
  <r>
    <n v="1954"/>
    <x v="959"/>
    <x v="3"/>
    <x v="264"/>
    <d v="2014-09-07T00:00:00"/>
    <s v="Standard Class"/>
    <s v="AC-10615"/>
    <s v="Ann Chong"/>
    <x v="1"/>
    <x v="0"/>
    <x v="20"/>
    <x v="15"/>
    <n v="10009"/>
    <x v="3"/>
    <s v="FUR-CH-10003379"/>
    <x v="0"/>
    <x v="1"/>
    <s v="Global Commerce Series High-Back Swivel/Tilt Chairs"/>
    <n v="1282.4100000000001"/>
    <n v="5"/>
    <n v="0.1"/>
    <n v="213.73500000000001"/>
  </r>
  <r>
    <n v="1955"/>
    <x v="959"/>
    <x v="3"/>
    <x v="264"/>
    <d v="2014-09-07T00:00:00"/>
    <s v="Standard Class"/>
    <s v="AC-10615"/>
    <s v="Ann Chong"/>
    <x v="1"/>
    <x v="0"/>
    <x v="20"/>
    <x v="15"/>
    <n v="10009"/>
    <x v="3"/>
    <s v="OFF-AR-10004582"/>
    <x v="1"/>
    <x v="6"/>
    <s v="BIC Brite Liner Grip Highlighters"/>
    <n v="4.92"/>
    <n v="3"/>
    <n v="0"/>
    <n v="2.2139999999999995"/>
  </r>
  <r>
    <n v="1956"/>
    <x v="959"/>
    <x v="3"/>
    <x v="264"/>
    <d v="2014-09-07T00:00:00"/>
    <s v="Standard Class"/>
    <s v="AC-10615"/>
    <s v="Ann Chong"/>
    <x v="1"/>
    <x v="0"/>
    <x v="20"/>
    <x v="15"/>
    <n v="10009"/>
    <x v="3"/>
    <s v="TEC-AC-10002842"/>
    <x v="2"/>
    <x v="11"/>
    <s v="WD My Passport Ultra 2TB Portable External Hard Drive"/>
    <n v="238"/>
    <n v="2"/>
    <n v="0"/>
    <n v="38.080000000000013"/>
  </r>
  <r>
    <n v="1957"/>
    <x v="959"/>
    <x v="3"/>
    <x v="264"/>
    <d v="2014-09-07T00:00:00"/>
    <s v="Standard Class"/>
    <s v="AC-10615"/>
    <s v="Ann Chong"/>
    <x v="1"/>
    <x v="0"/>
    <x v="20"/>
    <x v="15"/>
    <n v="10009"/>
    <x v="3"/>
    <s v="TEC-AC-10000109"/>
    <x v="2"/>
    <x v="11"/>
    <s v="Sony Micro Vault Click 16 GB USB 2.0 Flash Drive"/>
    <n v="167.97"/>
    <n v="3"/>
    <n v="0"/>
    <n v="40.31280000000001"/>
  </r>
  <r>
    <n v="1958"/>
    <x v="959"/>
    <x v="3"/>
    <x v="264"/>
    <d v="2014-09-07T00:00:00"/>
    <s v="Standard Class"/>
    <s v="AC-10615"/>
    <s v="Ann Chong"/>
    <x v="1"/>
    <x v="0"/>
    <x v="20"/>
    <x v="15"/>
    <n v="10009"/>
    <x v="3"/>
    <s v="OFF-PA-10003893"/>
    <x v="1"/>
    <x v="10"/>
    <s v="Xerox 1962"/>
    <n v="17.12"/>
    <n v="4"/>
    <n v="0"/>
    <n v="7.7039999999999988"/>
  </r>
  <r>
    <n v="1959"/>
    <x v="960"/>
    <x v="3"/>
    <x v="18"/>
    <d v="2014-09-16T00:00:00"/>
    <s v="Second Class"/>
    <s v="RW-19690"/>
    <s v="Robert Waldorf"/>
    <x v="0"/>
    <x v="0"/>
    <x v="24"/>
    <x v="25"/>
    <n v="65807"/>
    <x v="2"/>
    <s v="OFF-BI-10003669"/>
    <x v="1"/>
    <x v="8"/>
    <s v="3M Organizer Strips"/>
    <n v="16.200000000000003"/>
    <n v="3"/>
    <n v="0"/>
    <n v="7.7759999999999998"/>
  </r>
  <r>
    <n v="1960"/>
    <x v="960"/>
    <x v="3"/>
    <x v="18"/>
    <d v="2014-09-16T00:00:00"/>
    <s v="Second Class"/>
    <s v="RW-19690"/>
    <s v="Robert Waldorf"/>
    <x v="0"/>
    <x v="0"/>
    <x v="24"/>
    <x v="25"/>
    <n v="65807"/>
    <x v="2"/>
    <s v="OFF-AP-10004785"/>
    <x v="1"/>
    <x v="9"/>
    <s v="Holmes Replacement Filter for HEPA Air Cleaner, Medium Room"/>
    <n v="33.99"/>
    <n v="3"/>
    <n v="0"/>
    <n v="14.615700000000004"/>
  </r>
  <r>
    <n v="1961"/>
    <x v="960"/>
    <x v="3"/>
    <x v="18"/>
    <d v="2014-09-16T00:00:00"/>
    <s v="Second Class"/>
    <s v="RW-19690"/>
    <s v="Robert Waldorf"/>
    <x v="0"/>
    <x v="0"/>
    <x v="24"/>
    <x v="25"/>
    <n v="65807"/>
    <x v="2"/>
    <s v="TEC-AC-10003023"/>
    <x v="2"/>
    <x v="11"/>
    <s v="Logitech G105 Gaming Keyboard"/>
    <n v="296.84999999999997"/>
    <n v="5"/>
    <n v="0"/>
    <n v="53.432999999999993"/>
  </r>
  <r>
    <n v="1962"/>
    <x v="960"/>
    <x v="3"/>
    <x v="18"/>
    <d v="2014-09-16T00:00:00"/>
    <s v="Second Class"/>
    <s v="RW-19690"/>
    <s v="Robert Waldorf"/>
    <x v="0"/>
    <x v="0"/>
    <x v="24"/>
    <x v="25"/>
    <n v="65807"/>
    <x v="2"/>
    <s v="TEC-AC-10002217"/>
    <x v="2"/>
    <x v="11"/>
    <s v="Imation Clip USB flash drive - 8 GB"/>
    <n v="112.80000000000001"/>
    <n v="6"/>
    <n v="0"/>
    <n v="6.7680000000000007"/>
  </r>
  <r>
    <n v="1963"/>
    <x v="960"/>
    <x v="3"/>
    <x v="18"/>
    <d v="2014-09-16T00:00:00"/>
    <s v="Second Class"/>
    <s v="RW-19690"/>
    <s v="Robert Waldorf"/>
    <x v="0"/>
    <x v="0"/>
    <x v="24"/>
    <x v="25"/>
    <n v="65807"/>
    <x v="2"/>
    <s v="OFF-BI-10002954"/>
    <x v="1"/>
    <x v="8"/>
    <s v="Newell 3-Hole Punched Plastic Slotted Magazine Holders for Binders"/>
    <n v="13.71"/>
    <n v="3"/>
    <n v="0"/>
    <n v="6.5808"/>
  </r>
  <r>
    <n v="1964"/>
    <x v="960"/>
    <x v="3"/>
    <x v="18"/>
    <d v="2014-09-16T00:00:00"/>
    <s v="Second Class"/>
    <s v="RW-19690"/>
    <s v="Robert Waldorf"/>
    <x v="0"/>
    <x v="0"/>
    <x v="24"/>
    <x v="25"/>
    <n v="65807"/>
    <x v="2"/>
    <s v="OFF-PA-10002586"/>
    <x v="1"/>
    <x v="10"/>
    <s v="Xerox 1970"/>
    <n v="24.900000000000002"/>
    <n v="5"/>
    <n v="0"/>
    <n v="11.703000000000001"/>
  </r>
  <r>
    <n v="1965"/>
    <x v="960"/>
    <x v="3"/>
    <x v="18"/>
    <d v="2014-09-16T00:00:00"/>
    <s v="Second Class"/>
    <s v="RW-19690"/>
    <s v="Robert Waldorf"/>
    <x v="0"/>
    <x v="0"/>
    <x v="24"/>
    <x v="25"/>
    <n v="65807"/>
    <x v="2"/>
    <s v="OFF-ST-10000025"/>
    <x v="1"/>
    <x v="4"/>
    <s v="Fellowes Stor/Drawer Steel Plus Storage Drawers"/>
    <n v="286.29000000000002"/>
    <n v="3"/>
    <n v="0"/>
    <n v="17.177399999999977"/>
  </r>
  <r>
    <n v="1966"/>
    <x v="960"/>
    <x v="3"/>
    <x v="18"/>
    <d v="2014-09-16T00:00:00"/>
    <s v="Second Class"/>
    <s v="RW-19690"/>
    <s v="Robert Waldorf"/>
    <x v="0"/>
    <x v="0"/>
    <x v="24"/>
    <x v="25"/>
    <n v="65807"/>
    <x v="2"/>
    <s v="OFF-AP-10003281"/>
    <x v="1"/>
    <x v="9"/>
    <s v="Acco 6 Outlet Guardian Standard Surge Suppressor"/>
    <n v="24.18"/>
    <n v="2"/>
    <n v="0"/>
    <n v="7.2539999999999978"/>
  </r>
  <r>
    <n v="1967"/>
    <x v="961"/>
    <x v="3"/>
    <x v="202"/>
    <d v="2014-12-29T00:00:00"/>
    <s v="Standard Class"/>
    <s v="DB-13210"/>
    <s v="Dean Braden"/>
    <x v="0"/>
    <x v="0"/>
    <x v="267"/>
    <x v="30"/>
    <n v="7501"/>
    <x v="3"/>
    <s v="TEC-PH-10002103"/>
    <x v="2"/>
    <x v="7"/>
    <s v="Jabra SPEAK 410"/>
    <n v="281.96999999999997"/>
    <n v="3"/>
    <n v="0"/>
    <n v="78.951599999999999"/>
  </r>
  <r>
    <n v="1968"/>
    <x v="961"/>
    <x v="3"/>
    <x v="202"/>
    <d v="2014-12-29T00:00:00"/>
    <s v="Standard Class"/>
    <s v="DB-13210"/>
    <s v="Dean Braden"/>
    <x v="0"/>
    <x v="0"/>
    <x v="267"/>
    <x v="30"/>
    <n v="7501"/>
    <x v="3"/>
    <s v="OFF-SU-10000898"/>
    <x v="1"/>
    <x v="14"/>
    <s v="Acme Hot Forged Carbon Steel Scissors with Nickel-Plated Handles, 3 7/8&quot; Cut, 8&quot;L"/>
    <n v="69.5"/>
    <n v="5"/>
    <n v="0"/>
    <n v="20.154999999999994"/>
  </r>
  <r>
    <n v="1969"/>
    <x v="961"/>
    <x v="3"/>
    <x v="202"/>
    <d v="2014-12-29T00:00:00"/>
    <s v="Standard Class"/>
    <s v="DB-13210"/>
    <s v="Dean Braden"/>
    <x v="0"/>
    <x v="0"/>
    <x v="267"/>
    <x v="30"/>
    <n v="7501"/>
    <x v="3"/>
    <s v="OFF-PA-10001144"/>
    <x v="1"/>
    <x v="10"/>
    <s v="Xerox 1913"/>
    <n v="166.44"/>
    <n v="3"/>
    <n v="0"/>
    <n v="79.891199999999998"/>
  </r>
  <r>
    <n v="1970"/>
    <x v="962"/>
    <x v="3"/>
    <x v="397"/>
    <d v="2014-09-30T00:00:00"/>
    <s v="Standard Class"/>
    <s v="BD-11320"/>
    <s v="Bill Donatelli"/>
    <x v="0"/>
    <x v="0"/>
    <x v="251"/>
    <x v="26"/>
    <n v="74133"/>
    <x v="2"/>
    <s v="TEC-AC-10004659"/>
    <x v="2"/>
    <x v="11"/>
    <s v="Imation Secure+ Hardware Encrypted USB 2.0 Flash Drive; 16GB"/>
    <n v="291.95999999999998"/>
    <n v="4"/>
    <n v="0"/>
    <n v="102.18599999999998"/>
  </r>
  <r>
    <n v="1971"/>
    <x v="963"/>
    <x v="3"/>
    <x v="636"/>
    <d v="2014-05-12T00:00:00"/>
    <s v="Standard Class"/>
    <s v="ML-17755"/>
    <s v="Max Ludwig"/>
    <x v="2"/>
    <x v="0"/>
    <x v="22"/>
    <x v="10"/>
    <n v="60623"/>
    <x v="2"/>
    <s v="OFF-AR-10004752"/>
    <x v="1"/>
    <x v="6"/>
    <s v="Blackstonian Pencils"/>
    <n v="6.4080000000000004"/>
    <n v="3"/>
    <n v="0.2"/>
    <n v="0.64079999999999981"/>
  </r>
  <r>
    <n v="1972"/>
    <x v="963"/>
    <x v="3"/>
    <x v="636"/>
    <d v="2014-05-12T00:00:00"/>
    <s v="Standard Class"/>
    <s v="ML-17755"/>
    <s v="Max Ludwig"/>
    <x v="2"/>
    <x v="0"/>
    <x v="22"/>
    <x v="10"/>
    <n v="60623"/>
    <x v="2"/>
    <s v="TEC-AC-10004659"/>
    <x v="2"/>
    <x v="11"/>
    <s v="Imation Secure+ Hardware Encrypted USB 2.0 Flash Drive; 16GB"/>
    <n v="408.74399999999997"/>
    <n v="7"/>
    <n v="0.2"/>
    <n v="76.639499999999984"/>
  </r>
  <r>
    <n v="1973"/>
    <x v="964"/>
    <x v="2"/>
    <x v="637"/>
    <d v="2011-12-19T00:00:00"/>
    <s v="Standard Class"/>
    <s v="JD-16015"/>
    <s v="Joy Daniels"/>
    <x v="0"/>
    <x v="0"/>
    <x v="22"/>
    <x v="10"/>
    <n v="60610"/>
    <x v="2"/>
    <s v="OFF-BI-10001249"/>
    <x v="1"/>
    <x v="8"/>
    <s v="Avery Heavy-Duty EZD View Binder with Locking Rings"/>
    <n v="5.1039999999999992"/>
    <n v="4"/>
    <n v="0.8"/>
    <n v="-8.6768000000000018"/>
  </r>
  <r>
    <n v="1974"/>
    <x v="964"/>
    <x v="2"/>
    <x v="637"/>
    <d v="2011-12-19T00:00:00"/>
    <s v="Standard Class"/>
    <s v="JD-16015"/>
    <s v="Joy Daniels"/>
    <x v="0"/>
    <x v="0"/>
    <x v="22"/>
    <x v="10"/>
    <n v="60610"/>
    <x v="2"/>
    <s v="OFF-FA-10003059"/>
    <x v="1"/>
    <x v="13"/>
    <s v="Assorted Color Push Pins"/>
    <n v="2.8960000000000004"/>
    <n v="2"/>
    <n v="0.2"/>
    <n v="0.4705999999999998"/>
  </r>
  <r>
    <n v="1975"/>
    <x v="964"/>
    <x v="2"/>
    <x v="637"/>
    <d v="2011-12-19T00:00:00"/>
    <s v="Standard Class"/>
    <s v="JD-16015"/>
    <s v="Joy Daniels"/>
    <x v="0"/>
    <x v="0"/>
    <x v="22"/>
    <x v="10"/>
    <n v="60610"/>
    <x v="2"/>
    <s v="TEC-AC-10002718"/>
    <x v="2"/>
    <x v="11"/>
    <s v="Belkin Standard 104 key USB Keyboard"/>
    <n v="35.016000000000005"/>
    <n v="3"/>
    <n v="0.2"/>
    <n v="-2.188500000000003"/>
  </r>
  <r>
    <n v="1976"/>
    <x v="965"/>
    <x v="2"/>
    <x v="638"/>
    <d v="2011-10-20T00:00:00"/>
    <s v="Second Class"/>
    <s v="AS-10225"/>
    <s v="Alan Schoenberger"/>
    <x v="1"/>
    <x v="0"/>
    <x v="122"/>
    <x v="19"/>
    <n v="36116"/>
    <x v="0"/>
    <s v="OFF-ST-10001522"/>
    <x v="1"/>
    <x v="4"/>
    <s v="Gould Plastics 18-Pocket Panel Bin, 34w x 5-1/4d x 20-1/2h"/>
    <n v="275.96999999999997"/>
    <n v="3"/>
    <n v="0"/>
    <n v="11.038799999999981"/>
  </r>
  <r>
    <n v="1977"/>
    <x v="965"/>
    <x v="2"/>
    <x v="638"/>
    <d v="2011-10-20T00:00:00"/>
    <s v="Second Class"/>
    <s v="AS-10225"/>
    <s v="Alan Schoenberger"/>
    <x v="1"/>
    <x v="0"/>
    <x v="122"/>
    <x v="19"/>
    <n v="36116"/>
    <x v="0"/>
    <s v="TEC-PH-10002352"/>
    <x v="2"/>
    <x v="7"/>
    <s v="Avaya IP Phone 1140E VoIP phone"/>
    <n v="1394.95"/>
    <n v="5"/>
    <n v="0"/>
    <n v="362.68699999999995"/>
  </r>
  <r>
    <n v="1978"/>
    <x v="965"/>
    <x v="2"/>
    <x v="638"/>
    <d v="2011-10-20T00:00:00"/>
    <s v="Second Class"/>
    <s v="AS-10225"/>
    <s v="Alan Schoenberger"/>
    <x v="1"/>
    <x v="0"/>
    <x v="122"/>
    <x v="19"/>
    <n v="36116"/>
    <x v="0"/>
    <s v="FUR-CH-10003774"/>
    <x v="0"/>
    <x v="1"/>
    <s v="Global Wood Trimmed Manager's Task Chair, Khaki"/>
    <n v="545.88"/>
    <n v="6"/>
    <n v="0"/>
    <n v="70.964399999999983"/>
  </r>
  <r>
    <n v="1979"/>
    <x v="966"/>
    <x v="1"/>
    <x v="412"/>
    <d v="2012-05-12T00:00:00"/>
    <s v="Standard Class"/>
    <s v="AA-10375"/>
    <s v="Allen Armold"/>
    <x v="0"/>
    <x v="0"/>
    <x v="127"/>
    <x v="21"/>
    <n v="97301"/>
    <x v="1"/>
    <s v="OFF-AR-10000127"/>
    <x v="1"/>
    <x v="6"/>
    <s v="Newell 321"/>
    <n v="5.2480000000000002"/>
    <n v="2"/>
    <n v="0.2"/>
    <n v="0.59039999999999915"/>
  </r>
  <r>
    <n v="1980"/>
    <x v="967"/>
    <x v="0"/>
    <x v="167"/>
    <d v="2013-04-15T00:00:00"/>
    <s v="Same Day"/>
    <s v="KT-16465"/>
    <s v="Kean Takahito"/>
    <x v="0"/>
    <x v="0"/>
    <x v="220"/>
    <x v="16"/>
    <n v="85301"/>
    <x v="1"/>
    <s v="FUR-CH-10004086"/>
    <x v="0"/>
    <x v="1"/>
    <s v="Hon 4070 Series Pagoda Armless Upholstered Stacking Chairs"/>
    <n v="933.53600000000006"/>
    <n v="4"/>
    <n v="0.2"/>
    <n v="105.02279999999996"/>
  </r>
  <r>
    <n v="1981"/>
    <x v="967"/>
    <x v="0"/>
    <x v="167"/>
    <d v="2013-04-15T00:00:00"/>
    <s v="Same Day"/>
    <s v="KT-16465"/>
    <s v="Kean Takahito"/>
    <x v="0"/>
    <x v="0"/>
    <x v="220"/>
    <x v="16"/>
    <n v="85301"/>
    <x v="1"/>
    <s v="OFF-ST-10001228"/>
    <x v="1"/>
    <x v="4"/>
    <s v="Fellowes Personal Hanging Folder Files, Navy"/>
    <n v="42.975999999999999"/>
    <n v="4"/>
    <n v="0.2"/>
    <n v="4.2976000000000028"/>
  </r>
  <r>
    <n v="1982"/>
    <x v="968"/>
    <x v="1"/>
    <x v="639"/>
    <d v="2012-12-16T00:00:00"/>
    <s v="Second Class"/>
    <s v="MM-18280"/>
    <s v="Muhammed MacIntyre"/>
    <x v="1"/>
    <x v="0"/>
    <x v="38"/>
    <x v="32"/>
    <n v="31907"/>
    <x v="0"/>
    <s v="OFF-BI-10004187"/>
    <x v="1"/>
    <x v="8"/>
    <s v="Staples"/>
    <n v="3.76"/>
    <n v="2"/>
    <n v="0"/>
    <n v="1.8047999999999997"/>
  </r>
  <r>
    <n v="1983"/>
    <x v="969"/>
    <x v="2"/>
    <x v="640"/>
    <d v="2011-12-09T00:00:00"/>
    <s v="Standard Class"/>
    <s v="NG-18430"/>
    <s v="Nathan Gelder"/>
    <x v="0"/>
    <x v="0"/>
    <x v="268"/>
    <x v="26"/>
    <n v="73120"/>
    <x v="2"/>
    <s v="TEC-PH-10003811"/>
    <x v="2"/>
    <x v="7"/>
    <s v="Jabra Supreme Plus Driver Edition Headset"/>
    <n v="479.96"/>
    <n v="4"/>
    <n v="0"/>
    <n v="134.3888"/>
  </r>
  <r>
    <n v="1984"/>
    <x v="970"/>
    <x v="2"/>
    <x v="641"/>
    <d v="2011-11-27T00:00:00"/>
    <s v="Second Class"/>
    <s v="LW-16825"/>
    <s v="Laurel Workman"/>
    <x v="1"/>
    <x v="0"/>
    <x v="71"/>
    <x v="1"/>
    <n v="94513"/>
    <x v="1"/>
    <s v="OFF-AP-10000240"/>
    <x v="1"/>
    <x v="9"/>
    <s v="Belkin F9G930V10-GRY 9 Outlet Surge"/>
    <n v="320.88"/>
    <n v="6"/>
    <n v="0"/>
    <n v="93.055199999999957"/>
  </r>
  <r>
    <n v="1985"/>
    <x v="970"/>
    <x v="2"/>
    <x v="641"/>
    <d v="2011-11-27T00:00:00"/>
    <s v="Second Class"/>
    <s v="LW-16825"/>
    <s v="Laurel Workman"/>
    <x v="1"/>
    <x v="0"/>
    <x v="71"/>
    <x v="1"/>
    <n v="94513"/>
    <x v="1"/>
    <s v="FUR-FU-10001940"/>
    <x v="0"/>
    <x v="5"/>
    <s v="Staples"/>
    <n v="23.88"/>
    <n v="3"/>
    <n v="0"/>
    <n v="10.507200000000001"/>
  </r>
  <r>
    <n v="1986"/>
    <x v="970"/>
    <x v="2"/>
    <x v="641"/>
    <d v="2011-11-27T00:00:00"/>
    <s v="Second Class"/>
    <s v="LW-16825"/>
    <s v="Laurel Workman"/>
    <x v="1"/>
    <x v="0"/>
    <x v="71"/>
    <x v="1"/>
    <n v="94513"/>
    <x v="1"/>
    <s v="OFF-PA-10000575"/>
    <x v="1"/>
    <x v="10"/>
    <s v="Wirebound Message Books, Four 2 3/4 x 5 White Forms per Page"/>
    <n v="26.76"/>
    <n v="4"/>
    <n v="0"/>
    <n v="12.3096"/>
  </r>
  <r>
    <n v="1987"/>
    <x v="971"/>
    <x v="0"/>
    <x v="197"/>
    <d v="2013-07-28T00:00:00"/>
    <s v="First Class"/>
    <s v="CB-12415"/>
    <s v="Christy Brittain"/>
    <x v="0"/>
    <x v="0"/>
    <x v="38"/>
    <x v="24"/>
    <n v="43229"/>
    <x v="3"/>
    <s v="TEC-CO-10001449"/>
    <x v="2"/>
    <x v="16"/>
    <s v="Hewlett Packard LaserJet 3310 Copier"/>
    <n v="1439.9759999999999"/>
    <n v="4"/>
    <n v="0.4"/>
    <n v="191.99680000000001"/>
  </r>
  <r>
    <n v="1988"/>
    <x v="972"/>
    <x v="1"/>
    <x v="529"/>
    <d v="2012-11-13T00:00:00"/>
    <s v="Standard Class"/>
    <s v="AS-10090"/>
    <s v="Adam Shillingsburg"/>
    <x v="0"/>
    <x v="0"/>
    <x v="24"/>
    <x v="25"/>
    <n v="65807"/>
    <x v="2"/>
    <s v="OFF-BI-10002393"/>
    <x v="1"/>
    <x v="8"/>
    <s v="Binder Posts"/>
    <n v="17.22"/>
    <n v="3"/>
    <n v="0"/>
    <n v="7.9212000000000007"/>
  </r>
  <r>
    <n v="1989"/>
    <x v="972"/>
    <x v="1"/>
    <x v="529"/>
    <d v="2012-11-13T00:00:00"/>
    <s v="Standard Class"/>
    <s v="AS-10090"/>
    <s v="Adam Shillingsburg"/>
    <x v="0"/>
    <x v="0"/>
    <x v="24"/>
    <x v="25"/>
    <n v="65807"/>
    <x v="2"/>
    <s v="FUR-TA-10002855"/>
    <x v="0"/>
    <x v="3"/>
    <s v="Bevis Round Conference Table Top &amp; Single Column Base"/>
    <n v="1024.3800000000001"/>
    <n v="7"/>
    <n v="0"/>
    <n v="215.11979999999994"/>
  </r>
  <r>
    <n v="1990"/>
    <x v="972"/>
    <x v="1"/>
    <x v="529"/>
    <d v="2012-11-13T00:00:00"/>
    <s v="Standard Class"/>
    <s v="AS-10090"/>
    <s v="Adam Shillingsburg"/>
    <x v="0"/>
    <x v="0"/>
    <x v="24"/>
    <x v="25"/>
    <n v="65807"/>
    <x v="2"/>
    <s v="OFF-EN-10000781"/>
    <x v="1"/>
    <x v="12"/>
    <s v="#10- 4 1/8&quot; x 9 1/2&quot; Recycled Envelopes"/>
    <n v="26.22"/>
    <n v="3"/>
    <n v="0"/>
    <n v="12.323399999999999"/>
  </r>
  <r>
    <n v="1991"/>
    <x v="972"/>
    <x v="1"/>
    <x v="529"/>
    <d v="2012-11-13T00:00:00"/>
    <s v="Standard Class"/>
    <s v="AS-10090"/>
    <s v="Adam Shillingsburg"/>
    <x v="0"/>
    <x v="0"/>
    <x v="24"/>
    <x v="25"/>
    <n v="65807"/>
    <x v="2"/>
    <s v="OFF-PA-10002160"/>
    <x v="1"/>
    <x v="10"/>
    <s v="Xerox 1978"/>
    <n v="17.34"/>
    <n v="3"/>
    <n v="0"/>
    <n v="8.4966000000000008"/>
  </r>
  <r>
    <n v="1992"/>
    <x v="973"/>
    <x v="3"/>
    <x v="642"/>
    <d v="2014-03-01T00:00:00"/>
    <s v="Standard Class"/>
    <s v="CB-12415"/>
    <s v="Christy Brittain"/>
    <x v="0"/>
    <x v="0"/>
    <x v="10"/>
    <x v="9"/>
    <n v="19134"/>
    <x v="3"/>
    <s v="OFF-BI-10004970"/>
    <x v="1"/>
    <x v="8"/>
    <s v="ACCOHIDE 3-Ring Binder, Blue, 1&quot;"/>
    <n v="4.9560000000000004"/>
    <n v="4"/>
    <n v="0.7"/>
    <n v="-3.7995999999999981"/>
  </r>
  <r>
    <n v="1993"/>
    <x v="974"/>
    <x v="3"/>
    <x v="643"/>
    <d v="2014-07-03T00:00:00"/>
    <s v="Standard Class"/>
    <s v="ML-17755"/>
    <s v="Max Ludwig"/>
    <x v="2"/>
    <x v="0"/>
    <x v="24"/>
    <x v="21"/>
    <n v="97477"/>
    <x v="1"/>
    <s v="OFF-LA-10003923"/>
    <x v="1"/>
    <x v="2"/>
    <s v="Alphabetical Labels for Top Tab Filing"/>
    <n v="71.040000000000006"/>
    <n v="6"/>
    <n v="0.2"/>
    <n v="26.640000000000004"/>
  </r>
  <r>
    <n v="1994"/>
    <x v="974"/>
    <x v="3"/>
    <x v="643"/>
    <d v="2014-07-03T00:00:00"/>
    <s v="Standard Class"/>
    <s v="ML-17755"/>
    <s v="Max Ludwig"/>
    <x v="2"/>
    <x v="0"/>
    <x v="24"/>
    <x v="21"/>
    <n v="97477"/>
    <x v="1"/>
    <s v="OFF-AR-10002257"/>
    <x v="1"/>
    <x v="6"/>
    <s v="Eldon Spacemaker Box, Quick-Snap Lid, Clear"/>
    <n v="5.3440000000000003"/>
    <n v="2"/>
    <n v="0.2"/>
    <n v="0.73479999999999923"/>
  </r>
  <r>
    <n v="1995"/>
    <x v="974"/>
    <x v="3"/>
    <x v="643"/>
    <d v="2014-07-03T00:00:00"/>
    <s v="Standard Class"/>
    <s v="ML-17755"/>
    <s v="Max Ludwig"/>
    <x v="2"/>
    <x v="0"/>
    <x v="24"/>
    <x v="21"/>
    <n v="97477"/>
    <x v="1"/>
    <s v="OFF-FA-10004395"/>
    <x v="1"/>
    <x v="13"/>
    <s v="Plymouth Boxed Rubber Bands by Plymouth"/>
    <n v="11.304"/>
    <n v="3"/>
    <n v="0.2"/>
    <n v="-2.1194999999999999"/>
  </r>
  <r>
    <n v="1996"/>
    <x v="975"/>
    <x v="3"/>
    <x v="574"/>
    <d v="2014-12-05T00:00:00"/>
    <s v="Second Class"/>
    <s v="JS-16030"/>
    <s v="Joy Smith"/>
    <x v="0"/>
    <x v="0"/>
    <x v="12"/>
    <x v="5"/>
    <n v="77036"/>
    <x v="2"/>
    <s v="OFF-AP-10002534"/>
    <x v="1"/>
    <x v="9"/>
    <s v="3.6 Cubic Foot Counter Height Office Refrigerator"/>
    <n v="294.61999999999995"/>
    <n v="5"/>
    <n v="0.8"/>
    <n v="-766.01199999999994"/>
  </r>
  <r>
    <n v="1997"/>
    <x v="975"/>
    <x v="3"/>
    <x v="574"/>
    <d v="2014-12-05T00:00:00"/>
    <s v="Second Class"/>
    <s v="JS-16030"/>
    <s v="Joy Smith"/>
    <x v="0"/>
    <x v="0"/>
    <x v="12"/>
    <x v="5"/>
    <n v="77036"/>
    <x v="2"/>
    <s v="FUR-FU-10004020"/>
    <x v="0"/>
    <x v="5"/>
    <s v="Advantus Panel Wall Acrylic Frame"/>
    <n v="8.7520000000000007"/>
    <n v="4"/>
    <n v="0.6"/>
    <n v="-3.719599999999998"/>
  </r>
  <r>
    <n v="1998"/>
    <x v="976"/>
    <x v="2"/>
    <x v="644"/>
    <d v="2011-02-10T00:00:00"/>
    <s v="First Class"/>
    <s v="ND-18460"/>
    <s v="Neil Ducich"/>
    <x v="1"/>
    <x v="0"/>
    <x v="269"/>
    <x v="17"/>
    <n v="23320"/>
    <x v="0"/>
    <s v="OFF-LA-10002787"/>
    <x v="1"/>
    <x v="2"/>
    <s v="Avery 480"/>
    <n v="15"/>
    <n v="4"/>
    <n v="0"/>
    <n v="7.1999999999999993"/>
  </r>
  <r>
    <n v="1999"/>
    <x v="976"/>
    <x v="2"/>
    <x v="644"/>
    <d v="2011-02-10T00:00:00"/>
    <s v="First Class"/>
    <s v="ND-18460"/>
    <s v="Neil Ducich"/>
    <x v="1"/>
    <x v="0"/>
    <x v="269"/>
    <x v="17"/>
    <n v="23320"/>
    <x v="0"/>
    <s v="TEC-PH-10003645"/>
    <x v="2"/>
    <x v="7"/>
    <s v="Aastra 57i VoIP phone"/>
    <n v="161.61000000000001"/>
    <n v="1"/>
    <n v="0"/>
    <n v="42.018600000000006"/>
  </r>
  <r>
    <n v="2000"/>
    <x v="976"/>
    <x v="2"/>
    <x v="644"/>
    <d v="2011-02-10T00:00:00"/>
    <s v="First Class"/>
    <s v="ND-18460"/>
    <s v="Neil Ducich"/>
    <x v="1"/>
    <x v="0"/>
    <x v="269"/>
    <x v="17"/>
    <n v="23320"/>
    <x v="0"/>
    <s v="TEC-PH-10001615"/>
    <x v="2"/>
    <x v="7"/>
    <s v="AT&amp;T CL82213"/>
    <n v="144.94999999999999"/>
    <n v="5"/>
    <n v="0"/>
    <n v="42.035499999999985"/>
  </r>
  <r>
    <n v="2001"/>
    <x v="977"/>
    <x v="3"/>
    <x v="645"/>
    <d v="2014-04-19T00:00:00"/>
    <s v="Standard Class"/>
    <s v="LW-17215"/>
    <s v="Luke Weiss"/>
    <x v="0"/>
    <x v="0"/>
    <x v="45"/>
    <x v="1"/>
    <n v="91104"/>
    <x v="1"/>
    <s v="TEC-AC-10001767"/>
    <x v="2"/>
    <x v="11"/>
    <s v="SanDisk Ultra 64 GB MicroSDHC Class 10 Memory Card"/>
    <n v="199.95000000000002"/>
    <n v="5"/>
    <n v="0"/>
    <n v="21.994499999999988"/>
  </r>
  <r>
    <n v="2002"/>
    <x v="977"/>
    <x v="3"/>
    <x v="645"/>
    <d v="2014-04-19T00:00:00"/>
    <s v="Standard Class"/>
    <s v="LW-17215"/>
    <s v="Luke Weiss"/>
    <x v="0"/>
    <x v="0"/>
    <x v="45"/>
    <x v="1"/>
    <n v="91104"/>
    <x v="1"/>
    <s v="OFF-AR-10001221"/>
    <x v="1"/>
    <x v="6"/>
    <s v="Dixon Ticonderoga Erasable Colored Pencil Set, 12-Color"/>
    <n v="41.86"/>
    <n v="7"/>
    <n v="0"/>
    <n v="14.232399999999998"/>
  </r>
  <r>
    <n v="2003"/>
    <x v="978"/>
    <x v="3"/>
    <x v="53"/>
    <d v="2014-12-29T00:00:00"/>
    <s v="Second Class"/>
    <s v="JW-15955"/>
    <s v="Joni Wasserman"/>
    <x v="0"/>
    <x v="0"/>
    <x v="103"/>
    <x v="0"/>
    <n v="40214"/>
    <x v="0"/>
    <s v="OFF-ST-10000563"/>
    <x v="1"/>
    <x v="4"/>
    <s v="Fellowes Bankers Box Stor/Drawer Steel Plus"/>
    <n v="95.94"/>
    <n v="3"/>
    <n v="0"/>
    <n v="9.5940000000000012"/>
  </r>
  <r>
    <n v="2004"/>
    <x v="978"/>
    <x v="3"/>
    <x v="53"/>
    <d v="2014-12-29T00:00:00"/>
    <s v="Second Class"/>
    <s v="JW-15955"/>
    <s v="Joni Wasserman"/>
    <x v="0"/>
    <x v="0"/>
    <x v="103"/>
    <x v="0"/>
    <n v="40214"/>
    <x v="0"/>
    <s v="FUR-CH-10001146"/>
    <x v="0"/>
    <x v="1"/>
    <s v="Global Value Mid-Back Manager's Chair, Gray"/>
    <n v="304.45"/>
    <n v="5"/>
    <n v="0"/>
    <n v="76.112499999999983"/>
  </r>
  <r>
    <n v="2005"/>
    <x v="979"/>
    <x v="3"/>
    <x v="645"/>
    <d v="2014-04-19T00:00:00"/>
    <s v="Standard Class"/>
    <s v="SC-20050"/>
    <s v="Sample Company A"/>
    <x v="2"/>
    <x v="0"/>
    <x v="270"/>
    <x v="5"/>
    <n v="79424"/>
    <x v="2"/>
    <s v="OFF-BI-10004738"/>
    <x v="1"/>
    <x v="8"/>
    <s v="Flexible Leather- Look Classic Collection Ring Binder"/>
    <n v="11.363999999999997"/>
    <n v="3"/>
    <n v="0.8"/>
    <n v="-17.045999999999999"/>
  </r>
  <r>
    <n v="2006"/>
    <x v="980"/>
    <x v="2"/>
    <x v="520"/>
    <d v="2012-01-04T00:00:00"/>
    <s v="Standard Class"/>
    <s v="RW-19630"/>
    <s v="Rob Williams"/>
    <x v="1"/>
    <x v="0"/>
    <x v="29"/>
    <x v="25"/>
    <n v="65203"/>
    <x v="2"/>
    <s v="OFF-AR-10000034"/>
    <x v="1"/>
    <x v="6"/>
    <s v="BIC Brite Liner Grip Highlighters, Assorted, 5/Pack"/>
    <n v="29.68"/>
    <n v="7"/>
    <n v="0"/>
    <n v="11.575199999999999"/>
  </r>
  <r>
    <n v="2007"/>
    <x v="980"/>
    <x v="2"/>
    <x v="520"/>
    <d v="2012-01-04T00:00:00"/>
    <s v="Standard Class"/>
    <s v="RW-19630"/>
    <s v="Rob Williams"/>
    <x v="1"/>
    <x v="0"/>
    <x v="29"/>
    <x v="25"/>
    <n v="65203"/>
    <x v="2"/>
    <s v="TEC-AC-10000290"/>
    <x v="2"/>
    <x v="11"/>
    <s v="Sabrent 4-Port USB 2.0 Hub"/>
    <n v="47.53"/>
    <n v="7"/>
    <n v="0"/>
    <n v="16.160200000000003"/>
  </r>
  <r>
    <n v="2008"/>
    <x v="981"/>
    <x v="3"/>
    <x v="646"/>
    <d v="2014-08-05T00:00:00"/>
    <s v="First Class"/>
    <s v="CM-12190"/>
    <s v="Charlotte Melton"/>
    <x v="0"/>
    <x v="0"/>
    <x v="22"/>
    <x v="10"/>
    <n v="60623"/>
    <x v="2"/>
    <s v="FUR-BO-10003034"/>
    <x v="0"/>
    <x v="0"/>
    <s v="O'Sullivan Elevations Bookcase, Cherry Finish"/>
    <n v="183.37199999999999"/>
    <n v="2"/>
    <n v="0.3"/>
    <n v="-36.674399999999991"/>
  </r>
  <r>
    <n v="2009"/>
    <x v="982"/>
    <x v="2"/>
    <x v="647"/>
    <d v="2011-11-21T00:00:00"/>
    <s v="Standard Class"/>
    <s v="JF-15190"/>
    <s v="Jamie Frazer"/>
    <x v="0"/>
    <x v="0"/>
    <x v="271"/>
    <x v="18"/>
    <n v="37604"/>
    <x v="0"/>
    <s v="OFF-AR-10001315"/>
    <x v="1"/>
    <x v="6"/>
    <s v="Newell 310"/>
    <n v="4.2240000000000002"/>
    <n v="3"/>
    <n v="0.2"/>
    <n v="0.47519999999999984"/>
  </r>
  <r>
    <n v="2010"/>
    <x v="982"/>
    <x v="2"/>
    <x v="647"/>
    <d v="2011-11-21T00:00:00"/>
    <s v="Standard Class"/>
    <s v="JF-15190"/>
    <s v="Jamie Frazer"/>
    <x v="0"/>
    <x v="0"/>
    <x v="271"/>
    <x v="18"/>
    <n v="37604"/>
    <x v="0"/>
    <s v="OFF-AP-10002118"/>
    <x v="1"/>
    <x v="9"/>
    <s v="1.7 Cubic Foot Compact &quot;Cube&quot; Office Refrigerators"/>
    <n v="333.05600000000004"/>
    <n v="2"/>
    <n v="0.2"/>
    <n v="29.142400000000009"/>
  </r>
  <r>
    <n v="2011"/>
    <x v="982"/>
    <x v="2"/>
    <x v="647"/>
    <d v="2011-11-21T00:00:00"/>
    <s v="Standard Class"/>
    <s v="JF-15190"/>
    <s v="Jamie Frazer"/>
    <x v="0"/>
    <x v="0"/>
    <x v="271"/>
    <x v="18"/>
    <n v="37604"/>
    <x v="0"/>
    <s v="OFF-PA-10002137"/>
    <x v="1"/>
    <x v="10"/>
    <s v="Southworth 100% Résumé Paper, 24lb."/>
    <n v="24.896000000000001"/>
    <n v="4"/>
    <n v="0.2"/>
    <n v="7.7799999999999976"/>
  </r>
  <r>
    <n v="2012"/>
    <x v="983"/>
    <x v="1"/>
    <x v="555"/>
    <d v="2012-12-11T00:00:00"/>
    <s v="Same Day"/>
    <s v="SC-20800"/>
    <s v="Stuart Calhoun"/>
    <x v="0"/>
    <x v="0"/>
    <x v="12"/>
    <x v="5"/>
    <n v="77041"/>
    <x v="2"/>
    <s v="TEC-AC-10001606"/>
    <x v="2"/>
    <x v="11"/>
    <s v="Logitech Wireless Performance Mouse MX for PC and Mac"/>
    <n v="159.98400000000001"/>
    <n v="2"/>
    <n v="0.2"/>
    <n v="35.996400000000001"/>
  </r>
  <r>
    <n v="2013"/>
    <x v="983"/>
    <x v="1"/>
    <x v="555"/>
    <d v="2012-12-11T00:00:00"/>
    <s v="Same Day"/>
    <s v="SC-20800"/>
    <s v="Stuart Calhoun"/>
    <x v="0"/>
    <x v="0"/>
    <x v="12"/>
    <x v="5"/>
    <n v="77041"/>
    <x v="2"/>
    <s v="OFF-ST-10000943"/>
    <x v="1"/>
    <x v="4"/>
    <s v="Eldon ProFile File 'N Store Portable File Tub Letter/Legal Size Black"/>
    <n v="46.344000000000001"/>
    <n v="3"/>
    <n v="0.2"/>
    <n v="4.6344000000000012"/>
  </r>
  <r>
    <n v="2014"/>
    <x v="984"/>
    <x v="0"/>
    <x v="31"/>
    <d v="2013-09-24T00:00:00"/>
    <s v="Standard Class"/>
    <s v="AM-10705"/>
    <s v="Anne McFarland"/>
    <x v="0"/>
    <x v="0"/>
    <x v="109"/>
    <x v="19"/>
    <n v="36830"/>
    <x v="0"/>
    <s v="FUR-CH-10001854"/>
    <x v="0"/>
    <x v="1"/>
    <s v="Office Star - Professional Matrix Back Chair with 2-to-1 Synchro Tilt and Mesh Fabric Seat"/>
    <n v="350.98"/>
    <n v="1"/>
    <n v="0"/>
    <n v="84.23520000000002"/>
  </r>
  <r>
    <n v="2015"/>
    <x v="984"/>
    <x v="0"/>
    <x v="31"/>
    <d v="2013-09-24T00:00:00"/>
    <s v="Standard Class"/>
    <s v="AM-10705"/>
    <s v="Anne McFarland"/>
    <x v="0"/>
    <x v="0"/>
    <x v="109"/>
    <x v="19"/>
    <n v="36830"/>
    <x v="0"/>
    <s v="OFF-PA-10000533"/>
    <x v="1"/>
    <x v="10"/>
    <s v="Southworth Parchment Paper &amp; Envelopes"/>
    <n v="13.08"/>
    <n v="2"/>
    <n v="0"/>
    <n v="6.0167999999999999"/>
  </r>
  <r>
    <n v="2016"/>
    <x v="984"/>
    <x v="0"/>
    <x v="31"/>
    <d v="2013-09-24T00:00:00"/>
    <s v="Standard Class"/>
    <s v="AM-10705"/>
    <s v="Anne McFarland"/>
    <x v="0"/>
    <x v="0"/>
    <x v="109"/>
    <x v="19"/>
    <n v="36830"/>
    <x v="0"/>
    <s v="OFF-ST-10003716"/>
    <x v="1"/>
    <x v="4"/>
    <s v="Tennsco Double-Tier Lockers"/>
    <n v="900.08"/>
    <n v="4"/>
    <n v="0"/>
    <n v="117.0104"/>
  </r>
  <r>
    <n v="2017"/>
    <x v="985"/>
    <x v="1"/>
    <x v="531"/>
    <d v="2012-03-23T00:00:00"/>
    <s v="Standard Class"/>
    <s v="BK-11260"/>
    <s v="Berenike Kampe"/>
    <x v="0"/>
    <x v="0"/>
    <x v="272"/>
    <x v="1"/>
    <n v="92404"/>
    <x v="1"/>
    <s v="OFF-BI-10000088"/>
    <x v="1"/>
    <x v="8"/>
    <s v="GBC Imprintable Covers"/>
    <n v="17.568000000000001"/>
    <n v="2"/>
    <n v="0.2"/>
    <n v="6.3684000000000003"/>
  </r>
  <r>
    <n v="2018"/>
    <x v="985"/>
    <x v="1"/>
    <x v="531"/>
    <d v="2012-03-23T00:00:00"/>
    <s v="Standard Class"/>
    <s v="BK-11260"/>
    <s v="Berenike Kampe"/>
    <x v="0"/>
    <x v="0"/>
    <x v="272"/>
    <x v="1"/>
    <n v="92404"/>
    <x v="1"/>
    <s v="OFF-LA-10000240"/>
    <x v="1"/>
    <x v="2"/>
    <s v="Self-Adhesive Address Labels for Typewriters by Universal"/>
    <n v="14.62"/>
    <n v="2"/>
    <n v="0"/>
    <n v="6.8713999999999995"/>
  </r>
  <r>
    <n v="2019"/>
    <x v="985"/>
    <x v="1"/>
    <x v="531"/>
    <d v="2012-03-23T00:00:00"/>
    <s v="Standard Class"/>
    <s v="BK-11260"/>
    <s v="Berenike Kampe"/>
    <x v="0"/>
    <x v="0"/>
    <x v="272"/>
    <x v="1"/>
    <n v="92404"/>
    <x v="1"/>
    <s v="OFF-SU-10001165"/>
    <x v="1"/>
    <x v="14"/>
    <s v="Acme Elite Stainless Steel Scissors"/>
    <n v="33.36"/>
    <n v="4"/>
    <n v="0"/>
    <n v="8.6736000000000004"/>
  </r>
  <r>
    <n v="2020"/>
    <x v="985"/>
    <x v="1"/>
    <x v="531"/>
    <d v="2012-03-23T00:00:00"/>
    <s v="Standard Class"/>
    <s v="BK-11260"/>
    <s v="Berenike Kampe"/>
    <x v="0"/>
    <x v="0"/>
    <x v="272"/>
    <x v="1"/>
    <n v="92404"/>
    <x v="1"/>
    <s v="OFF-PA-10002749"/>
    <x v="1"/>
    <x v="10"/>
    <s v="Wirebound Message Books, 5-1/2 x 4 Forms, 2 or 4 Forms per Page"/>
    <n v="40.14"/>
    <n v="6"/>
    <n v="0"/>
    <n v="19.668600000000001"/>
  </r>
  <r>
    <n v="2021"/>
    <x v="986"/>
    <x v="0"/>
    <x v="251"/>
    <d v="2013-09-22T00:00:00"/>
    <s v="First Class"/>
    <s v="RH-19510"/>
    <s v="Rick Huthwaite"/>
    <x v="2"/>
    <x v="0"/>
    <x v="205"/>
    <x v="34"/>
    <n v="2908"/>
    <x v="3"/>
    <s v="OFF-ST-10001490"/>
    <x v="1"/>
    <x v="4"/>
    <s v="Hot File 7-Pocket, Floor Stand"/>
    <n v="1606.23"/>
    <n v="9"/>
    <n v="0"/>
    <n v="481.86899999999986"/>
  </r>
  <r>
    <n v="2022"/>
    <x v="986"/>
    <x v="0"/>
    <x v="251"/>
    <d v="2013-09-22T00:00:00"/>
    <s v="First Class"/>
    <s v="RH-19510"/>
    <s v="Rick Huthwaite"/>
    <x v="2"/>
    <x v="0"/>
    <x v="205"/>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x v="0"/>
    <x v="205"/>
    <x v="34"/>
    <n v="2908"/>
    <x v="3"/>
    <s v="OFF-BI-10004826"/>
    <x v="1"/>
    <x v="8"/>
    <s v="JM Magazine Binder"/>
    <n v="49.53"/>
    <n v="3"/>
    <n v="0"/>
    <n v="23.774400000000004"/>
  </r>
  <r>
    <n v="2024"/>
    <x v="986"/>
    <x v="0"/>
    <x v="251"/>
    <d v="2013-09-22T00:00:00"/>
    <s v="First Class"/>
    <s v="RH-19510"/>
    <s v="Rick Huthwaite"/>
    <x v="2"/>
    <x v="0"/>
    <x v="205"/>
    <x v="34"/>
    <n v="2908"/>
    <x v="3"/>
    <s v="FUR-CH-10004675"/>
    <x v="0"/>
    <x v="1"/>
    <s v="Lifetime Advantage Folding Chairs, 4/Carton"/>
    <n v="872.32"/>
    <n v="4"/>
    <n v="0"/>
    <n v="244.24959999999999"/>
  </r>
  <r>
    <n v="2025"/>
    <x v="987"/>
    <x v="3"/>
    <x v="648"/>
    <d v="2014-08-23T00:00:00"/>
    <s v="Second Class"/>
    <s v="GM-14500"/>
    <s v="Gene McClure"/>
    <x v="0"/>
    <x v="0"/>
    <x v="201"/>
    <x v="1"/>
    <n v="93727"/>
    <x v="1"/>
    <s v="OFF-BI-10002867"/>
    <x v="1"/>
    <x v="8"/>
    <s v="GBC Recycled Regency Composition Covers"/>
    <n v="239.12000000000003"/>
    <n v="5"/>
    <n v="0.2"/>
    <n v="77.71399999999997"/>
  </r>
  <r>
    <n v="2026"/>
    <x v="988"/>
    <x v="1"/>
    <x v="649"/>
    <d v="2012-03-15T00:00:00"/>
    <s v="First Class"/>
    <s v="MC-17275"/>
    <s v="Marc Crier"/>
    <x v="0"/>
    <x v="0"/>
    <x v="4"/>
    <x v="4"/>
    <n v="98103"/>
    <x v="1"/>
    <s v="FUR-BO-10004409"/>
    <x v="0"/>
    <x v="0"/>
    <s v="Safco Value Mate Series Steel Bookcases, Baked Enamel Finish on Steel, Gray"/>
    <n v="141.96"/>
    <n v="2"/>
    <n v="0"/>
    <n v="39.748800000000003"/>
  </r>
  <r>
    <n v="2027"/>
    <x v="989"/>
    <x v="0"/>
    <x v="162"/>
    <d v="2013-09-11T00:00:00"/>
    <s v="Second Class"/>
    <s v="VM-21685"/>
    <s v="Valerie Mitchum"/>
    <x v="2"/>
    <x v="0"/>
    <x v="152"/>
    <x v="1"/>
    <n v="93534"/>
    <x v="1"/>
    <s v="OFF-BI-10002225"/>
    <x v="1"/>
    <x v="8"/>
    <s v="Square Ring Data Binders, Rigid 75 Pt. Covers, 11&quot; x 14-7/8&quot;"/>
    <n v="33.024000000000001"/>
    <n v="2"/>
    <n v="0.2"/>
    <n v="11.558399999999999"/>
  </r>
  <r>
    <n v="2028"/>
    <x v="989"/>
    <x v="0"/>
    <x v="162"/>
    <d v="2013-09-11T00:00:00"/>
    <s v="Second Class"/>
    <s v="VM-21685"/>
    <s v="Valerie Mitchum"/>
    <x v="2"/>
    <x v="0"/>
    <x v="152"/>
    <x v="1"/>
    <n v="93534"/>
    <x v="1"/>
    <s v="OFF-BI-10001989"/>
    <x v="1"/>
    <x v="8"/>
    <s v="Premium Transparent Presentation Covers by GBC"/>
    <n v="67.13600000000001"/>
    <n v="4"/>
    <n v="0.2"/>
    <n v="23.497599999999995"/>
  </r>
  <r>
    <n v="2029"/>
    <x v="990"/>
    <x v="1"/>
    <x v="650"/>
    <d v="2012-11-30T00:00:00"/>
    <s v="Standard Class"/>
    <s v="GP-14740"/>
    <s v="Guy Phonely"/>
    <x v="1"/>
    <x v="0"/>
    <x v="273"/>
    <x v="31"/>
    <n v="1453"/>
    <x v="3"/>
    <s v="OFF-BI-10000343"/>
    <x v="1"/>
    <x v="8"/>
    <s v="Pressboard Covers with Storage Hooks, 9 1/2&quot; x 11&quot;, Light Blue"/>
    <n v="14.73"/>
    <n v="3"/>
    <n v="0"/>
    <n v="6.9230999999999998"/>
  </r>
  <r>
    <n v="2030"/>
    <x v="990"/>
    <x v="1"/>
    <x v="650"/>
    <d v="2012-11-30T00:00:00"/>
    <s v="Standard Class"/>
    <s v="GP-14740"/>
    <s v="Guy Phonely"/>
    <x v="1"/>
    <x v="0"/>
    <x v="273"/>
    <x v="31"/>
    <n v="1453"/>
    <x v="3"/>
    <s v="OFF-ST-10001172"/>
    <x v="1"/>
    <x v="4"/>
    <s v="Tennsco Lockers, Sand"/>
    <n v="104.9"/>
    <n v="5"/>
    <n v="0"/>
    <n v="25.175999999999998"/>
  </r>
  <r>
    <n v="2031"/>
    <x v="990"/>
    <x v="1"/>
    <x v="650"/>
    <d v="2012-11-30T00:00:00"/>
    <s v="Standard Class"/>
    <s v="GP-14740"/>
    <s v="Guy Phonely"/>
    <x v="1"/>
    <x v="0"/>
    <x v="273"/>
    <x v="31"/>
    <n v="1453"/>
    <x v="3"/>
    <s v="OFF-BI-10003707"/>
    <x v="1"/>
    <x v="8"/>
    <s v="Aluminum Screw Posts"/>
    <n v="61.04"/>
    <n v="4"/>
    <n v="0"/>
    <n v="30.52"/>
  </r>
  <r>
    <n v="2032"/>
    <x v="990"/>
    <x v="1"/>
    <x v="650"/>
    <d v="2012-11-30T00:00:00"/>
    <s v="Standard Class"/>
    <s v="GP-14740"/>
    <s v="Guy Phonely"/>
    <x v="1"/>
    <x v="0"/>
    <x v="273"/>
    <x v="31"/>
    <n v="1453"/>
    <x v="3"/>
    <s v="OFF-PA-10001274"/>
    <x v="1"/>
    <x v="10"/>
    <s v="Loose Memo Sheets"/>
    <n v="10.95"/>
    <n v="3"/>
    <n v="0"/>
    <n v="5.1464999999999996"/>
  </r>
  <r>
    <n v="2033"/>
    <x v="991"/>
    <x v="0"/>
    <x v="10"/>
    <d v="2013-12-14T00:00:00"/>
    <s v="Standard Class"/>
    <s v="GB-14530"/>
    <s v="George Bell"/>
    <x v="1"/>
    <x v="0"/>
    <x v="5"/>
    <x v="5"/>
    <n v="76106"/>
    <x v="2"/>
    <s v="OFF-PA-10002250"/>
    <x v="1"/>
    <x v="10"/>
    <s v="Things To Do Today Pad"/>
    <n v="9.3920000000000012"/>
    <n v="2"/>
    <n v="0.2"/>
    <n v="3.2871999999999999"/>
  </r>
  <r>
    <n v="2034"/>
    <x v="991"/>
    <x v="0"/>
    <x v="10"/>
    <d v="2013-12-14T00:00:00"/>
    <s v="Standard Class"/>
    <s v="GB-14530"/>
    <s v="George Bell"/>
    <x v="1"/>
    <x v="0"/>
    <x v="5"/>
    <x v="5"/>
    <n v="76106"/>
    <x v="2"/>
    <s v="OFF-AR-10000475"/>
    <x v="1"/>
    <x v="6"/>
    <s v="Hunt BOSTON Vista Battery-Operated Pencil Sharpener, Black"/>
    <n v="9.3280000000000012"/>
    <n v="1"/>
    <n v="0.2"/>
    <n v="0.8162000000000007"/>
  </r>
  <r>
    <n v="2035"/>
    <x v="992"/>
    <x v="3"/>
    <x v="145"/>
    <d v="2014-09-30T00:00:00"/>
    <s v="Standard Class"/>
    <s v="CT-11995"/>
    <s v="Carol Triggs"/>
    <x v="0"/>
    <x v="0"/>
    <x v="30"/>
    <x v="11"/>
    <n v="55901"/>
    <x v="2"/>
    <s v="OFF-BI-10002976"/>
    <x v="1"/>
    <x v="8"/>
    <s v="ACCOHIDE Binder by Acco"/>
    <n v="8.26"/>
    <n v="2"/>
    <n v="0"/>
    <n v="3.8822000000000001"/>
  </r>
  <r>
    <n v="2036"/>
    <x v="992"/>
    <x v="3"/>
    <x v="145"/>
    <d v="2014-09-30T00:00:00"/>
    <s v="Standard Class"/>
    <s v="CT-11995"/>
    <s v="Carol Triggs"/>
    <x v="0"/>
    <x v="0"/>
    <x v="30"/>
    <x v="11"/>
    <n v="55901"/>
    <x v="2"/>
    <s v="FUR-CH-10003061"/>
    <x v="0"/>
    <x v="1"/>
    <s v="Global Leather Task Chair, Black"/>
    <n v="269.96999999999997"/>
    <n v="3"/>
    <n v="0"/>
    <n v="51.294299999999964"/>
  </r>
  <r>
    <n v="2037"/>
    <x v="993"/>
    <x v="1"/>
    <x v="651"/>
    <d v="2012-01-27T00:00:00"/>
    <s v="Standard Class"/>
    <s v="CW-11905"/>
    <s v="Carl Weiss"/>
    <x v="2"/>
    <x v="0"/>
    <x v="274"/>
    <x v="37"/>
    <n v="59715"/>
    <x v="1"/>
    <s v="OFF-PA-10002893"/>
    <x v="1"/>
    <x v="10"/>
    <s v="Wirebound Service Call Books, 5 1/2&quot; x 4&quot;"/>
    <n v="29.04"/>
    <n v="3"/>
    <n v="0"/>
    <n v="13.9392"/>
  </r>
  <r>
    <n v="2038"/>
    <x v="993"/>
    <x v="1"/>
    <x v="651"/>
    <d v="2012-01-27T00:00:00"/>
    <s v="Standard Class"/>
    <s v="CW-11905"/>
    <s v="Carl Weiss"/>
    <x v="2"/>
    <x v="0"/>
    <x v="274"/>
    <x v="37"/>
    <n v="59715"/>
    <x v="1"/>
    <s v="OFF-LA-10003077"/>
    <x v="1"/>
    <x v="2"/>
    <s v="Avery 500"/>
    <n v="14.62"/>
    <n v="2"/>
    <n v="0"/>
    <n v="6.8713999999999995"/>
  </r>
  <r>
    <n v="2039"/>
    <x v="994"/>
    <x v="1"/>
    <x v="652"/>
    <d v="2012-06-23T00:00:00"/>
    <s v="Standard Class"/>
    <s v="SN-20560"/>
    <s v="Skye Norling"/>
    <x v="2"/>
    <x v="0"/>
    <x v="97"/>
    <x v="16"/>
    <n v="85345"/>
    <x v="1"/>
    <s v="OFF-PA-10001661"/>
    <x v="1"/>
    <x v="10"/>
    <s v="Xerox 1922"/>
    <n v="11.952000000000002"/>
    <n v="3"/>
    <n v="0.2"/>
    <n v="4.3326000000000002"/>
  </r>
  <r>
    <n v="2040"/>
    <x v="994"/>
    <x v="1"/>
    <x v="652"/>
    <d v="2012-06-23T00:00:00"/>
    <s v="Standard Class"/>
    <s v="SN-20560"/>
    <s v="Skye Norling"/>
    <x v="2"/>
    <x v="0"/>
    <x v="97"/>
    <x v="16"/>
    <n v="85345"/>
    <x v="1"/>
    <s v="OFF-BI-10004656"/>
    <x v="1"/>
    <x v="8"/>
    <s v="Peel &amp; Stick Add-On Corner Pockets"/>
    <n v="4.5360000000000014"/>
    <n v="7"/>
    <n v="0.7"/>
    <n v="-3.3263999999999996"/>
  </r>
  <r>
    <n v="2041"/>
    <x v="994"/>
    <x v="1"/>
    <x v="652"/>
    <d v="2012-06-23T00:00:00"/>
    <s v="Standard Class"/>
    <s v="SN-20560"/>
    <s v="Skye Norling"/>
    <x v="2"/>
    <x v="0"/>
    <x v="97"/>
    <x v="16"/>
    <n v="85345"/>
    <x v="1"/>
    <s v="OFF-BI-10003707"/>
    <x v="1"/>
    <x v="8"/>
    <s v="Aluminum Screw Posts"/>
    <n v="9.1560000000000006"/>
    <n v="2"/>
    <n v="0.7"/>
    <n v="-6.1039999999999974"/>
  </r>
  <r>
    <n v="2042"/>
    <x v="994"/>
    <x v="1"/>
    <x v="652"/>
    <d v="2012-06-23T00:00:00"/>
    <s v="Standard Class"/>
    <s v="SN-20560"/>
    <s v="Skye Norling"/>
    <x v="2"/>
    <x v="0"/>
    <x v="97"/>
    <x v="16"/>
    <n v="85345"/>
    <x v="1"/>
    <s v="FUR-FU-10004973"/>
    <x v="0"/>
    <x v="5"/>
    <s v="Flat Face Poster Frame"/>
    <n v="75.36"/>
    <n v="5"/>
    <n v="0.2"/>
    <n v="20.724000000000007"/>
  </r>
  <r>
    <n v="2043"/>
    <x v="995"/>
    <x v="1"/>
    <x v="653"/>
    <d v="2012-10-08T00:00:00"/>
    <s v="Standard Class"/>
    <s v="EB-13705"/>
    <s v="Ed Braxton"/>
    <x v="1"/>
    <x v="0"/>
    <x v="70"/>
    <x v="1"/>
    <n v="92105"/>
    <x v="1"/>
    <s v="OFF-BI-10004817"/>
    <x v="1"/>
    <x v="8"/>
    <s v="GBC Personal VeloBind Strips"/>
    <n v="57.504000000000005"/>
    <n v="6"/>
    <n v="0.2"/>
    <n v="20.1264"/>
  </r>
  <r>
    <n v="2044"/>
    <x v="996"/>
    <x v="3"/>
    <x v="551"/>
    <d v="2014-11-24T00:00:00"/>
    <s v="Standard Class"/>
    <s v="JW-15220"/>
    <s v="Jane Waco"/>
    <x v="1"/>
    <x v="0"/>
    <x v="80"/>
    <x v="24"/>
    <n v="44107"/>
    <x v="3"/>
    <s v="OFF-AR-10001860"/>
    <x v="1"/>
    <x v="6"/>
    <s v="BIC Liqua Brite Liner"/>
    <n v="38.864000000000004"/>
    <n v="7"/>
    <n v="0.2"/>
    <n v="7.7728000000000002"/>
  </r>
  <r>
    <n v="2045"/>
    <x v="997"/>
    <x v="2"/>
    <x v="654"/>
    <d v="2011-08-23T00:00:00"/>
    <s v="Standard Class"/>
    <s v="KB-16585"/>
    <s v="Ken Black"/>
    <x v="1"/>
    <x v="0"/>
    <x v="12"/>
    <x v="5"/>
    <n v="77095"/>
    <x v="2"/>
    <s v="OFF-PA-10001639"/>
    <x v="1"/>
    <x v="10"/>
    <s v="Xerox 203"/>
    <n v="15.552000000000003"/>
    <n v="3"/>
    <n v="0.2"/>
    <n v="5.4432"/>
  </r>
  <r>
    <n v="2046"/>
    <x v="998"/>
    <x v="0"/>
    <x v="19"/>
    <d v="2013-07-22T00:00:00"/>
    <s v="Standard Class"/>
    <s v="MC-17590"/>
    <s v="Matt Collister"/>
    <x v="1"/>
    <x v="0"/>
    <x v="275"/>
    <x v="30"/>
    <n v="8861"/>
    <x v="3"/>
    <s v="OFF-AP-10004487"/>
    <x v="1"/>
    <x v="9"/>
    <s v="Kensington 4 Outlet MasterPiece Compact Power Control Center"/>
    <n v="162.63999999999999"/>
    <n v="2"/>
    <n v="0"/>
    <n v="45.539199999999994"/>
  </r>
  <r>
    <n v="2047"/>
    <x v="998"/>
    <x v="0"/>
    <x v="19"/>
    <d v="2013-07-22T00:00:00"/>
    <s v="Standard Class"/>
    <s v="MC-17590"/>
    <s v="Matt Collister"/>
    <x v="1"/>
    <x v="0"/>
    <x v="275"/>
    <x v="30"/>
    <n v="8861"/>
    <x v="3"/>
    <s v="TEC-PH-10001760"/>
    <x v="2"/>
    <x v="7"/>
    <s v="Bose SoundLink Bluetooth Speaker"/>
    <n v="597"/>
    <n v="3"/>
    <n v="0"/>
    <n v="280.59000000000003"/>
  </r>
  <r>
    <n v="2048"/>
    <x v="998"/>
    <x v="0"/>
    <x v="19"/>
    <d v="2013-07-22T00:00:00"/>
    <s v="Standard Class"/>
    <s v="MC-17590"/>
    <s v="Matt Collister"/>
    <x v="1"/>
    <x v="0"/>
    <x v="275"/>
    <x v="30"/>
    <n v="8861"/>
    <x v="3"/>
    <s v="OFF-PA-10004071"/>
    <x v="1"/>
    <x v="10"/>
    <s v="Eaton Premium Continuous-Feed Paper, 25% Cotton, Letter Size, White, 1000 Shts/Box"/>
    <n v="55.48"/>
    <n v="1"/>
    <n v="0"/>
    <n v="26.630399999999998"/>
  </r>
  <r>
    <n v="2049"/>
    <x v="999"/>
    <x v="1"/>
    <x v="655"/>
    <d v="2012-07-13T00:00:00"/>
    <s v="First Class"/>
    <s v="CK-12595"/>
    <s v="Clytie Kelty"/>
    <x v="0"/>
    <x v="0"/>
    <x v="10"/>
    <x v="9"/>
    <n v="19134"/>
    <x v="3"/>
    <s v="FUR-FU-10004848"/>
    <x v="0"/>
    <x v="5"/>
    <s v="Howard Miller 13-3/4&quot; Diameter Brushed Chrome Round Wall Clock"/>
    <n v="289.80000000000007"/>
    <n v="7"/>
    <n v="0.2"/>
    <n v="36.224999999999966"/>
  </r>
  <r>
    <n v="2050"/>
    <x v="999"/>
    <x v="1"/>
    <x v="655"/>
    <d v="2012-07-13T00:00:00"/>
    <s v="First Class"/>
    <s v="CK-12595"/>
    <s v="Clytie Kelty"/>
    <x v="0"/>
    <x v="0"/>
    <x v="10"/>
    <x v="9"/>
    <n v="19134"/>
    <x v="3"/>
    <s v="OFF-BI-10004022"/>
    <x v="1"/>
    <x v="8"/>
    <s v="Acco Suede Grain Vinyl Round Ring Binder"/>
    <n v="2.5020000000000002"/>
    <n v="3"/>
    <n v="0.7"/>
    <n v="-2.0015999999999998"/>
  </r>
  <r>
    <n v="2051"/>
    <x v="999"/>
    <x v="1"/>
    <x v="655"/>
    <d v="2012-07-13T00:00:00"/>
    <s v="First Class"/>
    <s v="CK-12595"/>
    <s v="Clytie Kelty"/>
    <x v="0"/>
    <x v="0"/>
    <x v="10"/>
    <x v="9"/>
    <n v="19134"/>
    <x v="3"/>
    <s v="OFF-BI-10003669"/>
    <x v="1"/>
    <x v="8"/>
    <s v="3M Organizer Strips"/>
    <n v="6.4800000000000013"/>
    <n v="4"/>
    <n v="0.7"/>
    <n v="-4.7519999999999989"/>
  </r>
  <r>
    <n v="2052"/>
    <x v="999"/>
    <x v="1"/>
    <x v="655"/>
    <d v="2012-07-13T00:00:00"/>
    <s v="First Class"/>
    <s v="CK-12595"/>
    <s v="Clytie Kelty"/>
    <x v="0"/>
    <x v="0"/>
    <x v="10"/>
    <x v="9"/>
    <n v="19134"/>
    <x v="3"/>
    <s v="FUR-CH-10003833"/>
    <x v="0"/>
    <x v="1"/>
    <s v="Novimex Fabric Task Chair"/>
    <n v="341.48799999999994"/>
    <n v="8"/>
    <n v="0.3"/>
    <n v="-73.175999999999988"/>
  </r>
  <r>
    <n v="2053"/>
    <x v="999"/>
    <x v="1"/>
    <x v="655"/>
    <d v="2012-07-13T00:00:00"/>
    <s v="First Class"/>
    <s v="CK-12595"/>
    <s v="Clytie Kelty"/>
    <x v="0"/>
    <x v="0"/>
    <x v="10"/>
    <x v="9"/>
    <n v="19134"/>
    <x v="3"/>
    <s v="OFF-AR-10003732"/>
    <x v="1"/>
    <x v="6"/>
    <s v="Newell 333"/>
    <n v="11.12"/>
    <n v="5"/>
    <n v="0.2"/>
    <n v="0.83399999999999963"/>
  </r>
  <r>
    <n v="2054"/>
    <x v="999"/>
    <x v="1"/>
    <x v="655"/>
    <d v="2012-07-13T00:00:00"/>
    <s v="First Class"/>
    <s v="CK-12595"/>
    <s v="Clytie Kelty"/>
    <x v="0"/>
    <x v="0"/>
    <x v="10"/>
    <x v="9"/>
    <n v="19134"/>
    <x v="3"/>
    <s v="FUR-FU-10003142"/>
    <x v="0"/>
    <x v="5"/>
    <s v="Master Big Foot Doorstop, Beige"/>
    <n v="25.344000000000001"/>
    <n v="6"/>
    <n v="0.2"/>
    <n v="3.4847999999999981"/>
  </r>
  <r>
    <n v="2055"/>
    <x v="1000"/>
    <x v="0"/>
    <x v="49"/>
    <d v="2013-12-08T00:00:00"/>
    <s v="Standard Class"/>
    <s v="RD-19480"/>
    <s v="Rick Duston"/>
    <x v="0"/>
    <x v="0"/>
    <x v="102"/>
    <x v="14"/>
    <n v="47374"/>
    <x v="2"/>
    <s v="FUR-FU-10001196"/>
    <x v="0"/>
    <x v="5"/>
    <s v="DAX Cubicle Frames - 8x10"/>
    <n v="17.309999999999999"/>
    <n v="3"/>
    <n v="0"/>
    <n v="5.1929999999999996"/>
  </r>
  <r>
    <n v="2056"/>
    <x v="1001"/>
    <x v="3"/>
    <x v="66"/>
    <d v="2014-12-26T00:00:00"/>
    <s v="First Class"/>
    <s v="TP-21130"/>
    <s v="Theone Pippenger"/>
    <x v="0"/>
    <x v="0"/>
    <x v="66"/>
    <x v="12"/>
    <n v="48227"/>
    <x v="2"/>
    <s v="TEC-AC-10001114"/>
    <x v="2"/>
    <x v="11"/>
    <s v="Microsoft Wireless Mobile Mouse 4000"/>
    <n v="199.95000000000002"/>
    <n v="5"/>
    <n v="0"/>
    <n v="63.983999999999988"/>
  </r>
  <r>
    <n v="2057"/>
    <x v="1001"/>
    <x v="3"/>
    <x v="66"/>
    <d v="2014-12-26T00:00:00"/>
    <s v="First Class"/>
    <s v="TP-21130"/>
    <s v="Theone Pippenger"/>
    <x v="0"/>
    <x v="0"/>
    <x v="66"/>
    <x v="12"/>
    <n v="48227"/>
    <x v="2"/>
    <s v="FUR-CH-10002335"/>
    <x v="0"/>
    <x v="1"/>
    <s v="Hon GuestStacker Chair"/>
    <n v="1586.6899999999998"/>
    <n v="7"/>
    <n v="0"/>
    <n v="412.5394"/>
  </r>
  <r>
    <n v="2058"/>
    <x v="1001"/>
    <x v="3"/>
    <x v="66"/>
    <d v="2014-12-26T00:00:00"/>
    <s v="First Class"/>
    <s v="TP-21130"/>
    <s v="Theone Pippenger"/>
    <x v="0"/>
    <x v="0"/>
    <x v="66"/>
    <x v="12"/>
    <n v="48227"/>
    <x v="2"/>
    <s v="TEC-AC-10000844"/>
    <x v="2"/>
    <x v="11"/>
    <s v="Logitech Gaming G510s - Keyboard"/>
    <n v="84.99"/>
    <n v="1"/>
    <n v="0"/>
    <n v="30.596399999999996"/>
  </r>
  <r>
    <n v="2059"/>
    <x v="1001"/>
    <x v="3"/>
    <x v="66"/>
    <d v="2014-12-26T00:00:00"/>
    <s v="First Class"/>
    <s v="TP-21130"/>
    <s v="Theone Pippenger"/>
    <x v="0"/>
    <x v="0"/>
    <x v="66"/>
    <x v="12"/>
    <n v="48227"/>
    <x v="2"/>
    <s v="FUR-TA-10004534"/>
    <x v="0"/>
    <x v="3"/>
    <s v="Bevis 44 x 96 Conference Tables"/>
    <n v="411.8"/>
    <n v="2"/>
    <n v="0"/>
    <n v="70.005999999999972"/>
  </r>
  <r>
    <n v="2060"/>
    <x v="1002"/>
    <x v="2"/>
    <x v="656"/>
    <d v="2011-11-04T00:00:00"/>
    <s v="Standard Class"/>
    <s v="GG-14650"/>
    <s v="Greg Guthrie"/>
    <x v="1"/>
    <x v="0"/>
    <x v="1"/>
    <x v="1"/>
    <n v="90049"/>
    <x v="1"/>
    <s v="OFF-FA-10002975"/>
    <x v="1"/>
    <x v="13"/>
    <s v="Staples"/>
    <n v="11.34"/>
    <n v="3"/>
    <n v="0"/>
    <n v="5.2164000000000001"/>
  </r>
  <r>
    <n v="2061"/>
    <x v="1002"/>
    <x v="2"/>
    <x v="656"/>
    <d v="2011-11-04T00:00:00"/>
    <s v="Standard Class"/>
    <s v="GG-14650"/>
    <s v="Greg Guthrie"/>
    <x v="1"/>
    <x v="0"/>
    <x v="1"/>
    <x v="1"/>
    <n v="90049"/>
    <x v="1"/>
    <s v="OFF-ST-10003996"/>
    <x v="1"/>
    <x v="4"/>
    <s v="Letter/Legal File Tote with Clear Snap-On Lid, Black Granite"/>
    <n v="80.3"/>
    <n v="5"/>
    <n v="0"/>
    <n v="20.877999999999997"/>
  </r>
  <r>
    <n v="2062"/>
    <x v="1002"/>
    <x v="2"/>
    <x v="656"/>
    <d v="2011-11-04T00:00:00"/>
    <s v="Standard Class"/>
    <s v="GG-14650"/>
    <s v="Greg Guthrie"/>
    <x v="1"/>
    <x v="0"/>
    <x v="1"/>
    <x v="1"/>
    <n v="90049"/>
    <x v="1"/>
    <s v="OFF-BI-10002571"/>
    <x v="1"/>
    <x v="8"/>
    <s v="Avery Framed View Binder, EZD Ring (Locking), Navy, 1 1/2&quot;"/>
    <n v="15.968000000000002"/>
    <n v="2"/>
    <n v="0.2"/>
    <n v="5.3891999999999989"/>
  </r>
  <r>
    <n v="2063"/>
    <x v="1002"/>
    <x v="2"/>
    <x v="656"/>
    <d v="2011-11-04T00:00:00"/>
    <s v="Standard Class"/>
    <s v="GG-14650"/>
    <s v="Greg Guthrie"/>
    <x v="1"/>
    <x v="0"/>
    <x v="1"/>
    <x v="1"/>
    <n v="90049"/>
    <x v="1"/>
    <s v="OFF-PA-10000477"/>
    <x v="1"/>
    <x v="10"/>
    <s v="Xerox 1952"/>
    <n v="64.740000000000009"/>
    <n v="13"/>
    <n v="0"/>
    <n v="30.427800000000005"/>
  </r>
  <r>
    <n v="2064"/>
    <x v="1002"/>
    <x v="2"/>
    <x v="656"/>
    <d v="2011-11-04T00:00:00"/>
    <s v="Standard Class"/>
    <s v="GG-14650"/>
    <s v="Greg Guthrie"/>
    <x v="1"/>
    <x v="0"/>
    <x v="1"/>
    <x v="1"/>
    <n v="90049"/>
    <x v="1"/>
    <s v="OFF-BI-10004209"/>
    <x v="1"/>
    <x v="8"/>
    <s v="Fellowes Twister Kit, Gray/Clear, 3/pkg"/>
    <n v="19.295999999999999"/>
    <n v="3"/>
    <n v="0.2"/>
    <n v="6.0299999999999994"/>
  </r>
  <r>
    <n v="2065"/>
    <x v="1002"/>
    <x v="2"/>
    <x v="656"/>
    <d v="2011-11-04T00:00:00"/>
    <s v="Standard Class"/>
    <s v="GG-14650"/>
    <s v="Greg Guthrie"/>
    <x v="1"/>
    <x v="0"/>
    <x v="1"/>
    <x v="1"/>
    <n v="90049"/>
    <x v="1"/>
    <s v="OFF-ST-10001963"/>
    <x v="1"/>
    <x v="4"/>
    <s v="Tennsco Regal Shelving Units"/>
    <n v="405.64"/>
    <n v="4"/>
    <n v="0"/>
    <n v="12.169199999999989"/>
  </r>
  <r>
    <n v="2066"/>
    <x v="1002"/>
    <x v="2"/>
    <x v="656"/>
    <d v="2011-11-04T00:00:00"/>
    <s v="Standard Class"/>
    <s v="GG-14650"/>
    <s v="Greg Guthrie"/>
    <x v="1"/>
    <x v="0"/>
    <x v="1"/>
    <x v="1"/>
    <n v="90049"/>
    <x v="1"/>
    <s v="FUR-CH-10003833"/>
    <x v="0"/>
    <x v="1"/>
    <s v="Novimex Fabric Task Chair"/>
    <n v="146.352"/>
    <n v="3"/>
    <n v="0.2"/>
    <n v="-9.1470000000000056"/>
  </r>
  <r>
    <n v="2067"/>
    <x v="1002"/>
    <x v="2"/>
    <x v="656"/>
    <d v="2011-11-04T00:00:00"/>
    <s v="Standard Class"/>
    <s v="GG-14650"/>
    <s v="Greg Guthrie"/>
    <x v="1"/>
    <x v="0"/>
    <x v="1"/>
    <x v="1"/>
    <n v="90049"/>
    <x v="1"/>
    <s v="TEC-AC-10004568"/>
    <x v="2"/>
    <x v="11"/>
    <s v="Maxell LTO Ultrium - 800 GB"/>
    <n v="251.91"/>
    <n v="9"/>
    <n v="0"/>
    <n v="47.862899999999982"/>
  </r>
  <r>
    <n v="2068"/>
    <x v="1002"/>
    <x v="2"/>
    <x v="656"/>
    <d v="2011-11-04T00:00:00"/>
    <s v="Standard Class"/>
    <s v="GG-14650"/>
    <s v="Greg Guthrie"/>
    <x v="1"/>
    <x v="0"/>
    <x v="1"/>
    <x v="1"/>
    <n v="90049"/>
    <x v="1"/>
    <s v="OFF-AR-10001419"/>
    <x v="1"/>
    <x v="6"/>
    <s v="Newell 325"/>
    <n v="12.39"/>
    <n v="3"/>
    <n v="0"/>
    <n v="3.7169999999999996"/>
  </r>
  <r>
    <n v="2069"/>
    <x v="1003"/>
    <x v="1"/>
    <x v="657"/>
    <d v="2012-04-19T00:00:00"/>
    <s v="Standard Class"/>
    <s v="ZC-21910"/>
    <s v="Zuschuss Carroll"/>
    <x v="0"/>
    <x v="0"/>
    <x v="225"/>
    <x v="1"/>
    <n v="91767"/>
    <x v="1"/>
    <s v="TEC-AC-10002800"/>
    <x v="2"/>
    <x v="11"/>
    <s v="Plantronics Audio 478 Stereo USB Headset"/>
    <n v="199.96"/>
    <n v="4"/>
    <n v="0"/>
    <n v="69.98599999999999"/>
  </r>
  <r>
    <n v="2070"/>
    <x v="1003"/>
    <x v="1"/>
    <x v="657"/>
    <d v="2012-04-19T00:00:00"/>
    <s v="Standard Class"/>
    <s v="ZC-21910"/>
    <s v="Zuschuss Carroll"/>
    <x v="0"/>
    <x v="0"/>
    <x v="225"/>
    <x v="1"/>
    <n v="91767"/>
    <x v="1"/>
    <s v="FUR-TA-10003954"/>
    <x v="0"/>
    <x v="3"/>
    <s v="Hon 94000 Series Round Tables"/>
    <n v="710.83200000000011"/>
    <n v="3"/>
    <n v="0.2"/>
    <n v="-97.739399999999989"/>
  </r>
  <r>
    <n v="2071"/>
    <x v="1004"/>
    <x v="0"/>
    <x v="658"/>
    <d v="2013-07-24T00:00:00"/>
    <s v="Second Class"/>
    <s v="CC-12610"/>
    <s v="Corey Catlett"/>
    <x v="1"/>
    <x v="0"/>
    <x v="10"/>
    <x v="9"/>
    <n v="19134"/>
    <x v="3"/>
    <s v="OFF-BI-10000301"/>
    <x v="1"/>
    <x v="8"/>
    <s v="GBC Instant Report Kit"/>
    <n v="1.9410000000000003"/>
    <n v="1"/>
    <n v="0.7"/>
    <n v="-1.294"/>
  </r>
  <r>
    <n v="2072"/>
    <x v="1005"/>
    <x v="3"/>
    <x v="225"/>
    <d v="2014-11-26T00:00:00"/>
    <s v="Standard Class"/>
    <s v="KA-16525"/>
    <s v="Kelly Andreada"/>
    <x v="0"/>
    <x v="0"/>
    <x v="276"/>
    <x v="1"/>
    <n v="91761"/>
    <x v="1"/>
    <s v="FUR-CH-10003956"/>
    <x v="0"/>
    <x v="1"/>
    <s v="Novimex High-Tech Fabric Mesh Task Chair"/>
    <n v="283.92"/>
    <n v="5"/>
    <n v="0.2"/>
    <n v="-46.137000000000029"/>
  </r>
  <r>
    <n v="2073"/>
    <x v="1006"/>
    <x v="0"/>
    <x v="491"/>
    <d v="2013-12-03T00:00:00"/>
    <s v="Standard Class"/>
    <s v="TC-20980"/>
    <s v="Tamara Chand"/>
    <x v="1"/>
    <x v="0"/>
    <x v="4"/>
    <x v="4"/>
    <n v="98105"/>
    <x v="1"/>
    <s v="OFF-BI-10002954"/>
    <x v="1"/>
    <x v="8"/>
    <s v="Newell 3-Hole Punched Plastic Slotted Magazine Holders for Binders"/>
    <n v="7.3120000000000012"/>
    <n v="2"/>
    <n v="0.2"/>
    <n v="2.5591999999999997"/>
  </r>
  <r>
    <n v="2074"/>
    <x v="1007"/>
    <x v="3"/>
    <x v="659"/>
    <d v="2014-11-13T00:00:00"/>
    <s v="Second Class"/>
    <s v="DB-13270"/>
    <s v="Deborah Brumfield"/>
    <x v="2"/>
    <x v="0"/>
    <x v="71"/>
    <x v="1"/>
    <n v="94513"/>
    <x v="1"/>
    <s v="TEC-AC-10003289"/>
    <x v="2"/>
    <x v="11"/>
    <s v="Anker Ultra-Slim Mini Bluetooth 3.0 Wireless Keyboard"/>
    <n v="59.97"/>
    <n v="3"/>
    <n v="0"/>
    <n v="13.793099999999999"/>
  </r>
  <r>
    <n v="2075"/>
    <x v="1007"/>
    <x v="3"/>
    <x v="659"/>
    <d v="2014-11-13T00:00:00"/>
    <s v="Second Class"/>
    <s v="DB-13270"/>
    <s v="Deborah Brumfield"/>
    <x v="2"/>
    <x v="0"/>
    <x v="71"/>
    <x v="1"/>
    <n v="94513"/>
    <x v="1"/>
    <s v="TEC-PH-10002468"/>
    <x v="2"/>
    <x v="7"/>
    <s v="Plantronics CS 50-USB - headset - Convertible, Monaural"/>
    <n v="761.5440000000001"/>
    <n v="7"/>
    <n v="0.2"/>
    <n v="66.635100000000023"/>
  </r>
  <r>
    <n v="2076"/>
    <x v="1008"/>
    <x v="2"/>
    <x v="588"/>
    <d v="2011-12-05T00:00:00"/>
    <s v="Standard Class"/>
    <s v="TR-21325"/>
    <s v="Toby Ritter"/>
    <x v="0"/>
    <x v="0"/>
    <x v="8"/>
    <x v="1"/>
    <n v="94122"/>
    <x v="1"/>
    <s v="FUR-FU-10001861"/>
    <x v="0"/>
    <x v="5"/>
    <s v="Floodlight Indoor Halogen Bulbs, 1 Bulb per Pack, 60 Watts"/>
    <n v="58.199999999999996"/>
    <n v="3"/>
    <n v="0"/>
    <n v="28.517999999999994"/>
  </r>
  <r>
    <n v="2077"/>
    <x v="1009"/>
    <x v="3"/>
    <x v="510"/>
    <d v="2014-09-16T00:00:00"/>
    <s v="First Class"/>
    <s v="BF-11080"/>
    <s v="Bart Folk"/>
    <x v="0"/>
    <x v="0"/>
    <x v="248"/>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x v="0"/>
    <x v="248"/>
    <x v="39"/>
    <n v="21215"/>
    <x v="3"/>
    <s v="OFF-AP-10000358"/>
    <x v="1"/>
    <x v="9"/>
    <s v="Fellowes Basic Home/Office Series Surge Protectors"/>
    <n v="90.86"/>
    <n v="7"/>
    <n v="0"/>
    <n v="26.349399999999992"/>
  </r>
  <r>
    <n v="2079"/>
    <x v="1009"/>
    <x v="3"/>
    <x v="510"/>
    <d v="2014-09-16T00:00:00"/>
    <s v="First Class"/>
    <s v="BF-11080"/>
    <s v="Bart Folk"/>
    <x v="0"/>
    <x v="0"/>
    <x v="248"/>
    <x v="39"/>
    <n v="21215"/>
    <x v="3"/>
    <s v="OFF-PA-10004243"/>
    <x v="1"/>
    <x v="10"/>
    <s v="Xerox 1939"/>
    <n v="94.85"/>
    <n v="5"/>
    <n v="0"/>
    <n v="45.527999999999992"/>
  </r>
  <r>
    <n v="2080"/>
    <x v="1010"/>
    <x v="1"/>
    <x v="100"/>
    <d v="2012-12-29T00:00:00"/>
    <s v="Standard Class"/>
    <s v="MS-17365"/>
    <s v="Maribeth Schnelling"/>
    <x v="0"/>
    <x v="0"/>
    <x v="42"/>
    <x v="16"/>
    <n v="85023"/>
    <x v="1"/>
    <s v="OFF-PA-10001295"/>
    <x v="1"/>
    <x v="10"/>
    <s v="Computer Printout Paper with Letter-Trim Perforations"/>
    <n v="106.232"/>
    <n v="7"/>
    <n v="0.2"/>
    <n v="37.181199999999997"/>
  </r>
  <r>
    <n v="2081"/>
    <x v="1010"/>
    <x v="1"/>
    <x v="100"/>
    <d v="2012-12-29T00:00:00"/>
    <s v="Standard Class"/>
    <s v="MS-17365"/>
    <s v="Maribeth Schnelling"/>
    <x v="0"/>
    <x v="0"/>
    <x v="42"/>
    <x v="16"/>
    <n v="85023"/>
    <x v="1"/>
    <s v="TEC-PH-10002170"/>
    <x v="2"/>
    <x v="7"/>
    <s v="ClearSounds CSC500 Amplified Spirit Phone Corded phone"/>
    <n v="111.98399999999999"/>
    <n v="2"/>
    <n v="0.2"/>
    <n v="11.198400000000003"/>
  </r>
  <r>
    <n v="2082"/>
    <x v="1010"/>
    <x v="1"/>
    <x v="100"/>
    <d v="2012-12-29T00:00:00"/>
    <s v="Standard Class"/>
    <s v="MS-17365"/>
    <s v="Maribeth Schnelling"/>
    <x v="0"/>
    <x v="0"/>
    <x v="42"/>
    <x v="16"/>
    <n v="85023"/>
    <x v="1"/>
    <s v="FUR-FU-10002885"/>
    <x v="0"/>
    <x v="5"/>
    <s v="Magna Visual Magnetic Picture Hangers"/>
    <n v="7.7120000000000006"/>
    <n v="2"/>
    <n v="0.2"/>
    <n v="1.7352000000000005"/>
  </r>
  <r>
    <n v="2083"/>
    <x v="1011"/>
    <x v="3"/>
    <x v="660"/>
    <d v="2014-03-02T00:00:00"/>
    <s v="Standard Class"/>
    <s v="CK-12595"/>
    <s v="Clytie Kelty"/>
    <x v="0"/>
    <x v="0"/>
    <x v="1"/>
    <x v="1"/>
    <n v="90008"/>
    <x v="1"/>
    <s v="OFF-PA-10002870"/>
    <x v="1"/>
    <x v="10"/>
    <s v="Ampad Phone Message Book, Recycled, 400 Message Capacity, 5 ¾” x 11”"/>
    <n v="37.44"/>
    <n v="6"/>
    <n v="0"/>
    <n v="16.847999999999999"/>
  </r>
  <r>
    <n v="2084"/>
    <x v="1012"/>
    <x v="2"/>
    <x v="533"/>
    <d v="2011-11-29T00:00:00"/>
    <s v="Standard Class"/>
    <s v="ED-13885"/>
    <s v="Emily Ducich"/>
    <x v="2"/>
    <x v="0"/>
    <x v="12"/>
    <x v="5"/>
    <n v="77036"/>
    <x v="2"/>
    <s v="OFF-LA-10003923"/>
    <x v="1"/>
    <x v="2"/>
    <s v="Alphabetical Labels for Top Tab Filing"/>
    <n v="23.680000000000003"/>
    <n v="2"/>
    <n v="0.2"/>
    <n v="8.879999999999999"/>
  </r>
  <r>
    <n v="2085"/>
    <x v="1013"/>
    <x v="0"/>
    <x v="661"/>
    <d v="2013-06-29T00:00:00"/>
    <s v="Standard Class"/>
    <s v="IM-15070"/>
    <s v="Irene Maddox"/>
    <x v="0"/>
    <x v="0"/>
    <x v="20"/>
    <x v="15"/>
    <n v="10009"/>
    <x v="3"/>
    <s v="OFF-LA-10003510"/>
    <x v="1"/>
    <x v="2"/>
    <s v="Avery 4027 File Folder Labels for Dot Matrix Printers, 5000 Labels per Box, White"/>
    <n v="122.12"/>
    <n v="4"/>
    <n v="0"/>
    <n v="56.175200000000004"/>
  </r>
  <r>
    <n v="2086"/>
    <x v="1013"/>
    <x v="0"/>
    <x v="661"/>
    <d v="2013-06-29T00:00:00"/>
    <s v="Standard Class"/>
    <s v="IM-15070"/>
    <s v="Irene Maddox"/>
    <x v="0"/>
    <x v="0"/>
    <x v="20"/>
    <x v="15"/>
    <n v="10009"/>
    <x v="3"/>
    <s v="OFF-LA-10000248"/>
    <x v="1"/>
    <x v="2"/>
    <s v="Avery 52"/>
    <n v="18.45"/>
    <n v="5"/>
    <n v="0"/>
    <n v="8.6715"/>
  </r>
  <r>
    <n v="2087"/>
    <x v="1013"/>
    <x v="0"/>
    <x v="661"/>
    <d v="2013-06-29T00:00:00"/>
    <s v="Standard Class"/>
    <s v="IM-15070"/>
    <s v="Irene Maddox"/>
    <x v="0"/>
    <x v="0"/>
    <x v="20"/>
    <x v="15"/>
    <n v="10009"/>
    <x v="3"/>
    <s v="OFF-ST-10000060"/>
    <x v="1"/>
    <x v="4"/>
    <s v="Fellowes Bankers Box Staxonsteel Drawer File/Stacking System"/>
    <n v="324.90000000000003"/>
    <n v="5"/>
    <n v="0"/>
    <n v="38.988000000000014"/>
  </r>
  <r>
    <n v="2088"/>
    <x v="1013"/>
    <x v="0"/>
    <x v="661"/>
    <d v="2013-06-29T00:00:00"/>
    <s v="Standard Class"/>
    <s v="IM-15070"/>
    <s v="Irene Maddox"/>
    <x v="0"/>
    <x v="0"/>
    <x v="20"/>
    <x v="15"/>
    <n v="10009"/>
    <x v="3"/>
    <s v="OFF-PA-10003129"/>
    <x v="1"/>
    <x v="10"/>
    <s v="Tops White Computer Printout Paper"/>
    <n v="146.72999999999999"/>
    <n v="3"/>
    <n v="0"/>
    <n v="68.963099999999997"/>
  </r>
  <r>
    <n v="2089"/>
    <x v="1013"/>
    <x v="0"/>
    <x v="661"/>
    <d v="2013-06-29T00:00:00"/>
    <s v="Standard Class"/>
    <s v="IM-15070"/>
    <s v="Irene Maddox"/>
    <x v="0"/>
    <x v="0"/>
    <x v="20"/>
    <x v="15"/>
    <n v="10009"/>
    <x v="3"/>
    <s v="OFF-FA-10004076"/>
    <x v="1"/>
    <x v="13"/>
    <s v="Translucent Push Pins by OIC"/>
    <n v="3.96"/>
    <n v="2"/>
    <n v="0"/>
    <n v="1.4651999999999998"/>
  </r>
  <r>
    <n v="2090"/>
    <x v="1014"/>
    <x v="1"/>
    <x v="662"/>
    <d v="2012-10-30T00:00:00"/>
    <s v="Standard Class"/>
    <s v="MY-17380"/>
    <s v="Maribeth Yedwab"/>
    <x v="1"/>
    <x v="0"/>
    <x v="277"/>
    <x v="1"/>
    <n v="91730"/>
    <x v="1"/>
    <s v="OFF-LA-10004008"/>
    <x v="1"/>
    <x v="2"/>
    <s v="Avery 507"/>
    <n v="5.76"/>
    <n v="2"/>
    <n v="0"/>
    <n v="2.6495999999999995"/>
  </r>
  <r>
    <n v="2091"/>
    <x v="1015"/>
    <x v="3"/>
    <x v="663"/>
    <d v="2014-07-20T00:00:00"/>
    <s v="Standard Class"/>
    <s v="MM-17260"/>
    <s v="Magdelene Morse"/>
    <x v="0"/>
    <x v="0"/>
    <x v="40"/>
    <x v="13"/>
    <n v="19805"/>
    <x v="3"/>
    <s v="OFF-BI-10004094"/>
    <x v="1"/>
    <x v="8"/>
    <s v="GBC Standard Plastic Binding Systems Combs"/>
    <n v="26.549999999999997"/>
    <n v="3"/>
    <n v="0"/>
    <n v="13.009499999999999"/>
  </r>
  <r>
    <n v="2092"/>
    <x v="1015"/>
    <x v="3"/>
    <x v="663"/>
    <d v="2014-07-20T00:00:00"/>
    <s v="Standard Class"/>
    <s v="MM-17260"/>
    <s v="Magdelene Morse"/>
    <x v="0"/>
    <x v="0"/>
    <x v="40"/>
    <x v="13"/>
    <n v="19805"/>
    <x v="3"/>
    <s v="FUR-TA-10004607"/>
    <x v="0"/>
    <x v="3"/>
    <s v="Hon 2111 Invitation Series Straight Table"/>
    <n v="310.44300000000004"/>
    <n v="3"/>
    <n v="0.3"/>
    <n v="-48.783900000000031"/>
  </r>
  <r>
    <n v="2093"/>
    <x v="1016"/>
    <x v="2"/>
    <x v="664"/>
    <d v="2011-11-21T00:00:00"/>
    <s v="Standard Class"/>
    <s v="MP-17470"/>
    <s v="Mark Packer"/>
    <x v="2"/>
    <x v="0"/>
    <x v="278"/>
    <x v="11"/>
    <n v="56560"/>
    <x v="2"/>
    <s v="FUR-CH-10004289"/>
    <x v="0"/>
    <x v="1"/>
    <s v="Global Super Steno Chair"/>
    <n v="479.90000000000003"/>
    <n v="5"/>
    <n v="0"/>
    <n v="81.58299999999997"/>
  </r>
  <r>
    <n v="2094"/>
    <x v="1017"/>
    <x v="1"/>
    <x v="657"/>
    <d v="2012-04-15T00:00:00"/>
    <s v="Second Class"/>
    <s v="AW-10840"/>
    <s v="Anthony Witt"/>
    <x v="0"/>
    <x v="0"/>
    <x v="168"/>
    <x v="27"/>
    <n v="87401"/>
    <x v="1"/>
    <s v="OFF-SU-10004498"/>
    <x v="1"/>
    <x v="14"/>
    <s v="Martin-Yale Premier Letter Opener"/>
    <n v="12.88"/>
    <n v="1"/>
    <n v="0"/>
    <n v="0.38640000000000008"/>
  </r>
  <r>
    <n v="2095"/>
    <x v="1018"/>
    <x v="1"/>
    <x v="665"/>
    <d v="2012-11-29T00:00:00"/>
    <s v="Standard Class"/>
    <s v="SF-20065"/>
    <s v="Sandra Flanagan"/>
    <x v="0"/>
    <x v="0"/>
    <x v="40"/>
    <x v="3"/>
    <n v="28403"/>
    <x v="0"/>
    <s v="OFF-AR-10001177"/>
    <x v="1"/>
    <x v="6"/>
    <s v="Newell 349"/>
    <n v="13.120000000000001"/>
    <n v="5"/>
    <n v="0.2"/>
    <n v="1.4759999999999982"/>
  </r>
  <r>
    <n v="2096"/>
    <x v="1019"/>
    <x v="0"/>
    <x v="666"/>
    <d v="2013-05-21T00:00:00"/>
    <s v="Standard Class"/>
    <s v="SN-20710"/>
    <s v="Steve Nguyen"/>
    <x v="2"/>
    <x v="0"/>
    <x v="25"/>
    <x v="35"/>
    <n v="39212"/>
    <x v="0"/>
    <s v="OFF-BI-10001718"/>
    <x v="1"/>
    <x v="8"/>
    <s v="GBC DocuBind P50 Personal Binding Machine"/>
    <n v="511.84"/>
    <n v="8"/>
    <n v="0"/>
    <n v="240.56479999999999"/>
  </r>
  <r>
    <n v="2097"/>
    <x v="1019"/>
    <x v="0"/>
    <x v="666"/>
    <d v="2013-05-21T00:00:00"/>
    <s v="Standard Class"/>
    <s v="SN-20710"/>
    <s v="Steve Nguyen"/>
    <x v="2"/>
    <x v="0"/>
    <x v="25"/>
    <x v="35"/>
    <n v="39212"/>
    <x v="0"/>
    <s v="OFF-AR-10004602"/>
    <x v="1"/>
    <x v="6"/>
    <s v="Boston KS Multi-Size Manual Pencil Sharpener"/>
    <n v="91.96"/>
    <n v="4"/>
    <n v="0"/>
    <n v="25.748800000000003"/>
  </r>
  <r>
    <n v="2098"/>
    <x v="1019"/>
    <x v="0"/>
    <x v="666"/>
    <d v="2013-05-21T00:00:00"/>
    <s v="Standard Class"/>
    <s v="SN-20710"/>
    <s v="Steve Nguyen"/>
    <x v="2"/>
    <x v="0"/>
    <x v="25"/>
    <x v="35"/>
    <n v="39212"/>
    <x v="0"/>
    <s v="OFF-AR-10003856"/>
    <x v="1"/>
    <x v="6"/>
    <s v="Newell 344"/>
    <n v="8.34"/>
    <n v="3"/>
    <n v="0"/>
    <n v="2.1683999999999997"/>
  </r>
  <r>
    <n v="2099"/>
    <x v="1020"/>
    <x v="3"/>
    <x v="210"/>
    <d v="2014-09-13T00:00:00"/>
    <s v="Standard Class"/>
    <s v="RD-19900"/>
    <s v="Ruben Dartt"/>
    <x v="0"/>
    <x v="0"/>
    <x v="32"/>
    <x v="21"/>
    <n v="97206"/>
    <x v="1"/>
    <s v="OFF-ST-10000649"/>
    <x v="1"/>
    <x v="4"/>
    <s v="Hanging Personal Folder File"/>
    <n v="37.68"/>
    <n v="3"/>
    <n v="0.2"/>
    <n v="2.3550000000000022"/>
  </r>
  <r>
    <n v="2100"/>
    <x v="1020"/>
    <x v="3"/>
    <x v="210"/>
    <d v="2014-09-13T00:00:00"/>
    <s v="Standard Class"/>
    <s v="RD-19900"/>
    <s v="Ruben Dartt"/>
    <x v="0"/>
    <x v="0"/>
    <x v="32"/>
    <x v="21"/>
    <n v="97206"/>
    <x v="1"/>
    <s v="TEC-AC-10002926"/>
    <x v="2"/>
    <x v="11"/>
    <s v="Logitech Wireless Marathon Mouse M705"/>
    <n v="279.94400000000002"/>
    <n v="7"/>
    <n v="0.2"/>
    <n v="80.48390000000002"/>
  </r>
  <r>
    <n v="2101"/>
    <x v="1021"/>
    <x v="2"/>
    <x v="418"/>
    <d v="2011-03-17T00:00:00"/>
    <s v="Standard Class"/>
    <s v="KT-16480"/>
    <s v="Kean Thornton"/>
    <x v="0"/>
    <x v="0"/>
    <x v="60"/>
    <x v="22"/>
    <n v="80219"/>
    <x v="1"/>
    <s v="OFF-ST-10000078"/>
    <x v="1"/>
    <x v="4"/>
    <s v="Tennsco 6- and 18-Compartment Lockers"/>
    <n v="636.40800000000013"/>
    <n v="3"/>
    <n v="0.2"/>
    <n v="-15.910200000000088"/>
  </r>
  <r>
    <n v="2102"/>
    <x v="1021"/>
    <x v="2"/>
    <x v="418"/>
    <d v="2011-03-17T00:00:00"/>
    <s v="Standard Class"/>
    <s v="KT-16480"/>
    <s v="Kean Thornton"/>
    <x v="0"/>
    <x v="0"/>
    <x v="60"/>
    <x v="22"/>
    <n v="80219"/>
    <x v="1"/>
    <s v="OFF-AR-10001044"/>
    <x v="1"/>
    <x v="6"/>
    <s v="BOSTON Ranger #55 Pencil Sharpener, Black"/>
    <n v="83.168000000000006"/>
    <n v="4"/>
    <n v="0.2"/>
    <n v="9.3563999999999936"/>
  </r>
  <r>
    <n v="2103"/>
    <x v="1022"/>
    <x v="2"/>
    <x v="667"/>
    <d v="2011-07-18T00:00:00"/>
    <s v="Same Day"/>
    <s v="AH-10120"/>
    <s v="Adrian Hane"/>
    <x v="2"/>
    <x v="0"/>
    <x v="93"/>
    <x v="16"/>
    <n v="85705"/>
    <x v="1"/>
    <s v="FUR-CH-10002372"/>
    <x v="0"/>
    <x v="1"/>
    <s v="Office Star - Ergonomically Designed Knee Chair"/>
    <n v="259.13600000000002"/>
    <n v="4"/>
    <n v="0.2"/>
    <n v="-25.913599999999988"/>
  </r>
  <r>
    <n v="2104"/>
    <x v="1023"/>
    <x v="3"/>
    <x v="668"/>
    <d v="2014-03-29T00:00:00"/>
    <s v="Second Class"/>
    <s v="BM-11650"/>
    <s v="Brian Moss"/>
    <x v="1"/>
    <x v="0"/>
    <x v="20"/>
    <x v="15"/>
    <n v="10009"/>
    <x v="3"/>
    <s v="OFF-PA-10000357"/>
    <x v="1"/>
    <x v="10"/>
    <s v="Xerox 1888"/>
    <n v="221.92"/>
    <n v="4"/>
    <n v="0"/>
    <n v="106.52159999999999"/>
  </r>
  <r>
    <n v="2105"/>
    <x v="1023"/>
    <x v="3"/>
    <x v="668"/>
    <d v="2014-03-29T00:00:00"/>
    <s v="Second Class"/>
    <s v="BM-11650"/>
    <s v="Brian Moss"/>
    <x v="1"/>
    <x v="0"/>
    <x v="20"/>
    <x v="15"/>
    <n v="10009"/>
    <x v="3"/>
    <s v="TEC-AC-10001266"/>
    <x v="2"/>
    <x v="11"/>
    <s v="Memorex Micro Travel Drive 8 GB"/>
    <n v="26"/>
    <n v="2"/>
    <n v="0"/>
    <n v="11.7"/>
  </r>
  <r>
    <n v="2106"/>
    <x v="1024"/>
    <x v="2"/>
    <x v="587"/>
    <d v="2011-10-05T00:00:00"/>
    <s v="Standard Class"/>
    <s v="BW-11200"/>
    <s v="Ben Wallace"/>
    <x v="0"/>
    <x v="0"/>
    <x v="199"/>
    <x v="2"/>
    <n v="33437"/>
    <x v="0"/>
    <s v="OFF-PA-10004888"/>
    <x v="1"/>
    <x v="10"/>
    <s v="Xerox 217"/>
    <n v="15.552000000000003"/>
    <n v="3"/>
    <n v="0.2"/>
    <n v="5.4432"/>
  </r>
  <r>
    <n v="2107"/>
    <x v="1025"/>
    <x v="2"/>
    <x v="467"/>
    <d v="2011-09-26T00:00:00"/>
    <s v="Same Day"/>
    <s v="HG-14965"/>
    <s v="Henry Goldwyn"/>
    <x v="1"/>
    <x v="0"/>
    <x v="279"/>
    <x v="5"/>
    <n v="75150"/>
    <x v="2"/>
    <s v="OFF-BI-10003460"/>
    <x v="1"/>
    <x v="8"/>
    <s v="Acco 3-Hole Punch"/>
    <n v="0.87599999999999978"/>
    <n v="1"/>
    <n v="0.8"/>
    <n v="-1.4016000000000002"/>
  </r>
  <r>
    <n v="2108"/>
    <x v="1026"/>
    <x v="1"/>
    <x v="89"/>
    <d v="2012-10-31T00:00:00"/>
    <s v="Same Day"/>
    <s v="SG-20080"/>
    <s v="Sandra Glassco"/>
    <x v="0"/>
    <x v="0"/>
    <x v="56"/>
    <x v="1"/>
    <n v="92374"/>
    <x v="1"/>
    <s v="OFF-PA-10000157"/>
    <x v="1"/>
    <x v="10"/>
    <s v="Xerox 191"/>
    <n v="19.98"/>
    <n v="1"/>
    <n v="0"/>
    <n v="9.3905999999999992"/>
  </r>
  <r>
    <n v="2109"/>
    <x v="1026"/>
    <x v="1"/>
    <x v="89"/>
    <d v="2012-10-31T00:00:00"/>
    <s v="Same Day"/>
    <s v="SG-20080"/>
    <s v="Sandra Glassco"/>
    <x v="0"/>
    <x v="0"/>
    <x v="56"/>
    <x v="1"/>
    <n v="92374"/>
    <x v="1"/>
    <s v="OFF-BI-10004519"/>
    <x v="1"/>
    <x v="8"/>
    <s v="GBC DocuBind P100 Manual Binding Machine"/>
    <n v="398.35199999999998"/>
    <n v="3"/>
    <n v="0.2"/>
    <n v="124.48499999999999"/>
  </r>
  <r>
    <n v="2110"/>
    <x v="1026"/>
    <x v="1"/>
    <x v="89"/>
    <d v="2012-10-31T00:00:00"/>
    <s v="Same Day"/>
    <s v="SG-20080"/>
    <s v="Sandra Glassco"/>
    <x v="0"/>
    <x v="0"/>
    <x v="56"/>
    <x v="1"/>
    <n v="92374"/>
    <x v="1"/>
    <s v="OFF-AR-10004272"/>
    <x v="1"/>
    <x v="6"/>
    <s v="Newell 308"/>
    <n v="5.04"/>
    <n v="3"/>
    <n v="0"/>
    <n v="1.2599999999999998"/>
  </r>
  <r>
    <n v="2111"/>
    <x v="1026"/>
    <x v="1"/>
    <x v="89"/>
    <d v="2012-10-31T00:00:00"/>
    <s v="Same Day"/>
    <s v="SG-20080"/>
    <s v="Sandra Glassco"/>
    <x v="0"/>
    <x v="0"/>
    <x v="56"/>
    <x v="1"/>
    <n v="92374"/>
    <x v="1"/>
    <s v="OFF-FA-10000585"/>
    <x v="1"/>
    <x v="13"/>
    <s v="OIC Bulk Pack Metal Binder Clips"/>
    <n v="17.450000000000003"/>
    <n v="5"/>
    <n v="0"/>
    <n v="8.0269999999999992"/>
  </r>
  <r>
    <n v="2112"/>
    <x v="1026"/>
    <x v="1"/>
    <x v="89"/>
    <d v="2012-10-31T00:00:00"/>
    <s v="Same Day"/>
    <s v="SG-20080"/>
    <s v="Sandra Glassco"/>
    <x v="0"/>
    <x v="0"/>
    <x v="56"/>
    <x v="1"/>
    <n v="92374"/>
    <x v="1"/>
    <s v="FUR-CH-10004218"/>
    <x v="0"/>
    <x v="1"/>
    <s v="Global Fabric Manager's Chair, Dark Gray"/>
    <n v="323.13600000000002"/>
    <n v="4"/>
    <n v="0.2"/>
    <n v="20.196000000000012"/>
  </r>
  <r>
    <n v="2113"/>
    <x v="1026"/>
    <x v="1"/>
    <x v="89"/>
    <d v="2012-10-31T00:00:00"/>
    <s v="Same Day"/>
    <s v="SG-20080"/>
    <s v="Sandra Glassco"/>
    <x v="0"/>
    <x v="0"/>
    <x v="56"/>
    <x v="1"/>
    <n v="92374"/>
    <x v="1"/>
    <s v="OFF-SU-10004231"/>
    <x v="1"/>
    <x v="14"/>
    <s v="Acme Tagit Stainless Steel Antibacterial Scissors"/>
    <n v="29.700000000000003"/>
    <n v="3"/>
    <n v="0"/>
    <n v="8.0190000000000001"/>
  </r>
  <r>
    <n v="2114"/>
    <x v="1026"/>
    <x v="1"/>
    <x v="89"/>
    <d v="2012-10-31T00:00:00"/>
    <s v="Same Day"/>
    <s v="SG-20080"/>
    <s v="Sandra Glassco"/>
    <x v="0"/>
    <x v="0"/>
    <x v="56"/>
    <x v="1"/>
    <n v="92374"/>
    <x v="1"/>
    <s v="TEC-PH-10001578"/>
    <x v="2"/>
    <x v="7"/>
    <s v="Polycom SoundStation2 EX Conference phone"/>
    <n v="1295.8400000000001"/>
    <n v="4"/>
    <n v="0.2"/>
    <n v="145.78199999999993"/>
  </r>
  <r>
    <n v="2115"/>
    <x v="1026"/>
    <x v="1"/>
    <x v="89"/>
    <d v="2012-10-31T00:00:00"/>
    <s v="Same Day"/>
    <s v="SG-20080"/>
    <s v="Sandra Glassco"/>
    <x v="0"/>
    <x v="0"/>
    <x v="56"/>
    <x v="1"/>
    <n v="92374"/>
    <x v="1"/>
    <s v="OFF-ST-10003638"/>
    <x v="1"/>
    <x v="4"/>
    <s v="Mobile Personal File Cube"/>
    <n v="46.84"/>
    <n v="2"/>
    <n v="0"/>
    <n v="12.646799999999999"/>
  </r>
  <r>
    <n v="2116"/>
    <x v="1026"/>
    <x v="1"/>
    <x v="89"/>
    <d v="2012-10-31T00:00:00"/>
    <s v="Same Day"/>
    <s v="SG-20080"/>
    <s v="Sandra Glassco"/>
    <x v="0"/>
    <x v="0"/>
    <x v="56"/>
    <x v="1"/>
    <n v="92374"/>
    <x v="1"/>
    <s v="FUR-BO-10002213"/>
    <x v="0"/>
    <x v="0"/>
    <s v="DMI Eclipse Executive Suite Bookcases"/>
    <n v="425.83300000000003"/>
    <n v="1"/>
    <n v="0.15"/>
    <n v="20.03919999999998"/>
  </r>
  <r>
    <n v="2117"/>
    <x v="1027"/>
    <x v="1"/>
    <x v="88"/>
    <d v="2012-10-17T00:00:00"/>
    <s v="Second Class"/>
    <s v="RK-19300"/>
    <s v="Ralph Kennedy"/>
    <x v="0"/>
    <x v="0"/>
    <x v="30"/>
    <x v="15"/>
    <n v="14609"/>
    <x v="3"/>
    <s v="FUR-TA-10001307"/>
    <x v="0"/>
    <x v="3"/>
    <s v="SAFCO PlanMaster Heigh-Adjustable Drafting Table Base, 43w x 30d x 30-37h, Black"/>
    <n v="209.67"/>
    <n v="1"/>
    <n v="0.4"/>
    <n v="-13.978000000000009"/>
  </r>
  <r>
    <n v="2118"/>
    <x v="1028"/>
    <x v="0"/>
    <x v="251"/>
    <d v="2013-09-24T00:00:00"/>
    <s v="Standard Class"/>
    <s v="SW-20245"/>
    <s v="Scot Wooten"/>
    <x v="0"/>
    <x v="0"/>
    <x v="280"/>
    <x v="1"/>
    <n v="95207"/>
    <x v="1"/>
    <s v="OFF-PA-10002222"/>
    <x v="1"/>
    <x v="10"/>
    <s v="Xerox Color Copier Paper, 11&quot; x 17&quot;, Ream"/>
    <n v="159.88"/>
    <n v="7"/>
    <n v="0"/>
    <n v="73.544799999999995"/>
  </r>
  <r>
    <n v="2119"/>
    <x v="1029"/>
    <x v="3"/>
    <x v="669"/>
    <d v="2014-04-16T00:00:00"/>
    <s v="First Class"/>
    <s v="RW-19630"/>
    <s v="Rob Williams"/>
    <x v="1"/>
    <x v="0"/>
    <x v="4"/>
    <x v="4"/>
    <n v="98105"/>
    <x v="1"/>
    <s v="OFF-PA-10002479"/>
    <x v="1"/>
    <x v="10"/>
    <s v="Xerox 4200 Series MultiUse Premium Copy Paper (20Lb. and 84 Bright)"/>
    <n v="5.28"/>
    <n v="1"/>
    <n v="0"/>
    <n v="2.3759999999999999"/>
  </r>
  <r>
    <n v="2120"/>
    <x v="1029"/>
    <x v="3"/>
    <x v="669"/>
    <d v="2014-04-16T00:00:00"/>
    <s v="First Class"/>
    <s v="RW-19630"/>
    <s v="Rob Williams"/>
    <x v="1"/>
    <x v="0"/>
    <x v="4"/>
    <x v="4"/>
    <n v="98105"/>
    <x v="1"/>
    <s v="OFF-BI-10003091"/>
    <x v="1"/>
    <x v="8"/>
    <s v="GBC DocuBind TL200 Manual Binding Machine"/>
    <n v="895.92"/>
    <n v="5"/>
    <n v="0.2"/>
    <n v="302.37299999999993"/>
  </r>
  <r>
    <n v="2121"/>
    <x v="1030"/>
    <x v="3"/>
    <x v="363"/>
    <d v="2014-01-14T00:00:00"/>
    <s v="Standard Class"/>
    <s v="TS-21085"/>
    <s v="Thais Sissman"/>
    <x v="0"/>
    <x v="0"/>
    <x v="281"/>
    <x v="2"/>
    <n v="32174"/>
    <x v="0"/>
    <s v="OFF-BI-10000145"/>
    <x v="1"/>
    <x v="8"/>
    <s v="Zipper Ring Binder Pockets"/>
    <n v="2.8080000000000007"/>
    <n v="3"/>
    <n v="0.7"/>
    <n v="-1.9656000000000002"/>
  </r>
  <r>
    <n v="2122"/>
    <x v="1031"/>
    <x v="3"/>
    <x v="45"/>
    <d v="2014-11-12T00:00:00"/>
    <s v="First Class"/>
    <s v="JB-15400"/>
    <s v="Jennifer Braxton"/>
    <x v="1"/>
    <x v="0"/>
    <x v="282"/>
    <x v="1"/>
    <n v="94086"/>
    <x v="1"/>
    <s v="FUR-CH-10003061"/>
    <x v="0"/>
    <x v="1"/>
    <s v="Global Leather Task Chair, Black"/>
    <n v="215.976"/>
    <n v="3"/>
    <n v="0.2"/>
    <n v="-2.6997000000000355"/>
  </r>
  <r>
    <n v="2123"/>
    <x v="1032"/>
    <x v="3"/>
    <x v="585"/>
    <d v="2014-09-25T00:00:00"/>
    <s v="Second Class"/>
    <s v="EH-14005"/>
    <s v="Erica Hernandez"/>
    <x v="2"/>
    <x v="0"/>
    <x v="190"/>
    <x v="12"/>
    <n v="48911"/>
    <x v="2"/>
    <s v="FUR-BO-10001972"/>
    <x v="0"/>
    <x v="0"/>
    <s v="O'Sullivan 4-Shelf Bookcase in Odessa Pine"/>
    <n v="241.96"/>
    <n v="2"/>
    <n v="0"/>
    <n v="41.133199999999988"/>
  </r>
  <r>
    <n v="2124"/>
    <x v="1032"/>
    <x v="3"/>
    <x v="585"/>
    <d v="2014-09-25T00:00:00"/>
    <s v="Second Class"/>
    <s v="EH-14005"/>
    <s v="Erica Hernandez"/>
    <x v="2"/>
    <x v="0"/>
    <x v="190"/>
    <x v="12"/>
    <n v="48911"/>
    <x v="2"/>
    <s v="OFF-LA-10000134"/>
    <x v="1"/>
    <x v="2"/>
    <s v="Avery 511"/>
    <n v="27.72"/>
    <n v="9"/>
    <n v="0"/>
    <n v="13.3056"/>
  </r>
  <r>
    <n v="2125"/>
    <x v="1033"/>
    <x v="3"/>
    <x v="96"/>
    <d v="2014-12-06T00:00:00"/>
    <s v="Standard Class"/>
    <s v="EH-14005"/>
    <s v="Erica Hernandez"/>
    <x v="2"/>
    <x v="0"/>
    <x v="10"/>
    <x v="9"/>
    <n v="19143"/>
    <x v="3"/>
    <s v="OFF-EN-10003040"/>
    <x v="1"/>
    <x v="12"/>
    <s v="Quality Park Security Envelopes"/>
    <n v="104.68000000000002"/>
    <n v="5"/>
    <n v="0.2"/>
    <n v="35.329499999999996"/>
  </r>
  <r>
    <n v="2126"/>
    <x v="1033"/>
    <x v="3"/>
    <x v="96"/>
    <d v="2014-12-06T00:00:00"/>
    <s v="Standard Class"/>
    <s v="EH-14005"/>
    <s v="Erica Hernandez"/>
    <x v="2"/>
    <x v="0"/>
    <x v="10"/>
    <x v="9"/>
    <n v="19143"/>
    <x v="3"/>
    <s v="TEC-PH-10000923"/>
    <x v="2"/>
    <x v="7"/>
    <s v="Belkin SportFit Armband For iPhone 5s/5c, Fuchsia"/>
    <n v="62.957999999999998"/>
    <n v="7"/>
    <n v="0.4"/>
    <n v="9.4436999999999998"/>
  </r>
  <r>
    <n v="2127"/>
    <x v="1034"/>
    <x v="2"/>
    <x v="670"/>
    <d v="2011-06-28T00:00:00"/>
    <s v="Standard Class"/>
    <s v="BS-11665"/>
    <s v="Brian Stugart"/>
    <x v="0"/>
    <x v="0"/>
    <x v="10"/>
    <x v="9"/>
    <n v="19143"/>
    <x v="3"/>
    <s v="TEC-AC-10000158"/>
    <x v="2"/>
    <x v="11"/>
    <s v="Sony 64GB Class 10 Micro SDHC R40 Memory Card"/>
    <n v="86.376000000000005"/>
    <n v="3"/>
    <n v="0.2"/>
    <n v="1.079699999999999"/>
  </r>
  <r>
    <n v="2128"/>
    <x v="1035"/>
    <x v="1"/>
    <x v="242"/>
    <d v="2012-10-09T00:00:00"/>
    <s v="Standard Class"/>
    <s v="JK-16120"/>
    <s v="Julie Kriz"/>
    <x v="2"/>
    <x v="0"/>
    <x v="10"/>
    <x v="9"/>
    <n v="19134"/>
    <x v="3"/>
    <s v="FUR-FU-10003623"/>
    <x v="0"/>
    <x v="5"/>
    <s v="DataProducts Ampli Magnifier Task Lamp, Black,"/>
    <n v="64.944000000000003"/>
    <n v="3"/>
    <n v="0.2"/>
    <n v="6.4943999999999953"/>
  </r>
  <r>
    <n v="2129"/>
    <x v="1035"/>
    <x v="1"/>
    <x v="242"/>
    <d v="2012-10-09T00:00:00"/>
    <s v="Standard Class"/>
    <s v="JK-16120"/>
    <s v="Julie Kriz"/>
    <x v="2"/>
    <x v="0"/>
    <x v="10"/>
    <x v="9"/>
    <n v="19134"/>
    <x v="3"/>
    <s v="OFF-PA-10001293"/>
    <x v="1"/>
    <x v="10"/>
    <s v="Xerox 1946"/>
    <n v="20.736000000000004"/>
    <n v="4"/>
    <n v="0.2"/>
    <n v="7.2576000000000001"/>
  </r>
  <r>
    <n v="2130"/>
    <x v="1036"/>
    <x v="2"/>
    <x v="671"/>
    <d v="2011-05-22T00:00:00"/>
    <s v="Second Class"/>
    <s v="RF-19345"/>
    <s v="Randy Ferguson"/>
    <x v="1"/>
    <x v="0"/>
    <x v="18"/>
    <x v="38"/>
    <n v="3820"/>
    <x v="3"/>
    <s v="OFF-AP-10000124"/>
    <x v="1"/>
    <x v="9"/>
    <s v="Acco 6 Outlet Guardian Basic Surge Suppressor"/>
    <n v="33.28"/>
    <n v="4"/>
    <n v="0"/>
    <n v="9.3184000000000005"/>
  </r>
  <r>
    <n v="2131"/>
    <x v="1036"/>
    <x v="2"/>
    <x v="671"/>
    <d v="2011-05-22T00:00:00"/>
    <s v="Second Class"/>
    <s v="RF-19345"/>
    <s v="Randy Ferguson"/>
    <x v="1"/>
    <x v="0"/>
    <x v="18"/>
    <x v="38"/>
    <n v="3820"/>
    <x v="3"/>
    <s v="OFF-AR-10004511"/>
    <x v="1"/>
    <x v="6"/>
    <s v="Sanford Colorific Scented Colored Pencils, 12/Pack"/>
    <n v="38.520000000000003"/>
    <n v="9"/>
    <n v="0"/>
    <n v="11.9412"/>
  </r>
  <r>
    <n v="2132"/>
    <x v="1036"/>
    <x v="2"/>
    <x v="671"/>
    <d v="2011-05-22T00:00:00"/>
    <s v="Second Class"/>
    <s v="RF-19345"/>
    <s v="Randy Ferguson"/>
    <x v="1"/>
    <x v="0"/>
    <x v="18"/>
    <x v="38"/>
    <n v="3820"/>
    <x v="3"/>
    <s v="FUR-FU-10000076"/>
    <x v="0"/>
    <x v="5"/>
    <s v="24-Hour Round Wall Clock"/>
    <n v="139.86000000000001"/>
    <n v="7"/>
    <n v="0"/>
    <n v="60.139800000000015"/>
  </r>
  <r>
    <n v="2133"/>
    <x v="1037"/>
    <x v="1"/>
    <x v="312"/>
    <d v="2012-11-26T00:00:00"/>
    <s v="Standard Class"/>
    <s v="DL-12865"/>
    <s v="Dan Lawera"/>
    <x v="0"/>
    <x v="0"/>
    <x v="20"/>
    <x v="15"/>
    <n v="10011"/>
    <x v="3"/>
    <s v="OFF-PA-10003883"/>
    <x v="1"/>
    <x v="10"/>
    <s v="Message Book, Phone, Wirebound Standard Line Memo, 2 3/4&quot; X 5&quot;"/>
    <n v="19.649999999999999"/>
    <n v="3"/>
    <n v="0"/>
    <n v="9.0389999999999997"/>
  </r>
  <r>
    <n v="2134"/>
    <x v="1038"/>
    <x v="1"/>
    <x v="672"/>
    <d v="2012-12-04T00:00:00"/>
    <s v="Standard Class"/>
    <s v="WB-21850"/>
    <s v="William Brown"/>
    <x v="0"/>
    <x v="0"/>
    <x v="10"/>
    <x v="9"/>
    <n v="19134"/>
    <x v="3"/>
    <s v="OFF-BI-10003656"/>
    <x v="1"/>
    <x v="8"/>
    <s v="Fellowes PB200 Plastic Comb Binding Machine"/>
    <n v="152.99100000000001"/>
    <n v="3"/>
    <n v="0.7"/>
    <n v="-122.39280000000002"/>
  </r>
  <r>
    <n v="2135"/>
    <x v="1038"/>
    <x v="1"/>
    <x v="672"/>
    <d v="2012-12-04T00:00:00"/>
    <s v="Standard Class"/>
    <s v="WB-21850"/>
    <s v="William Brown"/>
    <x v="0"/>
    <x v="0"/>
    <x v="10"/>
    <x v="9"/>
    <n v="19134"/>
    <x v="3"/>
    <s v="OFF-FA-10000053"/>
    <x v="1"/>
    <x v="13"/>
    <s v="Revere Boxed Rubber Bands by Revere"/>
    <n v="10.584"/>
    <n v="7"/>
    <n v="0.2"/>
    <n v="-2.3813999999999993"/>
  </r>
  <r>
    <n v="2136"/>
    <x v="1038"/>
    <x v="1"/>
    <x v="672"/>
    <d v="2012-12-04T00:00:00"/>
    <s v="Standard Class"/>
    <s v="WB-21850"/>
    <s v="William Brown"/>
    <x v="0"/>
    <x v="0"/>
    <x v="10"/>
    <x v="9"/>
    <n v="19134"/>
    <x v="3"/>
    <s v="TEC-PH-10002807"/>
    <x v="2"/>
    <x v="7"/>
    <s v="Motorla HX550 Universal Bluetooth Headset"/>
    <n v="94.919999999999987"/>
    <n v="4"/>
    <n v="0.4"/>
    <n v="15.819999999999993"/>
  </r>
  <r>
    <n v="2137"/>
    <x v="1039"/>
    <x v="1"/>
    <x v="620"/>
    <d v="2013-01-05T00:00:00"/>
    <s v="Standard Class"/>
    <s v="TB-21625"/>
    <s v="Trudy Brown"/>
    <x v="0"/>
    <x v="0"/>
    <x v="55"/>
    <x v="5"/>
    <n v="75051"/>
    <x v="2"/>
    <s v="FUR-FU-10002364"/>
    <x v="0"/>
    <x v="5"/>
    <s v="Eldon Expressions Wood Desk Accessories, Oak"/>
    <n v="14.76"/>
    <n v="5"/>
    <n v="0.6"/>
    <n v="-11.439000000000004"/>
  </r>
  <r>
    <n v="2138"/>
    <x v="1039"/>
    <x v="1"/>
    <x v="620"/>
    <d v="2013-01-05T00:00:00"/>
    <s v="Standard Class"/>
    <s v="TB-21625"/>
    <s v="Trudy Brown"/>
    <x v="0"/>
    <x v="0"/>
    <x v="55"/>
    <x v="5"/>
    <n v="75051"/>
    <x v="2"/>
    <s v="OFF-BI-10002954"/>
    <x v="1"/>
    <x v="8"/>
    <s v="Newell 3-Hole Punched Plastic Slotted Magazine Holders for Binders"/>
    <n v="3.6559999999999993"/>
    <n v="4"/>
    <n v="0.8"/>
    <n v="-5.8496000000000024"/>
  </r>
  <r>
    <n v="2139"/>
    <x v="1040"/>
    <x v="3"/>
    <x v="673"/>
    <d v="2014-11-17T00:00:00"/>
    <s v="Same Day"/>
    <s v="CB-12415"/>
    <s v="Christy Brittain"/>
    <x v="0"/>
    <x v="0"/>
    <x v="20"/>
    <x v="15"/>
    <n v="10009"/>
    <x v="3"/>
    <s v="OFF-PA-10004092"/>
    <x v="1"/>
    <x v="10"/>
    <s v="Tops Green Bar Computer Printout Paper"/>
    <n v="146.82"/>
    <n v="3"/>
    <n v="0"/>
    <n v="73.41"/>
  </r>
  <r>
    <n v="2140"/>
    <x v="1041"/>
    <x v="2"/>
    <x v="571"/>
    <d v="2011-06-11T00:00:00"/>
    <s v="Standard Class"/>
    <s v="GT-14635"/>
    <s v="Grant Thornton"/>
    <x v="1"/>
    <x v="0"/>
    <x v="85"/>
    <x v="15"/>
    <n v="11561"/>
    <x v="3"/>
    <s v="OFF-BI-10003982"/>
    <x v="1"/>
    <x v="8"/>
    <s v="Wilson Jones Century Plastic Molded Ring Binders"/>
    <n v="149.54399999999998"/>
    <n v="9"/>
    <n v="0.2"/>
    <n v="50.471099999999993"/>
  </r>
  <r>
    <n v="2141"/>
    <x v="1041"/>
    <x v="2"/>
    <x v="571"/>
    <d v="2011-06-11T00:00:00"/>
    <s v="Standard Class"/>
    <s v="GT-14635"/>
    <s v="Grant Thornton"/>
    <x v="1"/>
    <x v="0"/>
    <x v="85"/>
    <x v="15"/>
    <n v="11561"/>
    <x v="3"/>
    <s v="OFF-SU-10001664"/>
    <x v="1"/>
    <x v="14"/>
    <s v="Acme Office Executive Series Stainless Steel Trimmers"/>
    <n v="17.14"/>
    <n v="2"/>
    <n v="0"/>
    <n v="4.4564000000000004"/>
  </r>
  <r>
    <n v="2142"/>
    <x v="1041"/>
    <x v="2"/>
    <x v="571"/>
    <d v="2011-06-11T00:00:00"/>
    <s v="Standard Class"/>
    <s v="GT-14635"/>
    <s v="Grant Thornton"/>
    <x v="1"/>
    <x v="0"/>
    <x v="85"/>
    <x v="15"/>
    <n v="11561"/>
    <x v="3"/>
    <s v="FUR-TA-10003238"/>
    <x v="0"/>
    <x v="3"/>
    <s v="Chromcraft Bull-Nose Wood 48&quot; x 96&quot; Rectangular Conference Tables"/>
    <n v="991.76400000000012"/>
    <n v="3"/>
    <n v="0.4"/>
    <n v="-347.11740000000009"/>
  </r>
  <r>
    <n v="2143"/>
    <x v="1042"/>
    <x v="0"/>
    <x v="142"/>
    <d v="2013-09-06T00:00:00"/>
    <s v="Standard Class"/>
    <s v="DK-13225"/>
    <s v="Dean Katz"/>
    <x v="1"/>
    <x v="0"/>
    <x v="10"/>
    <x v="9"/>
    <n v="19140"/>
    <x v="3"/>
    <s v="OFF-PA-10004675"/>
    <x v="1"/>
    <x v="10"/>
    <s v="Telephone Message Books with Fax/Mobile Section, 5 1/2&quot; x 3 3/16&quot;"/>
    <n v="30.48"/>
    <n v="6"/>
    <n v="0.2"/>
    <n v="9.9059999999999988"/>
  </r>
  <r>
    <n v="2144"/>
    <x v="1042"/>
    <x v="0"/>
    <x v="142"/>
    <d v="2013-09-06T00:00:00"/>
    <s v="Standard Class"/>
    <s v="DK-13225"/>
    <s v="Dean Katz"/>
    <x v="1"/>
    <x v="0"/>
    <x v="10"/>
    <x v="9"/>
    <n v="19140"/>
    <x v="3"/>
    <s v="TEC-PH-10002293"/>
    <x v="2"/>
    <x v="7"/>
    <s v="Anker 36W 4-Port USB Wall Charger Travel Power Adapter for iPhone 5s 5c 5"/>
    <n v="23.987999999999996"/>
    <n v="2"/>
    <n v="0.4"/>
    <n v="-4.7975999999999974"/>
  </r>
  <r>
    <n v="2145"/>
    <x v="1042"/>
    <x v="0"/>
    <x v="142"/>
    <d v="2013-09-06T00:00:00"/>
    <s v="Standard Class"/>
    <s v="DK-13225"/>
    <s v="Dean Katz"/>
    <x v="1"/>
    <x v="0"/>
    <x v="10"/>
    <x v="9"/>
    <n v="19140"/>
    <x v="3"/>
    <s v="OFF-FA-10002780"/>
    <x v="1"/>
    <x v="13"/>
    <s v="Staples"/>
    <n v="16.687999999999999"/>
    <n v="7"/>
    <n v="0.2"/>
    <n v="5.4235999999999995"/>
  </r>
  <r>
    <n v="2146"/>
    <x v="1043"/>
    <x v="0"/>
    <x v="674"/>
    <d v="2013-06-30T00:00:00"/>
    <s v="Standard Class"/>
    <s v="TS-21160"/>
    <s v="Theresa Swint"/>
    <x v="1"/>
    <x v="0"/>
    <x v="283"/>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x v="0"/>
    <x v="283"/>
    <x v="9"/>
    <n v="17403"/>
    <x v="3"/>
    <s v="OFF-BI-10004781"/>
    <x v="1"/>
    <x v="8"/>
    <s v="GBC Wire Binding Strips"/>
    <n v="38.088000000000001"/>
    <n v="4"/>
    <n v="0.7"/>
    <n v="-27.93119999999999"/>
  </r>
  <r>
    <n v="2148"/>
    <x v="1043"/>
    <x v="0"/>
    <x v="674"/>
    <d v="2013-06-30T00:00:00"/>
    <s v="Standard Class"/>
    <s v="TS-21160"/>
    <s v="Theresa Swint"/>
    <x v="1"/>
    <x v="0"/>
    <x v="283"/>
    <x v="9"/>
    <n v="17403"/>
    <x v="3"/>
    <s v="OFF-ST-10001713"/>
    <x v="1"/>
    <x v="4"/>
    <s v="Gould Plastics 9-Pocket Panel Bin, 18-3/8w x 5-1/4d x 20-1/2h, Black"/>
    <n v="254.35200000000003"/>
    <n v="6"/>
    <n v="0.2"/>
    <n v="-50.870400000000018"/>
  </r>
  <r>
    <n v="2149"/>
    <x v="1044"/>
    <x v="2"/>
    <x v="432"/>
    <d v="2011-12-17T00:00:00"/>
    <s v="Standard Class"/>
    <s v="WB-21850"/>
    <s v="William Brown"/>
    <x v="0"/>
    <x v="0"/>
    <x v="3"/>
    <x v="1"/>
    <n v="94521"/>
    <x v="1"/>
    <s v="FUR-FU-10003975"/>
    <x v="0"/>
    <x v="5"/>
    <s v="Eldon Advantage Chair Mats for Low to Medium Pile Carpets"/>
    <n v="43.31"/>
    <n v="1"/>
    <n v="0"/>
    <n v="4.330999999999996"/>
  </r>
  <r>
    <n v="2150"/>
    <x v="1045"/>
    <x v="3"/>
    <x v="185"/>
    <d v="2014-04-06T00:00:00"/>
    <s v="Standard Class"/>
    <s v="DO-13435"/>
    <s v="Denny Ordway"/>
    <x v="0"/>
    <x v="0"/>
    <x v="20"/>
    <x v="15"/>
    <n v="10035"/>
    <x v="3"/>
    <s v="TEC-PH-10001536"/>
    <x v="2"/>
    <x v="7"/>
    <s v="Spigen Samsung Galaxy S5 Case Wallet"/>
    <n v="84.949999999999989"/>
    <n v="5"/>
    <n v="0"/>
    <n v="22.086999999999996"/>
  </r>
  <r>
    <n v="2151"/>
    <x v="1046"/>
    <x v="3"/>
    <x v="123"/>
    <d v="2014-11-27T00:00:00"/>
    <s v="Standard Class"/>
    <s v="AF-10870"/>
    <s v="Art Ferguson"/>
    <x v="0"/>
    <x v="0"/>
    <x v="284"/>
    <x v="5"/>
    <n v="77840"/>
    <x v="2"/>
    <s v="FUR-CH-10001973"/>
    <x v="0"/>
    <x v="1"/>
    <s v="Office Star Flex Back Scooter Chair with White Frame"/>
    <n v="233.05799999999999"/>
    <n v="3"/>
    <n v="0.3"/>
    <n v="-53.270399999999995"/>
  </r>
  <r>
    <n v="2152"/>
    <x v="1047"/>
    <x v="2"/>
    <x v="156"/>
    <d v="2011-11-29T00:00:00"/>
    <s v="Second Class"/>
    <s v="RB-19435"/>
    <s v="Richard Bierner"/>
    <x v="0"/>
    <x v="0"/>
    <x v="285"/>
    <x v="25"/>
    <n v="63116"/>
    <x v="2"/>
    <s v="TEC-AC-10001772"/>
    <x v="2"/>
    <x v="11"/>
    <s v="Memorex Mini Travel Drive 16 GB USB 2.0 Flash Drive"/>
    <n v="111.79"/>
    <n v="7"/>
    <n v="0"/>
    <n v="43.598100000000002"/>
  </r>
  <r>
    <n v="2153"/>
    <x v="1048"/>
    <x v="1"/>
    <x v="6"/>
    <d v="2012-11-26T00:00:00"/>
    <s v="Standard Class"/>
    <s v="AR-10540"/>
    <s v="Andy Reiter"/>
    <x v="0"/>
    <x v="0"/>
    <x v="94"/>
    <x v="31"/>
    <n v="2169"/>
    <x v="3"/>
    <s v="OFF-PA-10002586"/>
    <x v="1"/>
    <x v="10"/>
    <s v="Xerox 1970"/>
    <n v="14.940000000000001"/>
    <n v="3"/>
    <n v="0"/>
    <n v="7.0218000000000007"/>
  </r>
  <r>
    <n v="2154"/>
    <x v="1049"/>
    <x v="0"/>
    <x v="216"/>
    <d v="2013-07-19T00:00:00"/>
    <s v="Standard Class"/>
    <s v="DR-12880"/>
    <s v="Dan Reichenbach"/>
    <x v="1"/>
    <x v="0"/>
    <x v="20"/>
    <x v="15"/>
    <n v="10009"/>
    <x v="3"/>
    <s v="OFF-BI-10004094"/>
    <x v="1"/>
    <x v="8"/>
    <s v="GBC Standard Plastic Binding Systems Combs"/>
    <n v="14.16"/>
    <n v="2"/>
    <n v="0.2"/>
    <n v="5.133"/>
  </r>
  <r>
    <n v="2155"/>
    <x v="1050"/>
    <x v="0"/>
    <x v="567"/>
    <d v="2013-05-06T00:00:00"/>
    <s v="Standard Class"/>
    <s v="BF-11170"/>
    <s v="Ben Ferrer"/>
    <x v="2"/>
    <x v="0"/>
    <x v="61"/>
    <x v="5"/>
    <n v="75081"/>
    <x v="2"/>
    <s v="FUR-FU-10004973"/>
    <x v="0"/>
    <x v="5"/>
    <s v="Flat Face Poster Frame"/>
    <n v="22.608000000000001"/>
    <n v="3"/>
    <n v="0.6"/>
    <n v="-10.173599999999997"/>
  </r>
  <r>
    <n v="2156"/>
    <x v="1051"/>
    <x v="0"/>
    <x v="197"/>
    <d v="2013-07-28T00:00:00"/>
    <s v="Second Class"/>
    <s v="LB-16735"/>
    <s v="Larry Blacks"/>
    <x v="0"/>
    <x v="0"/>
    <x v="1"/>
    <x v="1"/>
    <n v="90032"/>
    <x v="1"/>
    <s v="OFF-FA-10000624"/>
    <x v="1"/>
    <x v="13"/>
    <s v="OIC Binder Clips"/>
    <n v="21.48"/>
    <n v="6"/>
    <n v="0"/>
    <n v="10.74"/>
  </r>
  <r>
    <n v="2157"/>
    <x v="1052"/>
    <x v="2"/>
    <x v="169"/>
    <d v="2011-06-24T00:00:00"/>
    <s v="First Class"/>
    <s v="DV-13465"/>
    <s v="Dianna Vittorini"/>
    <x v="0"/>
    <x v="0"/>
    <x v="31"/>
    <x v="11"/>
    <n v="55407"/>
    <x v="2"/>
    <s v="OFF-ST-10001097"/>
    <x v="1"/>
    <x v="4"/>
    <s v="Office Impressions Heavy Duty Welded Shelving &amp; Multimedia Storage Drawers"/>
    <n v="501.81000000000006"/>
    <n v="3"/>
    <n v="0"/>
    <n v="0"/>
  </r>
  <r>
    <n v="2158"/>
    <x v="1052"/>
    <x v="2"/>
    <x v="169"/>
    <d v="2011-06-24T00:00:00"/>
    <s v="First Class"/>
    <s v="DV-13465"/>
    <s v="Dianna Vittorini"/>
    <x v="0"/>
    <x v="0"/>
    <x v="31"/>
    <x v="11"/>
    <n v="55407"/>
    <x v="2"/>
    <s v="OFF-ST-10001469"/>
    <x v="1"/>
    <x v="4"/>
    <s v="Fellowes Bankers Box Recycled Super Stor/Drawer"/>
    <n v="161.94"/>
    <n v="3"/>
    <n v="0"/>
    <n v="9.716399999999993"/>
  </r>
  <r>
    <n v="2159"/>
    <x v="1053"/>
    <x v="3"/>
    <x v="208"/>
    <d v="2014-10-27T00:00:00"/>
    <s v="Standard Class"/>
    <s v="NK-18490"/>
    <s v="Neil Knudson"/>
    <x v="2"/>
    <x v="0"/>
    <x v="207"/>
    <x v="2"/>
    <n v="32725"/>
    <x v="0"/>
    <s v="OFF-AR-10004956"/>
    <x v="1"/>
    <x v="6"/>
    <s v="Newell 33"/>
    <n v="17.856000000000002"/>
    <n v="4"/>
    <n v="0.2"/>
    <n v="2.0087999999999973"/>
  </r>
  <r>
    <n v="2160"/>
    <x v="1054"/>
    <x v="0"/>
    <x v="323"/>
    <d v="2013-09-10T00:00:00"/>
    <s v="Standard Class"/>
    <s v="CS-11950"/>
    <s v="Carlos Soltero"/>
    <x v="0"/>
    <x v="0"/>
    <x v="22"/>
    <x v="10"/>
    <n v="60610"/>
    <x v="2"/>
    <s v="OFF-BI-10004236"/>
    <x v="1"/>
    <x v="8"/>
    <s v="XtraLife ClearVue Slant-D Ring Binder, White, 3&quot;"/>
    <n v="8.8079999999999981"/>
    <n v="3"/>
    <n v="0.8"/>
    <n v="-14.973600000000001"/>
  </r>
  <r>
    <n v="2161"/>
    <x v="1055"/>
    <x v="0"/>
    <x v="675"/>
    <d v="2013-05-15T00:00:00"/>
    <s v="Same Day"/>
    <s v="LH-17155"/>
    <s v="Logan Haushalter"/>
    <x v="0"/>
    <x v="0"/>
    <x v="74"/>
    <x v="24"/>
    <n v="45231"/>
    <x v="3"/>
    <s v="FUR-FU-10002937"/>
    <x v="0"/>
    <x v="5"/>
    <s v="GE 48&quot; Fluorescent Tube, Cool White Energy Saver, 34 Watts, 30/Box"/>
    <n v="79.384000000000015"/>
    <n v="1"/>
    <n v="0.2"/>
    <n v="29.768999999999998"/>
  </r>
  <r>
    <n v="2162"/>
    <x v="1056"/>
    <x v="0"/>
    <x v="676"/>
    <d v="2013-01-12T00:00:00"/>
    <s v="Standard Class"/>
    <s v="DW-13480"/>
    <s v="Dianna Wilson"/>
    <x v="2"/>
    <x v="0"/>
    <x v="182"/>
    <x v="1"/>
    <n v="94601"/>
    <x v="1"/>
    <s v="OFF-AR-10003696"/>
    <x v="1"/>
    <x v="6"/>
    <s v="Panasonic KP-350BK Electric Pencil Sharpener with Auto Stop"/>
    <n v="34.58"/>
    <n v="1"/>
    <n v="0"/>
    <n v="10.028199999999998"/>
  </r>
  <r>
    <n v="2163"/>
    <x v="1057"/>
    <x v="3"/>
    <x v="677"/>
    <d v="2014-03-20T00:00:00"/>
    <s v="Standard Class"/>
    <s v="KF-16285"/>
    <s v="Karen Ferguson"/>
    <x v="2"/>
    <x v="0"/>
    <x v="286"/>
    <x v="1"/>
    <n v="95336"/>
    <x v="1"/>
    <s v="OFF-PA-10004359"/>
    <x v="1"/>
    <x v="10"/>
    <s v="Multicolor Computer Printout Paper"/>
    <n v="314.54999999999995"/>
    <n v="3"/>
    <n v="0"/>
    <n v="150.98399999999998"/>
  </r>
  <r>
    <n v="2164"/>
    <x v="1058"/>
    <x v="0"/>
    <x v="63"/>
    <d v="2013-10-20T00:00:00"/>
    <s v="Standard Class"/>
    <s v="HA-14920"/>
    <s v="Helen Andreada"/>
    <x v="0"/>
    <x v="0"/>
    <x v="128"/>
    <x v="5"/>
    <n v="78041"/>
    <x v="2"/>
    <s v="TEC-AC-10002402"/>
    <x v="2"/>
    <x v="11"/>
    <s v="Razer Kraken PRO Over Ear PC and Music Headset"/>
    <n v="191.976"/>
    <n v="3"/>
    <n v="0.2"/>
    <n v="23.996999999999986"/>
  </r>
  <r>
    <n v="2165"/>
    <x v="1058"/>
    <x v="0"/>
    <x v="63"/>
    <d v="2013-10-20T00:00:00"/>
    <s v="Standard Class"/>
    <s v="HA-14920"/>
    <s v="Helen Andreada"/>
    <x v="0"/>
    <x v="0"/>
    <x v="128"/>
    <x v="5"/>
    <n v="78041"/>
    <x v="2"/>
    <s v="OFF-PA-10000551"/>
    <x v="1"/>
    <x v="10"/>
    <s v="Array Memo Cubes"/>
    <n v="8.2880000000000003"/>
    <n v="2"/>
    <n v="0.2"/>
    <n v="3.0043999999999995"/>
  </r>
  <r>
    <n v="2166"/>
    <x v="1058"/>
    <x v="0"/>
    <x v="63"/>
    <d v="2013-10-20T00:00:00"/>
    <s v="Standard Class"/>
    <s v="HA-14920"/>
    <s v="Helen Andreada"/>
    <x v="0"/>
    <x v="0"/>
    <x v="128"/>
    <x v="5"/>
    <n v="78041"/>
    <x v="2"/>
    <s v="FUR-FU-10003394"/>
    <x v="0"/>
    <x v="5"/>
    <s v="Tenex &quot;The Solids&quot; Textured Chair Mats"/>
    <n v="139.91999999999999"/>
    <n v="5"/>
    <n v="0.6"/>
    <n v="-150.41399999999999"/>
  </r>
  <r>
    <n v="2167"/>
    <x v="1058"/>
    <x v="0"/>
    <x v="63"/>
    <d v="2013-10-20T00:00:00"/>
    <s v="Standard Class"/>
    <s v="HA-14920"/>
    <s v="Helen Andreada"/>
    <x v="0"/>
    <x v="0"/>
    <x v="128"/>
    <x v="5"/>
    <n v="78041"/>
    <x v="2"/>
    <s v="OFF-AR-10002067"/>
    <x v="1"/>
    <x v="6"/>
    <s v="Newell 334"/>
    <n v="15.872"/>
    <n v="1"/>
    <n v="0.2"/>
    <n v="1.1904000000000003"/>
  </r>
  <r>
    <n v="2168"/>
    <x v="1058"/>
    <x v="0"/>
    <x v="63"/>
    <d v="2013-10-20T00:00:00"/>
    <s v="Standard Class"/>
    <s v="HA-14920"/>
    <s v="Helen Andreada"/>
    <x v="0"/>
    <x v="0"/>
    <x v="128"/>
    <x v="5"/>
    <n v="78041"/>
    <x v="2"/>
    <s v="OFF-BI-10004140"/>
    <x v="1"/>
    <x v="8"/>
    <s v="Avery Non-Stick Binders"/>
    <n v="6.2859999999999987"/>
    <n v="7"/>
    <n v="0.8"/>
    <n v="-11.000500000000008"/>
  </r>
  <r>
    <n v="2169"/>
    <x v="1059"/>
    <x v="3"/>
    <x v="678"/>
    <d v="2014-01-31T00:00:00"/>
    <s v="Second Class"/>
    <s v="JH-15820"/>
    <s v="John Huston"/>
    <x v="0"/>
    <x v="0"/>
    <x v="239"/>
    <x v="24"/>
    <n v="44240"/>
    <x v="3"/>
    <s v="OFF-AR-10004078"/>
    <x v="1"/>
    <x v="6"/>
    <s v="Newell 312"/>
    <n v="14.015999999999998"/>
    <n v="3"/>
    <n v="0.2"/>
    <n v="1.7519999999999998"/>
  </r>
  <r>
    <n v="2170"/>
    <x v="1059"/>
    <x v="3"/>
    <x v="678"/>
    <d v="2014-01-31T00:00:00"/>
    <s v="Second Class"/>
    <s v="JH-15820"/>
    <s v="John Huston"/>
    <x v="0"/>
    <x v="0"/>
    <x v="239"/>
    <x v="24"/>
    <n v="44240"/>
    <x v="3"/>
    <s v="TEC-AC-10000927"/>
    <x v="2"/>
    <x v="11"/>
    <s v="Anker Ultrathin Bluetooth Wireless Keyboard Aluminum Cover with Stand "/>
    <n v="71.975999999999999"/>
    <n v="3"/>
    <n v="0.2"/>
    <n v="-8.9970000000000034"/>
  </r>
  <r>
    <n v="2171"/>
    <x v="1059"/>
    <x v="3"/>
    <x v="678"/>
    <d v="2014-01-31T00:00:00"/>
    <s v="Second Class"/>
    <s v="JH-15820"/>
    <s v="John Huston"/>
    <x v="0"/>
    <x v="0"/>
    <x v="239"/>
    <x v="24"/>
    <n v="44240"/>
    <x v="3"/>
    <s v="TEC-PH-10003931"/>
    <x v="2"/>
    <x v="7"/>
    <s v="JBL Micro Wireless Portable Bluetooth Speaker"/>
    <n v="107.982"/>
    <n v="3"/>
    <n v="0.4"/>
    <n v="-26.995499999999993"/>
  </r>
  <r>
    <n v="2172"/>
    <x v="1060"/>
    <x v="3"/>
    <x v="123"/>
    <d v="2014-11-26T00:00:00"/>
    <s v="Standard Class"/>
    <s v="LC-16930"/>
    <s v="Linda Cazamias"/>
    <x v="1"/>
    <x v="0"/>
    <x v="287"/>
    <x v="5"/>
    <n v="76903"/>
    <x v="2"/>
    <s v="FUR-CH-10004675"/>
    <x v="0"/>
    <x v="1"/>
    <s v="Lifetime Advantage Folding Chairs, 4/Carton"/>
    <n v="305.31200000000001"/>
    <n v="2"/>
    <n v="0.3"/>
    <n v="-8.7232000000000198"/>
  </r>
  <r>
    <n v="2173"/>
    <x v="1061"/>
    <x v="2"/>
    <x v="601"/>
    <d v="2011-08-03T00:00:00"/>
    <s v="First Class"/>
    <s v="IL-15100"/>
    <s v="Ivan Liston"/>
    <x v="0"/>
    <x v="0"/>
    <x v="8"/>
    <x v="1"/>
    <n v="94122"/>
    <x v="1"/>
    <s v="OFF-BI-10004506"/>
    <x v="1"/>
    <x v="8"/>
    <s v="Wilson Jones data.warehouse D-Ring Binders with DublLock"/>
    <n v="19.752000000000002"/>
    <n v="3"/>
    <n v="0.2"/>
    <n v="6.9131999999999998"/>
  </r>
  <r>
    <n v="2174"/>
    <x v="1062"/>
    <x v="0"/>
    <x v="679"/>
    <d v="2013-08-05T00:00:00"/>
    <s v="Standard Class"/>
    <s v="LS-16975"/>
    <s v="Lindsay Shagiari"/>
    <x v="2"/>
    <x v="0"/>
    <x v="12"/>
    <x v="5"/>
    <n v="77070"/>
    <x v="2"/>
    <s v="OFF-BI-10002353"/>
    <x v="1"/>
    <x v="8"/>
    <s v="GBC VeloBind Cover Sets"/>
    <n v="9.2639999999999976"/>
    <n v="3"/>
    <n v="0.8"/>
    <n v="-13.895999999999997"/>
  </r>
  <r>
    <n v="2175"/>
    <x v="1063"/>
    <x v="1"/>
    <x v="117"/>
    <d v="2012-08-03T00:00:00"/>
    <s v="Second Class"/>
    <s v="CC-12610"/>
    <s v="Corey Catlett"/>
    <x v="1"/>
    <x v="0"/>
    <x v="12"/>
    <x v="5"/>
    <n v="77041"/>
    <x v="2"/>
    <s v="OFF-ST-10000943"/>
    <x v="1"/>
    <x v="4"/>
    <s v="Eldon ProFile File 'N Store Portable File Tub Letter/Legal Size Black"/>
    <n v="61.792000000000002"/>
    <n v="4"/>
    <n v="0.2"/>
    <n v="6.1792000000000016"/>
  </r>
  <r>
    <n v="2176"/>
    <x v="1064"/>
    <x v="0"/>
    <x v="680"/>
    <d v="2013-10-22T00:00:00"/>
    <s v="Standard Class"/>
    <s v="PB-18805"/>
    <s v="Patrick Bzostek"/>
    <x v="2"/>
    <x v="0"/>
    <x v="288"/>
    <x v="7"/>
    <n v="84106"/>
    <x v="1"/>
    <s v="OFF-PA-10000740"/>
    <x v="1"/>
    <x v="10"/>
    <s v="Xerox 1982"/>
    <n v="45.68"/>
    <n v="2"/>
    <n v="0"/>
    <n v="21.012799999999999"/>
  </r>
  <r>
    <n v="2177"/>
    <x v="1064"/>
    <x v="0"/>
    <x v="680"/>
    <d v="2013-10-22T00:00:00"/>
    <s v="Standard Class"/>
    <s v="PB-18805"/>
    <s v="Patrick Bzostek"/>
    <x v="2"/>
    <x v="0"/>
    <x v="288"/>
    <x v="7"/>
    <n v="84106"/>
    <x v="1"/>
    <s v="OFF-PA-10003001"/>
    <x v="1"/>
    <x v="10"/>
    <s v="Xerox 1986"/>
    <n v="60.12"/>
    <n v="9"/>
    <n v="0"/>
    <n v="28.857599999999998"/>
  </r>
  <r>
    <n v="2178"/>
    <x v="1064"/>
    <x v="0"/>
    <x v="680"/>
    <d v="2013-10-22T00:00:00"/>
    <s v="Standard Class"/>
    <s v="PB-18805"/>
    <s v="Patrick Bzostek"/>
    <x v="2"/>
    <x v="0"/>
    <x v="288"/>
    <x v="7"/>
    <n v="84106"/>
    <x v="1"/>
    <s v="OFF-BI-10001628"/>
    <x v="1"/>
    <x v="8"/>
    <s v="Acco Data Flex Cable Posts For Top &amp; Bottom Load Binders, 6&quot; Capacity"/>
    <n v="41.72"/>
    <n v="5"/>
    <n v="0.2"/>
    <n v="13.037499999999998"/>
  </r>
  <r>
    <n v="2179"/>
    <x v="1064"/>
    <x v="0"/>
    <x v="680"/>
    <d v="2013-10-22T00:00:00"/>
    <s v="Standard Class"/>
    <s v="PB-18805"/>
    <s v="Patrick Bzostek"/>
    <x v="2"/>
    <x v="0"/>
    <x v="288"/>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x v="0"/>
    <x v="20"/>
    <x v="15"/>
    <n v="10009"/>
    <x v="3"/>
    <s v="OFF-BI-10000309"/>
    <x v="1"/>
    <x v="8"/>
    <s v="GBC Twin Loop Wire Binding Elements, 9/16&quot; Spine, Black"/>
    <n v="85.232000000000014"/>
    <n v="7"/>
    <n v="0.2"/>
    <n v="30.896599999999996"/>
  </r>
  <r>
    <n v="2181"/>
    <x v="1065"/>
    <x v="0"/>
    <x v="681"/>
    <d v="2013-05-12T00:00:00"/>
    <s v="Standard Class"/>
    <s v="CJ-12010"/>
    <s v="Caroline Jumper"/>
    <x v="0"/>
    <x v="0"/>
    <x v="20"/>
    <x v="15"/>
    <n v="10009"/>
    <x v="3"/>
    <s v="OFF-LA-10003923"/>
    <x v="1"/>
    <x v="2"/>
    <s v="Alphabetical Labels for Top Tab Filing"/>
    <n v="44.400000000000006"/>
    <n v="3"/>
    <n v="0"/>
    <n v="22.200000000000003"/>
  </r>
  <r>
    <n v="2182"/>
    <x v="1065"/>
    <x v="0"/>
    <x v="681"/>
    <d v="2013-05-12T00:00:00"/>
    <s v="Standard Class"/>
    <s v="CJ-12010"/>
    <s v="Caroline Jumper"/>
    <x v="0"/>
    <x v="0"/>
    <x v="20"/>
    <x v="15"/>
    <n v="10009"/>
    <x v="3"/>
    <s v="FUR-CH-10002084"/>
    <x v="0"/>
    <x v="1"/>
    <s v="Hon Mobius Operator's Chair"/>
    <n v="442.76400000000001"/>
    <n v="4"/>
    <n v="0.1"/>
    <n v="59.035200000000003"/>
  </r>
  <r>
    <n v="2183"/>
    <x v="1065"/>
    <x v="0"/>
    <x v="681"/>
    <d v="2013-05-12T00:00:00"/>
    <s v="Standard Class"/>
    <s v="CJ-12010"/>
    <s v="Caroline Jumper"/>
    <x v="0"/>
    <x v="0"/>
    <x v="20"/>
    <x v="15"/>
    <n v="10009"/>
    <x v="3"/>
    <s v="TEC-MA-10000488"/>
    <x v="2"/>
    <x v="15"/>
    <s v="Bady BDG101FRU Card Printer"/>
    <n v="3999.95"/>
    <n v="5"/>
    <n v="0"/>
    <n v="1159.9854999999998"/>
  </r>
  <r>
    <n v="2184"/>
    <x v="1065"/>
    <x v="0"/>
    <x v="681"/>
    <d v="2013-05-12T00:00:00"/>
    <s v="Standard Class"/>
    <s v="CJ-12010"/>
    <s v="Caroline Jumper"/>
    <x v="0"/>
    <x v="0"/>
    <x v="20"/>
    <x v="15"/>
    <n v="10009"/>
    <x v="3"/>
    <s v="TEC-AC-10001767"/>
    <x v="2"/>
    <x v="11"/>
    <s v="SanDisk Ultra 64 GB MicroSDHC Class 10 Memory Card"/>
    <n v="199.95000000000002"/>
    <n v="5"/>
    <n v="0"/>
    <n v="21.994499999999988"/>
  </r>
  <r>
    <n v="2185"/>
    <x v="1065"/>
    <x v="0"/>
    <x v="681"/>
    <d v="2013-05-12T00:00:00"/>
    <s v="Standard Class"/>
    <s v="CJ-12010"/>
    <s v="Caroline Jumper"/>
    <x v="0"/>
    <x v="0"/>
    <x v="20"/>
    <x v="15"/>
    <n v="10009"/>
    <x v="3"/>
    <s v="FUR-FU-10001940"/>
    <x v="0"/>
    <x v="5"/>
    <s v="Staples"/>
    <n v="63.68"/>
    <n v="8"/>
    <n v="0"/>
    <n v="28.019200000000005"/>
  </r>
  <r>
    <n v="2186"/>
    <x v="1066"/>
    <x v="3"/>
    <x v="378"/>
    <d v="2014-08-05T00:00:00"/>
    <s v="Second Class"/>
    <s v="HK-14890"/>
    <s v="Heather Kirkland"/>
    <x v="1"/>
    <x v="0"/>
    <x v="162"/>
    <x v="1"/>
    <n v="93905"/>
    <x v="1"/>
    <s v="OFF-BI-10002735"/>
    <x v="1"/>
    <x v="8"/>
    <s v="GBC Prestige Therm-A-Bind Covers"/>
    <n v="54.896000000000008"/>
    <n v="2"/>
    <n v="0.2"/>
    <n v="18.5274"/>
  </r>
  <r>
    <n v="2187"/>
    <x v="1067"/>
    <x v="0"/>
    <x v="216"/>
    <d v="2013-07-15T00:00:00"/>
    <s v="Same Day"/>
    <s v="RH-19600"/>
    <s v="Rob Haberlin"/>
    <x v="0"/>
    <x v="0"/>
    <x v="114"/>
    <x v="19"/>
    <n v="35810"/>
    <x v="0"/>
    <s v="TEC-AC-10002345"/>
    <x v="2"/>
    <x v="11"/>
    <s v="HP Standard 104 key PS/2 Keyboard"/>
    <n v="29"/>
    <n v="2"/>
    <n v="0"/>
    <n v="7.25"/>
  </r>
  <r>
    <n v="2188"/>
    <x v="1068"/>
    <x v="3"/>
    <x v="682"/>
    <d v="2014-08-16T00:00:00"/>
    <s v="Standard Class"/>
    <s v="IL-15100"/>
    <s v="Ivan Liston"/>
    <x v="0"/>
    <x v="0"/>
    <x v="38"/>
    <x v="14"/>
    <n v="47201"/>
    <x v="2"/>
    <s v="OFF-EN-10003134"/>
    <x v="1"/>
    <x v="12"/>
    <s v="Staples"/>
    <n v="70.08"/>
    <n v="6"/>
    <n v="0"/>
    <n v="35.04"/>
  </r>
  <r>
    <n v="2189"/>
    <x v="1068"/>
    <x v="3"/>
    <x v="682"/>
    <d v="2014-08-16T00:00:00"/>
    <s v="Standard Class"/>
    <s v="IL-15100"/>
    <s v="Ivan Liston"/>
    <x v="0"/>
    <x v="0"/>
    <x v="38"/>
    <x v="14"/>
    <n v="47201"/>
    <x v="2"/>
    <s v="FUR-FU-10003708"/>
    <x v="0"/>
    <x v="5"/>
    <s v="Tenex Traditional Chairmats for Medium Pile Carpet, Standard Lip, 36&quot; x 48&quot;"/>
    <n v="121.3"/>
    <n v="2"/>
    <n v="0"/>
    <n v="25.472999999999999"/>
  </r>
  <r>
    <n v="2190"/>
    <x v="1068"/>
    <x v="3"/>
    <x v="682"/>
    <d v="2014-08-16T00:00:00"/>
    <s v="Standard Class"/>
    <s v="IL-15100"/>
    <s v="Ivan Liston"/>
    <x v="0"/>
    <x v="0"/>
    <x v="38"/>
    <x v="14"/>
    <n v="47201"/>
    <x v="2"/>
    <s v="TEC-PH-10003645"/>
    <x v="2"/>
    <x v="7"/>
    <s v="Aastra 57i VoIP phone"/>
    <n v="1454.4900000000002"/>
    <n v="9"/>
    <n v="0"/>
    <n v="378.16740000000004"/>
  </r>
  <r>
    <n v="2191"/>
    <x v="1069"/>
    <x v="0"/>
    <x v="674"/>
    <d v="2013-06-30T00:00:00"/>
    <s v="Standard Class"/>
    <s v="AS-10240"/>
    <s v="Alan Shonely"/>
    <x v="0"/>
    <x v="0"/>
    <x v="1"/>
    <x v="1"/>
    <n v="90049"/>
    <x v="1"/>
    <s v="OFF-AP-10000692"/>
    <x v="1"/>
    <x v="9"/>
    <s v="Fellowes Mighty 8 Compact Surge Protector"/>
    <n v="60.81"/>
    <n v="3"/>
    <n v="0"/>
    <n v="17.026800000000001"/>
  </r>
  <r>
    <n v="2192"/>
    <x v="1070"/>
    <x v="0"/>
    <x v="107"/>
    <d v="2013-12-18T00:00:00"/>
    <s v="Standard Class"/>
    <s v="AP-10915"/>
    <s v="Arthur Prichep"/>
    <x v="0"/>
    <x v="0"/>
    <x v="4"/>
    <x v="4"/>
    <n v="98105"/>
    <x v="1"/>
    <s v="OFF-BI-10001718"/>
    <x v="1"/>
    <x v="8"/>
    <s v="GBC DocuBind P50 Personal Binding Machine"/>
    <n v="153.55199999999999"/>
    <n v="3"/>
    <n v="0.2"/>
    <n v="51.823799999999999"/>
  </r>
  <r>
    <n v="2193"/>
    <x v="1070"/>
    <x v="0"/>
    <x v="107"/>
    <d v="2013-12-18T00:00:00"/>
    <s v="Standard Class"/>
    <s v="AP-10915"/>
    <s v="Arthur Prichep"/>
    <x v="0"/>
    <x v="0"/>
    <x v="4"/>
    <x v="4"/>
    <n v="98105"/>
    <x v="1"/>
    <s v="OFF-AP-10002082"/>
    <x v="1"/>
    <x v="9"/>
    <s v="Holmes HEPA Air Purifier"/>
    <n v="65.34"/>
    <n v="3"/>
    <n v="0"/>
    <n v="22.869"/>
  </r>
  <r>
    <n v="2194"/>
    <x v="1070"/>
    <x v="0"/>
    <x v="107"/>
    <d v="2013-12-18T00:00:00"/>
    <s v="Standard Class"/>
    <s v="AP-10915"/>
    <s v="Arthur Prichep"/>
    <x v="0"/>
    <x v="0"/>
    <x v="4"/>
    <x v="4"/>
    <n v="98105"/>
    <x v="1"/>
    <s v="OFF-PA-10001125"/>
    <x v="1"/>
    <x v="10"/>
    <s v="Xerox 1988"/>
    <n v="123.92"/>
    <n v="4"/>
    <n v="0"/>
    <n v="55.763999999999996"/>
  </r>
  <r>
    <n v="2195"/>
    <x v="1070"/>
    <x v="0"/>
    <x v="107"/>
    <d v="2013-12-18T00:00:00"/>
    <s v="Standard Class"/>
    <s v="AP-10915"/>
    <s v="Arthur Prichep"/>
    <x v="0"/>
    <x v="0"/>
    <x v="4"/>
    <x v="4"/>
    <n v="98105"/>
    <x v="1"/>
    <s v="OFF-AP-10000252"/>
    <x v="1"/>
    <x v="9"/>
    <s v="Harmony HEPA Quiet Air Purifiers"/>
    <n v="35.099999999999994"/>
    <n v="3"/>
    <n v="0"/>
    <n v="12.285"/>
  </r>
  <r>
    <n v="2196"/>
    <x v="1070"/>
    <x v="0"/>
    <x v="107"/>
    <d v="2013-12-18T00:00:00"/>
    <s v="Standard Class"/>
    <s v="AP-10915"/>
    <s v="Arthur Prichep"/>
    <x v="0"/>
    <x v="0"/>
    <x v="4"/>
    <x v="4"/>
    <n v="98105"/>
    <x v="1"/>
    <s v="TEC-AC-10003038"/>
    <x v="2"/>
    <x v="11"/>
    <s v="Kingston Digital DataTraveler 16GB USB 2.0"/>
    <n v="44.75"/>
    <n v="5"/>
    <n v="0"/>
    <n v="8.5024999999999942"/>
  </r>
  <r>
    <n v="2197"/>
    <x v="1071"/>
    <x v="0"/>
    <x v="49"/>
    <d v="2013-12-07T00:00:00"/>
    <s v="Standard Class"/>
    <s v="AG-10390"/>
    <s v="Allen Goldenen"/>
    <x v="0"/>
    <x v="0"/>
    <x v="289"/>
    <x v="18"/>
    <n v="37918"/>
    <x v="0"/>
    <s v="OFF-AR-10000940"/>
    <x v="1"/>
    <x v="6"/>
    <s v="Newell 343"/>
    <n v="4.7039999999999997"/>
    <n v="2"/>
    <n v="0.2"/>
    <n v="0.41160000000000019"/>
  </r>
  <r>
    <n v="2198"/>
    <x v="1072"/>
    <x v="2"/>
    <x v="683"/>
    <d v="2011-12-04T00:00:00"/>
    <s v="Standard Class"/>
    <s v="BF-11080"/>
    <s v="Bart Folk"/>
    <x v="0"/>
    <x v="0"/>
    <x v="122"/>
    <x v="19"/>
    <n v="36116"/>
    <x v="0"/>
    <s v="OFF-AR-10001954"/>
    <x v="1"/>
    <x v="6"/>
    <s v="Newell 331"/>
    <n v="14.669999999999998"/>
    <n v="3"/>
    <n v="0"/>
    <n v="3.9609000000000001"/>
  </r>
  <r>
    <n v="2199"/>
    <x v="1073"/>
    <x v="1"/>
    <x v="262"/>
    <d v="2012-04-02T00:00:00"/>
    <s v="Standard Class"/>
    <s v="CK-12205"/>
    <s v="Chloris Kastensmidt"/>
    <x v="0"/>
    <x v="0"/>
    <x v="10"/>
    <x v="9"/>
    <n v="19120"/>
    <x v="3"/>
    <s v="OFF-PA-10003177"/>
    <x v="1"/>
    <x v="10"/>
    <s v="Xerox 1999"/>
    <n v="15.552000000000003"/>
    <n v="3"/>
    <n v="0.2"/>
    <n v="5.4432"/>
  </r>
  <r>
    <n v="2200"/>
    <x v="1073"/>
    <x v="1"/>
    <x v="262"/>
    <d v="2012-04-02T00:00:00"/>
    <s v="Standard Class"/>
    <s v="CK-12205"/>
    <s v="Chloris Kastensmidt"/>
    <x v="0"/>
    <x v="0"/>
    <x v="10"/>
    <x v="9"/>
    <n v="19120"/>
    <x v="3"/>
    <s v="OFF-PA-10000533"/>
    <x v="1"/>
    <x v="10"/>
    <s v="Southworth Parchment Paper &amp; Envelopes"/>
    <n v="5.2320000000000002"/>
    <n v="1"/>
    <n v="0.2"/>
    <n v="1.7003999999999999"/>
  </r>
  <r>
    <n v="2201"/>
    <x v="1074"/>
    <x v="2"/>
    <x v="106"/>
    <d v="2011-06-06T00:00:00"/>
    <s v="Standard Class"/>
    <s v="LT-17110"/>
    <s v="Liz Thompson"/>
    <x v="0"/>
    <x v="0"/>
    <x v="290"/>
    <x v="36"/>
    <n v="72209"/>
    <x v="0"/>
    <s v="FUR-FU-10001935"/>
    <x v="0"/>
    <x v="5"/>
    <s v="3M Hangers With Command Adhesive"/>
    <n v="22.200000000000003"/>
    <n v="6"/>
    <n v="0"/>
    <n v="9.1020000000000021"/>
  </r>
  <r>
    <n v="2202"/>
    <x v="1074"/>
    <x v="2"/>
    <x v="106"/>
    <d v="2011-06-06T00:00:00"/>
    <s v="Standard Class"/>
    <s v="LT-17110"/>
    <s v="Liz Thompson"/>
    <x v="0"/>
    <x v="0"/>
    <x v="290"/>
    <x v="36"/>
    <n v="72209"/>
    <x v="0"/>
    <s v="TEC-PH-10002563"/>
    <x v="2"/>
    <x v="7"/>
    <s v="Adtran 1202752G1"/>
    <n v="881.93"/>
    <n v="7"/>
    <n v="0"/>
    <n v="229.30180000000001"/>
  </r>
  <r>
    <n v="2203"/>
    <x v="1075"/>
    <x v="1"/>
    <x v="684"/>
    <d v="2012-09-12T00:00:00"/>
    <s v="Standard Class"/>
    <s v="BT-11305"/>
    <s v="Beth Thompson"/>
    <x v="2"/>
    <x v="0"/>
    <x v="4"/>
    <x v="4"/>
    <n v="98103"/>
    <x v="1"/>
    <s v="OFF-BI-10002160"/>
    <x v="1"/>
    <x v="8"/>
    <s v="Acco Hanging Data Binders"/>
    <n v="6.0960000000000001"/>
    <n v="2"/>
    <n v="0.2"/>
    <n v="2.1335999999999999"/>
  </r>
  <r>
    <n v="2204"/>
    <x v="1075"/>
    <x v="1"/>
    <x v="684"/>
    <d v="2012-09-12T00:00:00"/>
    <s v="Standard Class"/>
    <s v="BT-11305"/>
    <s v="Beth Thompson"/>
    <x v="2"/>
    <x v="0"/>
    <x v="4"/>
    <x v="4"/>
    <n v="98103"/>
    <x v="1"/>
    <s v="FUR-FU-10004748"/>
    <x v="0"/>
    <x v="5"/>
    <s v="Howard Miller 16&quot; Diameter Gallery Wall Clock"/>
    <n v="191.82"/>
    <n v="3"/>
    <n v="0"/>
    <n v="74.809799999999996"/>
  </r>
  <r>
    <n v="2205"/>
    <x v="1076"/>
    <x v="1"/>
    <x v="685"/>
    <d v="2012-07-05T00:00:00"/>
    <s v="Standard Class"/>
    <s v="SC-20725"/>
    <s v="Steven Cartwright"/>
    <x v="0"/>
    <x v="0"/>
    <x v="152"/>
    <x v="9"/>
    <n v="17602"/>
    <x v="3"/>
    <s v="FUR-FU-10001473"/>
    <x v="0"/>
    <x v="5"/>
    <s v="Eldon Executive Woodline II Desk Accessories, Mahogany"/>
    <n v="20.103999999999999"/>
    <n v="1"/>
    <n v="0.2"/>
    <n v="1.7591000000000001"/>
  </r>
  <r>
    <n v="2206"/>
    <x v="1077"/>
    <x v="0"/>
    <x v="545"/>
    <d v="2013-09-13T00:00:00"/>
    <s v="Second Class"/>
    <s v="CG-12040"/>
    <s v="Catherine Glotzbach"/>
    <x v="2"/>
    <x v="0"/>
    <x v="39"/>
    <x v="18"/>
    <n v="37620"/>
    <x v="0"/>
    <s v="OFF-AR-10000538"/>
    <x v="1"/>
    <x v="6"/>
    <s v="Boston Model 1800 Electric Pencil Sharpener, Gray"/>
    <n v="67.56"/>
    <n v="3"/>
    <n v="0.2"/>
    <n v="8.4449999999999896"/>
  </r>
  <r>
    <n v="2207"/>
    <x v="1078"/>
    <x v="2"/>
    <x v="686"/>
    <d v="2011-07-20T00:00:00"/>
    <s v="Standard Class"/>
    <s v="AW-10930"/>
    <s v="Arthur Wiediger"/>
    <x v="2"/>
    <x v="0"/>
    <x v="34"/>
    <x v="10"/>
    <n v="60505"/>
    <x v="2"/>
    <s v="OFF-BI-10001098"/>
    <x v="1"/>
    <x v="8"/>
    <s v="Acco D-Ring Binder w/DublLock"/>
    <n v="29.931999999999992"/>
    <n v="7"/>
    <n v="0.8"/>
    <n v="-46.394600000000011"/>
  </r>
  <r>
    <n v="2208"/>
    <x v="1078"/>
    <x v="2"/>
    <x v="686"/>
    <d v="2011-07-20T00:00:00"/>
    <s v="Standard Class"/>
    <s v="AW-10930"/>
    <s v="Arthur Wiediger"/>
    <x v="2"/>
    <x v="0"/>
    <x v="34"/>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x v="0"/>
    <x v="20"/>
    <x v="15"/>
    <n v="10009"/>
    <x v="3"/>
    <s v="OFF-AR-10000390"/>
    <x v="1"/>
    <x v="6"/>
    <s v="Newell Chalk Holder"/>
    <n v="16.52"/>
    <n v="4"/>
    <n v="0"/>
    <n v="7.5991999999999997"/>
  </r>
  <r>
    <n v="2210"/>
    <x v="1080"/>
    <x v="2"/>
    <x v="687"/>
    <d v="2011-11-16T00:00:00"/>
    <s v="Second Class"/>
    <s v="ML-17410"/>
    <s v="Maris LaWare"/>
    <x v="0"/>
    <x v="0"/>
    <x v="54"/>
    <x v="29"/>
    <n v="6824"/>
    <x v="3"/>
    <s v="TEC-PH-10001079"/>
    <x v="2"/>
    <x v="7"/>
    <s v="Polycom SoundPoint Pro SE-225 Corded phone"/>
    <n v="832.93"/>
    <n v="7"/>
    <n v="0"/>
    <n v="233.22039999999998"/>
  </r>
  <r>
    <n v="2211"/>
    <x v="1080"/>
    <x v="2"/>
    <x v="687"/>
    <d v="2011-11-16T00:00:00"/>
    <s v="Second Class"/>
    <s v="ML-17410"/>
    <s v="Maris LaWare"/>
    <x v="0"/>
    <x v="0"/>
    <x v="54"/>
    <x v="29"/>
    <n v="6824"/>
    <x v="3"/>
    <s v="OFF-BI-10003460"/>
    <x v="1"/>
    <x v="8"/>
    <s v="Acco 3-Hole Punch"/>
    <n v="43.8"/>
    <n v="10"/>
    <n v="0"/>
    <n v="21.023999999999997"/>
  </r>
  <r>
    <n v="2212"/>
    <x v="1081"/>
    <x v="0"/>
    <x v="581"/>
    <d v="2013-12-01T00:00:00"/>
    <s v="First Class"/>
    <s v="VB-21745"/>
    <s v="Victoria Brennan"/>
    <x v="1"/>
    <x v="0"/>
    <x v="291"/>
    <x v="12"/>
    <n v="48146"/>
    <x v="2"/>
    <s v="OFF-AP-10003842"/>
    <x v="1"/>
    <x v="9"/>
    <s v="Euro-Pro Shark Turbo Vacuum"/>
    <n v="167.292"/>
    <n v="6"/>
    <n v="0.1"/>
    <n v="29.7408"/>
  </r>
  <r>
    <n v="2213"/>
    <x v="1082"/>
    <x v="3"/>
    <x v="610"/>
    <d v="2014-11-26T00:00:00"/>
    <s v="Standard Class"/>
    <s v="SW-20275"/>
    <s v="Scott Williamson"/>
    <x v="0"/>
    <x v="0"/>
    <x v="20"/>
    <x v="15"/>
    <n v="10035"/>
    <x v="3"/>
    <s v="FUR-FU-10003535"/>
    <x v="0"/>
    <x v="5"/>
    <s v="Howard Miller Distant Time Traveler Alarm Clock"/>
    <n v="27.42"/>
    <n v="1"/>
    <n v="0"/>
    <n v="11.2422"/>
  </r>
  <r>
    <n v="2214"/>
    <x v="1083"/>
    <x v="3"/>
    <x v="172"/>
    <d v="2014-10-03T00:00:00"/>
    <s v="First Class"/>
    <s v="NS-18505"/>
    <s v="Neola Schneider"/>
    <x v="0"/>
    <x v="0"/>
    <x v="49"/>
    <x v="1"/>
    <n v="95123"/>
    <x v="1"/>
    <s v="OFF-BI-10002012"/>
    <x v="1"/>
    <x v="8"/>
    <s v="Wilson Jones Easy Flow II Sheet Lifters"/>
    <n v="1.4400000000000002"/>
    <n v="1"/>
    <n v="0.2"/>
    <n v="0.504"/>
  </r>
  <r>
    <n v="2215"/>
    <x v="1083"/>
    <x v="3"/>
    <x v="172"/>
    <d v="2014-10-03T00:00:00"/>
    <s v="First Class"/>
    <s v="NS-18505"/>
    <s v="Neola Schneider"/>
    <x v="0"/>
    <x v="0"/>
    <x v="49"/>
    <x v="1"/>
    <n v="95123"/>
    <x v="1"/>
    <s v="OFF-BI-10001922"/>
    <x v="1"/>
    <x v="8"/>
    <s v="Storex Dura Pro Binders"/>
    <n v="61.77600000000001"/>
    <n v="13"/>
    <n v="0.2"/>
    <n v="20.849399999999996"/>
  </r>
  <r>
    <n v="2216"/>
    <x v="1083"/>
    <x v="3"/>
    <x v="172"/>
    <d v="2014-10-03T00:00:00"/>
    <s v="First Class"/>
    <s v="NS-18505"/>
    <s v="Neola Schneider"/>
    <x v="0"/>
    <x v="0"/>
    <x v="49"/>
    <x v="1"/>
    <n v="95123"/>
    <x v="1"/>
    <s v="OFF-AP-10000576"/>
    <x v="1"/>
    <x v="9"/>
    <s v="Belkin 325VA UPS Surge Protector, 6'"/>
    <n v="241.96"/>
    <n v="2"/>
    <n v="0"/>
    <n v="60.490000000000009"/>
  </r>
  <r>
    <n v="2217"/>
    <x v="1083"/>
    <x v="3"/>
    <x v="172"/>
    <d v="2014-10-03T00:00:00"/>
    <s v="First Class"/>
    <s v="NS-18505"/>
    <s v="Neola Schneider"/>
    <x v="0"/>
    <x v="0"/>
    <x v="49"/>
    <x v="1"/>
    <n v="95123"/>
    <x v="1"/>
    <s v="FUR-CH-10000553"/>
    <x v="0"/>
    <x v="1"/>
    <s v="Metal Folding Chairs, Beige, 4/Carton"/>
    <n v="108.608"/>
    <n v="4"/>
    <n v="0.2"/>
    <n v="9.5031999999999925"/>
  </r>
  <r>
    <n v="2218"/>
    <x v="1084"/>
    <x v="2"/>
    <x v="59"/>
    <d v="2011-09-25T00:00:00"/>
    <s v="Standard Class"/>
    <s v="DB-13555"/>
    <s v="Dorothy Badders"/>
    <x v="1"/>
    <x v="0"/>
    <x v="108"/>
    <x v="2"/>
    <n v="32216"/>
    <x v="0"/>
    <s v="OFF-AR-10003469"/>
    <x v="1"/>
    <x v="6"/>
    <s v="Nontoxic Chalk"/>
    <n v="2.8160000000000003"/>
    <n v="2"/>
    <n v="0.2"/>
    <n v="0.98559999999999992"/>
  </r>
  <r>
    <n v="2219"/>
    <x v="1085"/>
    <x v="3"/>
    <x v="688"/>
    <d v="2014-08-02T00:00:00"/>
    <s v="Standard Class"/>
    <s v="MH-17620"/>
    <s v="Matt Hagelstein"/>
    <x v="1"/>
    <x v="0"/>
    <x v="8"/>
    <x v="1"/>
    <n v="94110"/>
    <x v="1"/>
    <s v="OFF-BI-10000145"/>
    <x v="1"/>
    <x v="8"/>
    <s v="Zipper Ring Binder Pockets"/>
    <n v="9.9840000000000018"/>
    <n v="4"/>
    <n v="0.2"/>
    <n v="3.6191999999999993"/>
  </r>
  <r>
    <n v="2220"/>
    <x v="1085"/>
    <x v="3"/>
    <x v="688"/>
    <d v="2014-08-02T00:00:00"/>
    <s v="Standard Class"/>
    <s v="MH-17620"/>
    <s v="Matt Hagelstein"/>
    <x v="1"/>
    <x v="0"/>
    <x v="8"/>
    <x v="1"/>
    <n v="94110"/>
    <x v="1"/>
    <s v="OFF-ST-10001580"/>
    <x v="1"/>
    <x v="4"/>
    <s v="Super Decoflex Portable Personal File"/>
    <n v="14.98"/>
    <n v="1"/>
    <n v="0"/>
    <n v="4.1943999999999999"/>
  </r>
  <r>
    <n v="2221"/>
    <x v="1085"/>
    <x v="3"/>
    <x v="688"/>
    <d v="2014-08-02T00:00:00"/>
    <s v="Standard Class"/>
    <s v="MH-17620"/>
    <s v="Matt Hagelstein"/>
    <x v="1"/>
    <x v="0"/>
    <x v="8"/>
    <x v="1"/>
    <n v="94110"/>
    <x v="1"/>
    <s v="TEC-PH-10001817"/>
    <x v="2"/>
    <x v="7"/>
    <s v="Wilson Electronics DB Pro Signal Booster"/>
    <n v="1145.6000000000001"/>
    <n v="4"/>
    <n v="0.2"/>
    <n v="100.24000000000007"/>
  </r>
  <r>
    <n v="2222"/>
    <x v="1086"/>
    <x v="1"/>
    <x v="401"/>
    <d v="2012-12-06T00:00:00"/>
    <s v="Same Day"/>
    <s v="DK-13375"/>
    <s v="Dennis Kane"/>
    <x v="0"/>
    <x v="0"/>
    <x v="292"/>
    <x v="24"/>
    <n v="43302"/>
    <x v="3"/>
    <s v="TEC-PH-10001578"/>
    <x v="2"/>
    <x v="7"/>
    <s v="Polycom SoundStation2 EX Conference phone"/>
    <n v="485.93999999999994"/>
    <n v="2"/>
    <n v="0.4"/>
    <n v="-89.089000000000055"/>
  </r>
  <r>
    <n v="2223"/>
    <x v="1086"/>
    <x v="1"/>
    <x v="401"/>
    <d v="2012-12-06T00:00:00"/>
    <s v="Same Day"/>
    <s v="DK-13375"/>
    <s v="Dennis Kane"/>
    <x v="0"/>
    <x v="0"/>
    <x v="292"/>
    <x v="24"/>
    <n v="43302"/>
    <x v="3"/>
    <s v="OFF-AR-10004078"/>
    <x v="1"/>
    <x v="6"/>
    <s v="Newell 312"/>
    <n v="37.375999999999998"/>
    <n v="8"/>
    <n v="0.2"/>
    <n v="4.6719999999999988"/>
  </r>
  <r>
    <n v="2224"/>
    <x v="1086"/>
    <x v="1"/>
    <x v="401"/>
    <d v="2012-12-06T00:00:00"/>
    <s v="Same Day"/>
    <s v="DK-13375"/>
    <s v="Dennis Kane"/>
    <x v="0"/>
    <x v="0"/>
    <x v="292"/>
    <x v="24"/>
    <n v="43302"/>
    <x v="3"/>
    <s v="FUR-CH-10004860"/>
    <x v="0"/>
    <x v="1"/>
    <s v="Global Low Back Tilter Chair"/>
    <n v="70.685999999999993"/>
    <n v="1"/>
    <n v="0.3"/>
    <n v="-24.23520000000001"/>
  </r>
  <r>
    <n v="2225"/>
    <x v="1087"/>
    <x v="3"/>
    <x v="689"/>
    <d v="2014-08-06T00:00:00"/>
    <s v="Standard Class"/>
    <s v="EA-14035"/>
    <s v="Erin Ashbrook"/>
    <x v="1"/>
    <x v="0"/>
    <x v="10"/>
    <x v="9"/>
    <n v="19134"/>
    <x v="3"/>
    <s v="OFF-PA-10003790"/>
    <x v="1"/>
    <x v="10"/>
    <s v="Xerox 1991"/>
    <n v="54.816000000000003"/>
    <n v="3"/>
    <n v="0.2"/>
    <n v="17.815199999999997"/>
  </r>
  <r>
    <n v="2226"/>
    <x v="1088"/>
    <x v="0"/>
    <x v="690"/>
    <d v="2013-03-22T00:00:00"/>
    <s v="Second Class"/>
    <s v="BT-11440"/>
    <s v="Bobby Trafton"/>
    <x v="0"/>
    <x v="0"/>
    <x v="293"/>
    <x v="22"/>
    <n v="80122"/>
    <x v="1"/>
    <s v="FUR-BO-10002202"/>
    <x v="0"/>
    <x v="0"/>
    <s v="Atlantic Metals Mobile 2-Shelf Bookcases, Custom Colors"/>
    <n v="72.294000000000011"/>
    <n v="1"/>
    <n v="0.7"/>
    <n v="-98.801799999999986"/>
  </r>
  <r>
    <n v="2227"/>
    <x v="1089"/>
    <x v="3"/>
    <x v="570"/>
    <d v="2014-08-04T00:00:00"/>
    <s v="Standard Class"/>
    <s v="LA-16780"/>
    <s v="Laura Armstrong"/>
    <x v="1"/>
    <x v="0"/>
    <x v="89"/>
    <x v="5"/>
    <n v="78745"/>
    <x v="2"/>
    <s v="OFF-FA-10003059"/>
    <x v="1"/>
    <x v="13"/>
    <s v="Assorted Color Push Pins"/>
    <n v="2.8960000000000004"/>
    <n v="2"/>
    <n v="0.2"/>
    <n v="0.4705999999999998"/>
  </r>
  <r>
    <n v="2228"/>
    <x v="1089"/>
    <x v="3"/>
    <x v="570"/>
    <d v="2014-08-04T00:00:00"/>
    <s v="Standard Class"/>
    <s v="LA-16780"/>
    <s v="Laura Armstrong"/>
    <x v="1"/>
    <x v="0"/>
    <x v="89"/>
    <x v="5"/>
    <n v="78745"/>
    <x v="2"/>
    <s v="TEC-PH-10002496"/>
    <x v="2"/>
    <x v="7"/>
    <s v="Cisco SPA301"/>
    <n v="124.79200000000002"/>
    <n v="1"/>
    <n v="0.2"/>
    <n v="15.598999999999993"/>
  </r>
  <r>
    <n v="2229"/>
    <x v="1090"/>
    <x v="0"/>
    <x v="393"/>
    <d v="2013-10-06T00:00:00"/>
    <s v="Standard Class"/>
    <s v="GM-14680"/>
    <s v="Greg Matthias"/>
    <x v="0"/>
    <x v="0"/>
    <x v="20"/>
    <x v="15"/>
    <n v="10024"/>
    <x v="3"/>
    <s v="FUR-TA-10003238"/>
    <x v="0"/>
    <x v="3"/>
    <s v="Chromcraft Bull-Nose Wood 48&quot; x 96&quot; Rectangular Conference Tables"/>
    <n v="330.58800000000002"/>
    <n v="1"/>
    <n v="0.4"/>
    <n v="-115.70580000000004"/>
  </r>
  <r>
    <n v="2230"/>
    <x v="1091"/>
    <x v="2"/>
    <x v="691"/>
    <d v="2011-04-05T00:00:00"/>
    <s v="Standard Class"/>
    <s v="AA-10315"/>
    <s v="Alex Avila"/>
    <x v="0"/>
    <x v="0"/>
    <x v="8"/>
    <x v="1"/>
    <n v="94122"/>
    <x v="1"/>
    <s v="OFF-BI-10004390"/>
    <x v="1"/>
    <x v="8"/>
    <s v="GBC DocuBind 200 Manual Binding Machine"/>
    <n v="673.5680000000001"/>
    <n v="2"/>
    <n v="0.2"/>
    <n v="252.58799999999999"/>
  </r>
  <r>
    <n v="2231"/>
    <x v="1091"/>
    <x v="2"/>
    <x v="691"/>
    <d v="2011-04-05T00:00:00"/>
    <s v="Standard Class"/>
    <s v="AA-10315"/>
    <s v="Alex Avila"/>
    <x v="0"/>
    <x v="0"/>
    <x v="8"/>
    <x v="1"/>
    <n v="94122"/>
    <x v="1"/>
    <s v="OFF-AP-10002765"/>
    <x v="1"/>
    <x v="9"/>
    <s v="Fellowes Advanced Computer Series Surge Protectors"/>
    <n v="52.98"/>
    <n v="2"/>
    <n v="0"/>
    <n v="14.834400000000002"/>
  </r>
  <r>
    <n v="2232"/>
    <x v="1092"/>
    <x v="3"/>
    <x v="335"/>
    <d v="2014-07-02T00:00:00"/>
    <s v="Standard Class"/>
    <s v="DB-13405"/>
    <s v="Denny Blanton"/>
    <x v="0"/>
    <x v="0"/>
    <x v="189"/>
    <x v="14"/>
    <n v="46350"/>
    <x v="2"/>
    <s v="FUR-FU-10000293"/>
    <x v="0"/>
    <x v="5"/>
    <s v="Eldon Antistatic Chair Mats for Low to Medium Pile Carpets"/>
    <n v="526.45000000000005"/>
    <n v="5"/>
    <n v="0"/>
    <n v="31.586999999999961"/>
  </r>
  <r>
    <n v="2233"/>
    <x v="1093"/>
    <x v="3"/>
    <x v="362"/>
    <d v="2014-07-15T00:00:00"/>
    <s v="Standard Class"/>
    <s v="JH-15820"/>
    <s v="John Huston"/>
    <x v="0"/>
    <x v="0"/>
    <x v="22"/>
    <x v="10"/>
    <n v="60610"/>
    <x v="2"/>
    <s v="OFF-ST-10003692"/>
    <x v="1"/>
    <x v="4"/>
    <s v="Recycled Steel Personal File for Hanging File Folders"/>
    <n v="228.92"/>
    <n v="5"/>
    <n v="0.2"/>
    <n v="14.307499999999997"/>
  </r>
  <r>
    <n v="2234"/>
    <x v="1094"/>
    <x v="1"/>
    <x v="639"/>
    <d v="2012-12-16T00:00:00"/>
    <s v="Second Class"/>
    <s v="DJ-13630"/>
    <s v="Doug Jacobs"/>
    <x v="0"/>
    <x v="0"/>
    <x v="32"/>
    <x v="21"/>
    <n v="97206"/>
    <x v="1"/>
    <s v="TEC-PH-10001051"/>
    <x v="2"/>
    <x v="7"/>
    <s v="HTC One"/>
    <n v="319.96800000000002"/>
    <n v="4"/>
    <n v="0.2"/>
    <n v="35.996399999999952"/>
  </r>
  <r>
    <n v="2235"/>
    <x v="1095"/>
    <x v="3"/>
    <x v="256"/>
    <d v="2014-12-11T00:00:00"/>
    <s v="Standard Class"/>
    <s v="QJ-19255"/>
    <s v="Quincy Jones"/>
    <x v="1"/>
    <x v="0"/>
    <x v="140"/>
    <x v="42"/>
    <s v="05408"/>
    <x v="3"/>
    <s v="TEC-AC-10001013"/>
    <x v="2"/>
    <x v="11"/>
    <s v="Logitech ClearChat Comfort/USB Headset H390"/>
    <n v="205.03"/>
    <n v="7"/>
    <n v="0"/>
    <n v="67.659899999999979"/>
  </r>
  <r>
    <n v="2236"/>
    <x v="1096"/>
    <x v="1"/>
    <x v="426"/>
    <d v="2012-09-17T00:00:00"/>
    <s v="Second Class"/>
    <s v="CT-11995"/>
    <s v="Carol Triggs"/>
    <x v="0"/>
    <x v="0"/>
    <x v="245"/>
    <x v="14"/>
    <n v="46203"/>
    <x v="2"/>
    <s v="OFF-ST-10000025"/>
    <x v="1"/>
    <x v="4"/>
    <s v="Fellowes Stor/Drawer Steel Plus Storage Drawers"/>
    <n v="190.86"/>
    <n v="2"/>
    <n v="0"/>
    <n v="11.451599999999985"/>
  </r>
  <r>
    <n v="2237"/>
    <x v="1096"/>
    <x v="1"/>
    <x v="426"/>
    <d v="2012-09-17T00:00:00"/>
    <s v="Second Class"/>
    <s v="CT-11995"/>
    <s v="Carol Triggs"/>
    <x v="0"/>
    <x v="0"/>
    <x v="245"/>
    <x v="14"/>
    <n v="46203"/>
    <x v="2"/>
    <s v="OFF-AR-10000817"/>
    <x v="1"/>
    <x v="6"/>
    <s v="Manco Dry-Lighter Erasable Highlighter"/>
    <n v="24.32"/>
    <n v="8"/>
    <n v="0"/>
    <n v="8.2687999999999988"/>
  </r>
  <r>
    <n v="2238"/>
    <x v="1097"/>
    <x v="0"/>
    <x v="692"/>
    <d v="2013-07-22T00:00:00"/>
    <s v="Standard Class"/>
    <s v="RH-19510"/>
    <s v="Rick Huthwaite"/>
    <x v="2"/>
    <x v="0"/>
    <x v="212"/>
    <x v="7"/>
    <n v="84604"/>
    <x v="1"/>
    <s v="OFF-SU-10000952"/>
    <x v="1"/>
    <x v="14"/>
    <s v="Fiskars Home &amp; Office Scissors"/>
    <n v="44.400000000000006"/>
    <n v="5"/>
    <n v="0"/>
    <n v="12.432000000000002"/>
  </r>
  <r>
    <n v="2239"/>
    <x v="1098"/>
    <x v="3"/>
    <x v="693"/>
    <d v="2014-04-27T00:00:00"/>
    <s v="Standard Class"/>
    <s v="SJ-20125"/>
    <s v="Sanjit Jacobs"/>
    <x v="2"/>
    <x v="0"/>
    <x v="22"/>
    <x v="10"/>
    <n v="60610"/>
    <x v="2"/>
    <s v="FUR-FU-10004597"/>
    <x v="0"/>
    <x v="5"/>
    <s v="Eldon Cleatmat Chair Mats for Medium Pile Carpets"/>
    <n v="44.400000000000006"/>
    <n v="2"/>
    <n v="0.6"/>
    <n v="-52.169999999999987"/>
  </r>
  <r>
    <n v="2240"/>
    <x v="1099"/>
    <x v="0"/>
    <x v="625"/>
    <d v="2013-11-18T00:00:00"/>
    <s v="Second Class"/>
    <s v="TG-21310"/>
    <s v="Toby Gnade"/>
    <x v="0"/>
    <x v="0"/>
    <x v="1"/>
    <x v="1"/>
    <n v="90049"/>
    <x v="1"/>
    <s v="OFF-BI-10003527"/>
    <x v="1"/>
    <x v="8"/>
    <s v="Fellowes PB500 Electric Punch Plastic Comb Binding Machine with Manual Bind"/>
    <n v="1016.792"/>
    <n v="1"/>
    <n v="0.2"/>
    <n v="381.29700000000003"/>
  </r>
  <r>
    <n v="2241"/>
    <x v="1099"/>
    <x v="0"/>
    <x v="625"/>
    <d v="2013-11-18T00:00:00"/>
    <s v="Second Class"/>
    <s v="TG-21310"/>
    <s v="Toby Gnade"/>
    <x v="0"/>
    <x v="0"/>
    <x v="1"/>
    <x v="1"/>
    <n v="90049"/>
    <x v="1"/>
    <s v="OFF-BI-10002982"/>
    <x v="1"/>
    <x v="8"/>
    <s v="Avery Self-Adhesive Photo Pockets for Polaroid Photos"/>
    <n v="38.136000000000003"/>
    <n v="7"/>
    <n v="0.2"/>
    <n v="13.347599999999998"/>
  </r>
  <r>
    <n v="2242"/>
    <x v="1100"/>
    <x v="0"/>
    <x v="491"/>
    <d v="2013-12-02T00:00:00"/>
    <s v="Standard Class"/>
    <s v="CT-11995"/>
    <s v="Carol Triggs"/>
    <x v="0"/>
    <x v="0"/>
    <x v="10"/>
    <x v="9"/>
    <n v="19134"/>
    <x v="3"/>
    <s v="TEC-PH-10004165"/>
    <x v="2"/>
    <x v="7"/>
    <s v="Mitel MiVoice 5330e IP Phone"/>
    <n v="494.98199999999997"/>
    <n v="3"/>
    <n v="0.4"/>
    <n v="-115.49580000000006"/>
  </r>
  <r>
    <n v="2243"/>
    <x v="1101"/>
    <x v="3"/>
    <x v="610"/>
    <d v="2014-11-26T00:00:00"/>
    <s v="Standard Class"/>
    <s v="BF-11005"/>
    <s v="Barry Franz"/>
    <x v="2"/>
    <x v="0"/>
    <x v="45"/>
    <x v="1"/>
    <n v="91104"/>
    <x v="1"/>
    <s v="OFF-ST-10003442"/>
    <x v="1"/>
    <x v="4"/>
    <s v="Eldon Portable Mobile Manager"/>
    <n v="56.56"/>
    <n v="2"/>
    <n v="0"/>
    <n v="15.2712"/>
  </r>
  <r>
    <n v="2244"/>
    <x v="1101"/>
    <x v="3"/>
    <x v="610"/>
    <d v="2014-11-26T00:00:00"/>
    <s v="Standard Class"/>
    <s v="BF-11005"/>
    <s v="Barry Franz"/>
    <x v="2"/>
    <x v="0"/>
    <x v="45"/>
    <x v="1"/>
    <n v="91104"/>
    <x v="1"/>
    <s v="OFF-AR-10003856"/>
    <x v="1"/>
    <x v="6"/>
    <s v="Newell 344"/>
    <n v="5.56"/>
    <n v="2"/>
    <n v="0"/>
    <n v="1.4455999999999998"/>
  </r>
  <r>
    <n v="2245"/>
    <x v="1101"/>
    <x v="3"/>
    <x v="610"/>
    <d v="2014-11-26T00:00:00"/>
    <s v="Standard Class"/>
    <s v="BF-11005"/>
    <s v="Barry Franz"/>
    <x v="2"/>
    <x v="0"/>
    <x v="45"/>
    <x v="1"/>
    <n v="91104"/>
    <x v="1"/>
    <s v="OFF-FA-10004248"/>
    <x v="1"/>
    <x v="13"/>
    <s v="Advantus T-Pin Paper Clips"/>
    <n v="9.02"/>
    <n v="2"/>
    <n v="0"/>
    <n v="3.5178000000000003"/>
  </r>
  <r>
    <n v="2246"/>
    <x v="1101"/>
    <x v="3"/>
    <x v="610"/>
    <d v="2014-11-26T00:00:00"/>
    <s v="Standard Class"/>
    <s v="BF-11005"/>
    <s v="Barry Franz"/>
    <x v="2"/>
    <x v="0"/>
    <x v="45"/>
    <x v="1"/>
    <n v="91104"/>
    <x v="1"/>
    <s v="OFF-AP-10001492"/>
    <x v="1"/>
    <x v="9"/>
    <s v="Acco Six-Outlet Power Strip, 4' Cord Length"/>
    <n v="8.6199999999999992"/>
    <n v="1"/>
    <n v="0"/>
    <n v="2.2412000000000001"/>
  </r>
  <r>
    <n v="2247"/>
    <x v="1101"/>
    <x v="3"/>
    <x v="610"/>
    <d v="2014-11-26T00:00:00"/>
    <s v="Standard Class"/>
    <s v="BF-11005"/>
    <s v="Barry Franz"/>
    <x v="2"/>
    <x v="0"/>
    <x v="45"/>
    <x v="1"/>
    <n v="91104"/>
    <x v="1"/>
    <s v="TEC-PH-10004165"/>
    <x v="2"/>
    <x v="7"/>
    <s v="Mitel MiVoice 5330e IP Phone"/>
    <n v="659.97600000000011"/>
    <n v="3"/>
    <n v="0.2"/>
    <n v="49.498199999999969"/>
  </r>
  <r>
    <n v="2248"/>
    <x v="1102"/>
    <x v="1"/>
    <x v="586"/>
    <d v="2012-02-18T00:00:00"/>
    <s v="Second Class"/>
    <s v="JM-16195"/>
    <s v="Justin MacKendrick"/>
    <x v="0"/>
    <x v="0"/>
    <x v="1"/>
    <x v="1"/>
    <n v="90004"/>
    <x v="1"/>
    <s v="OFF-PA-10004285"/>
    <x v="1"/>
    <x v="10"/>
    <s v="Xerox 1959"/>
    <n v="13.36"/>
    <n v="2"/>
    <n v="0"/>
    <n v="6.4127999999999998"/>
  </r>
  <r>
    <n v="2249"/>
    <x v="1102"/>
    <x v="1"/>
    <x v="586"/>
    <d v="2012-02-18T00:00:00"/>
    <s v="Second Class"/>
    <s v="JM-16195"/>
    <s v="Justin MacKendrick"/>
    <x v="0"/>
    <x v="0"/>
    <x v="1"/>
    <x v="1"/>
    <n v="90004"/>
    <x v="1"/>
    <s v="OFF-BI-10001628"/>
    <x v="1"/>
    <x v="8"/>
    <s v="Acco Data Flex Cable Posts For Top &amp; Bottom Load Binders, 6&quot; Capacity"/>
    <n v="41.72"/>
    <n v="5"/>
    <n v="0.2"/>
    <n v="13.037499999999998"/>
  </r>
  <r>
    <n v="2250"/>
    <x v="1102"/>
    <x v="1"/>
    <x v="586"/>
    <d v="2012-02-18T00:00:00"/>
    <s v="Second Class"/>
    <s v="JM-16195"/>
    <s v="Justin MacKendrick"/>
    <x v="0"/>
    <x v="0"/>
    <x v="1"/>
    <x v="1"/>
    <n v="90004"/>
    <x v="1"/>
    <s v="OFF-BI-10000546"/>
    <x v="1"/>
    <x v="8"/>
    <s v="Avery Durable Binders"/>
    <n v="11.52"/>
    <n v="5"/>
    <n v="0.2"/>
    <n v="4.1760000000000002"/>
  </r>
  <r>
    <n v="2251"/>
    <x v="1102"/>
    <x v="1"/>
    <x v="586"/>
    <d v="2012-02-18T00:00:00"/>
    <s v="Second Class"/>
    <s v="JM-16195"/>
    <s v="Justin MacKendrick"/>
    <x v="0"/>
    <x v="0"/>
    <x v="1"/>
    <x v="1"/>
    <n v="90004"/>
    <x v="1"/>
    <s v="OFF-AP-10001391"/>
    <x v="1"/>
    <x v="9"/>
    <s v="Kensington 6 Outlet MasterPiece HOMEOFFICE Power Control Center"/>
    <n v="541.43999999999994"/>
    <n v="6"/>
    <n v="0"/>
    <n v="157.01759999999993"/>
  </r>
  <r>
    <n v="2252"/>
    <x v="1102"/>
    <x v="1"/>
    <x v="586"/>
    <d v="2012-02-18T00:00:00"/>
    <s v="Second Class"/>
    <s v="JM-16195"/>
    <s v="Justin MacKendrick"/>
    <x v="0"/>
    <x v="0"/>
    <x v="1"/>
    <x v="1"/>
    <n v="90004"/>
    <x v="1"/>
    <s v="OFF-PA-10000477"/>
    <x v="1"/>
    <x v="10"/>
    <s v="Xerox 22"/>
    <n v="19.440000000000001"/>
    <n v="3"/>
    <n v="0"/>
    <n v="9.3312000000000008"/>
  </r>
  <r>
    <n v="2253"/>
    <x v="1103"/>
    <x v="0"/>
    <x v="173"/>
    <d v="2013-04-18T00:00:00"/>
    <s v="Second Class"/>
    <s v="JK-16120"/>
    <s v="Julie Kriz"/>
    <x v="2"/>
    <x v="0"/>
    <x v="70"/>
    <x v="1"/>
    <n v="92105"/>
    <x v="1"/>
    <s v="OFF-PA-10004327"/>
    <x v="1"/>
    <x v="10"/>
    <s v="Xerox 1911"/>
    <n v="143.69999999999999"/>
    <n v="3"/>
    <n v="0"/>
    <n v="68.975999999999999"/>
  </r>
  <r>
    <n v="2254"/>
    <x v="1104"/>
    <x v="1"/>
    <x v="694"/>
    <d v="2012-10-01T00:00:00"/>
    <s v="First Class"/>
    <s v="HG-14965"/>
    <s v="Henry Goldwyn"/>
    <x v="1"/>
    <x v="0"/>
    <x v="8"/>
    <x v="1"/>
    <n v="94110"/>
    <x v="1"/>
    <s v="OFF-AP-10000696"/>
    <x v="1"/>
    <x v="9"/>
    <s v="Holmes Odor Grabber"/>
    <n v="43.26"/>
    <n v="3"/>
    <n v="0"/>
    <n v="14.275799999999998"/>
  </r>
  <r>
    <n v="2255"/>
    <x v="1104"/>
    <x v="1"/>
    <x v="694"/>
    <d v="2012-10-01T00:00:00"/>
    <s v="First Class"/>
    <s v="HG-14965"/>
    <s v="Henry Goldwyn"/>
    <x v="1"/>
    <x v="0"/>
    <x v="8"/>
    <x v="1"/>
    <n v="94110"/>
    <x v="1"/>
    <s v="OFF-AP-10002082"/>
    <x v="1"/>
    <x v="9"/>
    <s v="Holmes HEPA Air Purifier"/>
    <n v="43.56"/>
    <n v="2"/>
    <n v="0"/>
    <n v="15.245999999999999"/>
  </r>
  <r>
    <n v="2256"/>
    <x v="1105"/>
    <x v="0"/>
    <x v="42"/>
    <d v="2013-09-23T00:00:00"/>
    <s v="Standard Class"/>
    <s v="LA-16780"/>
    <s v="Laura Armstrong"/>
    <x v="1"/>
    <x v="0"/>
    <x v="294"/>
    <x v="43"/>
    <n v="4401"/>
    <x v="3"/>
    <s v="TEC-PH-10001944"/>
    <x v="2"/>
    <x v="7"/>
    <s v="Wi-Ex zBoost YX540 Cellular Phone Signal Booster"/>
    <n v="437.84999999999997"/>
    <n v="3"/>
    <n v="0"/>
    <n v="131.35499999999996"/>
  </r>
  <r>
    <n v="2257"/>
    <x v="1105"/>
    <x v="0"/>
    <x v="42"/>
    <d v="2013-09-23T00:00:00"/>
    <s v="Standard Class"/>
    <s v="LA-16780"/>
    <s v="Laura Armstrong"/>
    <x v="1"/>
    <x v="0"/>
    <x v="294"/>
    <x v="43"/>
    <n v="4401"/>
    <x v="3"/>
    <s v="FUR-FU-10004952"/>
    <x v="0"/>
    <x v="5"/>
    <s v="C-Line Cubicle Keepers Polyproplyene Holder w/Velcro Back, 8-1/2x11, 25/Bx"/>
    <n v="109.48"/>
    <n v="2"/>
    <n v="0"/>
    <n v="33.938800000000001"/>
  </r>
  <r>
    <n v="2258"/>
    <x v="1106"/>
    <x v="3"/>
    <x v="114"/>
    <d v="2014-06-20T00:00:00"/>
    <s v="First Class"/>
    <s v="TS-21610"/>
    <s v="Troy Staebel"/>
    <x v="0"/>
    <x v="0"/>
    <x v="8"/>
    <x v="1"/>
    <n v="94122"/>
    <x v="1"/>
    <s v="FUR-CH-10000015"/>
    <x v="0"/>
    <x v="1"/>
    <s v="Hon Multipurpose Stacking Arm Chairs"/>
    <n v="1212.96"/>
    <n v="7"/>
    <n v="0.2"/>
    <n v="90.97199999999998"/>
  </r>
  <r>
    <n v="2259"/>
    <x v="1106"/>
    <x v="3"/>
    <x v="114"/>
    <d v="2014-06-20T00:00:00"/>
    <s v="First Class"/>
    <s v="TS-21610"/>
    <s v="Troy Staebel"/>
    <x v="0"/>
    <x v="0"/>
    <x v="8"/>
    <x v="1"/>
    <n v="94122"/>
    <x v="1"/>
    <s v="OFF-PA-10001776"/>
    <x v="1"/>
    <x v="10"/>
    <s v="Wirebound Message Books, Four 2 3/4&quot; x 5&quot; Forms per Page, 600 Sets per Book"/>
    <n v="18.54"/>
    <n v="2"/>
    <n v="0"/>
    <n v="8.7137999999999991"/>
  </r>
  <r>
    <n v="2260"/>
    <x v="1107"/>
    <x v="1"/>
    <x v="627"/>
    <d v="2012-11-10T00:00:00"/>
    <s v="Second Class"/>
    <s v="MZ-17335"/>
    <s v="Maria Zettner"/>
    <x v="2"/>
    <x v="0"/>
    <x v="70"/>
    <x v="1"/>
    <n v="92024"/>
    <x v="1"/>
    <s v="OFF-FA-10002280"/>
    <x v="1"/>
    <x v="13"/>
    <s v="Advantus Plastic Paper Clips"/>
    <n v="5"/>
    <n v="1"/>
    <n v="0"/>
    <n v="2.4"/>
  </r>
  <r>
    <n v="2261"/>
    <x v="1107"/>
    <x v="1"/>
    <x v="627"/>
    <d v="2012-11-10T00:00:00"/>
    <s v="Second Class"/>
    <s v="MZ-17335"/>
    <s v="Maria Zettner"/>
    <x v="2"/>
    <x v="0"/>
    <x v="70"/>
    <x v="1"/>
    <n v="92024"/>
    <x v="1"/>
    <s v="TEC-AC-10002049"/>
    <x v="2"/>
    <x v="11"/>
    <s v="Logitech G19 Programmable Gaming Keyboard"/>
    <n v="371.96999999999997"/>
    <n v="3"/>
    <n v="0"/>
    <n v="66.954599999999971"/>
  </r>
  <r>
    <n v="2262"/>
    <x v="1108"/>
    <x v="1"/>
    <x v="217"/>
    <d v="2012-12-18T00:00:00"/>
    <s v="Same Day"/>
    <s v="MW-18220"/>
    <s v="Mitch Webber"/>
    <x v="0"/>
    <x v="0"/>
    <x v="20"/>
    <x v="15"/>
    <n v="10035"/>
    <x v="3"/>
    <s v="TEC-AC-10002253"/>
    <x v="2"/>
    <x v="11"/>
    <s v="Imation Bio 8GB USB Flash Drive Imation Corp"/>
    <n v="166.24"/>
    <n v="1"/>
    <n v="0"/>
    <n v="24.936000000000007"/>
  </r>
  <r>
    <n v="2263"/>
    <x v="1109"/>
    <x v="3"/>
    <x v="695"/>
    <d v="2014-02-10T00:00:00"/>
    <s v="First Class"/>
    <s v="MV-17485"/>
    <s v="Mark Van Huff"/>
    <x v="0"/>
    <x v="0"/>
    <x v="81"/>
    <x v="17"/>
    <n v="22204"/>
    <x v="0"/>
    <s v="FUR-BO-10004015"/>
    <x v="0"/>
    <x v="0"/>
    <s v="Bush Andora Bookcase, Maple/Graphite Gray Finish"/>
    <n v="359.96999999999997"/>
    <n v="3"/>
    <n v="0"/>
    <n v="79.193399999999968"/>
  </r>
  <r>
    <n v="2264"/>
    <x v="1110"/>
    <x v="0"/>
    <x v="696"/>
    <d v="2013-11-17T00:00:00"/>
    <s v="Second Class"/>
    <s v="AA-10375"/>
    <s v="Allen Armold"/>
    <x v="0"/>
    <x v="0"/>
    <x v="118"/>
    <x v="32"/>
    <n v="30318"/>
    <x v="0"/>
    <s v="TEC-AC-10004145"/>
    <x v="2"/>
    <x v="11"/>
    <s v="Logitech diNovo Edge Keyboard"/>
    <n v="499.98"/>
    <n v="2"/>
    <n v="0"/>
    <n v="114.99540000000002"/>
  </r>
  <r>
    <n v="2265"/>
    <x v="1110"/>
    <x v="0"/>
    <x v="696"/>
    <d v="2013-11-17T00:00:00"/>
    <s v="Second Class"/>
    <s v="AA-10375"/>
    <s v="Allen Armold"/>
    <x v="0"/>
    <x v="0"/>
    <x v="118"/>
    <x v="32"/>
    <n v="30318"/>
    <x v="0"/>
    <s v="OFF-PA-10002479"/>
    <x v="1"/>
    <x v="10"/>
    <s v="Xerox 4200 Series MultiUse Premium Copy Paper (20Lb. and 84 Bright)"/>
    <n v="5.28"/>
    <n v="1"/>
    <n v="0"/>
    <n v="2.3759999999999999"/>
  </r>
  <r>
    <n v="2266"/>
    <x v="1110"/>
    <x v="0"/>
    <x v="696"/>
    <d v="2013-11-17T00:00:00"/>
    <s v="Second Class"/>
    <s v="AA-10375"/>
    <s v="Allen Armold"/>
    <x v="0"/>
    <x v="0"/>
    <x v="118"/>
    <x v="32"/>
    <n v="30318"/>
    <x v="0"/>
    <s v="OFF-BI-10004970"/>
    <x v="1"/>
    <x v="8"/>
    <s v="ACCOHIDE 3-Ring Binder, Blue, 1&quot;"/>
    <n v="8.26"/>
    <n v="2"/>
    <n v="0"/>
    <n v="3.8822000000000001"/>
  </r>
  <r>
    <n v="2267"/>
    <x v="1111"/>
    <x v="3"/>
    <x v="386"/>
    <d v="2014-10-13T00:00:00"/>
    <s v="Same Day"/>
    <s v="SM-20320"/>
    <s v="Sean Miller"/>
    <x v="2"/>
    <x v="0"/>
    <x v="53"/>
    <x v="3"/>
    <n v="28110"/>
    <x v="0"/>
    <s v="OFF-PA-10003919"/>
    <x v="1"/>
    <x v="10"/>
    <s v="Xerox 1989"/>
    <n v="7.9680000000000009"/>
    <n v="2"/>
    <n v="0.2"/>
    <n v="2.6892000000000005"/>
  </r>
  <r>
    <n v="2268"/>
    <x v="1112"/>
    <x v="3"/>
    <x v="697"/>
    <d v="2014-09-18T00:00:00"/>
    <s v="Same Day"/>
    <s v="TP-21415"/>
    <s v="Tom Prescott"/>
    <x v="0"/>
    <x v="0"/>
    <x v="4"/>
    <x v="4"/>
    <n v="98115"/>
    <x v="1"/>
    <s v="OFF-PA-10002001"/>
    <x v="1"/>
    <x v="10"/>
    <s v="Xerox 1984"/>
    <n v="12.96"/>
    <n v="2"/>
    <n v="0"/>
    <n v="6.3504000000000005"/>
  </r>
  <r>
    <n v="2269"/>
    <x v="1113"/>
    <x v="3"/>
    <x v="698"/>
    <d v="2014-12-27T00:00:00"/>
    <s v="Standard Class"/>
    <s v="DK-13225"/>
    <s v="Dean Katz"/>
    <x v="1"/>
    <x v="0"/>
    <x v="30"/>
    <x v="15"/>
    <n v="14609"/>
    <x v="3"/>
    <s v="OFF-PA-10002787"/>
    <x v="1"/>
    <x v="10"/>
    <s v="Xerox 227"/>
    <n v="6.48"/>
    <n v="1"/>
    <n v="0"/>
    <n v="3.1104000000000003"/>
  </r>
  <r>
    <n v="2270"/>
    <x v="1113"/>
    <x v="3"/>
    <x v="698"/>
    <d v="2014-12-27T00:00:00"/>
    <s v="Standard Class"/>
    <s v="DK-13225"/>
    <s v="Dean Katz"/>
    <x v="1"/>
    <x v="0"/>
    <x v="30"/>
    <x v="15"/>
    <n v="14609"/>
    <x v="3"/>
    <s v="OFF-BI-10003291"/>
    <x v="1"/>
    <x v="8"/>
    <s v="Wilson Jones Leather-Like Binders with DublLock Round Rings"/>
    <n v="6.9840000000000009"/>
    <n v="1"/>
    <n v="0.2"/>
    <n v="2.3570999999999991"/>
  </r>
  <r>
    <n v="2271"/>
    <x v="1114"/>
    <x v="3"/>
    <x v="574"/>
    <d v="2014-12-08T00:00:00"/>
    <s v="Standard Class"/>
    <s v="MK-17905"/>
    <s v="Michael Kennedy"/>
    <x v="1"/>
    <x v="0"/>
    <x v="100"/>
    <x v="2"/>
    <n v="33180"/>
    <x v="0"/>
    <s v="OFF-AR-10004344"/>
    <x v="1"/>
    <x v="6"/>
    <s v="Bulldog Vacuum Base Pencil Sharpener"/>
    <n v="47.96"/>
    <n v="5"/>
    <n v="0.2"/>
    <n v="4.196499999999995"/>
  </r>
  <r>
    <n v="2272"/>
    <x v="1115"/>
    <x v="1"/>
    <x v="481"/>
    <d v="2012-09-27T00:00:00"/>
    <s v="Standard Class"/>
    <s v="CS-12130"/>
    <s v="Chad Sievert"/>
    <x v="0"/>
    <x v="0"/>
    <x v="4"/>
    <x v="4"/>
    <n v="98105"/>
    <x v="1"/>
    <s v="OFF-ST-10003123"/>
    <x v="1"/>
    <x v="4"/>
    <s v="Fellowes Bases and Tops For Staxonsteel/High-Stak Systems"/>
    <n v="199.74"/>
    <n v="6"/>
    <n v="0"/>
    <n v="47.937599999999996"/>
  </r>
  <r>
    <n v="2273"/>
    <x v="1116"/>
    <x v="1"/>
    <x v="699"/>
    <d v="2012-03-11T00:00:00"/>
    <s v="Standard Class"/>
    <s v="JL-15850"/>
    <s v="John Lucas"/>
    <x v="0"/>
    <x v="0"/>
    <x v="8"/>
    <x v="1"/>
    <n v="94122"/>
    <x v="1"/>
    <s v="FUR-FU-10000308"/>
    <x v="0"/>
    <x v="5"/>
    <s v="Deflect-o Glass Clear Studded Chair Mats"/>
    <n v="435.26"/>
    <n v="7"/>
    <n v="0"/>
    <n v="95.757200000000012"/>
  </r>
  <r>
    <n v="2274"/>
    <x v="1116"/>
    <x v="1"/>
    <x v="699"/>
    <d v="2012-03-11T00:00:00"/>
    <s v="Standard Class"/>
    <s v="JL-15850"/>
    <s v="John Lucas"/>
    <x v="0"/>
    <x v="0"/>
    <x v="8"/>
    <x v="1"/>
    <n v="94122"/>
    <x v="1"/>
    <s v="TEC-CO-10003763"/>
    <x v="2"/>
    <x v="16"/>
    <s v="Canon PC1060 Personal Laser Copier"/>
    <n v="1119.9840000000002"/>
    <n v="2"/>
    <n v="0.2"/>
    <n v="377.99459999999993"/>
  </r>
  <r>
    <n v="2275"/>
    <x v="1117"/>
    <x v="2"/>
    <x v="462"/>
    <d v="2011-10-08T00:00:00"/>
    <s v="Second Class"/>
    <s v="AR-10405"/>
    <s v="Allen Rosenblatt"/>
    <x v="1"/>
    <x v="0"/>
    <x v="1"/>
    <x v="1"/>
    <n v="90036"/>
    <x v="1"/>
    <s v="FUR-TA-10001866"/>
    <x v="0"/>
    <x v="3"/>
    <s v="Bevis Round Conference Room Tables and Bases"/>
    <n v="143.43199999999999"/>
    <n v="1"/>
    <n v="0.2"/>
    <n v="3.5857999999999848"/>
  </r>
  <r>
    <n v="2276"/>
    <x v="1117"/>
    <x v="2"/>
    <x v="462"/>
    <d v="2011-10-08T00:00:00"/>
    <s v="Second Class"/>
    <s v="AR-10405"/>
    <s v="Allen Rosenblatt"/>
    <x v="1"/>
    <x v="0"/>
    <x v="1"/>
    <x v="1"/>
    <n v="90036"/>
    <x v="1"/>
    <s v="FUR-CH-10002774"/>
    <x v="0"/>
    <x v="1"/>
    <s v="Global Deluxe Stacking Chair, Gray"/>
    <n v="122.352"/>
    <n v="3"/>
    <n v="0.2"/>
    <n v="13.764599999999994"/>
  </r>
  <r>
    <n v="2277"/>
    <x v="1118"/>
    <x v="2"/>
    <x v="700"/>
    <d v="2011-07-01T00:00:00"/>
    <s v="Standard Class"/>
    <s v="LM-17065"/>
    <s v="Liz MacKendrick"/>
    <x v="0"/>
    <x v="0"/>
    <x v="295"/>
    <x v="35"/>
    <n v="38671"/>
    <x v="0"/>
    <s v="OFF-ST-10004337"/>
    <x v="1"/>
    <x v="4"/>
    <s v="SAFCO Commercial Wire Shelving, 72h"/>
    <n v="306.2"/>
    <n v="5"/>
    <n v="0"/>
    <n v="0"/>
  </r>
  <r>
    <n v="2278"/>
    <x v="1118"/>
    <x v="2"/>
    <x v="700"/>
    <d v="2011-07-01T00:00:00"/>
    <s v="Standard Class"/>
    <s v="LM-17065"/>
    <s v="Liz MacKendrick"/>
    <x v="0"/>
    <x v="0"/>
    <x v="295"/>
    <x v="35"/>
    <n v="38671"/>
    <x v="0"/>
    <s v="FUR-TA-10001039"/>
    <x v="0"/>
    <x v="3"/>
    <s v="KI Adjustable-Height Table"/>
    <n v="85.98"/>
    <n v="1"/>
    <n v="0"/>
    <n v="22.354800000000004"/>
  </r>
  <r>
    <n v="2279"/>
    <x v="1118"/>
    <x v="2"/>
    <x v="700"/>
    <d v="2011-07-01T00:00:00"/>
    <s v="Standard Class"/>
    <s v="LM-17065"/>
    <s v="Liz MacKendrick"/>
    <x v="0"/>
    <x v="0"/>
    <x v="295"/>
    <x v="35"/>
    <n v="38671"/>
    <x v="0"/>
    <s v="TEC-AC-10000109"/>
    <x v="2"/>
    <x v="11"/>
    <s v="Sony Micro Vault Click 16 GB USB 2.0 Flash Drive"/>
    <n v="223.96"/>
    <n v="4"/>
    <n v="0"/>
    <n v="53.750400000000013"/>
  </r>
  <r>
    <n v="2280"/>
    <x v="1119"/>
    <x v="3"/>
    <x v="505"/>
    <d v="2014-11-03T00:00:00"/>
    <s v="First Class"/>
    <s v="JK-15625"/>
    <s v="Jim Karlsson"/>
    <x v="0"/>
    <x v="0"/>
    <x v="4"/>
    <x v="4"/>
    <n v="98115"/>
    <x v="1"/>
    <s v="FUR-CH-10003833"/>
    <x v="0"/>
    <x v="1"/>
    <s v="Novimex Fabric Task Chair"/>
    <n v="97.567999999999998"/>
    <n v="2"/>
    <n v="0.2"/>
    <n v="-6.0980000000000025"/>
  </r>
  <r>
    <n v="2281"/>
    <x v="1119"/>
    <x v="3"/>
    <x v="505"/>
    <d v="2014-11-03T00:00:00"/>
    <s v="First Class"/>
    <s v="JK-15625"/>
    <s v="Jim Karlsson"/>
    <x v="0"/>
    <x v="0"/>
    <x v="4"/>
    <x v="4"/>
    <n v="98115"/>
    <x v="1"/>
    <s v="FUR-CH-10004289"/>
    <x v="0"/>
    <x v="1"/>
    <s v="Global Super Steno Chair"/>
    <n v="614.27200000000005"/>
    <n v="8"/>
    <n v="0.2"/>
    <n v="-23.03520000000006"/>
  </r>
  <r>
    <n v="2282"/>
    <x v="1119"/>
    <x v="3"/>
    <x v="505"/>
    <d v="2014-11-03T00:00:00"/>
    <s v="First Class"/>
    <s v="JK-15625"/>
    <s v="Jim Karlsson"/>
    <x v="0"/>
    <x v="0"/>
    <x v="4"/>
    <x v="4"/>
    <n v="98115"/>
    <x v="1"/>
    <s v="FUR-BO-10004467"/>
    <x v="0"/>
    <x v="0"/>
    <s v="Bestar Classic Bookcase"/>
    <n v="199.98"/>
    <n v="2"/>
    <n v="0"/>
    <n v="37.996199999999988"/>
  </r>
  <r>
    <n v="2283"/>
    <x v="1120"/>
    <x v="0"/>
    <x v="323"/>
    <d v="2013-09-06T00:00:00"/>
    <s v="First Class"/>
    <s v="FM-14215"/>
    <s v="Filia McAdams"/>
    <x v="1"/>
    <x v="0"/>
    <x v="209"/>
    <x v="29"/>
    <n v="6457"/>
    <x v="3"/>
    <s v="OFF-PA-10002713"/>
    <x v="1"/>
    <x v="10"/>
    <s v="Adams Phone Message Book, 200 Message Capacity, 8 1/16” x 11”"/>
    <n v="48.16"/>
    <n v="7"/>
    <n v="0"/>
    <n v="22.153599999999997"/>
  </r>
  <r>
    <n v="2284"/>
    <x v="1121"/>
    <x v="1"/>
    <x v="616"/>
    <d v="2012-03-09T00:00:00"/>
    <s v="Standard Class"/>
    <s v="SF-20200"/>
    <s v="Sarah Foster"/>
    <x v="0"/>
    <x v="0"/>
    <x v="296"/>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x v="0"/>
    <x v="296"/>
    <x v="14"/>
    <n v="47362"/>
    <x v="2"/>
    <s v="OFF-AP-10002222"/>
    <x v="1"/>
    <x v="9"/>
    <s v="Staples"/>
    <n v="60.69"/>
    <n v="7"/>
    <n v="0"/>
    <n v="16.386300000000002"/>
  </r>
  <r>
    <n v="2286"/>
    <x v="1122"/>
    <x v="0"/>
    <x v="465"/>
    <d v="2013-05-09T00:00:00"/>
    <s v="First Class"/>
    <s v="PJ-18835"/>
    <s v="Patrick Jones"/>
    <x v="1"/>
    <x v="0"/>
    <x v="87"/>
    <x v="18"/>
    <n v="37130"/>
    <x v="0"/>
    <s v="OFF-PA-10003971"/>
    <x v="1"/>
    <x v="10"/>
    <s v="Xerox 1965"/>
    <n v="14.352000000000002"/>
    <n v="3"/>
    <n v="0.2"/>
    <n v="5.2026000000000003"/>
  </r>
  <r>
    <n v="2287"/>
    <x v="1123"/>
    <x v="3"/>
    <x v="701"/>
    <d v="2014-11-24T00:00:00"/>
    <s v="Standard Class"/>
    <s v="CS-12355"/>
    <s v="Christine Sundaresam"/>
    <x v="0"/>
    <x v="0"/>
    <x v="127"/>
    <x v="17"/>
    <n v="24153"/>
    <x v="0"/>
    <s v="OFF-AP-10004036"/>
    <x v="1"/>
    <x v="9"/>
    <s v="Bionaire 99.97% HEPA Air Cleaner"/>
    <n v="35.04"/>
    <n v="2"/>
    <n v="0"/>
    <n v="12.263999999999999"/>
  </r>
  <r>
    <n v="2288"/>
    <x v="1124"/>
    <x v="3"/>
    <x v="702"/>
    <d v="2014-06-06T00:00:00"/>
    <s v="Second Class"/>
    <s v="BB-10990"/>
    <s v="Barry Blumstein"/>
    <x v="1"/>
    <x v="0"/>
    <x v="167"/>
    <x v="24"/>
    <n v="43615"/>
    <x v="3"/>
    <s v="OFF-AP-10002287"/>
    <x v="1"/>
    <x v="9"/>
    <s v="Eureka Sanitaire  Multi-Pro Heavy-Duty Upright, Disposable Bags"/>
    <n v="17.480000000000004"/>
    <n v="5"/>
    <n v="0.2"/>
    <n v="1.3109999999999999"/>
  </r>
  <r>
    <n v="2289"/>
    <x v="1125"/>
    <x v="3"/>
    <x v="193"/>
    <d v="2014-06-14T00:00:00"/>
    <s v="First Class"/>
    <s v="BW-11200"/>
    <s v="Ben Wallace"/>
    <x v="0"/>
    <x v="0"/>
    <x v="1"/>
    <x v="1"/>
    <n v="90032"/>
    <x v="1"/>
    <s v="OFF-AR-10002375"/>
    <x v="1"/>
    <x v="6"/>
    <s v="Newell 351"/>
    <n v="16.399999999999999"/>
    <n v="5"/>
    <n v="0"/>
    <n v="4.7559999999999985"/>
  </r>
  <r>
    <n v="2290"/>
    <x v="1126"/>
    <x v="3"/>
    <x v="703"/>
    <d v="2014-01-12T00:00:00"/>
    <s v="First Class"/>
    <s v="RS-19420"/>
    <s v="Ricardo Sperren"/>
    <x v="1"/>
    <x v="0"/>
    <x v="4"/>
    <x v="4"/>
    <n v="98115"/>
    <x v="1"/>
    <s v="FUR-TA-10001950"/>
    <x v="0"/>
    <x v="3"/>
    <s v="Balt Solid Wood Round Tables"/>
    <n v="892.98"/>
    <n v="2"/>
    <n v="0"/>
    <n v="80.368200000000002"/>
  </r>
  <r>
    <n v="2291"/>
    <x v="1127"/>
    <x v="1"/>
    <x v="704"/>
    <d v="2012-04-25T00:00:00"/>
    <s v="Standard Class"/>
    <s v="TS-21160"/>
    <s v="Theresa Swint"/>
    <x v="1"/>
    <x v="0"/>
    <x v="38"/>
    <x v="32"/>
    <n v="31907"/>
    <x v="0"/>
    <s v="TEC-PH-10001557"/>
    <x v="2"/>
    <x v="7"/>
    <s v="Pyle PMP37LED"/>
    <n v="287.96999999999997"/>
    <n v="3"/>
    <n v="0"/>
    <n v="77.751899999999992"/>
  </r>
  <r>
    <n v="2292"/>
    <x v="1127"/>
    <x v="1"/>
    <x v="704"/>
    <d v="2012-04-25T00:00:00"/>
    <s v="Standard Class"/>
    <s v="TS-21160"/>
    <s v="Theresa Swint"/>
    <x v="1"/>
    <x v="0"/>
    <x v="38"/>
    <x v="32"/>
    <n v="31907"/>
    <x v="0"/>
    <s v="FUR-FU-10002937"/>
    <x v="0"/>
    <x v="5"/>
    <s v="GE 48&quot; Fluorescent Tube, Cool White Energy Saver, 34 Watts, 30/Box"/>
    <n v="595.38"/>
    <n v="6"/>
    <n v="0"/>
    <n v="297.69"/>
  </r>
  <r>
    <n v="2293"/>
    <x v="1127"/>
    <x v="1"/>
    <x v="704"/>
    <d v="2012-04-25T00:00:00"/>
    <s v="Standard Class"/>
    <s v="TS-21160"/>
    <s v="Theresa Swint"/>
    <x v="1"/>
    <x v="0"/>
    <x v="38"/>
    <x v="32"/>
    <n v="31907"/>
    <x v="0"/>
    <s v="OFF-PA-10001166"/>
    <x v="1"/>
    <x v="10"/>
    <s v="Xerox 2"/>
    <n v="12.96"/>
    <n v="2"/>
    <n v="0"/>
    <n v="6.2208000000000006"/>
  </r>
  <r>
    <n v="2294"/>
    <x v="1128"/>
    <x v="1"/>
    <x v="549"/>
    <d v="2012-11-06T00:00:00"/>
    <s v="Standard Class"/>
    <s v="QJ-19255"/>
    <s v="Quincy Jones"/>
    <x v="1"/>
    <x v="0"/>
    <x v="20"/>
    <x v="15"/>
    <n v="10009"/>
    <x v="3"/>
    <s v="TEC-PH-10000347"/>
    <x v="2"/>
    <x v="7"/>
    <s v="Cush Cases Heavy Duty Rugged Cover Case for Samsung Galaxy S5 - Purple"/>
    <n v="4.95"/>
    <n v="1"/>
    <n v="0"/>
    <n v="1.3365"/>
  </r>
  <r>
    <n v="2295"/>
    <x v="1129"/>
    <x v="3"/>
    <x v="331"/>
    <d v="2014-12-28T00:00:00"/>
    <s v="Standard Class"/>
    <s v="FM-14215"/>
    <s v="Filia McAdams"/>
    <x v="1"/>
    <x v="0"/>
    <x v="209"/>
    <x v="29"/>
    <n v="6457"/>
    <x v="3"/>
    <s v="FUR-FU-10003708"/>
    <x v="0"/>
    <x v="5"/>
    <s v="Tenex Traditional Chairmats for Medium Pile Carpet, Standard Lip, 36&quot; x 48&quot;"/>
    <n v="181.95"/>
    <n v="3"/>
    <n v="0"/>
    <n v="38.209499999999998"/>
  </r>
  <r>
    <n v="2296"/>
    <x v="1130"/>
    <x v="1"/>
    <x v="549"/>
    <d v="2012-11-05T00:00:00"/>
    <s v="Standard Class"/>
    <s v="VD-21670"/>
    <s v="Valerie Dominguez"/>
    <x v="0"/>
    <x v="0"/>
    <x v="20"/>
    <x v="15"/>
    <n v="10011"/>
    <x v="3"/>
    <s v="OFF-PA-10002659"/>
    <x v="1"/>
    <x v="10"/>
    <s v="Avoid Verbal Orders Carbonless Minifold Book"/>
    <n v="13.52"/>
    <n v="4"/>
    <n v="0"/>
    <n v="6.219199999999999"/>
  </r>
  <r>
    <n v="2297"/>
    <x v="1130"/>
    <x v="1"/>
    <x v="549"/>
    <d v="2012-11-05T00:00:00"/>
    <s v="Standard Class"/>
    <s v="VD-21670"/>
    <s v="Valerie Dominguez"/>
    <x v="0"/>
    <x v="0"/>
    <x v="20"/>
    <x v="15"/>
    <n v="10011"/>
    <x v="3"/>
    <s v="FUR-FU-10000965"/>
    <x v="0"/>
    <x v="5"/>
    <s v="Howard Miller 11-1/2&quot; Diameter Ridgewood Wall Clock"/>
    <n v="259.7"/>
    <n v="5"/>
    <n v="0"/>
    <n v="106.477"/>
  </r>
  <r>
    <n v="2298"/>
    <x v="1130"/>
    <x v="1"/>
    <x v="549"/>
    <d v="2012-11-05T00:00:00"/>
    <s v="Standard Class"/>
    <s v="VD-21670"/>
    <s v="Valerie Dominguez"/>
    <x v="0"/>
    <x v="0"/>
    <x v="20"/>
    <x v="15"/>
    <n v="10011"/>
    <x v="3"/>
    <s v="TEC-PH-10001527"/>
    <x v="2"/>
    <x v="7"/>
    <s v="Plantronics MX500i Earset"/>
    <n v="42.95"/>
    <n v="1"/>
    <n v="0"/>
    <n v="1.2884999999999991"/>
  </r>
  <r>
    <n v="2299"/>
    <x v="1130"/>
    <x v="1"/>
    <x v="549"/>
    <d v="2012-11-05T00:00:00"/>
    <s v="Standard Class"/>
    <s v="VD-21670"/>
    <s v="Valerie Dominguez"/>
    <x v="0"/>
    <x v="0"/>
    <x v="20"/>
    <x v="15"/>
    <n v="10011"/>
    <x v="3"/>
    <s v="TEC-AC-10001838"/>
    <x v="2"/>
    <x v="11"/>
    <s v="Razer Tiamat Over Ear 7.1 Surround Sound PC Gaming Headset"/>
    <n v="1399.93"/>
    <n v="7"/>
    <n v="0"/>
    <n v="601.96990000000005"/>
  </r>
  <r>
    <n v="2300"/>
    <x v="1130"/>
    <x v="1"/>
    <x v="549"/>
    <d v="2012-11-05T00:00:00"/>
    <s v="Standard Class"/>
    <s v="VD-21670"/>
    <s v="Valerie Dominguez"/>
    <x v="0"/>
    <x v="0"/>
    <x v="20"/>
    <x v="15"/>
    <n v="10011"/>
    <x v="3"/>
    <s v="TEC-PH-10002597"/>
    <x v="2"/>
    <x v="7"/>
    <s v="Xblue XB-1670-86 X16 Small Office Telephone - Titanium"/>
    <n v="503.96"/>
    <n v="4"/>
    <n v="0"/>
    <n v="125.99000000000001"/>
  </r>
  <r>
    <n v="2301"/>
    <x v="1131"/>
    <x v="2"/>
    <x v="687"/>
    <d v="2011-11-18T00:00:00"/>
    <s v="Standard Class"/>
    <s v="JL-15505"/>
    <s v="Jeremy Lonsdale"/>
    <x v="0"/>
    <x v="0"/>
    <x v="297"/>
    <x v="12"/>
    <n v="48640"/>
    <x v="2"/>
    <s v="OFF-BI-10000756"/>
    <x v="1"/>
    <x v="8"/>
    <s v="Storex DuraTech Recycled Plastic Frosted Binders"/>
    <n v="12.72"/>
    <n v="3"/>
    <n v="0"/>
    <n v="6.36"/>
  </r>
  <r>
    <n v="2302"/>
    <x v="1131"/>
    <x v="2"/>
    <x v="687"/>
    <d v="2011-11-18T00:00:00"/>
    <s v="Standard Class"/>
    <s v="JL-15505"/>
    <s v="Jeremy Lonsdale"/>
    <x v="0"/>
    <x v="0"/>
    <x v="297"/>
    <x v="12"/>
    <n v="48640"/>
    <x v="2"/>
    <s v="OFF-BI-10000546"/>
    <x v="1"/>
    <x v="8"/>
    <s v="Avery Durable Binders"/>
    <n v="11.52"/>
    <n v="4"/>
    <n v="0"/>
    <n v="5.6448"/>
  </r>
  <r>
    <n v="2303"/>
    <x v="1132"/>
    <x v="0"/>
    <x v="327"/>
    <d v="2013-01-21T00:00:00"/>
    <s v="Standard Class"/>
    <s v="DL-13495"/>
    <s v="Dionis Lloyd"/>
    <x v="1"/>
    <x v="0"/>
    <x v="38"/>
    <x v="32"/>
    <n v="31907"/>
    <x v="0"/>
    <s v="TEC-AC-10001142"/>
    <x v="2"/>
    <x v="11"/>
    <s v="First Data FD10 PIN Pad"/>
    <n v="316"/>
    <n v="4"/>
    <n v="0"/>
    <n v="31.599999999999966"/>
  </r>
  <r>
    <n v="2304"/>
    <x v="1133"/>
    <x v="3"/>
    <x v="697"/>
    <d v="2014-09-23T00:00:00"/>
    <s v="Second Class"/>
    <s v="MO-17800"/>
    <s v="Meg O'Connel"/>
    <x v="2"/>
    <x v="0"/>
    <x v="185"/>
    <x v="32"/>
    <n v="30076"/>
    <x v="0"/>
    <s v="FUR-CH-10000785"/>
    <x v="0"/>
    <x v="1"/>
    <s v="Global Ergonomic Managers Chair"/>
    <n v="723.92"/>
    <n v="4"/>
    <n v="0"/>
    <n v="188.2192"/>
  </r>
  <r>
    <n v="2305"/>
    <x v="1133"/>
    <x v="3"/>
    <x v="697"/>
    <d v="2014-09-23T00:00:00"/>
    <s v="Second Class"/>
    <s v="MO-17800"/>
    <s v="Meg O'Connel"/>
    <x v="2"/>
    <x v="0"/>
    <x v="185"/>
    <x v="32"/>
    <n v="30076"/>
    <x v="0"/>
    <s v="OFF-PA-10000474"/>
    <x v="1"/>
    <x v="10"/>
    <s v="Staples"/>
    <n v="106.32"/>
    <n v="3"/>
    <n v="0"/>
    <n v="49.970399999999991"/>
  </r>
  <r>
    <n v="2306"/>
    <x v="1134"/>
    <x v="0"/>
    <x v="443"/>
    <d v="2013-12-25T00:00:00"/>
    <s v="First Class"/>
    <s v="BP-11185"/>
    <s v="Ben Peterman"/>
    <x v="1"/>
    <x v="0"/>
    <x v="22"/>
    <x v="10"/>
    <n v="60623"/>
    <x v="2"/>
    <s v="FUR-BO-10003441"/>
    <x v="0"/>
    <x v="0"/>
    <s v="Bush Westfield Collection Bookcases, Fully Assembled"/>
    <n v="141.37199999999999"/>
    <n v="2"/>
    <n v="0.3"/>
    <n v="-14.137200000000014"/>
  </r>
  <r>
    <n v="2307"/>
    <x v="1135"/>
    <x v="1"/>
    <x v="705"/>
    <d v="2012-08-08T00:00:00"/>
    <s v="First Class"/>
    <s v="MS-17980"/>
    <s v="Michael Stewart"/>
    <x v="1"/>
    <x v="0"/>
    <x v="12"/>
    <x v="5"/>
    <n v="77041"/>
    <x v="2"/>
    <s v="OFF-PA-10004156"/>
    <x v="1"/>
    <x v="10"/>
    <s v="Xerox 188"/>
    <n v="27.216000000000001"/>
    <n v="3"/>
    <n v="0.2"/>
    <n v="9.8657999999999983"/>
  </r>
  <r>
    <n v="2308"/>
    <x v="1136"/>
    <x v="3"/>
    <x v="60"/>
    <d v="2014-11-10T00:00:00"/>
    <s v="Standard Class"/>
    <s v="SV-20935"/>
    <s v="Susan Vittorini"/>
    <x v="0"/>
    <x v="0"/>
    <x v="20"/>
    <x v="15"/>
    <n v="10009"/>
    <x v="3"/>
    <s v="TEC-AC-10001432"/>
    <x v="2"/>
    <x v="11"/>
    <s v="Enermax Aurora Lite Keyboard"/>
    <n v="390.75"/>
    <n v="5"/>
    <n v="0"/>
    <n v="171.93000000000006"/>
  </r>
  <r>
    <n v="2309"/>
    <x v="1137"/>
    <x v="3"/>
    <x v="532"/>
    <d v="2014-06-13T00:00:00"/>
    <s v="First Class"/>
    <s v="BC-11125"/>
    <s v="Becky Castell"/>
    <x v="2"/>
    <x v="0"/>
    <x v="97"/>
    <x v="16"/>
    <n v="85345"/>
    <x v="1"/>
    <s v="FUR-CH-10001394"/>
    <x v="0"/>
    <x v="1"/>
    <s v="Global Leather Executive Chair"/>
    <n v="280.79200000000003"/>
    <n v="1"/>
    <n v="0.2"/>
    <n v="35.098999999999961"/>
  </r>
  <r>
    <n v="2310"/>
    <x v="1137"/>
    <x v="3"/>
    <x v="532"/>
    <d v="2014-06-13T00:00:00"/>
    <s v="First Class"/>
    <s v="BC-11125"/>
    <s v="Becky Castell"/>
    <x v="2"/>
    <x v="0"/>
    <x v="97"/>
    <x v="16"/>
    <n v="85345"/>
    <x v="1"/>
    <s v="OFF-ST-10002370"/>
    <x v="1"/>
    <x v="4"/>
    <s v="Sortfiler Multipurpose Personal File Organizer, Black"/>
    <n v="68.448000000000008"/>
    <n v="4"/>
    <n v="0.2"/>
    <n v="7.7003999999999948"/>
  </r>
  <r>
    <n v="2311"/>
    <x v="1137"/>
    <x v="3"/>
    <x v="532"/>
    <d v="2014-06-13T00:00:00"/>
    <s v="First Class"/>
    <s v="BC-11125"/>
    <s v="Becky Castell"/>
    <x v="2"/>
    <x v="0"/>
    <x v="97"/>
    <x v="16"/>
    <n v="85345"/>
    <x v="1"/>
    <s v="OFF-AR-10002956"/>
    <x v="1"/>
    <x v="6"/>
    <s v="Boston 16801 Nautilus Battery Pencil Sharpener"/>
    <n v="88.04"/>
    <n v="5"/>
    <n v="0.2"/>
    <n v="6.602999999999998"/>
  </r>
  <r>
    <n v="2312"/>
    <x v="1137"/>
    <x v="3"/>
    <x v="532"/>
    <d v="2014-06-13T00:00:00"/>
    <s v="First Class"/>
    <s v="BC-11125"/>
    <s v="Becky Castell"/>
    <x v="2"/>
    <x v="0"/>
    <x v="97"/>
    <x v="16"/>
    <n v="85345"/>
    <x v="1"/>
    <s v="OFF-AR-10001955"/>
    <x v="1"/>
    <x v="6"/>
    <s v="Newell 319"/>
    <n v="15.872"/>
    <n v="1"/>
    <n v="0.2"/>
    <n v="1.9839999999999982"/>
  </r>
  <r>
    <n v="2313"/>
    <x v="1137"/>
    <x v="3"/>
    <x v="532"/>
    <d v="2014-06-13T00:00:00"/>
    <s v="First Class"/>
    <s v="BC-11125"/>
    <s v="Becky Castell"/>
    <x v="2"/>
    <x v="0"/>
    <x v="97"/>
    <x v="16"/>
    <n v="85345"/>
    <x v="1"/>
    <s v="OFF-ST-10001809"/>
    <x v="1"/>
    <x v="4"/>
    <s v="Fellowes Officeware Wire Shelving"/>
    <n v="215.59200000000001"/>
    <n v="3"/>
    <n v="0.2"/>
    <n v="-48.508200000000009"/>
  </r>
  <r>
    <n v="2314"/>
    <x v="1138"/>
    <x v="3"/>
    <x v="228"/>
    <d v="2014-07-26T00:00:00"/>
    <s v="Standard Class"/>
    <s v="EM-13825"/>
    <s v="Elizabeth Moffitt"/>
    <x v="1"/>
    <x v="0"/>
    <x v="298"/>
    <x v="44"/>
    <n v="57103"/>
    <x v="2"/>
    <s v="OFF-LA-10004093"/>
    <x v="1"/>
    <x v="2"/>
    <s v="Avery 486"/>
    <n v="14.62"/>
    <n v="2"/>
    <n v="0"/>
    <n v="6.8713999999999995"/>
  </r>
  <r>
    <n v="2315"/>
    <x v="1138"/>
    <x v="3"/>
    <x v="228"/>
    <d v="2014-07-26T00:00:00"/>
    <s v="Standard Class"/>
    <s v="EM-13825"/>
    <s v="Elizabeth Moffitt"/>
    <x v="1"/>
    <x v="0"/>
    <x v="298"/>
    <x v="44"/>
    <n v="57103"/>
    <x v="2"/>
    <s v="OFF-AP-10002118"/>
    <x v="1"/>
    <x v="9"/>
    <s v="1.7 Cubic Foot Compact &quot;Cube&quot; Office Refrigerators"/>
    <n v="416.32"/>
    <n v="2"/>
    <n v="0"/>
    <n v="112.40640000000002"/>
  </r>
  <r>
    <n v="2316"/>
    <x v="1138"/>
    <x v="3"/>
    <x v="228"/>
    <d v="2014-07-26T00:00:00"/>
    <s v="Standard Class"/>
    <s v="EM-13825"/>
    <s v="Elizabeth Moffitt"/>
    <x v="1"/>
    <x v="0"/>
    <x v="298"/>
    <x v="44"/>
    <n v="57103"/>
    <x v="2"/>
    <s v="OFF-BI-10000404"/>
    <x v="1"/>
    <x v="8"/>
    <s v="Avery Printable Repositionable Plastic Tabs"/>
    <n v="43"/>
    <n v="5"/>
    <n v="0"/>
    <n v="20.21"/>
  </r>
  <r>
    <n v="2317"/>
    <x v="1138"/>
    <x v="3"/>
    <x v="228"/>
    <d v="2014-07-26T00:00:00"/>
    <s v="Standard Class"/>
    <s v="EM-13825"/>
    <s v="Elizabeth Moffitt"/>
    <x v="1"/>
    <x v="0"/>
    <x v="298"/>
    <x v="44"/>
    <n v="57103"/>
    <x v="2"/>
    <s v="FUR-CH-10003833"/>
    <x v="0"/>
    <x v="1"/>
    <s v="Novimex Fabric Task Chair"/>
    <n v="182.94"/>
    <n v="3"/>
    <n v="0"/>
    <n v="27.440999999999995"/>
  </r>
  <r>
    <n v="2318"/>
    <x v="1138"/>
    <x v="3"/>
    <x v="228"/>
    <d v="2014-07-26T00:00:00"/>
    <s v="Standard Class"/>
    <s v="EM-13825"/>
    <s v="Elizabeth Moffitt"/>
    <x v="1"/>
    <x v="0"/>
    <x v="298"/>
    <x v="44"/>
    <n v="57103"/>
    <x v="2"/>
    <s v="OFF-BI-10002072"/>
    <x v="1"/>
    <x v="8"/>
    <s v="Cardinal Slant-D Ring Binders"/>
    <n v="60.83"/>
    <n v="7"/>
    <n v="0"/>
    <n v="30.414999999999999"/>
  </r>
  <r>
    <n v="2319"/>
    <x v="1138"/>
    <x v="3"/>
    <x v="228"/>
    <d v="2014-07-26T00:00:00"/>
    <s v="Standard Class"/>
    <s v="EM-13825"/>
    <s v="Elizabeth Moffitt"/>
    <x v="1"/>
    <x v="0"/>
    <x v="298"/>
    <x v="44"/>
    <n v="57103"/>
    <x v="2"/>
    <s v="TEC-AC-10003095"/>
    <x v="2"/>
    <x v="11"/>
    <s v="Logitech G35 7.1-Channel Surround Sound Headset"/>
    <n v="389.97"/>
    <n v="3"/>
    <n v="0"/>
    <n v="132.58980000000003"/>
  </r>
  <r>
    <n v="2320"/>
    <x v="1139"/>
    <x v="1"/>
    <x v="706"/>
    <d v="2012-12-26T00:00:00"/>
    <s v="First Class"/>
    <s v="BD-11500"/>
    <s v="Bradley Drucker"/>
    <x v="0"/>
    <x v="0"/>
    <x v="102"/>
    <x v="17"/>
    <n v="23223"/>
    <x v="0"/>
    <s v="OFF-AP-10001563"/>
    <x v="1"/>
    <x v="9"/>
    <s v="Belkin Premiere Surge Master II 8-outlet surge protector"/>
    <n v="194.32"/>
    <n v="4"/>
    <n v="0"/>
    <n v="56.352799999999974"/>
  </r>
  <r>
    <n v="2321"/>
    <x v="1140"/>
    <x v="3"/>
    <x v="177"/>
    <d v="2014-03-25T00:00:00"/>
    <s v="Standard Class"/>
    <s v="HW-14935"/>
    <s v="Helen Wasserman"/>
    <x v="1"/>
    <x v="0"/>
    <x v="4"/>
    <x v="4"/>
    <n v="98115"/>
    <x v="1"/>
    <s v="TEC-AC-10000358"/>
    <x v="2"/>
    <x v="11"/>
    <s v="Imation Secure Drive + Hardware Encrypted USB flash drive - 16 GB"/>
    <n v="265.93"/>
    <n v="7"/>
    <n v="0"/>
    <n v="63.8232"/>
  </r>
  <r>
    <n v="2322"/>
    <x v="1141"/>
    <x v="1"/>
    <x v="620"/>
    <d v="2013-01-03T00:00:00"/>
    <s v="Second Class"/>
    <s v="KC-16255"/>
    <s v="Karen Carlisle"/>
    <x v="1"/>
    <x v="0"/>
    <x v="0"/>
    <x v="0"/>
    <n v="42420"/>
    <x v="0"/>
    <s v="OFF-BI-10004492"/>
    <x v="1"/>
    <x v="8"/>
    <s v="Tuf-Vin Binders"/>
    <n v="94.74"/>
    <n v="3"/>
    <n v="0"/>
    <n v="44.527799999999992"/>
  </r>
  <r>
    <n v="2323"/>
    <x v="1141"/>
    <x v="1"/>
    <x v="620"/>
    <d v="2013-01-03T00:00:00"/>
    <s v="Second Class"/>
    <s v="KC-16255"/>
    <s v="Karen Carlisle"/>
    <x v="1"/>
    <x v="0"/>
    <x v="0"/>
    <x v="0"/>
    <n v="42420"/>
    <x v="0"/>
    <s v="OFF-BI-10001072"/>
    <x v="1"/>
    <x v="8"/>
    <s v="GBC Clear Cover, 8-1/2 x 11, unpunched, 25 covers per pack"/>
    <n v="60.64"/>
    <n v="4"/>
    <n v="0"/>
    <n v="27.894399999999997"/>
  </r>
  <r>
    <n v="2324"/>
    <x v="1141"/>
    <x v="1"/>
    <x v="620"/>
    <d v="2013-01-03T00:00:00"/>
    <s v="Second Class"/>
    <s v="KC-16255"/>
    <s v="Karen Carlisle"/>
    <x v="1"/>
    <x v="0"/>
    <x v="0"/>
    <x v="0"/>
    <n v="42420"/>
    <x v="0"/>
    <s v="OFF-BI-10003707"/>
    <x v="1"/>
    <x v="8"/>
    <s v="Aluminum Screw Posts"/>
    <n v="76.3"/>
    <n v="5"/>
    <n v="0"/>
    <n v="38.15"/>
  </r>
  <r>
    <n v="2325"/>
    <x v="1141"/>
    <x v="1"/>
    <x v="620"/>
    <d v="2013-01-03T00:00:00"/>
    <s v="Second Class"/>
    <s v="KC-16255"/>
    <s v="Karen Carlisle"/>
    <x v="1"/>
    <x v="0"/>
    <x v="0"/>
    <x v="0"/>
    <n v="42420"/>
    <x v="0"/>
    <s v="OFF-BI-10000977"/>
    <x v="1"/>
    <x v="8"/>
    <s v="Ibico Plastic Spiral Binding Combs"/>
    <n v="364.79999999999995"/>
    <n v="12"/>
    <n v="0"/>
    <n v="167.80799999999999"/>
  </r>
  <r>
    <n v="2326"/>
    <x v="1142"/>
    <x v="1"/>
    <x v="426"/>
    <d v="2012-09-19T00:00:00"/>
    <s v="Second Class"/>
    <s v="BM-11575"/>
    <s v="Brendan Murry"/>
    <x v="1"/>
    <x v="0"/>
    <x v="20"/>
    <x v="15"/>
    <n v="10035"/>
    <x v="3"/>
    <s v="OFF-BI-10002082"/>
    <x v="1"/>
    <x v="8"/>
    <s v="GBC Twin Loop Wire Binding Elements"/>
    <n v="79.872000000000014"/>
    <n v="3"/>
    <n v="0.2"/>
    <n v="29.951999999999998"/>
  </r>
  <r>
    <n v="2327"/>
    <x v="1142"/>
    <x v="1"/>
    <x v="426"/>
    <d v="2012-09-19T00:00:00"/>
    <s v="Second Class"/>
    <s v="BM-11575"/>
    <s v="Brendan Murry"/>
    <x v="1"/>
    <x v="0"/>
    <x v="20"/>
    <x v="15"/>
    <n v="10035"/>
    <x v="3"/>
    <s v="FUR-BO-10004709"/>
    <x v="0"/>
    <x v="0"/>
    <s v="Bush Westfield Collection Bookcases, Medium Cherry Finish"/>
    <n v="46.384"/>
    <n v="1"/>
    <n v="0.2"/>
    <n v="1.1596000000000011"/>
  </r>
  <r>
    <n v="2328"/>
    <x v="1142"/>
    <x v="1"/>
    <x v="426"/>
    <d v="2012-09-19T00:00:00"/>
    <s v="Second Class"/>
    <s v="BM-11575"/>
    <s v="Brendan Murry"/>
    <x v="1"/>
    <x v="0"/>
    <x v="20"/>
    <x v="15"/>
    <n v="10035"/>
    <x v="3"/>
    <s v="OFF-PA-10002365"/>
    <x v="1"/>
    <x v="10"/>
    <s v="Xerox 1967"/>
    <n v="12.96"/>
    <n v="2"/>
    <n v="0"/>
    <n v="6.2208000000000006"/>
  </r>
  <r>
    <n v="2329"/>
    <x v="1143"/>
    <x v="3"/>
    <x v="397"/>
    <d v="2014-09-27T00:00:00"/>
    <s v="First Class"/>
    <s v="KN-16705"/>
    <s v="Kristina Nunn"/>
    <x v="2"/>
    <x v="0"/>
    <x v="299"/>
    <x v="22"/>
    <n v="80525"/>
    <x v="1"/>
    <s v="OFF-EN-10004147"/>
    <x v="1"/>
    <x v="12"/>
    <s v="Wausau Papers Astrobrights Colored Envelopes"/>
    <n v="14.352000000000002"/>
    <n v="3"/>
    <n v="0.2"/>
    <n v="5.2026000000000003"/>
  </r>
  <r>
    <n v="2330"/>
    <x v="1144"/>
    <x v="1"/>
    <x v="707"/>
    <d v="2012-12-29T00:00:00"/>
    <s v="Standard Class"/>
    <s v="JD-16150"/>
    <s v="Justin Deggeller"/>
    <x v="1"/>
    <x v="0"/>
    <x v="10"/>
    <x v="9"/>
    <n v="19140"/>
    <x v="3"/>
    <s v="FUR-FU-10001468"/>
    <x v="0"/>
    <x v="5"/>
    <s v="Tenex Antistatic Computer Chair Mats"/>
    <n v="547.13599999999997"/>
    <n v="4"/>
    <n v="0.2"/>
    <n v="-68.392000000000053"/>
  </r>
  <r>
    <n v="2331"/>
    <x v="1145"/>
    <x v="0"/>
    <x v="446"/>
    <d v="2013-09-27T00:00:00"/>
    <s v="Second Class"/>
    <s v="LA-16780"/>
    <s v="Laura Armstrong"/>
    <x v="1"/>
    <x v="0"/>
    <x v="1"/>
    <x v="1"/>
    <n v="90004"/>
    <x v="1"/>
    <s v="OFF-ST-10000642"/>
    <x v="1"/>
    <x v="4"/>
    <s v="Tennsco Lockers, Gray"/>
    <n v="41.96"/>
    <n v="2"/>
    <n v="0"/>
    <n v="2.9371999999999971"/>
  </r>
  <r>
    <n v="2332"/>
    <x v="1145"/>
    <x v="0"/>
    <x v="446"/>
    <d v="2013-09-27T00:00:00"/>
    <s v="Second Class"/>
    <s v="LA-16780"/>
    <s v="Laura Armstrong"/>
    <x v="1"/>
    <x v="0"/>
    <x v="1"/>
    <x v="1"/>
    <n v="90004"/>
    <x v="1"/>
    <s v="OFF-PA-10000380"/>
    <x v="1"/>
    <x v="10"/>
    <s v="REDIFORM Incoming/Outgoing Call Register, 11&quot; X 8 1/2&quot;, 100 Messages"/>
    <n v="41.7"/>
    <n v="5"/>
    <n v="0"/>
    <n v="20.85"/>
  </r>
  <r>
    <n v="2333"/>
    <x v="1146"/>
    <x v="3"/>
    <x v="708"/>
    <d v="2014-03-26T00:00:00"/>
    <s v="Standard Class"/>
    <s v="RW-19690"/>
    <s v="Robert Waldorf"/>
    <x v="0"/>
    <x v="0"/>
    <x v="240"/>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x v="0"/>
    <x v="240"/>
    <x v="14"/>
    <n v="47905"/>
    <x v="2"/>
    <s v="OFF-PA-10004971"/>
    <x v="1"/>
    <x v="10"/>
    <s v="Xerox 196"/>
    <n v="5.78"/>
    <n v="1"/>
    <n v="0"/>
    <n v="2.8322000000000003"/>
  </r>
  <r>
    <n v="2335"/>
    <x v="1147"/>
    <x v="2"/>
    <x v="587"/>
    <d v="2011-10-04T00:00:00"/>
    <s v="Standard Class"/>
    <s v="KW-16570"/>
    <s v="Kelly Williams"/>
    <x v="0"/>
    <x v="0"/>
    <x v="300"/>
    <x v="18"/>
    <n v="37042"/>
    <x v="0"/>
    <s v="OFF-AP-10000696"/>
    <x v="1"/>
    <x v="9"/>
    <s v="Holmes Odor Grabber"/>
    <n v="69.216000000000008"/>
    <n v="6"/>
    <n v="0.2"/>
    <n v="11.247599999999995"/>
  </r>
  <r>
    <n v="2336"/>
    <x v="1148"/>
    <x v="3"/>
    <x v="389"/>
    <d v="2014-12-11T00:00:00"/>
    <s v="Same Day"/>
    <s v="CC-12220"/>
    <s v="Chris Cortes"/>
    <x v="0"/>
    <x v="0"/>
    <x v="54"/>
    <x v="29"/>
    <n v="6824"/>
    <x v="3"/>
    <s v="OFF-EN-10004030"/>
    <x v="1"/>
    <x v="12"/>
    <s v="Convenience Packs of Business Envelopes"/>
    <n v="10.86"/>
    <n v="3"/>
    <n v="0"/>
    <n v="5.1042000000000005"/>
  </r>
  <r>
    <n v="2337"/>
    <x v="1148"/>
    <x v="3"/>
    <x v="389"/>
    <d v="2014-12-11T00:00:00"/>
    <s v="Same Day"/>
    <s v="CC-12220"/>
    <s v="Chris Cortes"/>
    <x v="0"/>
    <x v="0"/>
    <x v="54"/>
    <x v="29"/>
    <n v="6824"/>
    <x v="3"/>
    <s v="OFF-AP-10000026"/>
    <x v="1"/>
    <x v="9"/>
    <s v="Tripp Lite Isotel 6 Outlet Surge Protector with Fax/Modem Protection"/>
    <n v="426.78999999999996"/>
    <n v="7"/>
    <n v="0"/>
    <n v="123.76909999999995"/>
  </r>
  <r>
    <n v="2338"/>
    <x v="1149"/>
    <x v="2"/>
    <x v="709"/>
    <d v="2011-08-23T00:00:00"/>
    <s v="Same Day"/>
    <s v="RH-19495"/>
    <s v="Rick Hansen"/>
    <x v="0"/>
    <x v="0"/>
    <x v="20"/>
    <x v="15"/>
    <n v="10009"/>
    <x v="3"/>
    <s v="OFF-PA-10003936"/>
    <x v="1"/>
    <x v="10"/>
    <s v="Xerox 1994"/>
    <n v="25.92"/>
    <n v="4"/>
    <n v="0"/>
    <n v="12.441600000000001"/>
  </r>
  <r>
    <n v="2339"/>
    <x v="1149"/>
    <x v="2"/>
    <x v="709"/>
    <d v="2011-08-23T00:00:00"/>
    <s v="Same Day"/>
    <s v="RH-19495"/>
    <s v="Rick Hansen"/>
    <x v="0"/>
    <x v="0"/>
    <x v="20"/>
    <x v="15"/>
    <n v="10009"/>
    <x v="3"/>
    <s v="OFF-PA-10004530"/>
    <x v="1"/>
    <x v="10"/>
    <s v="Personal Creations Ink Jet Cards and Labels"/>
    <n v="45.92"/>
    <n v="4"/>
    <n v="0"/>
    <n v="22.500800000000002"/>
  </r>
  <r>
    <n v="2340"/>
    <x v="1150"/>
    <x v="2"/>
    <x v="710"/>
    <d v="2011-08-24T00:00:00"/>
    <s v="Standard Class"/>
    <s v="JK-15625"/>
    <s v="Jim Karlsson"/>
    <x v="0"/>
    <x v="0"/>
    <x v="38"/>
    <x v="24"/>
    <n v="43229"/>
    <x v="3"/>
    <s v="OFF-AR-10004930"/>
    <x v="1"/>
    <x v="6"/>
    <s v="Turquoise Lead Holder with Pocket Clip"/>
    <n v="10.72"/>
    <n v="2"/>
    <n v="0.2"/>
    <n v="1.7419999999999987"/>
  </r>
  <r>
    <n v="2341"/>
    <x v="1151"/>
    <x v="0"/>
    <x v="338"/>
    <d v="2013-11-16T00:00:00"/>
    <s v="Standard Class"/>
    <s v="DC-13285"/>
    <s v="Debra Catini"/>
    <x v="0"/>
    <x v="0"/>
    <x v="131"/>
    <x v="32"/>
    <n v="31088"/>
    <x v="0"/>
    <s v="OFF-AR-10004999"/>
    <x v="1"/>
    <x v="6"/>
    <s v="Newell 315"/>
    <n v="41.86"/>
    <n v="7"/>
    <n v="0"/>
    <n v="10.465"/>
  </r>
  <r>
    <n v="2342"/>
    <x v="1152"/>
    <x v="2"/>
    <x v="520"/>
    <d v="2012-01-03T00:00:00"/>
    <s v="First Class"/>
    <s v="GM-14455"/>
    <s v="Gary Mitchum"/>
    <x v="2"/>
    <x v="0"/>
    <x v="47"/>
    <x v="31"/>
    <n v="2038"/>
    <x v="3"/>
    <s v="FUR-FU-10002501"/>
    <x v="0"/>
    <x v="5"/>
    <s v="Nu-Dell Executive Frame"/>
    <n v="63.2"/>
    <n v="5"/>
    <n v="0"/>
    <n v="23.384"/>
  </r>
  <r>
    <n v="2343"/>
    <x v="1152"/>
    <x v="2"/>
    <x v="520"/>
    <d v="2012-01-03T00:00:00"/>
    <s v="First Class"/>
    <s v="GM-14455"/>
    <s v="Gary Mitchum"/>
    <x v="2"/>
    <x v="0"/>
    <x v="47"/>
    <x v="31"/>
    <n v="2038"/>
    <x v="3"/>
    <s v="TEC-AC-10000358"/>
    <x v="2"/>
    <x v="11"/>
    <s v="Imation Secure Drive + Hardware Encrypted USB flash drive - 16 GB"/>
    <n v="113.97"/>
    <n v="3"/>
    <n v="0"/>
    <n v="27.352799999999998"/>
  </r>
  <r>
    <n v="2344"/>
    <x v="1153"/>
    <x v="2"/>
    <x v="711"/>
    <d v="2011-07-30T00:00:00"/>
    <s v="Second Class"/>
    <s v="CL-11890"/>
    <s v="Carl Ludwig"/>
    <x v="0"/>
    <x v="0"/>
    <x v="22"/>
    <x v="10"/>
    <n v="60623"/>
    <x v="2"/>
    <s v="OFF-ST-10004804"/>
    <x v="1"/>
    <x v="4"/>
    <s v="Belkin 19&quot; Vented Equipment Shelf, Black"/>
    <n v="123.55199999999999"/>
    <n v="3"/>
    <n v="0.2"/>
    <n v="-29.343599999999995"/>
  </r>
  <r>
    <n v="2345"/>
    <x v="1154"/>
    <x v="0"/>
    <x v="712"/>
    <d v="2013-02-28T00:00:00"/>
    <s v="Standard Class"/>
    <s v="PV-18985"/>
    <s v="Paul Van Hugh"/>
    <x v="2"/>
    <x v="0"/>
    <x v="158"/>
    <x v="6"/>
    <n v="53209"/>
    <x v="2"/>
    <s v="OFF-AP-10001205"/>
    <x v="1"/>
    <x v="9"/>
    <s v="Belkin 5 Outlet SurgeMaster Power Centers"/>
    <n v="490.32"/>
    <n v="9"/>
    <n v="0"/>
    <n v="137.28960000000004"/>
  </r>
  <r>
    <n v="2346"/>
    <x v="1155"/>
    <x v="0"/>
    <x v="69"/>
    <d v="2013-03-19T00:00:00"/>
    <s v="Standard Class"/>
    <s v="LT-17110"/>
    <s v="Liz Thompson"/>
    <x v="0"/>
    <x v="0"/>
    <x v="52"/>
    <x v="5"/>
    <n v="78207"/>
    <x v="2"/>
    <s v="OFF-PA-10000659"/>
    <x v="1"/>
    <x v="10"/>
    <s v="TOPS Carbonless Receipt Book, Four 2-3/4 x 7-1/4 Money Receipts per Page"/>
    <n v="70.08"/>
    <n v="5"/>
    <n v="0.2"/>
    <n v="24.527999999999995"/>
  </r>
  <r>
    <n v="2347"/>
    <x v="1155"/>
    <x v="0"/>
    <x v="69"/>
    <d v="2013-03-19T00:00:00"/>
    <s v="Standard Class"/>
    <s v="LT-17110"/>
    <s v="Liz Thompson"/>
    <x v="0"/>
    <x v="0"/>
    <x v="52"/>
    <x v="5"/>
    <n v="78207"/>
    <x v="2"/>
    <s v="OFF-BI-10004141"/>
    <x v="1"/>
    <x v="8"/>
    <s v="Insertable Tab Indexes For Data Binders"/>
    <n v="1.2719999999999998"/>
    <n v="2"/>
    <n v="0.8"/>
    <n v="-2.1624000000000012"/>
  </r>
  <r>
    <n v="2348"/>
    <x v="1155"/>
    <x v="0"/>
    <x v="69"/>
    <d v="2013-03-19T00:00:00"/>
    <s v="Standard Class"/>
    <s v="LT-17110"/>
    <s v="Liz Thompson"/>
    <x v="0"/>
    <x v="0"/>
    <x v="52"/>
    <x v="5"/>
    <n v="78207"/>
    <x v="2"/>
    <s v="FUR-TA-10004619"/>
    <x v="0"/>
    <x v="3"/>
    <s v="Hon Non-Folding Utility Tables"/>
    <n v="557.58500000000004"/>
    <n v="5"/>
    <n v="0.3"/>
    <n v="0"/>
  </r>
  <r>
    <n v="2349"/>
    <x v="1156"/>
    <x v="3"/>
    <x v="574"/>
    <d v="2014-12-04T00:00:00"/>
    <s v="Same Day"/>
    <s v="AM-10360"/>
    <s v="Alice McCarthy"/>
    <x v="1"/>
    <x v="0"/>
    <x v="1"/>
    <x v="1"/>
    <n v="90032"/>
    <x v="1"/>
    <s v="OFF-BI-10004187"/>
    <x v="1"/>
    <x v="8"/>
    <s v="Staples"/>
    <n v="9.0240000000000009"/>
    <n v="6"/>
    <n v="0.2"/>
    <n v="3.1583999999999985"/>
  </r>
  <r>
    <n v="2350"/>
    <x v="1156"/>
    <x v="3"/>
    <x v="574"/>
    <d v="2014-12-04T00:00:00"/>
    <s v="Same Day"/>
    <s v="AM-10360"/>
    <s v="Alice McCarthy"/>
    <x v="1"/>
    <x v="0"/>
    <x v="1"/>
    <x v="1"/>
    <n v="90032"/>
    <x v="1"/>
    <s v="OFF-BI-10000632"/>
    <x v="1"/>
    <x v="8"/>
    <s v="Satellite Sectional Post Binders"/>
    <n v="69.456000000000003"/>
    <n v="2"/>
    <n v="0.2"/>
    <n v="22.573199999999996"/>
  </r>
  <r>
    <n v="2351"/>
    <x v="1156"/>
    <x v="3"/>
    <x v="574"/>
    <d v="2014-12-04T00:00:00"/>
    <s v="Same Day"/>
    <s v="AM-10360"/>
    <s v="Alice McCarthy"/>
    <x v="1"/>
    <x v="0"/>
    <x v="1"/>
    <x v="1"/>
    <n v="90032"/>
    <x v="1"/>
    <s v="OFF-PA-10003724"/>
    <x v="1"/>
    <x v="10"/>
    <s v="Wirebound Message Book, 4 per Page"/>
    <n v="10.86"/>
    <n v="2"/>
    <n v="0"/>
    <n v="5.3213999999999997"/>
  </r>
  <r>
    <n v="2352"/>
    <x v="1156"/>
    <x v="3"/>
    <x v="574"/>
    <d v="2014-12-04T00:00:00"/>
    <s v="Same Day"/>
    <s v="AM-10360"/>
    <s v="Alice McCarthy"/>
    <x v="1"/>
    <x v="0"/>
    <x v="1"/>
    <x v="1"/>
    <n v="90032"/>
    <x v="1"/>
    <s v="OFF-AP-10002765"/>
    <x v="1"/>
    <x v="9"/>
    <s v="Fellowes Advanced Computer Series Surge Protectors"/>
    <n v="79.47"/>
    <n v="3"/>
    <n v="0"/>
    <n v="22.251600000000003"/>
  </r>
  <r>
    <n v="2353"/>
    <x v="1156"/>
    <x v="3"/>
    <x v="574"/>
    <d v="2014-12-04T00:00:00"/>
    <s v="Same Day"/>
    <s v="AM-10360"/>
    <s v="Alice McCarthy"/>
    <x v="1"/>
    <x v="0"/>
    <x v="1"/>
    <x v="1"/>
    <n v="90032"/>
    <x v="1"/>
    <s v="OFF-AR-10001868"/>
    <x v="1"/>
    <x v="6"/>
    <s v="Prang Dustless Chalk Sticks"/>
    <n v="10.08"/>
    <n v="6"/>
    <n v="0"/>
    <n v="5.04"/>
  </r>
  <r>
    <n v="2354"/>
    <x v="1157"/>
    <x v="1"/>
    <x v="284"/>
    <d v="2012-09-02T00:00:00"/>
    <s v="First Class"/>
    <s v="SC-20260"/>
    <s v="Scott Cohen"/>
    <x v="1"/>
    <x v="0"/>
    <x v="8"/>
    <x v="1"/>
    <n v="94122"/>
    <x v="1"/>
    <s v="FUR-BO-10002545"/>
    <x v="0"/>
    <x v="0"/>
    <s v="Atlantic Metals Mobile 3-Shelf Bookcases, Custom Colors"/>
    <n v="1552.8309999999999"/>
    <n v="7"/>
    <n v="0.15"/>
    <n v="200.95460000000008"/>
  </r>
  <r>
    <n v="2355"/>
    <x v="1157"/>
    <x v="1"/>
    <x v="284"/>
    <d v="2012-09-02T00:00:00"/>
    <s v="First Class"/>
    <s v="SC-20260"/>
    <s v="Scott Cohen"/>
    <x v="1"/>
    <x v="0"/>
    <x v="8"/>
    <x v="1"/>
    <n v="94122"/>
    <x v="1"/>
    <s v="OFF-BI-10002735"/>
    <x v="1"/>
    <x v="8"/>
    <s v="GBC Prestige Therm-A-Bind Covers"/>
    <n v="137.24"/>
    <n v="5"/>
    <n v="0.2"/>
    <n v="46.3185"/>
  </r>
  <r>
    <n v="2356"/>
    <x v="1157"/>
    <x v="1"/>
    <x v="284"/>
    <d v="2012-09-02T00:00:00"/>
    <s v="First Class"/>
    <s v="SC-20260"/>
    <s v="Scott Cohen"/>
    <x v="1"/>
    <x v="0"/>
    <x v="8"/>
    <x v="1"/>
    <n v="94122"/>
    <x v="1"/>
    <s v="TEC-AC-10004864"/>
    <x v="2"/>
    <x v="11"/>
    <s v="Memorex Micro Travel Drive 32 GB"/>
    <n v="36.51"/>
    <n v="1"/>
    <n v="0"/>
    <n v="15.699300000000001"/>
  </r>
  <r>
    <n v="2357"/>
    <x v="1157"/>
    <x v="1"/>
    <x v="284"/>
    <d v="2012-09-02T00:00:00"/>
    <s v="First Class"/>
    <s v="SC-20260"/>
    <s v="Scott Cohen"/>
    <x v="1"/>
    <x v="0"/>
    <x v="8"/>
    <x v="1"/>
    <n v="94122"/>
    <x v="1"/>
    <s v="TEC-MA-10000597"/>
    <x v="2"/>
    <x v="15"/>
    <s v="Lexmark S315 Color Inkjet Printer"/>
    <n v="239.976"/>
    <n v="3"/>
    <n v="0.2"/>
    <n v="80.991899999999987"/>
  </r>
  <r>
    <n v="2358"/>
    <x v="1158"/>
    <x v="2"/>
    <x v="461"/>
    <d v="2011-03-21T00:00:00"/>
    <s v="Standard Class"/>
    <s v="CP-12340"/>
    <s v="Christine Phan"/>
    <x v="1"/>
    <x v="0"/>
    <x v="20"/>
    <x v="15"/>
    <n v="10024"/>
    <x v="3"/>
    <s v="FUR-TA-10003473"/>
    <x v="0"/>
    <x v="3"/>
    <s v="Bretford Rectangular Conference Table Tops"/>
    <n v="1579.7460000000001"/>
    <n v="7"/>
    <n v="0.4"/>
    <n v="-447.59469999999988"/>
  </r>
  <r>
    <n v="2359"/>
    <x v="1158"/>
    <x v="2"/>
    <x v="461"/>
    <d v="2011-03-21T00:00:00"/>
    <s v="Standard Class"/>
    <s v="CP-12340"/>
    <s v="Christine Phan"/>
    <x v="1"/>
    <x v="0"/>
    <x v="20"/>
    <x v="15"/>
    <n v="10024"/>
    <x v="3"/>
    <s v="FUR-TA-10001950"/>
    <x v="0"/>
    <x v="3"/>
    <s v="Balt Solid Wood Round Tables"/>
    <n v="1071.576"/>
    <n v="4"/>
    <n v="0.4"/>
    <n v="-553.64760000000001"/>
  </r>
  <r>
    <n v="2360"/>
    <x v="1158"/>
    <x v="2"/>
    <x v="461"/>
    <d v="2011-03-21T00:00:00"/>
    <s v="Standard Class"/>
    <s v="CP-12340"/>
    <s v="Christine Phan"/>
    <x v="1"/>
    <x v="0"/>
    <x v="20"/>
    <x v="15"/>
    <n v="10024"/>
    <x v="3"/>
    <s v="FUR-TA-10004175"/>
    <x v="0"/>
    <x v="3"/>
    <s v="Hon 30&quot; x 60&quot; Table with Locking Drawer"/>
    <n v="613.90800000000002"/>
    <n v="3"/>
    <n v="0.4"/>
    <n v="-122.78160000000003"/>
  </r>
  <r>
    <n v="2361"/>
    <x v="1158"/>
    <x v="2"/>
    <x v="461"/>
    <d v="2011-03-21T00:00:00"/>
    <s v="Standard Class"/>
    <s v="CP-12340"/>
    <s v="Christine Phan"/>
    <x v="1"/>
    <x v="0"/>
    <x v="20"/>
    <x v="15"/>
    <n v="10024"/>
    <x v="3"/>
    <s v="OFF-PA-10002960"/>
    <x v="1"/>
    <x v="10"/>
    <s v="Xerox 1926"/>
    <n v="34.86"/>
    <n v="7"/>
    <n v="0"/>
    <n v="16.3842"/>
  </r>
  <r>
    <n v="2362"/>
    <x v="1158"/>
    <x v="2"/>
    <x v="461"/>
    <d v="2011-03-21T00:00:00"/>
    <s v="Standard Class"/>
    <s v="CP-12340"/>
    <s v="Christine Phan"/>
    <x v="1"/>
    <x v="0"/>
    <x v="20"/>
    <x v="15"/>
    <n v="10024"/>
    <x v="3"/>
    <s v="OFF-PA-10000919"/>
    <x v="1"/>
    <x v="10"/>
    <s v="Xerox 1918"/>
    <n v="155.04"/>
    <n v="4"/>
    <n v="0"/>
    <n v="75.9696"/>
  </r>
  <r>
    <n v="2363"/>
    <x v="1159"/>
    <x v="3"/>
    <x v="513"/>
    <d v="2014-04-21T00:00:00"/>
    <s v="Standard Class"/>
    <s v="RF-19840"/>
    <s v="Roy Französisch"/>
    <x v="0"/>
    <x v="0"/>
    <x v="38"/>
    <x v="24"/>
    <n v="43229"/>
    <x v="3"/>
    <s v="OFF-BI-10001553"/>
    <x v="1"/>
    <x v="8"/>
    <s v="SpineVue Locking Slant-D Ring Binders by Cardinal"/>
    <n v="13.710000000000003"/>
    <n v="5"/>
    <n v="0.7"/>
    <n v="-10.053999999999998"/>
  </r>
  <r>
    <n v="2364"/>
    <x v="1160"/>
    <x v="0"/>
    <x v="69"/>
    <d v="2013-03-19T00:00:00"/>
    <s v="Standard Class"/>
    <s v="AB-10060"/>
    <s v="Adam Bellavance"/>
    <x v="2"/>
    <x v="0"/>
    <x v="141"/>
    <x v="17"/>
    <n v="22980"/>
    <x v="0"/>
    <s v="FUR-FU-10004864"/>
    <x v="0"/>
    <x v="5"/>
    <s v="Howard Miller 14-1/2&quot; Diameter Chrome Round Wall Clock"/>
    <n v="127.88"/>
    <n v="2"/>
    <n v="0"/>
    <n v="40.921599999999998"/>
  </r>
  <r>
    <n v="2365"/>
    <x v="1160"/>
    <x v="0"/>
    <x v="69"/>
    <d v="2013-03-19T00:00:00"/>
    <s v="Standard Class"/>
    <s v="AB-10060"/>
    <s v="Adam Bellavance"/>
    <x v="2"/>
    <x v="0"/>
    <x v="141"/>
    <x v="17"/>
    <n v="22980"/>
    <x v="0"/>
    <s v="OFF-AP-10004540"/>
    <x v="1"/>
    <x v="9"/>
    <s v="Eureka The Boss Lite 10-Amp Upright Vacuum, Blue"/>
    <n v="160.32"/>
    <n v="2"/>
    <n v="0"/>
    <n v="44.889600000000002"/>
  </r>
  <r>
    <n v="2366"/>
    <x v="1160"/>
    <x v="0"/>
    <x v="69"/>
    <d v="2013-03-19T00:00:00"/>
    <s v="Standard Class"/>
    <s v="AB-10060"/>
    <s v="Adam Bellavance"/>
    <x v="2"/>
    <x v="0"/>
    <x v="141"/>
    <x v="17"/>
    <n v="22980"/>
    <x v="0"/>
    <s v="OFF-BI-10004965"/>
    <x v="1"/>
    <x v="8"/>
    <s v="Ibico Covers for Plastic or Wire Binding Elements"/>
    <n v="46"/>
    <n v="4"/>
    <n v="0"/>
    <n v="20.7"/>
  </r>
  <r>
    <n v="2367"/>
    <x v="1161"/>
    <x v="2"/>
    <x v="156"/>
    <d v="2011-11-26T00:00:00"/>
    <s v="Second Class"/>
    <s v="EH-13990"/>
    <s v="Erica Hackney"/>
    <x v="0"/>
    <x v="0"/>
    <x v="301"/>
    <x v="1"/>
    <n v="95823"/>
    <x v="1"/>
    <s v="FUR-CH-10001714"/>
    <x v="0"/>
    <x v="1"/>
    <s v="Global Leather &amp; Oak Executive Chair, Burgundy"/>
    <n v="120.71199999999999"/>
    <n v="1"/>
    <n v="0.2"/>
    <n v="-18.106799999999993"/>
  </r>
  <r>
    <n v="2368"/>
    <x v="1162"/>
    <x v="3"/>
    <x v="516"/>
    <d v="2014-02-14T00:00:00"/>
    <s v="First Class"/>
    <s v="MN-17935"/>
    <s v="Michael Nguyen"/>
    <x v="0"/>
    <x v="0"/>
    <x v="183"/>
    <x v="39"/>
    <n v="20735"/>
    <x v="3"/>
    <s v="OFF-PA-10002464"/>
    <x v="1"/>
    <x v="10"/>
    <s v="HP Office Recycled Paper (20Lb. and 87 Bright)"/>
    <n v="23.12"/>
    <n v="4"/>
    <n v="0"/>
    <n v="11.328800000000001"/>
  </r>
  <r>
    <n v="2369"/>
    <x v="1163"/>
    <x v="0"/>
    <x v="713"/>
    <d v="2013-09-28T00:00:00"/>
    <s v="Standard Class"/>
    <s v="KL-16555"/>
    <s v="Kelly Lampkin"/>
    <x v="1"/>
    <x v="0"/>
    <x v="54"/>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x v="0"/>
    <x v="54"/>
    <x v="24"/>
    <n v="45014"/>
    <x v="3"/>
    <s v="OFF-AR-10000315"/>
    <x v="1"/>
    <x v="6"/>
    <s v="Dixon Ticonderoga Maple Cedar Pencil, #2"/>
    <n v="4.9119999999999999"/>
    <n v="2"/>
    <n v="0.2"/>
    <n v="0.30700000000000016"/>
  </r>
  <r>
    <n v="2371"/>
    <x v="1164"/>
    <x v="3"/>
    <x v="437"/>
    <d v="2014-07-10T00:00:00"/>
    <s v="Second Class"/>
    <s v="MP-17965"/>
    <s v="Michael Paige"/>
    <x v="1"/>
    <x v="0"/>
    <x v="99"/>
    <x v="34"/>
    <n v="2886"/>
    <x v="3"/>
    <s v="TEC-AC-10004353"/>
    <x v="2"/>
    <x v="11"/>
    <s v="Hypercom P1300 Pinpad"/>
    <n v="252"/>
    <n v="4"/>
    <n v="0"/>
    <n v="93.240000000000009"/>
  </r>
  <r>
    <n v="2372"/>
    <x v="1165"/>
    <x v="0"/>
    <x v="274"/>
    <d v="2013-07-12T00:00:00"/>
    <s v="Second Class"/>
    <s v="BF-11020"/>
    <s v="Barry Französisch"/>
    <x v="1"/>
    <x v="0"/>
    <x v="34"/>
    <x v="10"/>
    <n v="60505"/>
    <x v="2"/>
    <s v="FUR-FU-10004973"/>
    <x v="0"/>
    <x v="5"/>
    <s v="Flat Face Poster Frame"/>
    <n v="60.288000000000004"/>
    <n v="8"/>
    <n v="0.6"/>
    <n v="-27.129599999999996"/>
  </r>
  <r>
    <n v="2373"/>
    <x v="1165"/>
    <x v="0"/>
    <x v="274"/>
    <d v="2013-07-12T00:00:00"/>
    <s v="Second Class"/>
    <s v="BF-11020"/>
    <s v="Barry Französisch"/>
    <x v="1"/>
    <x v="0"/>
    <x v="34"/>
    <x v="10"/>
    <n v="60505"/>
    <x v="2"/>
    <s v="OFF-FA-10000936"/>
    <x v="1"/>
    <x v="13"/>
    <s v="Acco Hot Clips Clips to Go"/>
    <n v="2.6320000000000001"/>
    <n v="1"/>
    <n v="0.2"/>
    <n v="0.8224999999999999"/>
  </r>
  <r>
    <n v="2374"/>
    <x v="1165"/>
    <x v="0"/>
    <x v="274"/>
    <d v="2013-07-12T00:00:00"/>
    <s v="Second Class"/>
    <s v="BF-11020"/>
    <s v="Barry Französisch"/>
    <x v="1"/>
    <x v="0"/>
    <x v="34"/>
    <x v="10"/>
    <n v="60505"/>
    <x v="2"/>
    <s v="OFF-PA-10001609"/>
    <x v="1"/>
    <x v="10"/>
    <s v="Tops Wirebound Message Log Books"/>
    <n v="23.688000000000002"/>
    <n v="9"/>
    <n v="0.2"/>
    <n v="7.698599999999999"/>
  </r>
  <r>
    <n v="2375"/>
    <x v="1165"/>
    <x v="0"/>
    <x v="274"/>
    <d v="2013-07-12T00:00:00"/>
    <s v="Second Class"/>
    <s v="BF-11020"/>
    <s v="Barry Französisch"/>
    <x v="1"/>
    <x v="0"/>
    <x v="34"/>
    <x v="10"/>
    <n v="60505"/>
    <x v="2"/>
    <s v="FUR-CH-10000785"/>
    <x v="0"/>
    <x v="1"/>
    <s v="Global Ergonomic Managers Chair"/>
    <n v="253.37199999999996"/>
    <n v="2"/>
    <n v="0.3"/>
    <n v="-14.478399999999993"/>
  </r>
  <r>
    <n v="2376"/>
    <x v="1166"/>
    <x v="3"/>
    <x v="714"/>
    <d v="2014-01-31T00:00:00"/>
    <s v="Standard Class"/>
    <s v="TP-21130"/>
    <s v="Theone Pippenger"/>
    <x v="0"/>
    <x v="0"/>
    <x v="214"/>
    <x v="32"/>
    <n v="30080"/>
    <x v="0"/>
    <s v="OFF-FA-10000053"/>
    <x v="1"/>
    <x v="13"/>
    <s v="Revere Boxed Rubber Bands by Revere"/>
    <n v="5.67"/>
    <n v="3"/>
    <n v="0"/>
    <n v="0.11340000000000017"/>
  </r>
  <r>
    <n v="2377"/>
    <x v="1167"/>
    <x v="2"/>
    <x v="710"/>
    <d v="2011-08-21T00:00:00"/>
    <s v="Second Class"/>
    <s v="MS-17770"/>
    <s v="Maxwell Schwartz"/>
    <x v="0"/>
    <x v="0"/>
    <x v="38"/>
    <x v="24"/>
    <n v="43229"/>
    <x v="3"/>
    <s v="OFF-BI-10001718"/>
    <x v="1"/>
    <x v="8"/>
    <s v="GBC DocuBind P50 Personal Binding Machine"/>
    <n v="76.77600000000001"/>
    <n v="4"/>
    <n v="0.7"/>
    <n v="-58.861599999999981"/>
  </r>
  <r>
    <n v="2378"/>
    <x v="1167"/>
    <x v="2"/>
    <x v="710"/>
    <d v="2011-08-21T00:00:00"/>
    <s v="Second Class"/>
    <s v="MS-17770"/>
    <s v="Maxwell Schwartz"/>
    <x v="0"/>
    <x v="0"/>
    <x v="38"/>
    <x v="24"/>
    <n v="43229"/>
    <x v="3"/>
    <s v="OFF-SU-10004768"/>
    <x v="1"/>
    <x v="14"/>
    <s v="Acme Kleencut Forged Steel Scissors"/>
    <n v="9.1840000000000011"/>
    <n v="2"/>
    <n v="0.2"/>
    <n v="1.1479999999999988"/>
  </r>
  <r>
    <n v="2379"/>
    <x v="1168"/>
    <x v="1"/>
    <x v="401"/>
    <d v="2012-12-11T00:00:00"/>
    <s v="Standard Class"/>
    <s v="KM-16375"/>
    <s v="Katherine Murray"/>
    <x v="2"/>
    <x v="0"/>
    <x v="302"/>
    <x v="1"/>
    <n v="91360"/>
    <x v="1"/>
    <s v="OFF-PA-10003883"/>
    <x v="1"/>
    <x v="10"/>
    <s v="Message Book, Phone, Wirebound Standard Line Memo, 2 3/4&quot; X 5&quot;"/>
    <n v="32.75"/>
    <n v="5"/>
    <n v="0"/>
    <n v="15.065"/>
  </r>
  <r>
    <n v="2380"/>
    <x v="1169"/>
    <x v="0"/>
    <x v="715"/>
    <d v="2013-05-11T00:00:00"/>
    <s v="Standard Class"/>
    <s v="BE-11455"/>
    <s v="Brad Eason"/>
    <x v="2"/>
    <x v="0"/>
    <x v="160"/>
    <x v="24"/>
    <n v="44052"/>
    <x v="3"/>
    <s v="OFF-FA-10004248"/>
    <x v="1"/>
    <x v="13"/>
    <s v="Advantus T-Pin Paper Clips"/>
    <n v="7.2160000000000002"/>
    <n v="2"/>
    <n v="0.2"/>
    <n v="1.7138000000000002"/>
  </r>
  <r>
    <n v="2381"/>
    <x v="1169"/>
    <x v="0"/>
    <x v="715"/>
    <d v="2013-05-11T00:00:00"/>
    <s v="Standard Class"/>
    <s v="BE-11455"/>
    <s v="Brad Eason"/>
    <x v="2"/>
    <x v="0"/>
    <x v="160"/>
    <x v="24"/>
    <n v="44052"/>
    <x v="3"/>
    <s v="OFF-PA-10002581"/>
    <x v="1"/>
    <x v="10"/>
    <s v="Xerox 1951"/>
    <n v="49.568000000000005"/>
    <n v="2"/>
    <n v="0.2"/>
    <n v="15.489999999999997"/>
  </r>
  <r>
    <n v="2382"/>
    <x v="1169"/>
    <x v="0"/>
    <x v="715"/>
    <d v="2013-05-11T00:00:00"/>
    <s v="Standard Class"/>
    <s v="BE-11455"/>
    <s v="Brad Eason"/>
    <x v="2"/>
    <x v="0"/>
    <x v="160"/>
    <x v="24"/>
    <n v="44052"/>
    <x v="3"/>
    <s v="FUR-FU-10004848"/>
    <x v="0"/>
    <x v="5"/>
    <s v="DAX Solid Wood Frames"/>
    <n v="54.711999999999996"/>
    <n v="7"/>
    <n v="0.2"/>
    <n v="11.626299999999999"/>
  </r>
  <r>
    <n v="2383"/>
    <x v="1170"/>
    <x v="3"/>
    <x v="613"/>
    <d v="2014-03-27T00:00:00"/>
    <s v="First Class"/>
    <s v="CV-12295"/>
    <s v="Christina VanderZanden"/>
    <x v="0"/>
    <x v="0"/>
    <x v="201"/>
    <x v="1"/>
    <n v="93727"/>
    <x v="1"/>
    <s v="OFF-AP-10002403"/>
    <x v="1"/>
    <x v="9"/>
    <s v="Acco Smartsocket Color-Coded Six-Outlet AC Adapter Model Surge Protectors"/>
    <n v="176.04"/>
    <n v="4"/>
    <n v="0"/>
    <n v="45.770399999999995"/>
  </r>
  <r>
    <n v="2384"/>
    <x v="1170"/>
    <x v="3"/>
    <x v="613"/>
    <d v="2014-03-27T00:00:00"/>
    <s v="First Class"/>
    <s v="CV-12295"/>
    <s v="Christina VanderZanden"/>
    <x v="0"/>
    <x v="0"/>
    <x v="201"/>
    <x v="1"/>
    <n v="93727"/>
    <x v="1"/>
    <s v="OFF-AR-10003087"/>
    <x v="1"/>
    <x v="6"/>
    <s v="Staples"/>
    <n v="16.02"/>
    <n v="9"/>
    <n v="0"/>
    <n v="4.4855999999999998"/>
  </r>
  <r>
    <n v="2385"/>
    <x v="1170"/>
    <x v="3"/>
    <x v="613"/>
    <d v="2014-03-27T00:00:00"/>
    <s v="First Class"/>
    <s v="CV-12295"/>
    <s v="Christina VanderZanden"/>
    <x v="0"/>
    <x v="0"/>
    <x v="201"/>
    <x v="1"/>
    <n v="93727"/>
    <x v="1"/>
    <s v="OFF-BI-10002026"/>
    <x v="1"/>
    <x v="8"/>
    <s v="Avery Arch Ring Binders"/>
    <n v="185.92000000000002"/>
    <n v="4"/>
    <n v="0.2"/>
    <n v="62.74799999999999"/>
  </r>
  <r>
    <n v="2386"/>
    <x v="1170"/>
    <x v="3"/>
    <x v="613"/>
    <d v="2014-03-27T00:00:00"/>
    <s v="First Class"/>
    <s v="CV-12295"/>
    <s v="Christina VanderZanden"/>
    <x v="0"/>
    <x v="0"/>
    <x v="201"/>
    <x v="1"/>
    <n v="93727"/>
    <x v="1"/>
    <s v="TEC-PH-10000141"/>
    <x v="2"/>
    <x v="7"/>
    <s v="Clearsounds A400"/>
    <n v="211.16800000000001"/>
    <n v="4"/>
    <n v="0.2"/>
    <n v="15.837600000000009"/>
  </r>
  <r>
    <n v="2387"/>
    <x v="1170"/>
    <x v="3"/>
    <x v="613"/>
    <d v="2014-03-27T00:00:00"/>
    <s v="First Class"/>
    <s v="CV-12295"/>
    <s v="Christina VanderZanden"/>
    <x v="0"/>
    <x v="0"/>
    <x v="201"/>
    <x v="1"/>
    <n v="93727"/>
    <x v="1"/>
    <s v="TEC-CO-10000971"/>
    <x v="2"/>
    <x v="16"/>
    <s v="Hewlett Packard 310 Color Digital Copier"/>
    <n v="479.98400000000004"/>
    <n v="2"/>
    <n v="0.2"/>
    <n v="59.997999999999962"/>
  </r>
  <r>
    <n v="2388"/>
    <x v="1171"/>
    <x v="1"/>
    <x v="295"/>
    <d v="2012-12-15T00:00:00"/>
    <s v="First Class"/>
    <s v="DK-13375"/>
    <s v="Dennis Kane"/>
    <x v="0"/>
    <x v="0"/>
    <x v="70"/>
    <x v="1"/>
    <n v="92105"/>
    <x v="1"/>
    <s v="OFF-FA-10001229"/>
    <x v="1"/>
    <x v="13"/>
    <s v="Staples"/>
    <n v="7.86"/>
    <n v="2"/>
    <n v="0"/>
    <n v="3.6155999999999997"/>
  </r>
  <r>
    <n v="2389"/>
    <x v="1171"/>
    <x v="1"/>
    <x v="295"/>
    <d v="2012-12-15T00:00:00"/>
    <s v="First Class"/>
    <s v="DK-13375"/>
    <s v="Dennis Kane"/>
    <x v="0"/>
    <x v="0"/>
    <x v="70"/>
    <x v="1"/>
    <n v="92105"/>
    <x v="1"/>
    <s v="OFF-BI-10002437"/>
    <x v="1"/>
    <x v="8"/>
    <s v="Recycled Premium Regency Composition Covers"/>
    <n v="24.448"/>
    <n v="2"/>
    <n v="0.2"/>
    <n v="8.8623999999999992"/>
  </r>
  <r>
    <n v="2390"/>
    <x v="1172"/>
    <x v="1"/>
    <x v="401"/>
    <d v="2012-12-10T00:00:00"/>
    <s v="Standard Class"/>
    <s v="SG-20605"/>
    <s v="Speros Goranitis"/>
    <x v="0"/>
    <x v="0"/>
    <x v="20"/>
    <x v="15"/>
    <n v="10009"/>
    <x v="3"/>
    <s v="OFF-PA-10004255"/>
    <x v="1"/>
    <x v="10"/>
    <s v="Xerox 219"/>
    <n v="6.48"/>
    <n v="1"/>
    <n v="0"/>
    <n v="3.1104000000000003"/>
  </r>
  <r>
    <n v="2391"/>
    <x v="1172"/>
    <x v="1"/>
    <x v="401"/>
    <d v="2012-12-10T00:00:00"/>
    <s v="Standard Class"/>
    <s v="SG-20605"/>
    <s v="Speros Goranitis"/>
    <x v="0"/>
    <x v="0"/>
    <x v="20"/>
    <x v="15"/>
    <n v="10009"/>
    <x v="3"/>
    <s v="OFF-PA-10001184"/>
    <x v="1"/>
    <x v="10"/>
    <s v="Xerox 1903"/>
    <n v="41.86"/>
    <n v="7"/>
    <n v="0"/>
    <n v="20.511400000000002"/>
  </r>
  <r>
    <n v="2392"/>
    <x v="1172"/>
    <x v="1"/>
    <x v="401"/>
    <d v="2012-12-10T00:00:00"/>
    <s v="Standard Class"/>
    <s v="SG-20605"/>
    <s v="Speros Goranitis"/>
    <x v="0"/>
    <x v="0"/>
    <x v="20"/>
    <x v="15"/>
    <n v="10009"/>
    <x v="3"/>
    <s v="TEC-AC-10002637"/>
    <x v="2"/>
    <x v="11"/>
    <s v="Logitech VX Revolution Cordless Laser Mouse for Notebooks (Black)"/>
    <n v="1619.91"/>
    <n v="9"/>
    <n v="0"/>
    <n v="97.194599999999923"/>
  </r>
  <r>
    <n v="2393"/>
    <x v="1172"/>
    <x v="1"/>
    <x v="401"/>
    <d v="2012-12-10T00:00:00"/>
    <s v="Standard Class"/>
    <s v="SG-20605"/>
    <s v="Speros Goranitis"/>
    <x v="0"/>
    <x v="0"/>
    <x v="20"/>
    <x v="15"/>
    <n v="10009"/>
    <x v="3"/>
    <s v="FUR-FU-10002878"/>
    <x v="0"/>
    <x v="5"/>
    <s v="Seth Thomas 14&quot; Day/Date Wall Clock"/>
    <n v="113.92"/>
    <n v="4"/>
    <n v="0"/>
    <n v="42.150400000000005"/>
  </r>
  <r>
    <n v="2394"/>
    <x v="1173"/>
    <x v="0"/>
    <x v="716"/>
    <d v="2013-03-24T00:00:00"/>
    <s v="Standard Class"/>
    <s v="CS-12355"/>
    <s v="Christine Sundaresam"/>
    <x v="0"/>
    <x v="0"/>
    <x v="303"/>
    <x v="31"/>
    <n v="2148"/>
    <x v="3"/>
    <s v="OFF-AR-10000588"/>
    <x v="1"/>
    <x v="6"/>
    <s v="Newell 345"/>
    <n v="39.68"/>
    <n v="2"/>
    <n v="0"/>
    <n v="10.316800000000001"/>
  </r>
  <r>
    <n v="2395"/>
    <x v="1174"/>
    <x v="1"/>
    <x v="717"/>
    <d v="2012-11-19T00:00:00"/>
    <s v="Standard Class"/>
    <s v="PJ-18835"/>
    <s v="Patrick Jones"/>
    <x v="1"/>
    <x v="0"/>
    <x v="20"/>
    <x v="15"/>
    <n v="10035"/>
    <x v="3"/>
    <s v="TEC-AC-10002217"/>
    <x v="2"/>
    <x v="11"/>
    <s v="Imation Clip USB flash drive - 8 GB"/>
    <n v="37.6"/>
    <n v="2"/>
    <n v="0"/>
    <n v="2.2560000000000002"/>
  </r>
  <r>
    <n v="2396"/>
    <x v="1174"/>
    <x v="1"/>
    <x v="717"/>
    <d v="2012-11-19T00:00:00"/>
    <s v="Standard Class"/>
    <s v="PJ-18835"/>
    <s v="Patrick Jones"/>
    <x v="1"/>
    <x v="0"/>
    <x v="20"/>
    <x v="15"/>
    <n v="10035"/>
    <x v="3"/>
    <s v="TEC-AC-10001267"/>
    <x v="2"/>
    <x v="11"/>
    <s v="Imation 32GB Pocket Pro USB 3.0 Flash Drive - 32 GB - Black - 1 P ..."/>
    <n v="59.9"/>
    <n v="2"/>
    <n v="0"/>
    <n v="23.96"/>
  </r>
  <r>
    <n v="2397"/>
    <x v="1174"/>
    <x v="1"/>
    <x v="717"/>
    <d v="2012-11-19T00:00:00"/>
    <s v="Standard Class"/>
    <s v="PJ-18835"/>
    <s v="Patrick Jones"/>
    <x v="1"/>
    <x v="0"/>
    <x v="20"/>
    <x v="15"/>
    <n v="10035"/>
    <x v="3"/>
    <s v="OFF-PA-10004041"/>
    <x v="1"/>
    <x v="10"/>
    <s v="It's Hot Message Books with Stickers, 2 3/4&quot; x 5&quot;"/>
    <n v="37"/>
    <n v="5"/>
    <n v="0"/>
    <n v="16.649999999999999"/>
  </r>
  <r>
    <n v="2398"/>
    <x v="1175"/>
    <x v="3"/>
    <x v="718"/>
    <d v="2014-08-17T00:00:00"/>
    <s v="Second Class"/>
    <s v="NP-18700"/>
    <s v="Nora Preis"/>
    <x v="0"/>
    <x v="0"/>
    <x v="8"/>
    <x v="1"/>
    <n v="94109"/>
    <x v="1"/>
    <s v="OFF-LA-10001613"/>
    <x v="1"/>
    <x v="2"/>
    <s v="Avery File Folder Labels"/>
    <n v="5.76"/>
    <n v="2"/>
    <n v="0"/>
    <n v="2.8224"/>
  </r>
  <r>
    <n v="2399"/>
    <x v="1175"/>
    <x v="3"/>
    <x v="718"/>
    <d v="2014-08-17T00:00:00"/>
    <s v="Second Class"/>
    <s v="NP-18700"/>
    <s v="Nora Preis"/>
    <x v="0"/>
    <x v="0"/>
    <x v="8"/>
    <x v="1"/>
    <n v="94109"/>
    <x v="1"/>
    <s v="OFF-AR-10000246"/>
    <x v="1"/>
    <x v="6"/>
    <s v="Newell 318"/>
    <n v="16.68"/>
    <n v="6"/>
    <n v="0"/>
    <n v="4.3367999999999993"/>
  </r>
  <r>
    <n v="2400"/>
    <x v="1176"/>
    <x v="3"/>
    <x v="428"/>
    <d v="2014-09-16T00:00:00"/>
    <s v="Standard Class"/>
    <s v="SB-20290"/>
    <s v="Sean Braxton"/>
    <x v="1"/>
    <x v="0"/>
    <x v="159"/>
    <x v="20"/>
    <n v="29501"/>
    <x v="0"/>
    <s v="OFF-ST-10001809"/>
    <x v="1"/>
    <x v="4"/>
    <s v="Fellowes Officeware Wire Shelving"/>
    <n v="628.80999999999995"/>
    <n v="7"/>
    <n v="0"/>
    <n v="12.576199999999986"/>
  </r>
  <r>
    <n v="2401"/>
    <x v="1176"/>
    <x v="3"/>
    <x v="428"/>
    <d v="2014-09-16T00:00:00"/>
    <s v="Standard Class"/>
    <s v="SB-20290"/>
    <s v="Sean Braxton"/>
    <x v="1"/>
    <x v="0"/>
    <x v="159"/>
    <x v="20"/>
    <n v="29501"/>
    <x v="0"/>
    <s v="OFF-ST-10002214"/>
    <x v="1"/>
    <x v="4"/>
    <s v="X-Rack File for Hanging Folders"/>
    <n v="56.449999999999996"/>
    <n v="5"/>
    <n v="0"/>
    <n v="14.676999999999998"/>
  </r>
  <r>
    <n v="2402"/>
    <x v="1177"/>
    <x v="3"/>
    <x v="719"/>
    <d v="2014-04-05T00:00:00"/>
    <s v="Second Class"/>
    <s v="AS-10090"/>
    <s v="Adam Shillingsburg"/>
    <x v="0"/>
    <x v="0"/>
    <x v="24"/>
    <x v="25"/>
    <n v="65807"/>
    <x v="2"/>
    <s v="OFF-ST-10000649"/>
    <x v="1"/>
    <x v="4"/>
    <s v="Hanging Personal Folder File"/>
    <n v="94.199999999999989"/>
    <n v="6"/>
    <n v="0"/>
    <n v="23.550000000000004"/>
  </r>
  <r>
    <n v="2403"/>
    <x v="1177"/>
    <x v="3"/>
    <x v="719"/>
    <d v="2014-04-05T00:00:00"/>
    <s v="Second Class"/>
    <s v="AS-10090"/>
    <s v="Adam Shillingsburg"/>
    <x v="0"/>
    <x v="0"/>
    <x v="24"/>
    <x v="25"/>
    <n v="65807"/>
    <x v="2"/>
    <s v="OFF-EN-10001990"/>
    <x v="1"/>
    <x v="12"/>
    <s v="Staples"/>
    <n v="28.4"/>
    <n v="5"/>
    <n v="0"/>
    <n v="13.347999999999997"/>
  </r>
  <r>
    <n v="2404"/>
    <x v="1178"/>
    <x v="0"/>
    <x v="720"/>
    <d v="2013-10-04T00:00:00"/>
    <s v="Standard Class"/>
    <s v="HM-14860"/>
    <s v="Harry Marie"/>
    <x v="1"/>
    <x v="0"/>
    <x v="114"/>
    <x v="5"/>
    <n v="77340"/>
    <x v="2"/>
    <s v="FUR-BO-10000780"/>
    <x v="0"/>
    <x v="0"/>
    <s v="O'Sullivan Plantations 2-Door Library in Landvery Oak"/>
    <n v="956.6647999999999"/>
    <n v="7"/>
    <n v="0.32"/>
    <n v="-225.09759999999991"/>
  </r>
  <r>
    <n v="2405"/>
    <x v="1179"/>
    <x v="3"/>
    <x v="566"/>
    <d v="2014-10-12T00:00:00"/>
    <s v="Standard Class"/>
    <s v="MG-18145"/>
    <s v="Mike Gockenbach"/>
    <x v="0"/>
    <x v="0"/>
    <x v="1"/>
    <x v="1"/>
    <n v="90045"/>
    <x v="1"/>
    <s v="TEC-AC-10002049"/>
    <x v="2"/>
    <x v="11"/>
    <s v="Logitech G19 Programmable Gaming Keyboard"/>
    <n v="1115.9099999999999"/>
    <n v="9"/>
    <n v="0"/>
    <n v="200.86379999999991"/>
  </r>
  <r>
    <n v="2406"/>
    <x v="1179"/>
    <x v="3"/>
    <x v="566"/>
    <d v="2014-10-12T00:00:00"/>
    <s v="Standard Class"/>
    <s v="MG-18145"/>
    <s v="Mike Gockenbach"/>
    <x v="0"/>
    <x v="0"/>
    <x v="1"/>
    <x v="1"/>
    <n v="90045"/>
    <x v="1"/>
    <s v="TEC-PH-10003555"/>
    <x v="2"/>
    <x v="7"/>
    <s v="Motorola HK250 Universal Bluetooth Headset"/>
    <n v="128.744"/>
    <n v="7"/>
    <n v="0.2"/>
    <n v="-28.967399999999991"/>
  </r>
  <r>
    <n v="2407"/>
    <x v="1179"/>
    <x v="3"/>
    <x v="566"/>
    <d v="2014-10-12T00:00:00"/>
    <s v="Standard Class"/>
    <s v="MG-18145"/>
    <s v="Mike Gockenbach"/>
    <x v="0"/>
    <x v="0"/>
    <x v="1"/>
    <x v="1"/>
    <n v="90045"/>
    <x v="1"/>
    <s v="TEC-PH-10000702"/>
    <x v="2"/>
    <x v="7"/>
    <s v="Square Credit Card Reader, 4 1/2&quot; x 4 1/2&quot; x 1&quot;, White"/>
    <n v="79.920000000000016"/>
    <n v="10"/>
    <n v="0.2"/>
    <n v="26.972999999999992"/>
  </r>
  <r>
    <n v="2408"/>
    <x v="1180"/>
    <x v="3"/>
    <x v="176"/>
    <d v="2014-01-26T00:00:00"/>
    <s v="Standard Class"/>
    <s v="TM-21010"/>
    <s v="Tamara Manning"/>
    <x v="0"/>
    <x v="0"/>
    <x v="8"/>
    <x v="1"/>
    <n v="94122"/>
    <x v="1"/>
    <s v="OFF-AR-10003631"/>
    <x v="1"/>
    <x v="6"/>
    <s v="Staples"/>
    <n v="24.2"/>
    <n v="5"/>
    <n v="0"/>
    <n v="7.9859999999999998"/>
  </r>
  <r>
    <n v="2409"/>
    <x v="1180"/>
    <x v="3"/>
    <x v="176"/>
    <d v="2014-01-26T00:00:00"/>
    <s v="Standard Class"/>
    <s v="TM-21010"/>
    <s v="Tamara Manning"/>
    <x v="0"/>
    <x v="0"/>
    <x v="8"/>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x v="0"/>
    <x v="8"/>
    <x v="1"/>
    <n v="94122"/>
    <x v="1"/>
    <s v="FUR-FU-10000758"/>
    <x v="0"/>
    <x v="5"/>
    <s v="DAX Natural Wood-Tone Poster Frame"/>
    <n v="211.84"/>
    <n v="8"/>
    <n v="0"/>
    <n v="76.262399999999985"/>
  </r>
  <r>
    <n v="2411"/>
    <x v="1182"/>
    <x v="2"/>
    <x v="601"/>
    <d v="2011-08-06T00:00:00"/>
    <s v="Standard Class"/>
    <s v="AS-10630"/>
    <s v="Ann Steele"/>
    <x v="2"/>
    <x v="0"/>
    <x v="10"/>
    <x v="9"/>
    <n v="19120"/>
    <x v="3"/>
    <s v="OFF-FA-10000992"/>
    <x v="1"/>
    <x v="13"/>
    <s v="Acco Clips to Go Binder Clips, 24 Clips in Two Sizes"/>
    <n v="5.68"/>
    <n v="2"/>
    <n v="0.2"/>
    <n v="1.9169999999999998"/>
  </r>
  <r>
    <n v="2412"/>
    <x v="1183"/>
    <x v="1"/>
    <x v="722"/>
    <d v="2012-06-09T00:00:00"/>
    <s v="Second Class"/>
    <s v="EM-13810"/>
    <s v="Eleni McCrary"/>
    <x v="1"/>
    <x v="0"/>
    <x v="1"/>
    <x v="1"/>
    <n v="90036"/>
    <x v="1"/>
    <s v="OFF-BI-10004187"/>
    <x v="1"/>
    <x v="8"/>
    <s v="Staples"/>
    <n v="7.52"/>
    <n v="5"/>
    <n v="0.2"/>
    <n v="2.6319999999999997"/>
  </r>
  <r>
    <n v="2413"/>
    <x v="1184"/>
    <x v="2"/>
    <x v="607"/>
    <d v="2011-11-16T00:00:00"/>
    <s v="Standard Class"/>
    <s v="JA-15970"/>
    <s v="Joseph Airdo"/>
    <x v="0"/>
    <x v="0"/>
    <x v="1"/>
    <x v="1"/>
    <n v="90045"/>
    <x v="1"/>
    <s v="OFF-PA-10001947"/>
    <x v="1"/>
    <x v="10"/>
    <s v="Xerox 1974"/>
    <n v="11.96"/>
    <n v="2"/>
    <n v="0"/>
    <n v="5.8604000000000003"/>
  </r>
  <r>
    <n v="2414"/>
    <x v="1184"/>
    <x v="2"/>
    <x v="607"/>
    <d v="2011-11-16T00:00:00"/>
    <s v="Standard Class"/>
    <s v="JA-15970"/>
    <s v="Joseph Airdo"/>
    <x v="0"/>
    <x v="0"/>
    <x v="1"/>
    <x v="1"/>
    <n v="90045"/>
    <x v="1"/>
    <s v="FUR-TA-10002356"/>
    <x v="0"/>
    <x v="3"/>
    <s v="Bevis Boat-Shaped Conference Table"/>
    <n v="629.06400000000008"/>
    <n v="3"/>
    <n v="0.2"/>
    <n v="31.453199999999953"/>
  </r>
  <r>
    <n v="2415"/>
    <x v="1185"/>
    <x v="0"/>
    <x v="723"/>
    <d v="2014-01-03T00:00:00"/>
    <s v="Standard Class"/>
    <s v="TB-21595"/>
    <s v="Troy Blackwell"/>
    <x v="0"/>
    <x v="0"/>
    <x v="158"/>
    <x v="6"/>
    <n v="53209"/>
    <x v="2"/>
    <s v="FUR-CH-10001714"/>
    <x v="0"/>
    <x v="1"/>
    <s v="Global Leather &amp; Oak Executive Chair, Burgundy"/>
    <n v="754.44999999999993"/>
    <n v="5"/>
    <n v="0"/>
    <n v="60.356000000000023"/>
  </r>
  <r>
    <n v="2416"/>
    <x v="1186"/>
    <x v="1"/>
    <x v="380"/>
    <d v="2012-07-11T00:00:00"/>
    <s v="Standard Class"/>
    <s v="PP-18955"/>
    <s v="Paul Prost"/>
    <x v="2"/>
    <x v="0"/>
    <x v="304"/>
    <x v="31"/>
    <n v="1040"/>
    <x v="3"/>
    <s v="FUR-BO-10002824"/>
    <x v="0"/>
    <x v="0"/>
    <s v="Bush Mission Pointe Library"/>
    <n v="301.95999999999998"/>
    <n v="2"/>
    <n v="0"/>
    <n v="60.391999999999996"/>
  </r>
  <r>
    <n v="2417"/>
    <x v="1187"/>
    <x v="3"/>
    <x v="386"/>
    <d v="2014-10-19T00:00:00"/>
    <s v="Standard Class"/>
    <s v="ML-18040"/>
    <s v="Michelle Lonsdale"/>
    <x v="1"/>
    <x v="0"/>
    <x v="305"/>
    <x v="27"/>
    <n v="87105"/>
    <x v="1"/>
    <s v="TEC-AC-10002842"/>
    <x v="2"/>
    <x v="11"/>
    <s v="WD My Passport Ultra 2TB Portable External Hard Drive"/>
    <n v="595"/>
    <n v="5"/>
    <n v="0"/>
    <n v="95.200000000000031"/>
  </r>
  <r>
    <n v="2418"/>
    <x v="1187"/>
    <x v="3"/>
    <x v="386"/>
    <d v="2014-10-19T00:00:00"/>
    <s v="Standard Class"/>
    <s v="ML-18040"/>
    <s v="Michelle Lonsdale"/>
    <x v="1"/>
    <x v="0"/>
    <x v="305"/>
    <x v="27"/>
    <n v="87105"/>
    <x v="1"/>
    <s v="OFF-BI-10002082"/>
    <x v="1"/>
    <x v="8"/>
    <s v="GBC Twin Loop Wire Binding Elements"/>
    <n v="79.872000000000014"/>
    <n v="3"/>
    <n v="0.2"/>
    <n v="29.951999999999998"/>
  </r>
  <r>
    <n v="2419"/>
    <x v="1188"/>
    <x v="0"/>
    <x v="206"/>
    <d v="2013-05-29T00:00:00"/>
    <s v="Standard Class"/>
    <s v="LC-16930"/>
    <s v="Linda Cazamias"/>
    <x v="1"/>
    <x v="0"/>
    <x v="306"/>
    <x v="33"/>
    <n v="89431"/>
    <x v="1"/>
    <s v="TEC-MA-10000112"/>
    <x v="2"/>
    <x v="15"/>
    <s v="Panasonic KX MB2061 Multifunction Printer"/>
    <n v="2396.4"/>
    <n v="10"/>
    <n v="0.2"/>
    <n v="179.73000000000013"/>
  </r>
  <r>
    <n v="2420"/>
    <x v="1189"/>
    <x v="3"/>
    <x v="45"/>
    <d v="2014-11-15T00:00:00"/>
    <s v="Standard Class"/>
    <s v="MC-17590"/>
    <s v="Matt Collister"/>
    <x v="1"/>
    <x v="0"/>
    <x v="307"/>
    <x v="1"/>
    <n v="92236"/>
    <x v="1"/>
    <s v="OFF-ST-10002289"/>
    <x v="1"/>
    <x v="4"/>
    <s v="Safco Wire Cube Shelving System, For Use as 4 or 5 14&quot; Cubes, Black"/>
    <n v="63.56"/>
    <n v="2"/>
    <n v="0"/>
    <n v="3.1779999999999973"/>
  </r>
  <r>
    <n v="2421"/>
    <x v="1189"/>
    <x v="3"/>
    <x v="45"/>
    <d v="2014-11-15T00:00:00"/>
    <s v="Standard Class"/>
    <s v="MC-17590"/>
    <s v="Matt Collister"/>
    <x v="1"/>
    <x v="0"/>
    <x v="307"/>
    <x v="1"/>
    <n v="92236"/>
    <x v="1"/>
    <s v="TEC-AC-10004171"/>
    <x v="2"/>
    <x v="11"/>
    <s v="Razer Kraken 7.1 Surround Sound Over Ear USB Gaming Headset"/>
    <n v="99.99"/>
    <n v="1"/>
    <n v="0"/>
    <n v="43.995600000000003"/>
  </r>
  <r>
    <n v="2422"/>
    <x v="1190"/>
    <x v="0"/>
    <x v="724"/>
    <d v="2013-04-24T00:00:00"/>
    <s v="Standard Class"/>
    <s v="CR-12580"/>
    <s v="Clay Rozendal"/>
    <x v="2"/>
    <x v="0"/>
    <x v="308"/>
    <x v="10"/>
    <n v="60126"/>
    <x v="2"/>
    <s v="OFF-ST-10003656"/>
    <x v="1"/>
    <x v="4"/>
    <s v="Safco Industrial Wire Shelving"/>
    <n v="230.376"/>
    <n v="3"/>
    <n v="0.2"/>
    <n v="-48.954900000000002"/>
  </r>
  <r>
    <n v="2423"/>
    <x v="1190"/>
    <x v="0"/>
    <x v="724"/>
    <d v="2013-04-24T00:00:00"/>
    <s v="Standard Class"/>
    <s v="CR-12580"/>
    <s v="Clay Rozendal"/>
    <x v="2"/>
    <x v="0"/>
    <x v="308"/>
    <x v="10"/>
    <n v="60126"/>
    <x v="2"/>
    <s v="OFF-PA-10001560"/>
    <x v="1"/>
    <x v="10"/>
    <s v="Adams Telephone Message Books, 5 1/4” x 11”"/>
    <n v="9.6640000000000015"/>
    <n v="2"/>
    <n v="0.2"/>
    <n v="3.2615999999999996"/>
  </r>
  <r>
    <n v="2424"/>
    <x v="1191"/>
    <x v="3"/>
    <x v="53"/>
    <d v="2014-12-31T00:00:00"/>
    <s v="Standard Class"/>
    <s v="SV-20935"/>
    <s v="Susan Vittorini"/>
    <x v="0"/>
    <x v="0"/>
    <x v="54"/>
    <x v="24"/>
    <n v="45014"/>
    <x v="3"/>
    <s v="TEC-AC-10002473"/>
    <x v="2"/>
    <x v="11"/>
    <s v="Maxell 4.7GB DVD-R"/>
    <n v="158.928"/>
    <n v="7"/>
    <n v="0.2"/>
    <n v="41.718599999999995"/>
  </r>
  <r>
    <n v="2425"/>
    <x v="1191"/>
    <x v="3"/>
    <x v="53"/>
    <d v="2014-12-31T00:00:00"/>
    <s v="Standard Class"/>
    <s v="SV-20935"/>
    <s v="Susan Vittorini"/>
    <x v="0"/>
    <x v="0"/>
    <x v="54"/>
    <x v="24"/>
    <n v="45014"/>
    <x v="3"/>
    <s v="OFF-BI-10000632"/>
    <x v="1"/>
    <x v="8"/>
    <s v="Satellite Sectional Post Binders"/>
    <n v="13.023000000000001"/>
    <n v="1"/>
    <n v="0.7"/>
    <n v="-10.418399999999998"/>
  </r>
  <r>
    <n v="2426"/>
    <x v="1191"/>
    <x v="3"/>
    <x v="53"/>
    <d v="2014-12-31T00:00:00"/>
    <s v="Standard Class"/>
    <s v="SV-20935"/>
    <s v="Susan Vittorini"/>
    <x v="0"/>
    <x v="0"/>
    <x v="54"/>
    <x v="24"/>
    <n v="45014"/>
    <x v="3"/>
    <s v="FUR-TA-10002645"/>
    <x v="0"/>
    <x v="3"/>
    <s v="Hon Rectangular Conference Tables"/>
    <n v="273.06"/>
    <n v="2"/>
    <n v="0.4"/>
    <n v="-104.67300000000006"/>
  </r>
  <r>
    <n v="2427"/>
    <x v="1191"/>
    <x v="3"/>
    <x v="53"/>
    <d v="2014-12-31T00:00:00"/>
    <s v="Standard Class"/>
    <s v="SV-20935"/>
    <s v="Susan Vittorini"/>
    <x v="0"/>
    <x v="0"/>
    <x v="54"/>
    <x v="24"/>
    <n v="45014"/>
    <x v="3"/>
    <s v="OFF-FA-10002975"/>
    <x v="1"/>
    <x v="13"/>
    <s v="Staples"/>
    <n v="39.311999999999998"/>
    <n v="13"/>
    <n v="0.2"/>
    <n v="12.776399999999999"/>
  </r>
  <r>
    <n v="2428"/>
    <x v="1192"/>
    <x v="0"/>
    <x v="725"/>
    <d v="2013-06-18T00:00:00"/>
    <s v="Standard Class"/>
    <s v="MZ-17515"/>
    <s v="Mary Zewe"/>
    <x v="1"/>
    <x v="0"/>
    <x v="81"/>
    <x v="5"/>
    <n v="76017"/>
    <x v="2"/>
    <s v="OFF-BI-10003784"/>
    <x v="1"/>
    <x v="8"/>
    <s v="Computer Printout Index Tabs"/>
    <n v="1.3439999999999996"/>
    <n v="4"/>
    <n v="0.8"/>
    <n v="-2.1504000000000008"/>
  </r>
  <r>
    <n v="2429"/>
    <x v="1192"/>
    <x v="0"/>
    <x v="725"/>
    <d v="2013-06-18T00:00:00"/>
    <s v="Standard Class"/>
    <s v="MZ-17515"/>
    <s v="Mary Zewe"/>
    <x v="1"/>
    <x v="0"/>
    <x v="81"/>
    <x v="5"/>
    <n v="76017"/>
    <x v="2"/>
    <s v="OFF-BI-10001617"/>
    <x v="1"/>
    <x v="8"/>
    <s v="GBC Wire Binding Combs"/>
    <n v="8.2719999999999985"/>
    <n v="4"/>
    <n v="0.8"/>
    <n v="-13.648800000000001"/>
  </r>
  <r>
    <n v="2430"/>
    <x v="1192"/>
    <x v="0"/>
    <x v="725"/>
    <d v="2013-06-18T00:00:00"/>
    <s v="Standard Class"/>
    <s v="MZ-17515"/>
    <s v="Mary Zewe"/>
    <x v="1"/>
    <x v="0"/>
    <x v="81"/>
    <x v="5"/>
    <n v="76017"/>
    <x v="2"/>
    <s v="FUR-FU-10004415"/>
    <x v="0"/>
    <x v="5"/>
    <s v="Stacking Tray, Side-Loading, Legal, Smoke"/>
    <n v="12.544000000000002"/>
    <n v="7"/>
    <n v="0.6"/>
    <n v="-9.0944000000000038"/>
  </r>
  <r>
    <n v="2431"/>
    <x v="1193"/>
    <x v="3"/>
    <x v="726"/>
    <d v="2014-05-21T00:00:00"/>
    <s v="Standard Class"/>
    <s v="RB-19795"/>
    <s v="Ross Baird"/>
    <x v="2"/>
    <x v="0"/>
    <x v="8"/>
    <x v="1"/>
    <n v="94110"/>
    <x v="1"/>
    <s v="OFF-LA-10000240"/>
    <x v="1"/>
    <x v="2"/>
    <s v="Self-Adhesive Address Labels for Typewriters by Universal"/>
    <n v="58.48"/>
    <n v="8"/>
    <n v="0"/>
    <n v="27.485599999999998"/>
  </r>
  <r>
    <n v="2432"/>
    <x v="1194"/>
    <x v="3"/>
    <x v="116"/>
    <d v="2015-01-03T00:00:00"/>
    <s v="Standard Class"/>
    <s v="HM-14860"/>
    <s v="Harry Marie"/>
    <x v="1"/>
    <x v="0"/>
    <x v="4"/>
    <x v="4"/>
    <n v="98103"/>
    <x v="1"/>
    <s v="FUR-FU-10001935"/>
    <x v="0"/>
    <x v="5"/>
    <s v="3M Hangers With Command Adhesive"/>
    <n v="7.4"/>
    <n v="2"/>
    <n v="0"/>
    <n v="3.0340000000000007"/>
  </r>
  <r>
    <n v="2433"/>
    <x v="1195"/>
    <x v="2"/>
    <x v="727"/>
    <d v="2011-04-01T00:00:00"/>
    <s v="Standard Class"/>
    <s v="AZ-10750"/>
    <s v="Annie Zypern"/>
    <x v="0"/>
    <x v="0"/>
    <x v="20"/>
    <x v="15"/>
    <n v="10009"/>
    <x v="3"/>
    <s v="FUR-CH-10002439"/>
    <x v="0"/>
    <x v="1"/>
    <s v="Iceberg Nesting Folding Chair, 19w x 6d x 43h"/>
    <n v="366.786"/>
    <n v="7"/>
    <n v="0.1"/>
    <n v="65.206400000000002"/>
  </r>
  <r>
    <n v="2434"/>
    <x v="1196"/>
    <x v="3"/>
    <x v="39"/>
    <d v="2014-06-02T00:00:00"/>
    <s v="Standard Class"/>
    <s v="JH-15910"/>
    <s v="Jonathan Howell"/>
    <x v="0"/>
    <x v="0"/>
    <x v="12"/>
    <x v="5"/>
    <n v="77070"/>
    <x v="2"/>
    <s v="TEC-PH-10001536"/>
    <x v="2"/>
    <x v="7"/>
    <s v="Spigen Samsung Galaxy S5 Case Wallet"/>
    <n v="54.367999999999995"/>
    <n v="4"/>
    <n v="0.2"/>
    <n v="4.0775999999999968"/>
  </r>
  <r>
    <n v="2435"/>
    <x v="1197"/>
    <x v="1"/>
    <x v="717"/>
    <d v="2012-11-17T00:00:00"/>
    <s v="First Class"/>
    <s v="PJ-18835"/>
    <s v="Patrick Jones"/>
    <x v="1"/>
    <x v="0"/>
    <x v="24"/>
    <x v="17"/>
    <n v="22153"/>
    <x v="0"/>
    <s v="OFF-EN-10001532"/>
    <x v="1"/>
    <x v="12"/>
    <s v="Brown Kraft Recycled Envelopes"/>
    <n v="33.96"/>
    <n v="2"/>
    <n v="0"/>
    <n v="16.98"/>
  </r>
  <r>
    <n v="2436"/>
    <x v="1197"/>
    <x v="1"/>
    <x v="717"/>
    <d v="2012-11-17T00:00:00"/>
    <s v="First Class"/>
    <s v="PJ-18835"/>
    <s v="Patrick Jones"/>
    <x v="1"/>
    <x v="0"/>
    <x v="24"/>
    <x v="17"/>
    <n v="22153"/>
    <x v="0"/>
    <s v="OFF-AP-10003057"/>
    <x v="1"/>
    <x v="9"/>
    <s v="Honeywell Enviracaire Portable HEPA Air Cleaner for 16' x 20' Room"/>
    <n v="826.11"/>
    <n v="3"/>
    <n v="0"/>
    <n v="322.18290000000002"/>
  </r>
  <r>
    <n v="2437"/>
    <x v="1198"/>
    <x v="3"/>
    <x v="445"/>
    <d v="2014-07-11T00:00:00"/>
    <s v="Standard Class"/>
    <s v="CA-12265"/>
    <s v="Christina Anderson"/>
    <x v="0"/>
    <x v="0"/>
    <x v="168"/>
    <x v="27"/>
    <n v="87401"/>
    <x v="1"/>
    <s v="FUR-FU-10003708"/>
    <x v="0"/>
    <x v="5"/>
    <s v="Tenex Traditional Chairmats for Medium Pile Carpet, Standard Lip, 36&quot; x 48&quot;"/>
    <n v="545.85"/>
    <n v="9"/>
    <n v="0"/>
    <n v="114.6285"/>
  </r>
  <r>
    <n v="2438"/>
    <x v="1199"/>
    <x v="2"/>
    <x v="728"/>
    <d v="2011-11-20T00:00:00"/>
    <s v="Second Class"/>
    <s v="PW-19240"/>
    <s v="Pierre Wener"/>
    <x v="0"/>
    <x v="0"/>
    <x v="103"/>
    <x v="22"/>
    <n v="80027"/>
    <x v="1"/>
    <s v="FUR-TA-10000849"/>
    <x v="0"/>
    <x v="3"/>
    <s v="Bevis Rectangular Conference Tables"/>
    <n v="145.97999999999999"/>
    <n v="2"/>
    <n v="0.5"/>
    <n v="-99.266399999999976"/>
  </r>
  <r>
    <n v="2439"/>
    <x v="1199"/>
    <x v="2"/>
    <x v="728"/>
    <d v="2011-11-20T00:00:00"/>
    <s v="Second Class"/>
    <s v="PW-19240"/>
    <s v="Pierre Wener"/>
    <x v="0"/>
    <x v="0"/>
    <x v="103"/>
    <x v="22"/>
    <n v="80027"/>
    <x v="1"/>
    <s v="OFF-PA-10002259"/>
    <x v="1"/>
    <x v="10"/>
    <s v="Geographics Note Cards, Blank, White, 8 1/2&quot; x 11&quot;"/>
    <n v="35.808"/>
    <n v="4"/>
    <n v="0.2"/>
    <n v="12.5328"/>
  </r>
  <r>
    <n v="2440"/>
    <x v="1200"/>
    <x v="3"/>
    <x v="729"/>
    <d v="2014-07-23T00:00:00"/>
    <s v="Standard Class"/>
    <s v="SW-20455"/>
    <s v="Shaun Weien"/>
    <x v="0"/>
    <x v="0"/>
    <x v="67"/>
    <x v="2"/>
    <n v="33614"/>
    <x v="0"/>
    <s v="FUR-FU-10002597"/>
    <x v="0"/>
    <x v="5"/>
    <s v="C-Line Magnetic Cubicle Keepers, Clear Polypropylene"/>
    <n v="7.9040000000000008"/>
    <n v="2"/>
    <n v="0.2"/>
    <n v="2.1736000000000004"/>
  </r>
  <r>
    <n v="2441"/>
    <x v="1201"/>
    <x v="0"/>
    <x v="730"/>
    <d v="2013-05-28T00:00:00"/>
    <s v="Standard Class"/>
    <s v="AF-10870"/>
    <s v="Art Ferguson"/>
    <x v="0"/>
    <x v="0"/>
    <x v="309"/>
    <x v="30"/>
    <n v="7055"/>
    <x v="3"/>
    <s v="TEC-PH-10004614"/>
    <x v="2"/>
    <x v="7"/>
    <s v="AT&amp;T 841000 Phone"/>
    <n v="345"/>
    <n v="5"/>
    <n v="0"/>
    <n v="86.25"/>
  </r>
  <r>
    <n v="2442"/>
    <x v="1201"/>
    <x v="0"/>
    <x v="730"/>
    <d v="2013-05-28T00:00:00"/>
    <s v="Standard Class"/>
    <s v="AF-10870"/>
    <s v="Art Ferguson"/>
    <x v="0"/>
    <x v="0"/>
    <x v="309"/>
    <x v="30"/>
    <n v="7055"/>
    <x v="3"/>
    <s v="FUR-TA-10003748"/>
    <x v="0"/>
    <x v="3"/>
    <s v="Bevis 36 x 72 Conference Tables"/>
    <n v="174.28599999999997"/>
    <n v="2"/>
    <n v="0.3"/>
    <n v="-19.918399999999991"/>
  </r>
  <r>
    <n v="2443"/>
    <x v="1201"/>
    <x v="0"/>
    <x v="730"/>
    <d v="2013-05-28T00:00:00"/>
    <s v="Standard Class"/>
    <s v="AF-10870"/>
    <s v="Art Ferguson"/>
    <x v="0"/>
    <x v="0"/>
    <x v="309"/>
    <x v="30"/>
    <n v="7055"/>
    <x v="3"/>
    <s v="OFF-AP-10003217"/>
    <x v="1"/>
    <x v="9"/>
    <s v="Eureka Sanitaire  Commercial Upright"/>
    <n v="662.84"/>
    <n v="4"/>
    <n v="0"/>
    <n v="172.33840000000004"/>
  </r>
  <r>
    <n v="2444"/>
    <x v="1201"/>
    <x v="0"/>
    <x v="730"/>
    <d v="2013-05-28T00:00:00"/>
    <s v="Standard Class"/>
    <s v="AF-10870"/>
    <s v="Art Ferguson"/>
    <x v="0"/>
    <x v="0"/>
    <x v="309"/>
    <x v="30"/>
    <n v="7055"/>
    <x v="3"/>
    <s v="TEC-AC-10002399"/>
    <x v="2"/>
    <x v="11"/>
    <s v="SanDisk Cruzer 32 GB USB Flash Drive"/>
    <n v="95.1"/>
    <n v="5"/>
    <n v="0"/>
    <n v="30.431999999999995"/>
  </r>
  <r>
    <n v="2445"/>
    <x v="1201"/>
    <x v="0"/>
    <x v="730"/>
    <d v="2013-05-28T00:00:00"/>
    <s v="Standard Class"/>
    <s v="AF-10870"/>
    <s v="Art Ferguson"/>
    <x v="0"/>
    <x v="0"/>
    <x v="309"/>
    <x v="30"/>
    <n v="7055"/>
    <x v="3"/>
    <s v="OFF-EN-10002973"/>
    <x v="1"/>
    <x v="12"/>
    <s v="Ampad #10 Peel &amp; Seel Holiday Envelopes"/>
    <n v="26.880000000000003"/>
    <n v="6"/>
    <n v="0"/>
    <n v="12.902400000000002"/>
  </r>
  <r>
    <n v="2446"/>
    <x v="1201"/>
    <x v="0"/>
    <x v="730"/>
    <d v="2013-05-28T00:00:00"/>
    <s v="Standard Class"/>
    <s v="AF-10870"/>
    <s v="Art Ferguson"/>
    <x v="0"/>
    <x v="0"/>
    <x v="309"/>
    <x v="30"/>
    <n v="7055"/>
    <x v="3"/>
    <s v="TEC-PH-10001336"/>
    <x v="2"/>
    <x v="7"/>
    <s v="Digium D40 VoIP phone"/>
    <n v="257.98"/>
    <n v="2"/>
    <n v="0"/>
    <n v="74.8142"/>
  </r>
  <r>
    <n v="2447"/>
    <x v="1202"/>
    <x v="1"/>
    <x v="12"/>
    <d v="2012-10-01T00:00:00"/>
    <s v="Standard Class"/>
    <s v="AM-10705"/>
    <s v="Anne McFarland"/>
    <x v="0"/>
    <x v="0"/>
    <x v="1"/>
    <x v="1"/>
    <n v="90004"/>
    <x v="1"/>
    <s v="OFF-EN-10000461"/>
    <x v="1"/>
    <x v="12"/>
    <s v="#10- 4 1/8&quot; x 9 1/2&quot; Recycled Envelopes"/>
    <n v="17.48"/>
    <n v="2"/>
    <n v="0"/>
    <n v="8.2156000000000002"/>
  </r>
  <r>
    <n v="2448"/>
    <x v="1203"/>
    <x v="0"/>
    <x v="731"/>
    <d v="2013-11-07T00:00:00"/>
    <s v="Standard Class"/>
    <s v="BD-11320"/>
    <s v="Bill Donatelli"/>
    <x v="0"/>
    <x v="0"/>
    <x v="10"/>
    <x v="9"/>
    <n v="19143"/>
    <x v="3"/>
    <s v="FUR-CH-10000988"/>
    <x v="0"/>
    <x v="1"/>
    <s v="Hon Olson Stacker Stools"/>
    <n v="492.83499999999998"/>
    <n v="5"/>
    <n v="0.3"/>
    <n v="-14.080999999999989"/>
  </r>
  <r>
    <n v="2449"/>
    <x v="1204"/>
    <x v="1"/>
    <x v="471"/>
    <d v="2012-09-17T00:00:00"/>
    <s v="Second Class"/>
    <s v="CM-12385"/>
    <s v="Christopher Martinez"/>
    <x v="0"/>
    <x v="0"/>
    <x v="310"/>
    <x v="20"/>
    <n v="29406"/>
    <x v="0"/>
    <s v="OFF-ST-10001809"/>
    <x v="1"/>
    <x v="4"/>
    <s v="Fellowes Officeware Wire Shelving"/>
    <n v="269.49"/>
    <n v="3"/>
    <n v="0"/>
    <n v="5.3897999999999939"/>
  </r>
  <r>
    <n v="2450"/>
    <x v="1205"/>
    <x v="0"/>
    <x v="732"/>
    <d v="2013-11-11T00:00:00"/>
    <s v="Standard Class"/>
    <s v="CS-12400"/>
    <s v="Christopher Schild"/>
    <x v="2"/>
    <x v="0"/>
    <x v="49"/>
    <x v="1"/>
    <n v="95123"/>
    <x v="1"/>
    <s v="OFF-BI-10003963"/>
    <x v="1"/>
    <x v="8"/>
    <s v="Cardinal Holdit Data Disk Pockets"/>
    <n v="29.120000000000005"/>
    <n v="5"/>
    <n v="0.2"/>
    <n v="9.8279999999999959"/>
  </r>
  <r>
    <n v="2451"/>
    <x v="1206"/>
    <x v="3"/>
    <x v="294"/>
    <d v="2014-03-23T00:00:00"/>
    <s v="Second Class"/>
    <s v="DB-13405"/>
    <s v="Denny Blanton"/>
    <x v="0"/>
    <x v="0"/>
    <x v="20"/>
    <x v="15"/>
    <n v="10011"/>
    <x v="3"/>
    <s v="OFF-LA-10000081"/>
    <x v="1"/>
    <x v="2"/>
    <s v="Avery 496"/>
    <n v="18.75"/>
    <n v="5"/>
    <n v="0"/>
    <n v="9"/>
  </r>
  <r>
    <n v="2452"/>
    <x v="1206"/>
    <x v="3"/>
    <x v="294"/>
    <d v="2014-03-23T00:00:00"/>
    <s v="Second Class"/>
    <s v="DB-13405"/>
    <s v="Denny Blanton"/>
    <x v="0"/>
    <x v="0"/>
    <x v="20"/>
    <x v="15"/>
    <n v="10011"/>
    <x v="3"/>
    <s v="TEC-PH-10000149"/>
    <x v="2"/>
    <x v="7"/>
    <s v="Cisco SPA525G2 IP Phone - Wireless"/>
    <n v="119.69999999999999"/>
    <n v="6"/>
    <n v="0"/>
    <n v="31.121999999999996"/>
  </r>
  <r>
    <n v="2453"/>
    <x v="1206"/>
    <x v="3"/>
    <x v="294"/>
    <d v="2014-03-23T00:00:00"/>
    <s v="Second Class"/>
    <s v="DB-13405"/>
    <s v="Denny Blanton"/>
    <x v="0"/>
    <x v="0"/>
    <x v="20"/>
    <x v="15"/>
    <n v="10011"/>
    <x v="3"/>
    <s v="OFF-BI-10000605"/>
    <x v="1"/>
    <x v="8"/>
    <s v="Acco Pressboard Covers with Storage Hooks, 9 1/2&quot; x 11&quot;, Executive Red"/>
    <n v="9.1440000000000001"/>
    <n v="3"/>
    <n v="0.2"/>
    <n v="3.0860999999999996"/>
  </r>
  <r>
    <n v="2454"/>
    <x v="1206"/>
    <x v="3"/>
    <x v="294"/>
    <d v="2014-03-23T00:00:00"/>
    <s v="Second Class"/>
    <s v="DB-13405"/>
    <s v="Denny Blanton"/>
    <x v="0"/>
    <x v="0"/>
    <x v="20"/>
    <x v="15"/>
    <n v="10011"/>
    <x v="3"/>
    <s v="TEC-AC-10002399"/>
    <x v="2"/>
    <x v="11"/>
    <s v="SanDisk Cruzer 32 GB USB Flash Drive"/>
    <n v="57.06"/>
    <n v="3"/>
    <n v="0"/>
    <n v="18.2592"/>
  </r>
  <r>
    <n v="2455"/>
    <x v="1206"/>
    <x v="3"/>
    <x v="294"/>
    <d v="2014-03-23T00:00:00"/>
    <s v="Second Class"/>
    <s v="DB-13405"/>
    <s v="Denny Blanton"/>
    <x v="0"/>
    <x v="0"/>
    <x v="20"/>
    <x v="15"/>
    <n v="10011"/>
    <x v="3"/>
    <s v="TEC-AC-10003038"/>
    <x v="2"/>
    <x v="11"/>
    <s v="Kingston Digital DataTraveler 16GB USB 2.0"/>
    <n v="71.599999999999994"/>
    <n v="8"/>
    <n v="0"/>
    <n v="13.603999999999992"/>
  </r>
  <r>
    <n v="2456"/>
    <x v="1206"/>
    <x v="3"/>
    <x v="294"/>
    <d v="2014-03-23T00:00:00"/>
    <s v="Second Class"/>
    <s v="DB-13405"/>
    <s v="Denny Blanton"/>
    <x v="0"/>
    <x v="0"/>
    <x v="20"/>
    <x v="15"/>
    <n v="10011"/>
    <x v="3"/>
    <s v="OFF-ST-10000344"/>
    <x v="1"/>
    <x v="4"/>
    <s v="Neat Ideas Personal Hanging Folder Files, Black"/>
    <n v="107.44"/>
    <n v="8"/>
    <n v="0"/>
    <n v="27.934399999999997"/>
  </r>
  <r>
    <n v="2457"/>
    <x v="1206"/>
    <x v="3"/>
    <x v="294"/>
    <d v="2014-03-23T00:00:00"/>
    <s v="Second Class"/>
    <s v="DB-13405"/>
    <s v="Denny Blanton"/>
    <x v="0"/>
    <x v="0"/>
    <x v="20"/>
    <x v="15"/>
    <n v="10011"/>
    <x v="3"/>
    <s v="OFF-LA-10004093"/>
    <x v="1"/>
    <x v="2"/>
    <s v="Avery 486"/>
    <n v="7.31"/>
    <n v="1"/>
    <n v="0"/>
    <n v="3.4356999999999998"/>
  </r>
  <r>
    <n v="2458"/>
    <x v="1206"/>
    <x v="3"/>
    <x v="294"/>
    <d v="2014-03-23T00:00:00"/>
    <s v="Second Class"/>
    <s v="DB-13405"/>
    <s v="Denny Blanton"/>
    <x v="0"/>
    <x v="0"/>
    <x v="20"/>
    <x v="15"/>
    <n v="10011"/>
    <x v="3"/>
    <s v="OFF-AR-10001683"/>
    <x v="1"/>
    <x v="6"/>
    <s v="Lumber Crayons"/>
    <n v="59.099999999999994"/>
    <n v="6"/>
    <n v="0"/>
    <n v="22.458000000000002"/>
  </r>
  <r>
    <n v="2459"/>
    <x v="1206"/>
    <x v="3"/>
    <x v="294"/>
    <d v="2014-03-23T00:00:00"/>
    <s v="Second Class"/>
    <s v="DB-13405"/>
    <s v="Denny Blanton"/>
    <x v="0"/>
    <x v="0"/>
    <x v="20"/>
    <x v="15"/>
    <n v="10011"/>
    <x v="3"/>
    <s v="OFF-ST-10003455"/>
    <x v="1"/>
    <x v="4"/>
    <s v="Tenex File Box, Personal Filing Tote with Lid, Black"/>
    <n v="46.53"/>
    <n v="3"/>
    <n v="0"/>
    <n v="12.097800000000001"/>
  </r>
  <r>
    <n v="2460"/>
    <x v="1207"/>
    <x v="3"/>
    <x v="733"/>
    <d v="2014-08-22T00:00:00"/>
    <s v="Standard Class"/>
    <s v="JG-15160"/>
    <s v="James Galang"/>
    <x v="0"/>
    <x v="0"/>
    <x v="135"/>
    <x v="30"/>
    <n v="7060"/>
    <x v="3"/>
    <s v="OFF-AP-10002578"/>
    <x v="1"/>
    <x v="9"/>
    <s v="Fellowes Premier Superior Surge Suppressor, 10-Outlet, With Phone and Remote"/>
    <n v="97.84"/>
    <n v="2"/>
    <n v="0"/>
    <n v="25.438400000000001"/>
  </r>
  <r>
    <n v="2461"/>
    <x v="1208"/>
    <x v="1"/>
    <x v="655"/>
    <d v="2012-07-13T00:00:00"/>
    <s v="Second Class"/>
    <s v="SC-20380"/>
    <s v="Shahid Collister"/>
    <x v="0"/>
    <x v="0"/>
    <x v="4"/>
    <x v="4"/>
    <n v="98115"/>
    <x v="1"/>
    <s v="OFF-PA-10001763"/>
    <x v="1"/>
    <x v="10"/>
    <s v="Xerox 1896"/>
    <n v="29.97"/>
    <n v="3"/>
    <n v="0"/>
    <n v="13.486499999999999"/>
  </r>
  <r>
    <n v="2462"/>
    <x v="1208"/>
    <x v="1"/>
    <x v="655"/>
    <d v="2012-07-13T00:00:00"/>
    <s v="Second Class"/>
    <s v="SC-20380"/>
    <s v="Shahid Collister"/>
    <x v="0"/>
    <x v="0"/>
    <x v="4"/>
    <x v="4"/>
    <n v="98115"/>
    <x v="1"/>
    <s v="OFF-BI-10001597"/>
    <x v="1"/>
    <x v="8"/>
    <s v="Wilson Jones Ledger-Size, Piano-Hinge Binder, 2&quot;, Blue"/>
    <n v="98.352000000000004"/>
    <n v="3"/>
    <n v="0.2"/>
    <n v="34.423199999999987"/>
  </r>
  <r>
    <n v="2463"/>
    <x v="1209"/>
    <x v="3"/>
    <x v="734"/>
    <d v="2014-12-10T00:00:00"/>
    <s v="Standard Class"/>
    <s v="CS-12460"/>
    <s v="Chuck Sachs"/>
    <x v="0"/>
    <x v="0"/>
    <x v="20"/>
    <x v="15"/>
    <n v="10009"/>
    <x v="3"/>
    <s v="OFF-BI-10001524"/>
    <x v="1"/>
    <x v="8"/>
    <s v="GBC Premium Transparent Covers with Diagonal Lined Pattern"/>
    <n v="83.920000000000016"/>
    <n v="5"/>
    <n v="0.2"/>
    <n v="29.371999999999993"/>
  </r>
  <r>
    <n v="2464"/>
    <x v="1209"/>
    <x v="3"/>
    <x v="734"/>
    <d v="2014-12-10T00:00:00"/>
    <s v="Standard Class"/>
    <s v="CS-12460"/>
    <s v="Chuck Sachs"/>
    <x v="0"/>
    <x v="0"/>
    <x v="20"/>
    <x v="15"/>
    <n v="10009"/>
    <x v="3"/>
    <s v="OFF-BI-10001553"/>
    <x v="1"/>
    <x v="8"/>
    <s v="SpineVue Locking Slant-D Ring Binders by Cardinal"/>
    <n v="14.624000000000002"/>
    <n v="2"/>
    <n v="0.2"/>
    <n v="5.1183999999999994"/>
  </r>
  <r>
    <n v="2465"/>
    <x v="1209"/>
    <x v="3"/>
    <x v="734"/>
    <d v="2014-12-10T00:00:00"/>
    <s v="Standard Class"/>
    <s v="CS-12460"/>
    <s v="Chuck Sachs"/>
    <x v="0"/>
    <x v="0"/>
    <x v="20"/>
    <x v="15"/>
    <n v="10009"/>
    <x v="3"/>
    <s v="TEC-PH-10000576"/>
    <x v="2"/>
    <x v="7"/>
    <s v="AT&amp;T 1080 Corded phone"/>
    <n v="136.99"/>
    <n v="1"/>
    <n v="0"/>
    <n v="36.987300000000005"/>
  </r>
  <r>
    <n v="2466"/>
    <x v="1209"/>
    <x v="3"/>
    <x v="734"/>
    <d v="2014-12-10T00:00:00"/>
    <s v="Standard Class"/>
    <s v="CS-12460"/>
    <s v="Chuck Sachs"/>
    <x v="0"/>
    <x v="0"/>
    <x v="20"/>
    <x v="15"/>
    <n v="10009"/>
    <x v="3"/>
    <s v="OFF-LA-10001317"/>
    <x v="1"/>
    <x v="2"/>
    <s v="Avery 520"/>
    <n v="3.15"/>
    <n v="1"/>
    <n v="0"/>
    <n v="1.512"/>
  </r>
  <r>
    <n v="2467"/>
    <x v="1210"/>
    <x v="3"/>
    <x v="464"/>
    <d v="2014-05-09T00:00:00"/>
    <s v="Standard Class"/>
    <s v="MK-18160"/>
    <s v="Mike Kennedy"/>
    <x v="0"/>
    <x v="0"/>
    <x v="311"/>
    <x v="17"/>
    <n v="23602"/>
    <x v="0"/>
    <s v="OFF-PA-10000726"/>
    <x v="1"/>
    <x v="10"/>
    <s v="Black Print Carbonless Snap-Off Rapid Letter, 8 1/2&quot; x 7&quot;"/>
    <n v="9.11"/>
    <n v="1"/>
    <n v="0"/>
    <n v="4.099499999999999"/>
  </r>
  <r>
    <n v="2468"/>
    <x v="1210"/>
    <x v="3"/>
    <x v="464"/>
    <d v="2014-05-09T00:00:00"/>
    <s v="Standard Class"/>
    <s v="MK-18160"/>
    <s v="Mike Kennedy"/>
    <x v="0"/>
    <x v="0"/>
    <x v="311"/>
    <x v="17"/>
    <n v="23602"/>
    <x v="0"/>
    <s v="OFF-ST-10003306"/>
    <x v="1"/>
    <x v="4"/>
    <s v="Letter Size Cart"/>
    <n v="571.44000000000005"/>
    <n v="4"/>
    <n v="0"/>
    <n v="165.71759999999995"/>
  </r>
  <r>
    <n v="2469"/>
    <x v="1210"/>
    <x v="3"/>
    <x v="464"/>
    <d v="2014-05-09T00:00:00"/>
    <s v="Standard Class"/>
    <s v="MK-18160"/>
    <s v="Mike Kennedy"/>
    <x v="0"/>
    <x v="0"/>
    <x v="311"/>
    <x v="17"/>
    <n v="23602"/>
    <x v="0"/>
    <s v="OFF-PA-10004983"/>
    <x v="1"/>
    <x v="10"/>
    <s v="Xerox 23"/>
    <n v="32.400000000000006"/>
    <n v="5"/>
    <n v="0"/>
    <n v="15.552000000000001"/>
  </r>
  <r>
    <n v="2470"/>
    <x v="1210"/>
    <x v="3"/>
    <x v="464"/>
    <d v="2014-05-09T00:00:00"/>
    <s v="Standard Class"/>
    <s v="MK-18160"/>
    <s v="Mike Kennedy"/>
    <x v="0"/>
    <x v="0"/>
    <x v="311"/>
    <x v="17"/>
    <n v="23602"/>
    <x v="0"/>
    <s v="OFF-ST-10001291"/>
    <x v="1"/>
    <x v="4"/>
    <s v="Tenex Personal Self-Stacking Standard File Box, Black/Gray"/>
    <n v="16.91"/>
    <n v="1"/>
    <n v="0"/>
    <n v="4.5656999999999996"/>
  </r>
  <r>
    <n v="2471"/>
    <x v="1211"/>
    <x v="0"/>
    <x v="115"/>
    <d v="2013-01-28T00:00:00"/>
    <s v="Standard Class"/>
    <s v="CM-11935"/>
    <s v="Carlos Meador"/>
    <x v="0"/>
    <x v="0"/>
    <x v="115"/>
    <x v="3"/>
    <n v="28314"/>
    <x v="0"/>
    <s v="FUR-FU-10002107"/>
    <x v="0"/>
    <x v="5"/>
    <s v="Eldon Pizzaz Desk Accessories"/>
    <n v="14.272"/>
    <n v="8"/>
    <n v="0.2"/>
    <n v="4.281600000000001"/>
  </r>
  <r>
    <n v="2472"/>
    <x v="1211"/>
    <x v="0"/>
    <x v="115"/>
    <d v="2013-01-28T00:00:00"/>
    <s v="Standard Class"/>
    <s v="CM-11935"/>
    <s v="Carlos Meador"/>
    <x v="0"/>
    <x v="0"/>
    <x v="115"/>
    <x v="3"/>
    <n v="28314"/>
    <x v="0"/>
    <s v="FUR-BO-10002213"/>
    <x v="0"/>
    <x v="0"/>
    <s v="Sauder Forest Hills Library, Woodland Oak Finish"/>
    <n v="451.13599999999997"/>
    <n v="4"/>
    <n v="0.2"/>
    <n v="-67.670399999999972"/>
  </r>
  <r>
    <n v="2473"/>
    <x v="1211"/>
    <x v="0"/>
    <x v="115"/>
    <d v="2013-01-28T00:00:00"/>
    <s v="Standard Class"/>
    <s v="CM-11935"/>
    <s v="Carlos Meador"/>
    <x v="0"/>
    <x v="0"/>
    <x v="115"/>
    <x v="3"/>
    <n v="28314"/>
    <x v="0"/>
    <s v="OFF-AP-10000692"/>
    <x v="1"/>
    <x v="9"/>
    <s v="Fellowes Mighty 8 Compact Surge Protector"/>
    <n v="64.864000000000004"/>
    <n v="4"/>
    <n v="0.2"/>
    <n v="6.4864000000000033"/>
  </r>
  <r>
    <n v="2474"/>
    <x v="1212"/>
    <x v="0"/>
    <x v="54"/>
    <d v="2013-11-07T00:00:00"/>
    <s v="First Class"/>
    <s v="PF-19225"/>
    <s v="Phillip Flathmann"/>
    <x v="0"/>
    <x v="0"/>
    <x v="1"/>
    <x v="1"/>
    <n v="90032"/>
    <x v="1"/>
    <s v="FUR-CH-10001190"/>
    <x v="0"/>
    <x v="1"/>
    <s v="Global Deluxe High-Back Office Chair in Storm"/>
    <n v="217.58400000000003"/>
    <n v="2"/>
    <n v="0.2"/>
    <n v="-29.917800000000021"/>
  </r>
  <r>
    <n v="2475"/>
    <x v="1212"/>
    <x v="0"/>
    <x v="54"/>
    <d v="2013-11-07T00:00:00"/>
    <s v="First Class"/>
    <s v="PF-19225"/>
    <s v="Phillip Flathmann"/>
    <x v="0"/>
    <x v="0"/>
    <x v="1"/>
    <x v="1"/>
    <n v="90032"/>
    <x v="1"/>
    <s v="TEC-AC-10000682"/>
    <x v="2"/>
    <x v="11"/>
    <s v="Kensington K72356US Mouse-in-a-Box USB Desktop Mouse"/>
    <n v="82.95"/>
    <n v="5"/>
    <n v="0"/>
    <n v="29.032499999999999"/>
  </r>
  <r>
    <n v="2476"/>
    <x v="1212"/>
    <x v="0"/>
    <x v="54"/>
    <d v="2013-11-07T00:00:00"/>
    <s v="First Class"/>
    <s v="PF-19225"/>
    <s v="Phillip Flathmann"/>
    <x v="0"/>
    <x v="0"/>
    <x v="1"/>
    <x v="1"/>
    <n v="90032"/>
    <x v="1"/>
    <s v="OFF-LA-10004545"/>
    <x v="1"/>
    <x v="2"/>
    <s v="Avery 50"/>
    <n v="87.71"/>
    <n v="7"/>
    <n v="0"/>
    <n v="41.223699999999994"/>
  </r>
  <r>
    <n v="2477"/>
    <x v="1212"/>
    <x v="0"/>
    <x v="54"/>
    <d v="2013-11-07T00:00:00"/>
    <s v="First Class"/>
    <s v="PF-19225"/>
    <s v="Phillip Flathmann"/>
    <x v="0"/>
    <x v="0"/>
    <x v="1"/>
    <x v="1"/>
    <n v="90032"/>
    <x v="1"/>
    <s v="OFF-AP-10003057"/>
    <x v="1"/>
    <x v="9"/>
    <s v="Honeywell Enviracaire Portable HEPA Air Cleaner for 16' x 20' Room"/>
    <n v="1101.48"/>
    <n v="4"/>
    <n v="0"/>
    <n v="429.57720000000006"/>
  </r>
  <r>
    <n v="2478"/>
    <x v="1213"/>
    <x v="3"/>
    <x v="507"/>
    <d v="2014-09-09T00:00:00"/>
    <s v="Second Class"/>
    <s v="GM-14695"/>
    <s v="Greg Maxwell"/>
    <x v="1"/>
    <x v="0"/>
    <x v="1"/>
    <x v="1"/>
    <n v="90036"/>
    <x v="1"/>
    <s v="FUR-TA-10000198"/>
    <x v="0"/>
    <x v="3"/>
    <s v="Chromcraft Bull-Nose Wood Oval Conference Tables &amp; Bases"/>
    <n v="1322.3520000000001"/>
    <n v="3"/>
    <n v="0.2"/>
    <n v="-99.176400000000001"/>
  </r>
  <r>
    <n v="2479"/>
    <x v="1214"/>
    <x v="2"/>
    <x v="103"/>
    <d v="2011-09-19T00:00:00"/>
    <s v="Standard Class"/>
    <s v="DC-12850"/>
    <s v="Dan Campbell"/>
    <x v="0"/>
    <x v="0"/>
    <x v="20"/>
    <x v="15"/>
    <n v="10011"/>
    <x v="3"/>
    <s v="OFF-AR-10002833"/>
    <x v="1"/>
    <x v="6"/>
    <s v="Newell 322"/>
    <n v="5.46"/>
    <n v="3"/>
    <n v="0"/>
    <n v="1.4742000000000002"/>
  </r>
  <r>
    <n v="2480"/>
    <x v="1215"/>
    <x v="3"/>
    <x v="249"/>
    <d v="2014-06-26T00:00:00"/>
    <s v="Standard Class"/>
    <s v="FO-14305"/>
    <s v="Frank Olsen"/>
    <x v="0"/>
    <x v="0"/>
    <x v="61"/>
    <x v="5"/>
    <n v="75220"/>
    <x v="2"/>
    <s v="OFF-SU-10002557"/>
    <x v="1"/>
    <x v="14"/>
    <s v="Fiskars Spring-Action Scissors"/>
    <n v="11.184000000000001"/>
    <n v="1"/>
    <n v="0.2"/>
    <n v="0.83879999999999999"/>
  </r>
  <r>
    <n v="2481"/>
    <x v="1215"/>
    <x v="3"/>
    <x v="249"/>
    <d v="2014-06-26T00:00:00"/>
    <s v="Standard Class"/>
    <s v="FO-14305"/>
    <s v="Frank Olsen"/>
    <x v="0"/>
    <x v="0"/>
    <x v="61"/>
    <x v="5"/>
    <n v="75220"/>
    <x v="2"/>
    <s v="OFF-ST-10003656"/>
    <x v="1"/>
    <x v="4"/>
    <s v="Safco Industrial Wire Shelving"/>
    <n v="153.584"/>
    <n v="2"/>
    <n v="0.2"/>
    <n v="-32.636600000000001"/>
  </r>
  <r>
    <n v="2482"/>
    <x v="1216"/>
    <x v="3"/>
    <x v="165"/>
    <d v="2015-01-01T00:00:00"/>
    <s v="Standard Class"/>
    <s v="AH-10210"/>
    <s v="Alan Hwang"/>
    <x v="0"/>
    <x v="0"/>
    <x v="4"/>
    <x v="4"/>
    <n v="98105"/>
    <x v="1"/>
    <s v="OFF-ST-10001097"/>
    <x v="1"/>
    <x v="4"/>
    <s v="Office Impressions Heavy Duty Welded Shelving &amp; Multimedia Storage Drawers"/>
    <n v="1003.6200000000001"/>
    <n v="6"/>
    <n v="0"/>
    <n v="0"/>
  </r>
  <r>
    <n v="2483"/>
    <x v="1217"/>
    <x v="3"/>
    <x v="735"/>
    <d v="2014-09-04T00:00:00"/>
    <s v="Standard Class"/>
    <s v="KN-16705"/>
    <s v="Kristina Nunn"/>
    <x v="2"/>
    <x v="0"/>
    <x v="4"/>
    <x v="4"/>
    <n v="98105"/>
    <x v="1"/>
    <s v="TEC-PH-10000912"/>
    <x v="2"/>
    <x v="7"/>
    <s v="Anker 24W Portable Micro USB Car Charger"/>
    <n v="35.167999999999999"/>
    <n v="4"/>
    <n v="0.2"/>
    <n v="11.429599999999999"/>
  </r>
  <r>
    <n v="2484"/>
    <x v="1217"/>
    <x v="3"/>
    <x v="735"/>
    <d v="2014-09-04T00:00:00"/>
    <s v="Standard Class"/>
    <s v="KN-16705"/>
    <s v="Kristina Nunn"/>
    <x v="2"/>
    <x v="0"/>
    <x v="4"/>
    <x v="4"/>
    <n v="98105"/>
    <x v="1"/>
    <s v="FUR-TA-10000617"/>
    <x v="0"/>
    <x v="3"/>
    <s v="Hon Practical Foundations 30 x 60 Training Table, Light Gray/Charcoal"/>
    <n v="1137.75"/>
    <n v="5"/>
    <n v="0"/>
    <n v="250.30500000000004"/>
  </r>
  <r>
    <n v="2485"/>
    <x v="1217"/>
    <x v="3"/>
    <x v="735"/>
    <d v="2014-09-04T00:00:00"/>
    <s v="Standard Class"/>
    <s v="KN-16705"/>
    <s v="Kristina Nunn"/>
    <x v="2"/>
    <x v="0"/>
    <x v="4"/>
    <x v="4"/>
    <n v="98105"/>
    <x v="1"/>
    <s v="OFF-BI-10001658"/>
    <x v="1"/>
    <x v="8"/>
    <s v="GBC Standard Therm-A-Bind Covers"/>
    <n v="99.680000000000021"/>
    <n v="5"/>
    <n v="0.2"/>
    <n v="32.396000000000001"/>
  </r>
  <r>
    <n v="2486"/>
    <x v="1217"/>
    <x v="3"/>
    <x v="735"/>
    <d v="2014-09-04T00:00:00"/>
    <s v="Standard Class"/>
    <s v="KN-16705"/>
    <s v="Kristina Nunn"/>
    <x v="2"/>
    <x v="0"/>
    <x v="4"/>
    <x v="4"/>
    <n v="98105"/>
    <x v="1"/>
    <s v="OFF-AR-10003856"/>
    <x v="1"/>
    <x v="6"/>
    <s v="Newell 344"/>
    <n v="5.56"/>
    <n v="2"/>
    <n v="0"/>
    <n v="1.4455999999999998"/>
  </r>
  <r>
    <n v="2487"/>
    <x v="1218"/>
    <x v="1"/>
    <x v="98"/>
    <d v="2012-01-04T00:00:00"/>
    <s v="Second Class"/>
    <s v="CB-12535"/>
    <s v="Claudia Bergmann"/>
    <x v="1"/>
    <x v="0"/>
    <x v="46"/>
    <x v="13"/>
    <n v="19711"/>
    <x v="3"/>
    <s v="OFF-ST-10001837"/>
    <x v="1"/>
    <x v="4"/>
    <s v="SAFCO Mobile Desk Side File, Wire Frame"/>
    <n v="85.52"/>
    <n v="2"/>
    <n v="0"/>
    <n v="22.235199999999999"/>
  </r>
  <r>
    <n v="2488"/>
    <x v="1218"/>
    <x v="1"/>
    <x v="98"/>
    <d v="2012-01-04T00:00:00"/>
    <s v="Second Class"/>
    <s v="CB-12535"/>
    <s v="Claudia Bergmann"/>
    <x v="1"/>
    <x v="0"/>
    <x v="46"/>
    <x v="13"/>
    <n v="19711"/>
    <x v="3"/>
    <s v="OFF-AR-10001473"/>
    <x v="1"/>
    <x v="6"/>
    <s v="Newell 313"/>
    <n v="9.84"/>
    <n v="3"/>
    <n v="0"/>
    <n v="2.6568000000000005"/>
  </r>
  <r>
    <n v="2489"/>
    <x v="1218"/>
    <x v="1"/>
    <x v="98"/>
    <d v="2012-01-04T00:00:00"/>
    <s v="Second Class"/>
    <s v="CB-12535"/>
    <s v="Claudia Bergmann"/>
    <x v="1"/>
    <x v="0"/>
    <x v="46"/>
    <x v="13"/>
    <n v="19711"/>
    <x v="3"/>
    <s v="OFF-PA-10004285"/>
    <x v="1"/>
    <x v="10"/>
    <s v="Xerox 1959"/>
    <n v="20.04"/>
    <n v="3"/>
    <n v="0"/>
    <n v="9.6191999999999993"/>
  </r>
  <r>
    <n v="2490"/>
    <x v="1219"/>
    <x v="1"/>
    <x v="330"/>
    <d v="2012-10-13T00:00:00"/>
    <s v="Second Class"/>
    <s v="TB-21250"/>
    <s v="Tim Brockman"/>
    <x v="0"/>
    <x v="0"/>
    <x v="20"/>
    <x v="15"/>
    <n v="10024"/>
    <x v="3"/>
    <s v="TEC-PH-10001835"/>
    <x v="2"/>
    <x v="7"/>
    <s v="Jawbone JAMBOX Wireless Bluetooth Speaker"/>
    <n v="631.96"/>
    <n v="4"/>
    <n v="0"/>
    <n v="303.3408"/>
  </r>
  <r>
    <n v="2491"/>
    <x v="1219"/>
    <x v="1"/>
    <x v="330"/>
    <d v="2012-10-13T00:00:00"/>
    <s v="Second Class"/>
    <s v="TB-21250"/>
    <s v="Tim Brockman"/>
    <x v="0"/>
    <x v="0"/>
    <x v="20"/>
    <x v="15"/>
    <n v="10024"/>
    <x v="3"/>
    <s v="OFF-PA-10002245"/>
    <x v="1"/>
    <x v="10"/>
    <s v="Xerox 1895"/>
    <n v="23.92"/>
    <n v="4"/>
    <n v="0"/>
    <n v="10.763999999999999"/>
  </r>
  <r>
    <n v="2492"/>
    <x v="1220"/>
    <x v="2"/>
    <x v="736"/>
    <d v="2011-12-15T00:00:00"/>
    <s v="Second Class"/>
    <s v="KD-16345"/>
    <s v="Katherine Ducich"/>
    <x v="0"/>
    <x v="0"/>
    <x v="1"/>
    <x v="1"/>
    <n v="90049"/>
    <x v="1"/>
    <s v="OFF-PA-10001457"/>
    <x v="1"/>
    <x v="10"/>
    <s v="White GlueTop Scratch Pads"/>
    <n v="90.24"/>
    <n v="6"/>
    <n v="0"/>
    <n v="41.51039999999999"/>
  </r>
  <r>
    <n v="2493"/>
    <x v="1221"/>
    <x v="2"/>
    <x v="84"/>
    <d v="2011-11-23T00:00:00"/>
    <s v="Standard Class"/>
    <s v="JM-15865"/>
    <s v="John Murray"/>
    <x v="0"/>
    <x v="0"/>
    <x v="312"/>
    <x v="15"/>
    <n v="14701"/>
    <x v="3"/>
    <s v="TEC-PH-10002885"/>
    <x v="2"/>
    <x v="7"/>
    <s v="Apple iPhone 5"/>
    <n v="4548.8100000000004"/>
    <n v="7"/>
    <n v="0"/>
    <n v="1228.1787000000004"/>
  </r>
  <r>
    <n v="2494"/>
    <x v="1222"/>
    <x v="0"/>
    <x v="545"/>
    <d v="2013-09-15T00:00:00"/>
    <s v="Second Class"/>
    <s v="KT-16480"/>
    <s v="Kean Thornton"/>
    <x v="0"/>
    <x v="0"/>
    <x v="12"/>
    <x v="5"/>
    <n v="77095"/>
    <x v="2"/>
    <s v="FUR-TA-10004086"/>
    <x v="0"/>
    <x v="3"/>
    <s v="KI Adjustable-Height Table"/>
    <n v="300.93"/>
    <n v="5"/>
    <n v="0.3"/>
    <n v="-34.39200000000001"/>
  </r>
  <r>
    <n v="2495"/>
    <x v="1222"/>
    <x v="0"/>
    <x v="545"/>
    <d v="2013-09-15T00:00:00"/>
    <s v="Second Class"/>
    <s v="KT-16480"/>
    <s v="Kean Thornton"/>
    <x v="0"/>
    <x v="0"/>
    <x v="12"/>
    <x v="5"/>
    <n v="77095"/>
    <x v="2"/>
    <s v="TEC-PH-10000895"/>
    <x v="2"/>
    <x v="7"/>
    <s v="Polycom VVX 310 VoIP phone"/>
    <n v="719.96"/>
    <n v="5"/>
    <n v="0.2"/>
    <n v="53.997000000000043"/>
  </r>
  <r>
    <n v="2496"/>
    <x v="1223"/>
    <x v="2"/>
    <x v="737"/>
    <d v="2011-06-22T00:00:00"/>
    <s v="Standard Class"/>
    <s v="SC-20575"/>
    <s v="Sonia Cooley"/>
    <x v="0"/>
    <x v="0"/>
    <x v="313"/>
    <x v="14"/>
    <n v="46544"/>
    <x v="2"/>
    <s v="FUR-CH-10000225"/>
    <x v="0"/>
    <x v="1"/>
    <s v="Global Geo Office Task Chair, Gray"/>
    <n v="647.84"/>
    <n v="8"/>
    <n v="0"/>
    <n v="32.391999999999939"/>
  </r>
  <r>
    <n v="2497"/>
    <x v="1224"/>
    <x v="1"/>
    <x v="120"/>
    <d v="2012-10-01T00:00:00"/>
    <s v="Standard Class"/>
    <s v="BS-11800"/>
    <s v="Bryan Spruell"/>
    <x v="2"/>
    <x v="0"/>
    <x v="70"/>
    <x v="1"/>
    <n v="92037"/>
    <x v="1"/>
    <s v="OFF-ST-10002370"/>
    <x v="1"/>
    <x v="4"/>
    <s v="Sortfiler Multipurpose Personal File Organizer, Black"/>
    <n v="64.17"/>
    <n v="3"/>
    <n v="0"/>
    <n v="18.609299999999998"/>
  </r>
  <r>
    <n v="2498"/>
    <x v="1224"/>
    <x v="1"/>
    <x v="120"/>
    <d v="2012-10-01T00:00:00"/>
    <s v="Standard Class"/>
    <s v="BS-11800"/>
    <s v="Bryan Spruell"/>
    <x v="2"/>
    <x v="0"/>
    <x v="70"/>
    <x v="1"/>
    <n v="92037"/>
    <x v="1"/>
    <s v="OFF-EN-10000056"/>
    <x v="1"/>
    <x v="12"/>
    <s v="Cameo Buff Policy Envelopes"/>
    <n v="124.46"/>
    <n v="2"/>
    <n v="0"/>
    <n v="58.496199999999988"/>
  </r>
  <r>
    <n v="2499"/>
    <x v="1225"/>
    <x v="0"/>
    <x v="288"/>
    <d v="2013-05-25T00:00:00"/>
    <s v="Standard Class"/>
    <s v="BT-11395"/>
    <s v="Bill Tyler"/>
    <x v="1"/>
    <x v="0"/>
    <x v="8"/>
    <x v="1"/>
    <n v="94109"/>
    <x v="1"/>
    <s v="OFF-BI-10004817"/>
    <x v="1"/>
    <x v="8"/>
    <s v="GBC Personal VeloBind Strips"/>
    <n v="9.5840000000000014"/>
    <n v="1"/>
    <n v="0.2"/>
    <n v="3.3543999999999996"/>
  </r>
  <r>
    <n v="2500"/>
    <x v="1226"/>
    <x v="3"/>
    <x v="738"/>
    <d v="2014-06-24T00:00:00"/>
    <s v="First Class"/>
    <s v="DC-12850"/>
    <s v="Dan Campbell"/>
    <x v="0"/>
    <x v="0"/>
    <x v="100"/>
    <x v="2"/>
    <n v="33178"/>
    <x v="0"/>
    <s v="OFF-EN-10004483"/>
    <x v="1"/>
    <x v="12"/>
    <s v="#10 White Business Envelopes,4 1/8 x 9 1/2"/>
    <n v="37.608000000000004"/>
    <n v="3"/>
    <n v="0.2"/>
    <n v="12.692699999999995"/>
  </r>
  <r>
    <n v="2501"/>
    <x v="1227"/>
    <x v="3"/>
    <x v="46"/>
    <d v="2014-06-21T00:00:00"/>
    <s v="First Class"/>
    <s v="LS-17200"/>
    <s v="Luke Schmidt"/>
    <x v="1"/>
    <x v="0"/>
    <x v="242"/>
    <x v="10"/>
    <n v="60076"/>
    <x v="2"/>
    <s v="OFF-PA-10001892"/>
    <x v="1"/>
    <x v="10"/>
    <s v="Rediform Wirebound &quot;Phone Memo&quot; Message Book, 11 x 5-3/4"/>
    <n v="12.224"/>
    <n v="2"/>
    <n v="0.2"/>
    <n v="4.4311999999999996"/>
  </r>
  <r>
    <n v="2502"/>
    <x v="1227"/>
    <x v="3"/>
    <x v="46"/>
    <d v="2014-06-21T00:00:00"/>
    <s v="First Class"/>
    <s v="LS-17200"/>
    <s v="Luke Schmidt"/>
    <x v="1"/>
    <x v="0"/>
    <x v="242"/>
    <x v="10"/>
    <n v="60076"/>
    <x v="2"/>
    <s v="OFF-BI-10000546"/>
    <x v="1"/>
    <x v="8"/>
    <s v="Avery Durable Binders"/>
    <n v="2.3039999999999994"/>
    <n v="4"/>
    <n v="0.8"/>
    <n v="-3.5711999999999993"/>
  </r>
  <r>
    <n v="2503"/>
    <x v="1227"/>
    <x v="3"/>
    <x v="46"/>
    <d v="2014-06-21T00:00:00"/>
    <s v="First Class"/>
    <s v="LS-17200"/>
    <s v="Luke Schmidt"/>
    <x v="1"/>
    <x v="0"/>
    <x v="242"/>
    <x v="10"/>
    <n v="60076"/>
    <x v="2"/>
    <s v="OFF-BI-10001294"/>
    <x v="1"/>
    <x v="8"/>
    <s v="Fellowes Binding Cases"/>
    <n v="9.3599999999999977"/>
    <n v="4"/>
    <n v="0.8"/>
    <n v="-16.380000000000003"/>
  </r>
  <r>
    <n v="2504"/>
    <x v="1228"/>
    <x v="0"/>
    <x v="696"/>
    <d v="2013-11-20T00:00:00"/>
    <s v="Standard Class"/>
    <s v="RR-19315"/>
    <s v="Ralph Ritter"/>
    <x v="0"/>
    <x v="0"/>
    <x v="8"/>
    <x v="1"/>
    <n v="94110"/>
    <x v="1"/>
    <s v="OFF-LA-10000248"/>
    <x v="1"/>
    <x v="2"/>
    <s v="Avery 52"/>
    <n v="7.38"/>
    <n v="2"/>
    <n v="0"/>
    <n v="3.4685999999999999"/>
  </r>
  <r>
    <n v="2505"/>
    <x v="1229"/>
    <x v="2"/>
    <x v="739"/>
    <d v="2011-07-27T00:00:00"/>
    <s v="Second Class"/>
    <s v="KL-16645"/>
    <s v="Ken Lonsdale"/>
    <x v="0"/>
    <x v="0"/>
    <x v="8"/>
    <x v="1"/>
    <n v="94122"/>
    <x v="1"/>
    <s v="OFF-ST-10001228"/>
    <x v="1"/>
    <x v="4"/>
    <s v="Fellowes Personal Hanging Folder Files, Navy"/>
    <n v="53.72"/>
    <n v="4"/>
    <n v="0"/>
    <n v="15.041600000000003"/>
  </r>
  <r>
    <n v="2506"/>
    <x v="1229"/>
    <x v="2"/>
    <x v="739"/>
    <d v="2011-07-27T00:00:00"/>
    <s v="Second Class"/>
    <s v="KL-16645"/>
    <s v="Ken Lonsdale"/>
    <x v="0"/>
    <x v="0"/>
    <x v="8"/>
    <x v="1"/>
    <n v="94122"/>
    <x v="1"/>
    <s v="OFF-SU-10000151"/>
    <x v="1"/>
    <x v="14"/>
    <s v="High Speed Automatic Electric Letter Opener"/>
    <n v="8187.65"/>
    <n v="5"/>
    <n v="0"/>
    <n v="327.50599999999963"/>
  </r>
  <r>
    <n v="2507"/>
    <x v="1229"/>
    <x v="2"/>
    <x v="739"/>
    <d v="2011-07-27T00:00:00"/>
    <s v="Second Class"/>
    <s v="KL-16645"/>
    <s v="Ken Lonsdale"/>
    <x v="0"/>
    <x v="0"/>
    <x v="8"/>
    <x v="1"/>
    <n v="94122"/>
    <x v="1"/>
    <s v="FUR-FU-10004351"/>
    <x v="0"/>
    <x v="5"/>
    <s v="Staples"/>
    <n v="77.92"/>
    <n v="8"/>
    <n v="0"/>
    <n v="34.284800000000004"/>
  </r>
  <r>
    <n v="2508"/>
    <x v="1230"/>
    <x v="1"/>
    <x v="740"/>
    <d v="2012-07-02T00:00:00"/>
    <s v="Same Day"/>
    <s v="RB-19435"/>
    <s v="Richard Bierner"/>
    <x v="0"/>
    <x v="0"/>
    <x v="12"/>
    <x v="5"/>
    <n v="77070"/>
    <x v="2"/>
    <s v="OFF-AP-10001293"/>
    <x v="1"/>
    <x v="9"/>
    <s v="Belkin 8 Outlet Surge Protector"/>
    <n v="32.783999999999992"/>
    <n v="4"/>
    <n v="0.8"/>
    <n v="-85.238399999999999"/>
  </r>
  <r>
    <n v="2509"/>
    <x v="1231"/>
    <x v="3"/>
    <x v="580"/>
    <d v="2014-03-09T00:00:00"/>
    <s v="Standard Class"/>
    <s v="MY-17380"/>
    <s v="Maribeth Yedwab"/>
    <x v="1"/>
    <x v="0"/>
    <x v="1"/>
    <x v="1"/>
    <n v="90045"/>
    <x v="1"/>
    <s v="TEC-PH-10000675"/>
    <x v="2"/>
    <x v="7"/>
    <s v="Panasonic KX TS3282B Corded phone"/>
    <n v="196.77600000000001"/>
    <n v="3"/>
    <n v="0.2"/>
    <n v="14.758199999999995"/>
  </r>
  <r>
    <n v="2510"/>
    <x v="1231"/>
    <x v="3"/>
    <x v="580"/>
    <d v="2014-03-09T00:00:00"/>
    <s v="Standard Class"/>
    <s v="MY-17380"/>
    <s v="Maribeth Yedwab"/>
    <x v="1"/>
    <x v="0"/>
    <x v="1"/>
    <x v="1"/>
    <n v="90045"/>
    <x v="1"/>
    <s v="TEC-AC-10000580"/>
    <x v="2"/>
    <x v="11"/>
    <s v="Logitech G13 Programmable Gameboard with LCD Display"/>
    <n v="479.93999999999994"/>
    <n v="6"/>
    <n v="0"/>
    <n v="52.79340000000002"/>
  </r>
  <r>
    <n v="2511"/>
    <x v="1232"/>
    <x v="0"/>
    <x v="741"/>
    <d v="2013-11-24T00:00:00"/>
    <s v="Standard Class"/>
    <s v="AW-10930"/>
    <s v="Arthur Wiediger"/>
    <x v="2"/>
    <x v="0"/>
    <x v="268"/>
    <x v="26"/>
    <n v="73120"/>
    <x v="2"/>
    <s v="OFF-ST-10003470"/>
    <x v="1"/>
    <x v="4"/>
    <s v="Tennsco Snap-Together Open Shelving Units, Starter Sets and Add-On Units"/>
    <n v="1117.92"/>
    <n v="4"/>
    <n v="0"/>
    <n v="55.895999999999958"/>
  </r>
  <r>
    <n v="2512"/>
    <x v="1233"/>
    <x v="1"/>
    <x v="24"/>
    <d v="2012-04-19T00:00:00"/>
    <s v="First Class"/>
    <s v="KW-16570"/>
    <s v="Kelly Williams"/>
    <x v="0"/>
    <x v="0"/>
    <x v="53"/>
    <x v="28"/>
    <n v="71203"/>
    <x v="0"/>
    <s v="TEC-AC-10003116"/>
    <x v="2"/>
    <x v="11"/>
    <s v="Memorex Froggy Flash Drive 8 GB"/>
    <n v="106.5"/>
    <n v="6"/>
    <n v="0"/>
    <n v="41.534999999999997"/>
  </r>
  <r>
    <n v="2513"/>
    <x v="1234"/>
    <x v="3"/>
    <x v="574"/>
    <d v="2014-12-07T00:00:00"/>
    <s v="Standard Class"/>
    <s v="DB-12910"/>
    <s v="Daniel Byrd"/>
    <x v="2"/>
    <x v="0"/>
    <x v="67"/>
    <x v="2"/>
    <n v="33614"/>
    <x v="0"/>
    <s v="OFF-BI-10002429"/>
    <x v="1"/>
    <x v="8"/>
    <s v="Premier Elliptical Ring Binder, Black"/>
    <n v="45.660000000000011"/>
    <n v="5"/>
    <n v="0.7"/>
    <n v="-33.483999999999995"/>
  </r>
  <r>
    <n v="2514"/>
    <x v="1235"/>
    <x v="0"/>
    <x v="583"/>
    <d v="2013-11-18T00:00:00"/>
    <s v="Standard Class"/>
    <s v="BB-11545"/>
    <s v="Brenda Bowman"/>
    <x v="1"/>
    <x v="0"/>
    <x v="22"/>
    <x v="10"/>
    <n v="60623"/>
    <x v="2"/>
    <s v="TEC-AC-10003280"/>
    <x v="2"/>
    <x v="11"/>
    <s v="Belkin F8E887 USB Wired Ergonomic Keyboard"/>
    <n v="95.968000000000004"/>
    <n v="4"/>
    <n v="0.2"/>
    <n v="1.1995999999999931"/>
  </r>
  <r>
    <n v="2515"/>
    <x v="1235"/>
    <x v="0"/>
    <x v="583"/>
    <d v="2013-11-18T00:00:00"/>
    <s v="Standard Class"/>
    <s v="BB-11545"/>
    <s v="Brenda Bowman"/>
    <x v="1"/>
    <x v="0"/>
    <x v="22"/>
    <x v="10"/>
    <n v="60623"/>
    <x v="2"/>
    <s v="FUR-CH-10004540"/>
    <x v="0"/>
    <x v="1"/>
    <s v="Global Chrome Stack Chair"/>
    <n v="47.991999999999997"/>
    <n v="2"/>
    <n v="0.3"/>
    <n v="-2.0567999999999991"/>
  </r>
  <r>
    <n v="2516"/>
    <x v="1236"/>
    <x v="2"/>
    <x v="742"/>
    <d v="2011-09-10T00:00:00"/>
    <s v="Standard Class"/>
    <s v="NP-18700"/>
    <s v="Nora Preis"/>
    <x v="0"/>
    <x v="0"/>
    <x v="256"/>
    <x v="24"/>
    <n v="43402"/>
    <x v="3"/>
    <s v="OFF-ST-10000585"/>
    <x v="1"/>
    <x v="4"/>
    <s v="Economy Rollaway Files"/>
    <n v="264.32"/>
    <n v="2"/>
    <n v="0.2"/>
    <n v="19.823999999999998"/>
  </r>
  <r>
    <n v="2517"/>
    <x v="1237"/>
    <x v="2"/>
    <x v="647"/>
    <d v="2011-11-22T00:00:00"/>
    <s v="Standard Class"/>
    <s v="PB-19105"/>
    <s v="Peter Bühler"/>
    <x v="0"/>
    <x v="0"/>
    <x v="12"/>
    <x v="5"/>
    <n v="77095"/>
    <x v="2"/>
    <s v="OFF-EN-10003001"/>
    <x v="1"/>
    <x v="12"/>
    <s v="Ames Color-File Green Diamond Border X-ray Mailers"/>
    <n v="604.65600000000006"/>
    <n v="9"/>
    <n v="0.2"/>
    <n v="204.07139999999995"/>
  </r>
  <r>
    <n v="2518"/>
    <x v="1238"/>
    <x v="3"/>
    <x v="743"/>
    <d v="2014-05-08T00:00:00"/>
    <s v="Standard Class"/>
    <s v="DW-13585"/>
    <s v="Dorothy Wardle"/>
    <x v="1"/>
    <x v="0"/>
    <x v="58"/>
    <x v="30"/>
    <n v="7090"/>
    <x v="3"/>
    <s v="FUR-FU-10003975"/>
    <x v="0"/>
    <x v="5"/>
    <s v="Eldon Advantage Chair Mats for Low to Medium Pile Carpets"/>
    <n v="129.93"/>
    <n v="3"/>
    <n v="0"/>
    <n v="12.992999999999988"/>
  </r>
  <r>
    <n v="2519"/>
    <x v="1239"/>
    <x v="0"/>
    <x v="680"/>
    <d v="2013-10-22T00:00:00"/>
    <s v="Standard Class"/>
    <s v="CD-12790"/>
    <s v="Cynthia Delaney"/>
    <x v="2"/>
    <x v="0"/>
    <x v="268"/>
    <x v="26"/>
    <n v="73120"/>
    <x v="2"/>
    <s v="OFF-LA-10004559"/>
    <x v="1"/>
    <x v="2"/>
    <s v="Avery 49"/>
    <n v="20.16"/>
    <n v="7"/>
    <n v="0"/>
    <n v="9.8783999999999992"/>
  </r>
  <r>
    <n v="2520"/>
    <x v="1239"/>
    <x v="0"/>
    <x v="680"/>
    <d v="2013-10-22T00:00:00"/>
    <s v="Standard Class"/>
    <s v="CD-12790"/>
    <s v="Cynthia Delaney"/>
    <x v="2"/>
    <x v="0"/>
    <x v="268"/>
    <x v="26"/>
    <n v="73120"/>
    <x v="2"/>
    <s v="OFF-LA-10003223"/>
    <x v="1"/>
    <x v="2"/>
    <s v="Avery 508"/>
    <n v="29.46"/>
    <n v="6"/>
    <n v="0"/>
    <n v="14.4354"/>
  </r>
  <r>
    <n v="2521"/>
    <x v="1239"/>
    <x v="0"/>
    <x v="680"/>
    <d v="2013-10-22T00:00:00"/>
    <s v="Standard Class"/>
    <s v="CD-12790"/>
    <s v="Cynthia Delaney"/>
    <x v="2"/>
    <x v="0"/>
    <x v="268"/>
    <x v="26"/>
    <n v="73120"/>
    <x v="2"/>
    <s v="OFF-AP-10002651"/>
    <x v="1"/>
    <x v="9"/>
    <s v="Hoover Upright Vacuum With Dirt Cup"/>
    <n v="868.58999999999992"/>
    <n v="3"/>
    <n v="0"/>
    <n v="251.89109999999988"/>
  </r>
  <r>
    <n v="2522"/>
    <x v="1239"/>
    <x v="0"/>
    <x v="680"/>
    <d v="2013-10-22T00:00:00"/>
    <s v="Standard Class"/>
    <s v="CD-12790"/>
    <s v="Cynthia Delaney"/>
    <x v="2"/>
    <x v="0"/>
    <x v="268"/>
    <x v="26"/>
    <n v="73120"/>
    <x v="2"/>
    <s v="OFF-PA-10003177"/>
    <x v="1"/>
    <x v="10"/>
    <s v="Xerox 1999"/>
    <n v="12.96"/>
    <n v="2"/>
    <n v="0"/>
    <n v="6.2208000000000006"/>
  </r>
  <r>
    <n v="2523"/>
    <x v="1239"/>
    <x v="0"/>
    <x v="680"/>
    <d v="2013-10-22T00:00:00"/>
    <s v="Standard Class"/>
    <s v="CD-12790"/>
    <s v="Cynthia Delaney"/>
    <x v="2"/>
    <x v="0"/>
    <x v="268"/>
    <x v="26"/>
    <n v="73120"/>
    <x v="2"/>
    <s v="TEC-PH-10003442"/>
    <x v="2"/>
    <x v="7"/>
    <s v="Samsung Replacement EH64AVFWE Premium Headset"/>
    <n v="5.5"/>
    <n v="1"/>
    <n v="0"/>
    <n v="1.375"/>
  </r>
  <r>
    <n v="2524"/>
    <x v="1239"/>
    <x v="0"/>
    <x v="680"/>
    <d v="2013-10-22T00:00:00"/>
    <s v="Standard Class"/>
    <s v="CD-12790"/>
    <s v="Cynthia Delaney"/>
    <x v="2"/>
    <x v="0"/>
    <x v="268"/>
    <x v="26"/>
    <n v="73120"/>
    <x v="2"/>
    <s v="OFF-BI-10000977"/>
    <x v="1"/>
    <x v="8"/>
    <s v="Ibico Plastic Spiral Binding Combs"/>
    <n v="121.6"/>
    <n v="4"/>
    <n v="0"/>
    <n v="55.935999999999993"/>
  </r>
  <r>
    <n v="2525"/>
    <x v="1240"/>
    <x v="1"/>
    <x v="744"/>
    <d v="2012-04-10T00:00:00"/>
    <s v="Standard Class"/>
    <s v="TT-21220"/>
    <s v="Thomas Thornton"/>
    <x v="0"/>
    <x v="0"/>
    <x v="12"/>
    <x v="5"/>
    <n v="77041"/>
    <x v="2"/>
    <s v="OFF-AR-10004078"/>
    <x v="1"/>
    <x v="6"/>
    <s v="Newell 312"/>
    <n v="42.047999999999995"/>
    <n v="9"/>
    <n v="0.2"/>
    <n v="5.2559999999999985"/>
  </r>
  <r>
    <n v="2526"/>
    <x v="1240"/>
    <x v="1"/>
    <x v="744"/>
    <d v="2012-04-10T00:00:00"/>
    <s v="Standard Class"/>
    <s v="TT-21220"/>
    <s v="Thomas Thornton"/>
    <x v="0"/>
    <x v="0"/>
    <x v="12"/>
    <x v="5"/>
    <n v="77041"/>
    <x v="2"/>
    <s v="TEC-AC-10002550"/>
    <x v="2"/>
    <x v="11"/>
    <s v="Maxell 4.7GB DVD-RW 3/Pack"/>
    <n v="25.488"/>
    <n v="2"/>
    <n v="0.2"/>
    <n v="4.4603999999999999"/>
  </r>
  <r>
    <n v="2527"/>
    <x v="1240"/>
    <x v="1"/>
    <x v="744"/>
    <d v="2012-04-10T00:00:00"/>
    <s v="Standard Class"/>
    <s v="TT-21220"/>
    <s v="Thomas Thornton"/>
    <x v="0"/>
    <x v="0"/>
    <x v="12"/>
    <x v="5"/>
    <n v="77041"/>
    <x v="2"/>
    <s v="OFF-BI-10004965"/>
    <x v="1"/>
    <x v="8"/>
    <s v="Ibico Covers for Plastic or Wire Binding Elements"/>
    <n v="6.8999999999999986"/>
    <n v="3"/>
    <n v="0.8"/>
    <n v="-12.075000000000003"/>
  </r>
  <r>
    <n v="2528"/>
    <x v="1240"/>
    <x v="1"/>
    <x v="744"/>
    <d v="2012-04-10T00:00:00"/>
    <s v="Standard Class"/>
    <s v="TT-21220"/>
    <s v="Thomas Thornton"/>
    <x v="0"/>
    <x v="0"/>
    <x v="12"/>
    <x v="5"/>
    <n v="77041"/>
    <x v="2"/>
    <s v="OFF-BI-10004209"/>
    <x v="1"/>
    <x v="8"/>
    <s v="Fellowes Twister Kit, Gray/Clear, 3/pkg"/>
    <n v="9.6479999999999961"/>
    <n v="6"/>
    <n v="0.8"/>
    <n v="-16.884"/>
  </r>
  <r>
    <n v="2529"/>
    <x v="1240"/>
    <x v="1"/>
    <x v="744"/>
    <d v="2012-04-10T00:00:00"/>
    <s v="Standard Class"/>
    <s v="TT-21220"/>
    <s v="Thomas Thornton"/>
    <x v="0"/>
    <x v="0"/>
    <x v="12"/>
    <x v="5"/>
    <n v="77041"/>
    <x v="2"/>
    <s v="OFF-PA-10001526"/>
    <x v="1"/>
    <x v="10"/>
    <s v="Xerox 1949"/>
    <n v="7.9680000000000009"/>
    <n v="2"/>
    <n v="0.2"/>
    <n v="2.8884000000000007"/>
  </r>
  <r>
    <n v="2530"/>
    <x v="1241"/>
    <x v="2"/>
    <x v="745"/>
    <d v="2011-10-29T00:00:00"/>
    <s v="Standard Class"/>
    <s v="DB-12910"/>
    <s v="Daniel Byrd"/>
    <x v="2"/>
    <x v="0"/>
    <x v="2"/>
    <x v="2"/>
    <n v="33311"/>
    <x v="0"/>
    <s v="OFF-PA-10000788"/>
    <x v="1"/>
    <x v="10"/>
    <s v="Xerox 210"/>
    <n v="10.368000000000002"/>
    <n v="2"/>
    <n v="0.2"/>
    <n v="3.6288"/>
  </r>
  <r>
    <n v="2531"/>
    <x v="1242"/>
    <x v="2"/>
    <x v="654"/>
    <d v="2011-08-21T00:00:00"/>
    <s v="Standard Class"/>
    <s v="DJ-13510"/>
    <s v="Don Jones"/>
    <x v="1"/>
    <x v="0"/>
    <x v="290"/>
    <x v="36"/>
    <n v="72209"/>
    <x v="0"/>
    <s v="OFF-PA-10000595"/>
    <x v="1"/>
    <x v="10"/>
    <s v="Xerox 1929"/>
    <n v="114.2"/>
    <n v="5"/>
    <n v="0"/>
    <n v="52.531999999999996"/>
  </r>
  <r>
    <n v="2532"/>
    <x v="1242"/>
    <x v="2"/>
    <x v="654"/>
    <d v="2011-08-21T00:00:00"/>
    <s v="Standard Class"/>
    <s v="DJ-13510"/>
    <s v="Don Jones"/>
    <x v="1"/>
    <x v="0"/>
    <x v="290"/>
    <x v="36"/>
    <n v="72209"/>
    <x v="0"/>
    <s v="OFF-BI-10000829"/>
    <x v="1"/>
    <x v="8"/>
    <s v="Avery Non-Stick Binders"/>
    <n v="17.96"/>
    <n v="4"/>
    <n v="0"/>
    <n v="8.2615999999999996"/>
  </r>
  <r>
    <n v="2533"/>
    <x v="1242"/>
    <x v="2"/>
    <x v="654"/>
    <d v="2011-08-21T00:00:00"/>
    <s v="Standard Class"/>
    <s v="DJ-13510"/>
    <s v="Don Jones"/>
    <x v="1"/>
    <x v="0"/>
    <x v="290"/>
    <x v="36"/>
    <n v="72209"/>
    <x v="0"/>
    <s v="OFF-FA-10002676"/>
    <x v="1"/>
    <x v="13"/>
    <s v="Colored Push Pins"/>
    <n v="12.67"/>
    <n v="7"/>
    <n v="0"/>
    <n v="4.5611999999999995"/>
  </r>
  <r>
    <n v="2534"/>
    <x v="1242"/>
    <x v="2"/>
    <x v="654"/>
    <d v="2011-08-21T00:00:00"/>
    <s v="Standard Class"/>
    <s v="DJ-13510"/>
    <s v="Don Jones"/>
    <x v="1"/>
    <x v="0"/>
    <x v="290"/>
    <x v="36"/>
    <n v="72209"/>
    <x v="0"/>
    <s v="TEC-AC-10000844"/>
    <x v="2"/>
    <x v="11"/>
    <s v="Logitech Gaming G510s - Keyboard"/>
    <n v="339.96"/>
    <n v="4"/>
    <n v="0"/>
    <n v="122.38559999999998"/>
  </r>
  <r>
    <n v="2535"/>
    <x v="1243"/>
    <x v="3"/>
    <x v="733"/>
    <d v="2014-08-19T00:00:00"/>
    <s v="Second Class"/>
    <s v="DL-13495"/>
    <s v="Dionis Lloyd"/>
    <x v="1"/>
    <x v="0"/>
    <x v="10"/>
    <x v="9"/>
    <n v="19120"/>
    <x v="3"/>
    <s v="OFF-ST-10004459"/>
    <x v="1"/>
    <x v="4"/>
    <s v="Tennsco Single-Tier Lockers"/>
    <n v="1801.6320000000001"/>
    <n v="6"/>
    <n v="0.2"/>
    <n v="-337.80600000000004"/>
  </r>
  <r>
    <n v="2536"/>
    <x v="1244"/>
    <x v="1"/>
    <x v="684"/>
    <d v="2012-09-08T00:00:00"/>
    <s v="First Class"/>
    <s v="LO-17170"/>
    <s v="Lori Olson"/>
    <x v="1"/>
    <x v="0"/>
    <x v="314"/>
    <x v="1"/>
    <n v="92253"/>
    <x v="1"/>
    <s v="TEC-AC-10003499"/>
    <x v="2"/>
    <x v="11"/>
    <s v="Memorex Mini Travel Drive 8 GB USB 2.0 Flash Drive"/>
    <n v="46.32"/>
    <n v="4"/>
    <n v="0"/>
    <n v="18.064800000000002"/>
  </r>
  <r>
    <n v="2537"/>
    <x v="1245"/>
    <x v="1"/>
    <x v="746"/>
    <d v="2012-01-29T00:00:00"/>
    <s v="Second Class"/>
    <s v="SV-20365"/>
    <s v="Seth Vernon"/>
    <x v="0"/>
    <x v="0"/>
    <x v="138"/>
    <x v="24"/>
    <n v="44105"/>
    <x v="3"/>
    <s v="FUR-CH-10000513"/>
    <x v="0"/>
    <x v="1"/>
    <s v="High-Back Leather Manager's Chair"/>
    <n v="181.98599999999999"/>
    <n v="2"/>
    <n v="0.3"/>
    <n v="-54.595799999999997"/>
  </r>
  <r>
    <n v="2538"/>
    <x v="1245"/>
    <x v="1"/>
    <x v="746"/>
    <d v="2012-01-29T00:00:00"/>
    <s v="Second Class"/>
    <s v="SV-20365"/>
    <s v="Seth Vernon"/>
    <x v="0"/>
    <x v="0"/>
    <x v="138"/>
    <x v="24"/>
    <n v="44105"/>
    <x v="3"/>
    <s v="TEC-PH-10000895"/>
    <x v="2"/>
    <x v="7"/>
    <s v="Polycom VVX 310 VoIP phone"/>
    <n v="431.976"/>
    <n v="4"/>
    <n v="0.4"/>
    <n v="-100.7944"/>
  </r>
  <r>
    <n v="2539"/>
    <x v="1245"/>
    <x v="1"/>
    <x v="746"/>
    <d v="2012-01-29T00:00:00"/>
    <s v="Second Class"/>
    <s v="SV-20365"/>
    <s v="Seth Vernon"/>
    <x v="0"/>
    <x v="0"/>
    <x v="138"/>
    <x v="24"/>
    <n v="44105"/>
    <x v="3"/>
    <s v="TEC-PH-10002555"/>
    <x v="2"/>
    <x v="7"/>
    <s v="Nortel Meridian M5316 Digital phone"/>
    <n v="155.36999999999998"/>
    <n v="1"/>
    <n v="0.4"/>
    <n v="-36.253"/>
  </r>
  <r>
    <n v="2540"/>
    <x v="1246"/>
    <x v="1"/>
    <x v="747"/>
    <d v="2012-07-16T00:00:00"/>
    <s v="Same Day"/>
    <s v="EM-13810"/>
    <s v="Eleni McCrary"/>
    <x v="1"/>
    <x v="0"/>
    <x v="8"/>
    <x v="1"/>
    <n v="94122"/>
    <x v="1"/>
    <s v="FUR-CH-10003312"/>
    <x v="0"/>
    <x v="1"/>
    <s v="Hon 2090 “Pillow Soft” Series Mid Back Swivel/Tilt Chairs"/>
    <n v="1348.7040000000002"/>
    <n v="6"/>
    <n v="0.2"/>
    <n v="-219.16440000000023"/>
  </r>
  <r>
    <n v="2541"/>
    <x v="1246"/>
    <x v="1"/>
    <x v="747"/>
    <d v="2012-07-16T00:00:00"/>
    <s v="Same Day"/>
    <s v="EM-13810"/>
    <s v="Eleni McCrary"/>
    <x v="1"/>
    <x v="0"/>
    <x v="8"/>
    <x v="1"/>
    <n v="94122"/>
    <x v="1"/>
    <s v="FUR-CH-10004086"/>
    <x v="0"/>
    <x v="1"/>
    <s v="Hon 4070 Series Pagoda Armless Upholstered Stacking Chairs"/>
    <n v="700.15200000000004"/>
    <n v="3"/>
    <n v="0.2"/>
    <n v="78.767099999999971"/>
  </r>
  <r>
    <n v="2542"/>
    <x v="1247"/>
    <x v="0"/>
    <x v="567"/>
    <d v="2013-05-05T00:00:00"/>
    <s v="Standard Class"/>
    <s v="KD-16615"/>
    <s v="Ken Dana"/>
    <x v="1"/>
    <x v="0"/>
    <x v="48"/>
    <x v="16"/>
    <n v="85254"/>
    <x v="1"/>
    <s v="FUR-FU-10002759"/>
    <x v="0"/>
    <x v="5"/>
    <s v="12-1/2 Diameter Round Wall Clock"/>
    <n v="111.88800000000001"/>
    <n v="7"/>
    <n v="0.2"/>
    <n v="22.377600000000001"/>
  </r>
  <r>
    <n v="2543"/>
    <x v="1248"/>
    <x v="2"/>
    <x v="467"/>
    <d v="2011-10-01T00:00:00"/>
    <s v="Second Class"/>
    <s v="NB-18580"/>
    <s v="Nicole Brennan"/>
    <x v="1"/>
    <x v="0"/>
    <x v="10"/>
    <x v="9"/>
    <n v="19134"/>
    <x v="3"/>
    <s v="OFF-AP-10002191"/>
    <x v="1"/>
    <x v="9"/>
    <s v="Belkin 8 Outlet SurgeMaster II Gold Surge Protector"/>
    <n v="143.952"/>
    <n v="3"/>
    <n v="0.2"/>
    <n v="14.39520000000001"/>
  </r>
  <r>
    <n v="2544"/>
    <x v="1249"/>
    <x v="0"/>
    <x v="162"/>
    <d v="2013-09-15T00:00:00"/>
    <s v="Standard Class"/>
    <s v="AP-10720"/>
    <s v="Anne Pryor"/>
    <x v="2"/>
    <x v="0"/>
    <x v="303"/>
    <x v="31"/>
    <n v="2148"/>
    <x v="3"/>
    <s v="FUR-BO-10003450"/>
    <x v="0"/>
    <x v="0"/>
    <s v="Bush Westfield Collection Bookcases, Dark Cherry Finish"/>
    <n v="173.94"/>
    <n v="3"/>
    <n v="0"/>
    <n v="13.915199999999992"/>
  </r>
  <r>
    <n v="2545"/>
    <x v="1249"/>
    <x v="0"/>
    <x v="162"/>
    <d v="2013-09-15T00:00:00"/>
    <s v="Standard Class"/>
    <s v="AP-10720"/>
    <s v="Anne Pryor"/>
    <x v="2"/>
    <x v="0"/>
    <x v="303"/>
    <x v="31"/>
    <n v="2148"/>
    <x v="3"/>
    <s v="OFF-LA-10000248"/>
    <x v="1"/>
    <x v="2"/>
    <s v="Avery 52"/>
    <n v="14.76"/>
    <n v="4"/>
    <n v="0"/>
    <n v="6.9371999999999998"/>
  </r>
  <r>
    <n v="2546"/>
    <x v="1250"/>
    <x v="3"/>
    <x v="513"/>
    <d v="2014-04-21T00:00:00"/>
    <s v="Standard Class"/>
    <s v="JE-15745"/>
    <s v="Joel Eaton"/>
    <x v="0"/>
    <x v="0"/>
    <x v="49"/>
    <x v="1"/>
    <n v="95123"/>
    <x v="1"/>
    <s v="OFF-ST-10004804"/>
    <x v="1"/>
    <x v="4"/>
    <s v="Belkin 19&quot; Vented Equipment Shelf, Black"/>
    <n v="205.92"/>
    <n v="4"/>
    <n v="0"/>
    <n v="2.0592000000000041"/>
  </r>
  <r>
    <n v="2547"/>
    <x v="1250"/>
    <x v="3"/>
    <x v="513"/>
    <d v="2014-04-21T00:00:00"/>
    <s v="Standard Class"/>
    <s v="JE-15745"/>
    <s v="Joel Eaton"/>
    <x v="0"/>
    <x v="0"/>
    <x v="49"/>
    <x v="1"/>
    <n v="95123"/>
    <x v="1"/>
    <s v="FUR-BO-10001337"/>
    <x v="0"/>
    <x v="0"/>
    <s v="O'Sullivan Living Dimensions 2-Shelf Bookcases"/>
    <n v="102.833"/>
    <n v="1"/>
    <n v="0.15"/>
    <n v="-6.0489999999999995"/>
  </r>
  <r>
    <n v="2548"/>
    <x v="1251"/>
    <x v="1"/>
    <x v="748"/>
    <d v="2012-08-22T00:00:00"/>
    <s v="Standard Class"/>
    <s v="JM-15865"/>
    <s v="John Murray"/>
    <x v="0"/>
    <x v="0"/>
    <x v="42"/>
    <x v="16"/>
    <n v="85023"/>
    <x v="1"/>
    <s v="OFF-AR-10002255"/>
    <x v="1"/>
    <x v="6"/>
    <s v="Newell 346"/>
    <n v="2.3039999999999998"/>
    <n v="1"/>
    <n v="0.2"/>
    <n v="0.25919999999999999"/>
  </r>
  <r>
    <n v="2549"/>
    <x v="1251"/>
    <x v="1"/>
    <x v="748"/>
    <d v="2012-08-22T00:00:00"/>
    <s v="Standard Class"/>
    <s v="JM-15865"/>
    <s v="John Murray"/>
    <x v="0"/>
    <x v="0"/>
    <x v="42"/>
    <x v="16"/>
    <n v="85023"/>
    <x v="1"/>
    <s v="TEC-PH-10002624"/>
    <x v="2"/>
    <x v="7"/>
    <s v="Samsung Galaxy S4 Mini"/>
    <n v="1879.96"/>
    <n v="5"/>
    <n v="0.2"/>
    <n v="211.49549999999977"/>
  </r>
  <r>
    <n v="2550"/>
    <x v="1251"/>
    <x v="1"/>
    <x v="748"/>
    <d v="2012-08-22T00:00:00"/>
    <s v="Standard Class"/>
    <s v="JM-15865"/>
    <s v="John Murray"/>
    <x v="0"/>
    <x v="0"/>
    <x v="42"/>
    <x v="16"/>
    <n v="85023"/>
    <x v="1"/>
    <s v="OFF-PA-10001878"/>
    <x v="1"/>
    <x v="10"/>
    <s v="Xerox 1891"/>
    <n v="313.024"/>
    <n v="8"/>
    <n v="0.2"/>
    <n v="105.64559999999997"/>
  </r>
  <r>
    <n v="2551"/>
    <x v="1251"/>
    <x v="1"/>
    <x v="748"/>
    <d v="2012-08-22T00:00:00"/>
    <s v="Standard Class"/>
    <s v="JM-15865"/>
    <s v="John Murray"/>
    <x v="0"/>
    <x v="0"/>
    <x v="42"/>
    <x v="16"/>
    <n v="85023"/>
    <x v="1"/>
    <s v="OFF-LA-10000452"/>
    <x v="1"/>
    <x v="2"/>
    <s v="Avery 488"/>
    <n v="5.04"/>
    <n v="2"/>
    <n v="0.2"/>
    <n v="1.764"/>
  </r>
  <r>
    <n v="2552"/>
    <x v="1252"/>
    <x v="3"/>
    <x v="123"/>
    <d v="2014-11-24T00:00:00"/>
    <s v="Standard Class"/>
    <s v="AB-10105"/>
    <s v="Adrian Barton"/>
    <x v="0"/>
    <x v="0"/>
    <x v="0"/>
    <x v="0"/>
    <n v="42420"/>
    <x v="0"/>
    <s v="FUR-FU-10004665"/>
    <x v="0"/>
    <x v="5"/>
    <s v="3M Polarizing Task Lamp with Clamp Arm, Light Gray"/>
    <n v="821.87999999999988"/>
    <n v="6"/>
    <n v="0"/>
    <n v="213.68880000000001"/>
  </r>
  <r>
    <n v="2553"/>
    <x v="1252"/>
    <x v="3"/>
    <x v="123"/>
    <d v="2014-11-24T00:00:00"/>
    <s v="Standard Class"/>
    <s v="AB-10105"/>
    <s v="Adrian Barton"/>
    <x v="0"/>
    <x v="0"/>
    <x v="0"/>
    <x v="0"/>
    <n v="42420"/>
    <x v="0"/>
    <s v="OFF-BI-10000088"/>
    <x v="1"/>
    <x v="8"/>
    <s v="GBC Imprintable Covers"/>
    <n v="21.96"/>
    <n v="2"/>
    <n v="0"/>
    <n v="10.760400000000001"/>
  </r>
  <r>
    <n v="2554"/>
    <x v="1253"/>
    <x v="0"/>
    <x v="749"/>
    <d v="2013-09-19T00:00:00"/>
    <s v="Standard Class"/>
    <s v="PN-18775"/>
    <s v="Parhena Norris"/>
    <x v="2"/>
    <x v="0"/>
    <x v="29"/>
    <x v="20"/>
    <n v="29203"/>
    <x v="0"/>
    <s v="OFF-PA-10000029"/>
    <x v="1"/>
    <x v="10"/>
    <s v="Xerox 224"/>
    <n v="25.92"/>
    <n v="4"/>
    <n v="0"/>
    <n v="12.441600000000001"/>
  </r>
  <r>
    <n v="2555"/>
    <x v="1254"/>
    <x v="0"/>
    <x v="243"/>
    <d v="2013-08-21T00:00:00"/>
    <s v="Standard Class"/>
    <s v="JC-15775"/>
    <s v="John Castell"/>
    <x v="0"/>
    <x v="0"/>
    <x v="315"/>
    <x v="2"/>
    <n v="32303"/>
    <x v="0"/>
    <s v="TEC-PH-10000369"/>
    <x v="2"/>
    <x v="7"/>
    <s v="HTC One Mini"/>
    <n v="705.54399999999998"/>
    <n v="7"/>
    <n v="0.2"/>
    <n v="70.554400000000072"/>
  </r>
  <r>
    <n v="2556"/>
    <x v="1255"/>
    <x v="1"/>
    <x v="120"/>
    <d v="2012-09-30T00:00:00"/>
    <s v="Standard Class"/>
    <s v="PF-19165"/>
    <s v="Philip Fox"/>
    <x v="0"/>
    <x v="0"/>
    <x v="20"/>
    <x v="15"/>
    <n v="10035"/>
    <x v="3"/>
    <s v="TEC-AC-10001590"/>
    <x v="2"/>
    <x v="11"/>
    <s v="Dell Slim USB Multimedia Keyboard"/>
    <n v="50"/>
    <n v="2"/>
    <n v="0"/>
    <n v="12"/>
  </r>
  <r>
    <n v="2557"/>
    <x v="1256"/>
    <x v="0"/>
    <x v="750"/>
    <d v="2013-10-15T00:00:00"/>
    <s v="Standard Class"/>
    <s v="BW-11110"/>
    <s v="Bart Watters"/>
    <x v="1"/>
    <x v="0"/>
    <x v="12"/>
    <x v="5"/>
    <n v="77070"/>
    <x v="2"/>
    <s v="FUR-FU-10004909"/>
    <x v="0"/>
    <x v="5"/>
    <s v="Contemporary Wood/Metal Frame"/>
    <n v="51.712000000000003"/>
    <n v="8"/>
    <n v="0.6"/>
    <n v="-32.320000000000007"/>
  </r>
  <r>
    <n v="2558"/>
    <x v="1257"/>
    <x v="1"/>
    <x v="539"/>
    <d v="2012-03-30T00:00:00"/>
    <s v="Standard Class"/>
    <s v="BP-11185"/>
    <s v="Ben Peterman"/>
    <x v="1"/>
    <x v="0"/>
    <x v="197"/>
    <x v="2"/>
    <n v="33065"/>
    <x v="0"/>
    <s v="OFF-AP-10002287"/>
    <x v="1"/>
    <x v="9"/>
    <s v="Eureka Sanitaire  Multi-Pro Heavy-Duty Upright, Disposable Bags"/>
    <n v="6.9920000000000009"/>
    <n v="2"/>
    <n v="0.2"/>
    <n v="0.52439999999999998"/>
  </r>
  <r>
    <n v="2559"/>
    <x v="1258"/>
    <x v="1"/>
    <x v="70"/>
    <d v="2012-06-04T00:00:00"/>
    <s v="Standard Class"/>
    <s v="TM-21010"/>
    <s v="Tamara Manning"/>
    <x v="0"/>
    <x v="0"/>
    <x v="11"/>
    <x v="7"/>
    <n v="84057"/>
    <x v="1"/>
    <s v="FUR-BO-10004357"/>
    <x v="0"/>
    <x v="0"/>
    <s v="O'Sullivan Living Dimensions 3-Shelf Bookcases"/>
    <n v="1406.86"/>
    <n v="7"/>
    <n v="0"/>
    <n v="140.68599999999989"/>
  </r>
  <r>
    <n v="2560"/>
    <x v="1258"/>
    <x v="1"/>
    <x v="70"/>
    <d v="2012-06-04T00:00:00"/>
    <s v="Standard Class"/>
    <s v="TM-21010"/>
    <s v="Tamara Manning"/>
    <x v="0"/>
    <x v="0"/>
    <x v="11"/>
    <x v="7"/>
    <n v="84057"/>
    <x v="1"/>
    <s v="OFF-LA-10003766"/>
    <x v="1"/>
    <x v="2"/>
    <s v="Self-Adhesive Removable Labels"/>
    <n v="15.75"/>
    <n v="5"/>
    <n v="0"/>
    <n v="7.5600000000000005"/>
  </r>
  <r>
    <n v="2561"/>
    <x v="1258"/>
    <x v="1"/>
    <x v="70"/>
    <d v="2012-06-04T00:00:00"/>
    <s v="Standard Class"/>
    <s v="TM-21010"/>
    <s v="Tamara Manning"/>
    <x v="0"/>
    <x v="0"/>
    <x v="11"/>
    <x v="7"/>
    <n v="84057"/>
    <x v="1"/>
    <s v="OFF-ST-10000046"/>
    <x v="1"/>
    <x v="4"/>
    <s v="Fellowes Super Stor/Drawer Files"/>
    <n v="323.10000000000002"/>
    <n v="2"/>
    <n v="0"/>
    <n v="61.38900000000001"/>
  </r>
  <r>
    <n v="2562"/>
    <x v="1259"/>
    <x v="1"/>
    <x v="707"/>
    <d v="2012-12-31T00:00:00"/>
    <s v="Standard Class"/>
    <s v="MB-17305"/>
    <s v="Maria Bertelson"/>
    <x v="0"/>
    <x v="0"/>
    <x v="316"/>
    <x v="18"/>
    <n v="37211"/>
    <x v="0"/>
    <s v="OFF-LA-10003190"/>
    <x v="1"/>
    <x v="2"/>
    <s v="Avery 474"/>
    <n v="9.2159999999999993"/>
    <n v="4"/>
    <n v="0.2"/>
    <n v="3.3408000000000002"/>
  </r>
  <r>
    <n v="2563"/>
    <x v="1259"/>
    <x v="1"/>
    <x v="707"/>
    <d v="2012-12-31T00:00:00"/>
    <s v="Standard Class"/>
    <s v="MB-17305"/>
    <s v="Maria Bertelson"/>
    <x v="0"/>
    <x v="0"/>
    <x v="316"/>
    <x v="18"/>
    <n v="37211"/>
    <x v="0"/>
    <s v="OFF-PA-10002787"/>
    <x v="1"/>
    <x v="10"/>
    <s v="Xerox 227"/>
    <n v="10.368000000000002"/>
    <n v="2"/>
    <n v="0.2"/>
    <n v="3.6288"/>
  </r>
  <r>
    <n v="2564"/>
    <x v="1260"/>
    <x v="1"/>
    <x v="751"/>
    <d v="2012-03-22T00:00:00"/>
    <s v="Second Class"/>
    <s v="HR-14830"/>
    <s v="Harold Ryan"/>
    <x v="1"/>
    <x v="0"/>
    <x v="20"/>
    <x v="15"/>
    <n v="10009"/>
    <x v="3"/>
    <s v="TEC-AC-10000387"/>
    <x v="2"/>
    <x v="11"/>
    <s v="KeyTronic KT800P2 - Keyboard - Black"/>
    <n v="15.02"/>
    <n v="1"/>
    <n v="0"/>
    <n v="2.7035999999999998"/>
  </r>
  <r>
    <n v="2565"/>
    <x v="1260"/>
    <x v="1"/>
    <x v="751"/>
    <d v="2012-03-22T00:00:00"/>
    <s v="Second Class"/>
    <s v="HR-14830"/>
    <s v="Harold Ryan"/>
    <x v="1"/>
    <x v="0"/>
    <x v="20"/>
    <x v="15"/>
    <n v="10009"/>
    <x v="3"/>
    <s v="OFF-ST-10001291"/>
    <x v="1"/>
    <x v="4"/>
    <s v="Tenex Personal Self-Stacking Standard File Box, Black/Gray"/>
    <n v="33.82"/>
    <n v="2"/>
    <n v="0"/>
    <n v="9.1313999999999993"/>
  </r>
  <r>
    <n v="2566"/>
    <x v="1261"/>
    <x v="3"/>
    <x v="202"/>
    <d v="2014-12-25T00:00:00"/>
    <s v="First Class"/>
    <s v="BD-11635"/>
    <s v="Brian Derr"/>
    <x v="0"/>
    <x v="0"/>
    <x v="256"/>
    <x v="0"/>
    <n v="42104"/>
    <x v="0"/>
    <s v="TEC-AC-10003116"/>
    <x v="2"/>
    <x v="11"/>
    <s v="Memorex Froggy Flash Drive 8 GB"/>
    <n v="71"/>
    <n v="4"/>
    <n v="0"/>
    <n v="27.689999999999998"/>
  </r>
  <r>
    <n v="2567"/>
    <x v="1262"/>
    <x v="3"/>
    <x v="752"/>
    <d v="2014-11-04T00:00:00"/>
    <s v="Second Class"/>
    <s v="SF-20200"/>
    <s v="Sarah Foster"/>
    <x v="0"/>
    <x v="0"/>
    <x v="317"/>
    <x v="4"/>
    <n v="98226"/>
    <x v="1"/>
    <s v="OFF-BI-10001308"/>
    <x v="1"/>
    <x v="8"/>
    <s v="GBC Standard Plastic Binding Systems' Combs"/>
    <n v="25.120000000000005"/>
    <n v="5"/>
    <n v="0.2"/>
    <n v="7.8499999999999979"/>
  </r>
  <r>
    <n v="2568"/>
    <x v="1262"/>
    <x v="3"/>
    <x v="752"/>
    <d v="2014-11-04T00:00:00"/>
    <s v="Second Class"/>
    <s v="SF-20200"/>
    <s v="Sarah Foster"/>
    <x v="0"/>
    <x v="0"/>
    <x v="317"/>
    <x v="4"/>
    <n v="98226"/>
    <x v="1"/>
    <s v="FUR-TA-10003954"/>
    <x v="0"/>
    <x v="3"/>
    <s v="Hon 94000 Series Round Tables"/>
    <n v="2665.62"/>
    <n v="9"/>
    <n v="0"/>
    <n v="239.90580000000011"/>
  </r>
  <r>
    <n v="2569"/>
    <x v="1263"/>
    <x v="3"/>
    <x v="210"/>
    <d v="2014-09-12T00:00:00"/>
    <s v="Standard Class"/>
    <s v="SP-20620"/>
    <s v="Stefania Perrino"/>
    <x v="1"/>
    <x v="0"/>
    <x v="20"/>
    <x v="15"/>
    <n v="10011"/>
    <x v="3"/>
    <s v="OFF-ST-10003282"/>
    <x v="1"/>
    <x v="4"/>
    <s v="Advantus 10-Drawer Portable Organizer, Chrome Metal Frame, Smoke Drawers"/>
    <n v="478.08"/>
    <n v="8"/>
    <n v="0"/>
    <n v="133.86240000000004"/>
  </r>
  <r>
    <n v="2570"/>
    <x v="1264"/>
    <x v="3"/>
    <x v="753"/>
    <d v="2014-12-28T00:00:00"/>
    <s v="Same Day"/>
    <s v="DR-12880"/>
    <s v="Dan Reichenbach"/>
    <x v="1"/>
    <x v="0"/>
    <x v="46"/>
    <x v="24"/>
    <n v="43055"/>
    <x v="3"/>
    <s v="TEC-PH-10000576"/>
    <x v="2"/>
    <x v="7"/>
    <s v="AT&amp;T 1080 Corded phone"/>
    <n v="164.38800000000001"/>
    <n v="2"/>
    <n v="0.4"/>
    <n v="-35.617400000000004"/>
  </r>
  <r>
    <n v="2571"/>
    <x v="1264"/>
    <x v="3"/>
    <x v="753"/>
    <d v="2014-12-28T00:00:00"/>
    <s v="Same Day"/>
    <s v="DR-12880"/>
    <s v="Dan Reichenbach"/>
    <x v="1"/>
    <x v="0"/>
    <x v="46"/>
    <x v="24"/>
    <n v="43055"/>
    <x v="3"/>
    <s v="OFF-AR-10004441"/>
    <x v="1"/>
    <x v="6"/>
    <s v="BIC Brite Liner Highlighters"/>
    <n v="13.247999999999999"/>
    <n v="4"/>
    <n v="0.2"/>
    <n v="3.6431999999999998"/>
  </r>
  <r>
    <n v="2572"/>
    <x v="1265"/>
    <x v="3"/>
    <x v="11"/>
    <d v="2014-07-22T00:00:00"/>
    <s v="Standard Class"/>
    <s v="VM-21685"/>
    <s v="Valerie Mitchum"/>
    <x v="2"/>
    <x v="0"/>
    <x v="318"/>
    <x v="10"/>
    <n v="60098"/>
    <x v="2"/>
    <s v="OFF-AR-10003759"/>
    <x v="1"/>
    <x v="6"/>
    <s v="Crayola Anti Dust Chalk, 12/Pack"/>
    <n v="2.9120000000000004"/>
    <n v="2"/>
    <n v="0.2"/>
    <n v="0.90999999999999981"/>
  </r>
  <r>
    <n v="2573"/>
    <x v="1266"/>
    <x v="0"/>
    <x v="399"/>
    <d v="2013-08-16T00:00:00"/>
    <s v="Second Class"/>
    <s v="CM-12235"/>
    <s v="Chris McAfee"/>
    <x v="0"/>
    <x v="0"/>
    <x v="238"/>
    <x v="5"/>
    <n v="75007"/>
    <x v="2"/>
    <s v="TEC-AC-10004145"/>
    <x v="2"/>
    <x v="11"/>
    <s v="Logitech diNovo Edge Keyboard"/>
    <n v="1399.9440000000002"/>
    <n v="7"/>
    <n v="0.2"/>
    <n v="52.497900000000016"/>
  </r>
  <r>
    <n v="2574"/>
    <x v="1267"/>
    <x v="3"/>
    <x v="362"/>
    <d v="2014-07-15T00:00:00"/>
    <s v="Standard Class"/>
    <s v="SM-20320"/>
    <s v="Sean Miller"/>
    <x v="2"/>
    <x v="0"/>
    <x v="240"/>
    <x v="14"/>
    <n v="47905"/>
    <x v="2"/>
    <s v="FUR-FU-10000293"/>
    <x v="0"/>
    <x v="5"/>
    <s v="Eldon Antistatic Chair Mats for Low to Medium Pile Carpets"/>
    <n v="526.45000000000005"/>
    <n v="5"/>
    <n v="0"/>
    <n v="31.586999999999961"/>
  </r>
  <r>
    <n v="2575"/>
    <x v="1268"/>
    <x v="2"/>
    <x v="754"/>
    <d v="2011-11-27T00:00:00"/>
    <s v="Standard Class"/>
    <s v="RA-19885"/>
    <s v="Ruben Ausman"/>
    <x v="1"/>
    <x v="0"/>
    <x v="38"/>
    <x v="32"/>
    <n v="31907"/>
    <x v="0"/>
    <s v="OFF-EN-10004955"/>
    <x v="1"/>
    <x v="12"/>
    <s v="Fashion Color Clasp Envelopes"/>
    <n v="16.23"/>
    <n v="3"/>
    <n v="0"/>
    <n v="7.9527000000000001"/>
  </r>
  <r>
    <n v="2576"/>
    <x v="1268"/>
    <x v="2"/>
    <x v="754"/>
    <d v="2011-11-27T00:00:00"/>
    <s v="Standard Class"/>
    <s v="RA-19885"/>
    <s v="Ruben Ausman"/>
    <x v="1"/>
    <x v="0"/>
    <x v="38"/>
    <x v="32"/>
    <n v="31907"/>
    <x v="0"/>
    <s v="OFF-BI-10001071"/>
    <x v="1"/>
    <x v="8"/>
    <s v="GBC ProClick Punch Binding System"/>
    <n v="319.89999999999998"/>
    <n v="5"/>
    <n v="0"/>
    <n v="156.751"/>
  </r>
  <r>
    <n v="2577"/>
    <x v="1268"/>
    <x v="2"/>
    <x v="754"/>
    <d v="2011-11-27T00:00:00"/>
    <s v="Standard Class"/>
    <s v="RA-19885"/>
    <s v="Ruben Ausman"/>
    <x v="1"/>
    <x v="0"/>
    <x v="38"/>
    <x v="32"/>
    <n v="31907"/>
    <x v="0"/>
    <s v="OFF-EN-10001990"/>
    <x v="1"/>
    <x v="12"/>
    <s v="Staples"/>
    <n v="11.36"/>
    <n v="2"/>
    <n v="0"/>
    <n v="5.3391999999999991"/>
  </r>
  <r>
    <n v="2578"/>
    <x v="1268"/>
    <x v="2"/>
    <x v="754"/>
    <d v="2011-11-27T00:00:00"/>
    <s v="Standard Class"/>
    <s v="RA-19885"/>
    <s v="Ruben Ausman"/>
    <x v="1"/>
    <x v="0"/>
    <x v="38"/>
    <x v="32"/>
    <n v="31907"/>
    <x v="0"/>
    <s v="OFF-AP-10002734"/>
    <x v="1"/>
    <x v="9"/>
    <s v="Holmes Harmony HEPA Air Purifier for 17 x 20 Room"/>
    <n v="675.12"/>
    <n v="3"/>
    <n v="0"/>
    <n v="290.30160000000001"/>
  </r>
  <r>
    <n v="2579"/>
    <x v="1269"/>
    <x v="2"/>
    <x v="755"/>
    <d v="2011-02-01T00:00:00"/>
    <s v="Standard Class"/>
    <s v="SD-20485"/>
    <s v="Shirley Daniels"/>
    <x v="2"/>
    <x v="0"/>
    <x v="166"/>
    <x v="17"/>
    <n v="22304"/>
    <x v="0"/>
    <s v="FUR-FU-10004587"/>
    <x v="0"/>
    <x v="5"/>
    <s v="GE General Use Halogen Bulbs, 100 Watts, 1 Bulb per Pack"/>
    <n v="62.820000000000007"/>
    <n v="3"/>
    <n v="0"/>
    <n v="30.7818"/>
  </r>
  <r>
    <n v="2580"/>
    <x v="1269"/>
    <x v="2"/>
    <x v="755"/>
    <d v="2011-02-01T00:00:00"/>
    <s v="Standard Class"/>
    <s v="SD-20485"/>
    <s v="Shirley Daniels"/>
    <x v="2"/>
    <x v="0"/>
    <x v="166"/>
    <x v="17"/>
    <n v="22304"/>
    <x v="0"/>
    <s v="OFF-ST-10004337"/>
    <x v="1"/>
    <x v="4"/>
    <s v="SAFCO Commercial Wire Shelving, 72h"/>
    <n v="489.92"/>
    <n v="8"/>
    <n v="0"/>
    <n v="0"/>
  </r>
  <r>
    <n v="2581"/>
    <x v="1269"/>
    <x v="2"/>
    <x v="755"/>
    <d v="2011-02-01T00:00:00"/>
    <s v="Standard Class"/>
    <s v="SD-20485"/>
    <s v="Shirley Daniels"/>
    <x v="2"/>
    <x v="0"/>
    <x v="166"/>
    <x v="17"/>
    <n v="22304"/>
    <x v="0"/>
    <s v="OFF-PA-10003072"/>
    <x v="1"/>
    <x v="10"/>
    <s v="Eureka Recycled Copy Paper 8 1/2&quot; x 11&quot;, Ream"/>
    <n v="19.440000000000001"/>
    <n v="3"/>
    <n v="0"/>
    <n v="9.3312000000000008"/>
  </r>
  <r>
    <n v="2582"/>
    <x v="1269"/>
    <x v="2"/>
    <x v="755"/>
    <d v="2011-02-01T00:00:00"/>
    <s v="Standard Class"/>
    <s v="SD-20485"/>
    <s v="Shirley Daniels"/>
    <x v="2"/>
    <x v="0"/>
    <x v="166"/>
    <x v="17"/>
    <n v="22304"/>
    <x v="0"/>
    <s v="OFF-PA-10000380"/>
    <x v="1"/>
    <x v="10"/>
    <s v="REDIFORM Incoming/Outgoing Call Register, 11&quot; X 8 1/2&quot;, 100 Messages"/>
    <n v="16.68"/>
    <n v="2"/>
    <n v="0"/>
    <n v="8.34"/>
  </r>
  <r>
    <n v="2583"/>
    <x v="1269"/>
    <x v="2"/>
    <x v="755"/>
    <d v="2011-02-01T00:00:00"/>
    <s v="Standard Class"/>
    <s v="SD-20485"/>
    <s v="Shirley Daniels"/>
    <x v="2"/>
    <x v="0"/>
    <x v="166"/>
    <x v="17"/>
    <n v="22304"/>
    <x v="0"/>
    <s v="TEC-PH-10004833"/>
    <x v="2"/>
    <x v="7"/>
    <s v="Macally Suction Cup Mount"/>
    <n v="155.35"/>
    <n v="13"/>
    <n v="0"/>
    <n v="0"/>
  </r>
  <r>
    <n v="2584"/>
    <x v="1269"/>
    <x v="2"/>
    <x v="755"/>
    <d v="2011-02-01T00:00:00"/>
    <s v="Standard Class"/>
    <s v="SD-20485"/>
    <s v="Shirley Daniels"/>
    <x v="2"/>
    <x v="0"/>
    <x v="166"/>
    <x v="17"/>
    <n v="22304"/>
    <x v="0"/>
    <s v="FUR-FU-10001847"/>
    <x v="0"/>
    <x v="5"/>
    <s v="Eldon Image Series Black Desk Accessories"/>
    <n v="12.419999999999998"/>
    <n v="3"/>
    <n v="0"/>
    <n v="4.4711999999999996"/>
  </r>
  <r>
    <n v="2585"/>
    <x v="1269"/>
    <x v="2"/>
    <x v="755"/>
    <d v="2011-02-01T00:00:00"/>
    <s v="Standard Class"/>
    <s v="SD-20485"/>
    <s v="Shirley Daniels"/>
    <x v="2"/>
    <x v="0"/>
    <x v="166"/>
    <x v="17"/>
    <n v="22304"/>
    <x v="0"/>
    <s v="TEC-PH-10002103"/>
    <x v="2"/>
    <x v="7"/>
    <s v="Jabra SPEAK 410"/>
    <n v="187.98"/>
    <n v="2"/>
    <n v="0"/>
    <n v="52.634399999999999"/>
  </r>
  <r>
    <n v="2586"/>
    <x v="1270"/>
    <x v="1"/>
    <x v="502"/>
    <d v="2012-11-10T00:00:00"/>
    <s v="Standard Class"/>
    <s v="CS-12250"/>
    <s v="Chris Selesnick"/>
    <x v="1"/>
    <x v="0"/>
    <x v="319"/>
    <x v="5"/>
    <n v="76117"/>
    <x v="2"/>
    <s v="OFF-EN-10001137"/>
    <x v="1"/>
    <x v="12"/>
    <s v="#10 Gummed Flap White Envelopes, 100/Box"/>
    <n v="6.6080000000000005"/>
    <n v="2"/>
    <n v="0.2"/>
    <n v="2.1475999999999997"/>
  </r>
  <r>
    <n v="2587"/>
    <x v="1271"/>
    <x v="3"/>
    <x v="160"/>
    <d v="2014-07-07T00:00:00"/>
    <s v="Standard Class"/>
    <s v="RA-19285"/>
    <s v="Ralph Arnett"/>
    <x v="0"/>
    <x v="0"/>
    <x v="20"/>
    <x v="15"/>
    <n v="10024"/>
    <x v="3"/>
    <s v="OFF-ST-10001476"/>
    <x v="1"/>
    <x v="4"/>
    <s v="Steel Personal Filing/Posting Tote"/>
    <n v="248.57"/>
    <n v="7"/>
    <n v="0"/>
    <n v="67.113900000000015"/>
  </r>
  <r>
    <n v="2588"/>
    <x v="1271"/>
    <x v="3"/>
    <x v="160"/>
    <d v="2014-07-07T00:00:00"/>
    <s v="Standard Class"/>
    <s v="RA-19285"/>
    <s v="Ralph Arnett"/>
    <x v="0"/>
    <x v="0"/>
    <x v="20"/>
    <x v="15"/>
    <n v="10024"/>
    <x v="3"/>
    <s v="FUR-FU-10002045"/>
    <x v="0"/>
    <x v="5"/>
    <s v="Executive Impressions 14&quot;"/>
    <n v="22.23"/>
    <n v="1"/>
    <n v="0"/>
    <n v="9.7812000000000019"/>
  </r>
  <r>
    <n v="2589"/>
    <x v="1272"/>
    <x v="0"/>
    <x v="465"/>
    <d v="2013-05-10T00:00:00"/>
    <s v="Standard Class"/>
    <s v="BF-11005"/>
    <s v="Barry Franz"/>
    <x v="2"/>
    <x v="0"/>
    <x v="1"/>
    <x v="1"/>
    <n v="90004"/>
    <x v="1"/>
    <s v="OFF-ST-10001505"/>
    <x v="1"/>
    <x v="4"/>
    <s v="Perma STOR-ALL Hanging File Box, 13 1/8&quot;W x 12 1/4&quot;D x 10 1/2&quot;H"/>
    <n v="5.98"/>
    <n v="1"/>
    <n v="0"/>
    <n v="1.0165999999999995"/>
  </r>
  <r>
    <n v="2590"/>
    <x v="1272"/>
    <x v="0"/>
    <x v="465"/>
    <d v="2013-05-10T00:00:00"/>
    <s v="Standard Class"/>
    <s v="BF-11005"/>
    <s v="Barry Franz"/>
    <x v="2"/>
    <x v="0"/>
    <x v="1"/>
    <x v="1"/>
    <n v="90004"/>
    <x v="1"/>
    <s v="TEC-PH-10001433"/>
    <x v="2"/>
    <x v="7"/>
    <s v="Cisco Small Business SPA 502G VoIP phone"/>
    <n v="246.16800000000001"/>
    <n v="3"/>
    <n v="0.2"/>
    <n v="21.539699999999996"/>
  </r>
  <r>
    <n v="2591"/>
    <x v="1273"/>
    <x v="0"/>
    <x v="162"/>
    <d v="2013-09-15T00:00:00"/>
    <s v="Standard Class"/>
    <s v="SE-20110"/>
    <s v="Sanjit Engle"/>
    <x v="0"/>
    <x v="0"/>
    <x v="320"/>
    <x v="10"/>
    <n v="60090"/>
    <x v="2"/>
    <s v="FUR-FU-10004671"/>
    <x v="0"/>
    <x v="5"/>
    <s v="Executive Impressions 12&quot; Wall Clock"/>
    <n v="14.136000000000003"/>
    <n v="2"/>
    <n v="0.6"/>
    <n v="-7.774799999999999"/>
  </r>
  <r>
    <n v="2592"/>
    <x v="1273"/>
    <x v="0"/>
    <x v="162"/>
    <d v="2013-09-15T00:00:00"/>
    <s v="Standard Class"/>
    <s v="SE-20110"/>
    <s v="Sanjit Engle"/>
    <x v="0"/>
    <x v="0"/>
    <x v="320"/>
    <x v="10"/>
    <n v="60090"/>
    <x v="2"/>
    <s v="FUR-TA-10003569"/>
    <x v="0"/>
    <x v="3"/>
    <s v="Bretford CR8500 Series Meeting Room Furniture"/>
    <n v="601.47"/>
    <n v="3"/>
    <n v="0.5"/>
    <n v="-300.73500000000001"/>
  </r>
  <r>
    <n v="2593"/>
    <x v="1274"/>
    <x v="3"/>
    <x v="221"/>
    <d v="2014-11-27T00:00:00"/>
    <s v="Second Class"/>
    <s v="RS-19765"/>
    <s v="Roland Schwarz"/>
    <x v="1"/>
    <x v="0"/>
    <x v="321"/>
    <x v="20"/>
    <n v="29483"/>
    <x v="0"/>
    <s v="TEC-PH-10002807"/>
    <x v="2"/>
    <x v="7"/>
    <s v="Motorla HX550 Universal Bluetooth Headset"/>
    <n v="79.099999999999994"/>
    <n v="2"/>
    <n v="0"/>
    <n v="39.549999999999997"/>
  </r>
  <r>
    <n v="2594"/>
    <x v="1274"/>
    <x v="3"/>
    <x v="221"/>
    <d v="2014-11-27T00:00:00"/>
    <s v="Second Class"/>
    <s v="RS-19765"/>
    <s v="Roland Schwarz"/>
    <x v="1"/>
    <x v="0"/>
    <x v="321"/>
    <x v="20"/>
    <n v="29483"/>
    <x v="0"/>
    <s v="OFF-BI-10001597"/>
    <x v="1"/>
    <x v="8"/>
    <s v="Wilson Jones Ledger-Size, Piano-Hinge Binder, 2&quot;, Blue"/>
    <n v="327.84"/>
    <n v="8"/>
    <n v="0"/>
    <n v="157.36319999999998"/>
  </r>
  <r>
    <n v="2595"/>
    <x v="1275"/>
    <x v="3"/>
    <x v="726"/>
    <d v="2014-05-18T00:00:00"/>
    <s v="Standard Class"/>
    <s v="BM-11650"/>
    <s v="Brian Moss"/>
    <x v="1"/>
    <x v="0"/>
    <x v="38"/>
    <x v="14"/>
    <n v="47201"/>
    <x v="2"/>
    <s v="OFF-EN-10003296"/>
    <x v="1"/>
    <x v="12"/>
    <s v="Tyvek Side-Opening Peel &amp; Seel Expanding Envelopes"/>
    <n v="180.96"/>
    <n v="2"/>
    <n v="0"/>
    <n v="81.432000000000002"/>
  </r>
  <r>
    <n v="2596"/>
    <x v="1275"/>
    <x v="3"/>
    <x v="726"/>
    <d v="2014-05-18T00:00:00"/>
    <s v="Standard Class"/>
    <s v="BM-11650"/>
    <s v="Brian Moss"/>
    <x v="1"/>
    <x v="0"/>
    <x v="38"/>
    <x v="14"/>
    <n v="47201"/>
    <x v="2"/>
    <s v="OFF-BI-10004632"/>
    <x v="1"/>
    <x v="8"/>
    <s v="Ibico Hi-Tech Manual Binding System"/>
    <n v="914.97"/>
    <n v="3"/>
    <n v="0"/>
    <n v="411.73649999999998"/>
  </r>
  <r>
    <n v="2597"/>
    <x v="1275"/>
    <x v="3"/>
    <x v="726"/>
    <d v="2014-05-18T00:00:00"/>
    <s v="Standard Class"/>
    <s v="BM-11650"/>
    <s v="Brian Moss"/>
    <x v="1"/>
    <x v="0"/>
    <x v="38"/>
    <x v="14"/>
    <n v="47201"/>
    <x v="2"/>
    <s v="TEC-PH-10002310"/>
    <x v="2"/>
    <x v="7"/>
    <s v="Plantronics Calisto P620-M USB Wireless Speakerphone System"/>
    <n v="587.97"/>
    <n v="3"/>
    <n v="0"/>
    <n v="158.75190000000003"/>
  </r>
  <r>
    <n v="2598"/>
    <x v="1275"/>
    <x v="3"/>
    <x v="726"/>
    <d v="2014-05-18T00:00:00"/>
    <s v="Standard Class"/>
    <s v="BM-11650"/>
    <s v="Brian Moss"/>
    <x v="1"/>
    <x v="0"/>
    <x v="38"/>
    <x v="14"/>
    <n v="47201"/>
    <x v="2"/>
    <s v="OFF-ST-10000078"/>
    <x v="1"/>
    <x v="4"/>
    <s v="Tennsco 6- and 18-Compartment Lockers"/>
    <n v="530.34"/>
    <n v="2"/>
    <n v="0"/>
    <n v="95.461199999999963"/>
  </r>
  <r>
    <n v="2599"/>
    <x v="1275"/>
    <x v="3"/>
    <x v="726"/>
    <d v="2014-05-18T00:00:00"/>
    <s v="Standard Class"/>
    <s v="BM-11650"/>
    <s v="Brian Moss"/>
    <x v="1"/>
    <x v="0"/>
    <x v="38"/>
    <x v="14"/>
    <n v="47201"/>
    <x v="2"/>
    <s v="OFF-PA-10001752"/>
    <x v="1"/>
    <x v="10"/>
    <s v="Hammermill CopyPlus Copy Paper (20Lb. and 84 Bright)"/>
    <n v="14.940000000000001"/>
    <n v="3"/>
    <n v="0"/>
    <n v="7.3206000000000007"/>
  </r>
  <r>
    <n v="2600"/>
    <x v="1276"/>
    <x v="3"/>
    <x v="756"/>
    <d v="2014-04-30T00:00:00"/>
    <s v="Standard Class"/>
    <s v="SK-19990"/>
    <s v="Sally Knutson"/>
    <x v="0"/>
    <x v="0"/>
    <x v="20"/>
    <x v="15"/>
    <n v="10024"/>
    <x v="3"/>
    <s v="OFF-AP-10000026"/>
    <x v="1"/>
    <x v="9"/>
    <s v="Tripp Lite Isotel 6 Outlet Surge Protector with Fax/Modem Protection"/>
    <n v="121.94"/>
    <n v="2"/>
    <n v="0"/>
    <n v="35.362599999999986"/>
  </r>
  <r>
    <n v="2601"/>
    <x v="1276"/>
    <x v="3"/>
    <x v="756"/>
    <d v="2014-04-30T00:00:00"/>
    <s v="Standard Class"/>
    <s v="SK-19990"/>
    <s v="Sally Knutson"/>
    <x v="0"/>
    <x v="0"/>
    <x v="20"/>
    <x v="15"/>
    <n v="10024"/>
    <x v="3"/>
    <s v="OFF-SU-10002573"/>
    <x v="1"/>
    <x v="14"/>
    <s v="Acme 10&quot; Easy Grip Assistive Scissors"/>
    <n v="122.71000000000001"/>
    <n v="7"/>
    <n v="0"/>
    <n v="36.812999999999988"/>
  </r>
  <r>
    <n v="2602"/>
    <x v="1277"/>
    <x v="0"/>
    <x v="30"/>
    <d v="2013-06-05T00:00:00"/>
    <s v="Same Day"/>
    <s v="EN-13780"/>
    <s v="Edward Nazzal"/>
    <x v="0"/>
    <x v="0"/>
    <x v="20"/>
    <x v="15"/>
    <n v="10035"/>
    <x v="3"/>
    <s v="OFF-PA-10000349"/>
    <x v="1"/>
    <x v="10"/>
    <s v="Staples"/>
    <n v="14.940000000000001"/>
    <n v="3"/>
    <n v="0"/>
    <n v="7.0218000000000007"/>
  </r>
  <r>
    <n v="2603"/>
    <x v="1277"/>
    <x v="0"/>
    <x v="30"/>
    <d v="2013-06-05T00:00:00"/>
    <s v="Same Day"/>
    <s v="EN-13780"/>
    <s v="Edward Nazzal"/>
    <x v="0"/>
    <x v="0"/>
    <x v="20"/>
    <x v="15"/>
    <n v="10035"/>
    <x v="3"/>
    <s v="TEC-MA-10003356"/>
    <x v="2"/>
    <x v="15"/>
    <s v="Panasonic KX MC6040 Color Laser Multifunction Printer"/>
    <n v="1349.85"/>
    <n v="3"/>
    <n v="0"/>
    <n v="364.45949999999993"/>
  </r>
  <r>
    <n v="2604"/>
    <x v="1277"/>
    <x v="0"/>
    <x v="30"/>
    <d v="2013-06-05T00:00:00"/>
    <s v="Same Day"/>
    <s v="EN-13780"/>
    <s v="Edward Nazzal"/>
    <x v="0"/>
    <x v="0"/>
    <x v="20"/>
    <x v="15"/>
    <n v="10035"/>
    <x v="3"/>
    <s v="FUR-BO-10000362"/>
    <x v="0"/>
    <x v="0"/>
    <s v="Sauder Inglewood Library Bookcases"/>
    <n v="136.78399999999999"/>
    <n v="1"/>
    <n v="0.2"/>
    <n v="5.129400000000004"/>
  </r>
  <r>
    <n v="2605"/>
    <x v="1277"/>
    <x v="0"/>
    <x v="30"/>
    <d v="2013-06-05T00:00:00"/>
    <s v="Same Day"/>
    <s v="EN-13780"/>
    <s v="Edward Nazzal"/>
    <x v="0"/>
    <x v="0"/>
    <x v="20"/>
    <x v="15"/>
    <n v="10035"/>
    <x v="3"/>
    <s v="FUR-FU-10003878"/>
    <x v="0"/>
    <x v="5"/>
    <s v="Linden 10&quot; Round Wall Clock, Black"/>
    <n v="61.12"/>
    <n v="4"/>
    <n v="0"/>
    <n v="20.780799999999999"/>
  </r>
  <r>
    <n v="2606"/>
    <x v="1278"/>
    <x v="2"/>
    <x v="757"/>
    <d v="2011-12-21T00:00:00"/>
    <s v="Standard Class"/>
    <s v="KN-16450"/>
    <s v="Kean Nguyen"/>
    <x v="1"/>
    <x v="0"/>
    <x v="108"/>
    <x v="2"/>
    <n v="32216"/>
    <x v="0"/>
    <s v="OFF-BI-10000591"/>
    <x v="1"/>
    <x v="8"/>
    <s v="Avery Binder Labels"/>
    <n v="1.1670000000000003"/>
    <n v="1"/>
    <n v="0.7"/>
    <n v="-0.85579999999999989"/>
  </r>
  <r>
    <n v="2607"/>
    <x v="1279"/>
    <x v="0"/>
    <x v="758"/>
    <d v="2013-03-11T00:00:00"/>
    <s v="Standard Class"/>
    <s v="MG-17890"/>
    <s v="Michael Granlund"/>
    <x v="2"/>
    <x v="0"/>
    <x v="70"/>
    <x v="1"/>
    <n v="92024"/>
    <x v="1"/>
    <s v="OFF-AR-10003727"/>
    <x v="1"/>
    <x v="6"/>
    <s v="Berol Giant Pencil Sharpener"/>
    <n v="16.989999999999998"/>
    <n v="1"/>
    <n v="0"/>
    <n v="4.9270999999999976"/>
  </r>
  <r>
    <n v="2608"/>
    <x v="1280"/>
    <x v="2"/>
    <x v="641"/>
    <d v="2011-11-30T00:00:00"/>
    <s v="Standard Class"/>
    <s v="MC-17590"/>
    <s v="Matt Collister"/>
    <x v="1"/>
    <x v="0"/>
    <x v="81"/>
    <x v="5"/>
    <n v="76017"/>
    <x v="2"/>
    <s v="TEC-AC-10001635"/>
    <x v="2"/>
    <x v="11"/>
    <s v="KeyTronic KT400U2 - Keyboard - Black"/>
    <n v="24.672000000000001"/>
    <n v="3"/>
    <n v="0.2"/>
    <n v="0"/>
  </r>
  <r>
    <n v="2609"/>
    <x v="1280"/>
    <x v="2"/>
    <x v="641"/>
    <d v="2011-11-30T00:00:00"/>
    <s v="Standard Class"/>
    <s v="MC-17590"/>
    <s v="Matt Collister"/>
    <x v="1"/>
    <x v="0"/>
    <x v="81"/>
    <x v="5"/>
    <n v="76017"/>
    <x v="2"/>
    <s v="OFF-LA-10001317"/>
    <x v="1"/>
    <x v="2"/>
    <s v="Avery 520"/>
    <n v="2.52"/>
    <n v="1"/>
    <n v="0.2"/>
    <n v="0.88200000000000001"/>
  </r>
  <r>
    <n v="2610"/>
    <x v="1280"/>
    <x v="2"/>
    <x v="641"/>
    <d v="2011-11-30T00:00:00"/>
    <s v="Standard Class"/>
    <s v="MC-17590"/>
    <s v="Matt Collister"/>
    <x v="1"/>
    <x v="0"/>
    <x v="81"/>
    <x v="5"/>
    <n v="76017"/>
    <x v="2"/>
    <s v="FUR-TA-10000577"/>
    <x v="0"/>
    <x v="3"/>
    <s v="Bretford CR4500 Series Slim Rectangular Table"/>
    <n v="1218.7349999999997"/>
    <n v="5"/>
    <n v="0.3"/>
    <n v="-121.87349999999992"/>
  </r>
  <r>
    <n v="2611"/>
    <x v="1280"/>
    <x v="2"/>
    <x v="641"/>
    <d v="2011-11-30T00:00:00"/>
    <s v="Standard Class"/>
    <s v="MC-17590"/>
    <s v="Matt Collister"/>
    <x v="1"/>
    <x v="0"/>
    <x v="81"/>
    <x v="5"/>
    <n v="76017"/>
    <x v="2"/>
    <s v="OFF-LA-10000248"/>
    <x v="1"/>
    <x v="2"/>
    <s v="Avery 52"/>
    <n v="5.9039999999999999"/>
    <n v="2"/>
    <n v="0.2"/>
    <n v="1.9925999999999999"/>
  </r>
  <r>
    <n v="2612"/>
    <x v="1280"/>
    <x v="2"/>
    <x v="641"/>
    <d v="2011-11-30T00:00:00"/>
    <s v="Standard Class"/>
    <s v="MC-17590"/>
    <s v="Matt Collister"/>
    <x v="1"/>
    <x v="0"/>
    <x v="81"/>
    <x v="5"/>
    <n v="76017"/>
    <x v="2"/>
    <s v="OFF-PA-10000955"/>
    <x v="1"/>
    <x v="10"/>
    <s v="Southworth 25% Cotton Granite Paper &amp; Envelopes"/>
    <n v="15.696000000000002"/>
    <n v="3"/>
    <n v="0.2"/>
    <n v="5.1011999999999995"/>
  </r>
  <r>
    <n v="2613"/>
    <x v="1280"/>
    <x v="2"/>
    <x v="641"/>
    <d v="2011-11-30T00:00:00"/>
    <s v="Standard Class"/>
    <s v="MC-17590"/>
    <s v="Matt Collister"/>
    <x v="1"/>
    <x v="0"/>
    <x v="81"/>
    <x v="5"/>
    <n v="76017"/>
    <x v="2"/>
    <s v="FUR-FU-10000221"/>
    <x v="0"/>
    <x v="5"/>
    <s v="Master Caster Door Stop, Brown"/>
    <n v="6.0960000000000001"/>
    <n v="3"/>
    <n v="0.6"/>
    <n v="-3.9624000000000006"/>
  </r>
  <r>
    <n v="2614"/>
    <x v="1281"/>
    <x v="0"/>
    <x v="236"/>
    <d v="2013-05-06T00:00:00"/>
    <s v="Standard Class"/>
    <s v="BO-11350"/>
    <s v="Bill Overfelt"/>
    <x v="1"/>
    <x v="0"/>
    <x v="1"/>
    <x v="1"/>
    <n v="90045"/>
    <x v="1"/>
    <s v="FUR-CH-10002304"/>
    <x v="0"/>
    <x v="1"/>
    <s v="Global Stack Chair without Arms, Black"/>
    <n v="41.568000000000005"/>
    <n v="2"/>
    <n v="0.2"/>
    <n v="2.5980000000000008"/>
  </r>
  <r>
    <n v="2615"/>
    <x v="1282"/>
    <x v="2"/>
    <x v="759"/>
    <d v="2011-05-03T00:00:00"/>
    <s v="Standard Class"/>
    <s v="AG-10300"/>
    <s v="Aleksandra Gannaway"/>
    <x v="1"/>
    <x v="0"/>
    <x v="1"/>
    <x v="1"/>
    <n v="90049"/>
    <x v="1"/>
    <s v="FUR-CH-10004886"/>
    <x v="0"/>
    <x v="1"/>
    <s v="Bevis Steel Folding Chairs"/>
    <n v="230.28000000000003"/>
    <n v="3"/>
    <n v="0.2"/>
    <n v="23.027999999999992"/>
  </r>
  <r>
    <n v="2616"/>
    <x v="1282"/>
    <x v="2"/>
    <x v="759"/>
    <d v="2011-05-03T00:00:00"/>
    <s v="Standard Class"/>
    <s v="AG-10300"/>
    <s v="Aleksandra Gannaway"/>
    <x v="1"/>
    <x v="0"/>
    <x v="1"/>
    <x v="1"/>
    <n v="90049"/>
    <x v="1"/>
    <s v="OFF-BI-10001525"/>
    <x v="1"/>
    <x v="8"/>
    <s v="Acco Pressboard Covers with Storage Hooks, 14 7/8&quot; x 11&quot;, Executive Red"/>
    <n v="18.288"/>
    <n v="6"/>
    <n v="0.2"/>
    <n v="5.714999999999999"/>
  </r>
  <r>
    <n v="2617"/>
    <x v="1283"/>
    <x v="3"/>
    <x v="719"/>
    <d v="2014-04-06T00:00:00"/>
    <s v="Standard Class"/>
    <s v="MS-17365"/>
    <s v="Maribeth Schnelling"/>
    <x v="0"/>
    <x v="0"/>
    <x v="8"/>
    <x v="1"/>
    <n v="94110"/>
    <x v="1"/>
    <s v="OFF-LA-10003663"/>
    <x v="1"/>
    <x v="2"/>
    <s v="Avery 498"/>
    <n v="5.78"/>
    <n v="2"/>
    <n v="0"/>
    <n v="2.7166000000000001"/>
  </r>
  <r>
    <n v="2618"/>
    <x v="1283"/>
    <x v="3"/>
    <x v="719"/>
    <d v="2014-04-06T00:00:00"/>
    <s v="Standard Class"/>
    <s v="MS-17365"/>
    <s v="Maribeth Schnelling"/>
    <x v="0"/>
    <x v="0"/>
    <x v="8"/>
    <x v="1"/>
    <n v="94110"/>
    <x v="1"/>
    <s v="OFF-BI-10001294"/>
    <x v="1"/>
    <x v="8"/>
    <s v="Fellowes Binding Cases"/>
    <n v="121.67999999999999"/>
    <n v="13"/>
    <n v="0.2"/>
    <n v="38.024999999999977"/>
  </r>
  <r>
    <n v="2619"/>
    <x v="1284"/>
    <x v="3"/>
    <x v="66"/>
    <d v="2014-12-27T00:00:00"/>
    <s v="Standard Class"/>
    <s v="JM-15655"/>
    <s v="Jim Mitchum"/>
    <x v="1"/>
    <x v="0"/>
    <x v="51"/>
    <x v="27"/>
    <n v="88220"/>
    <x v="1"/>
    <s v="OFF-AR-10000369"/>
    <x v="1"/>
    <x v="6"/>
    <s v="Design Ebony Sketching Pencil"/>
    <n v="4.17"/>
    <n v="3"/>
    <n v="0"/>
    <n v="1.0841999999999998"/>
  </r>
  <r>
    <n v="2620"/>
    <x v="1284"/>
    <x v="3"/>
    <x v="66"/>
    <d v="2014-12-27T00:00:00"/>
    <s v="Standard Class"/>
    <s v="JM-15655"/>
    <s v="Jim Mitchum"/>
    <x v="1"/>
    <x v="0"/>
    <x v="51"/>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x v="0"/>
    <x v="51"/>
    <x v="27"/>
    <n v="88220"/>
    <x v="1"/>
    <s v="OFF-ST-10000876"/>
    <x v="1"/>
    <x v="4"/>
    <s v="Eldon Simplefile Box Office"/>
    <n v="37.32"/>
    <n v="3"/>
    <n v="0"/>
    <n v="10.4496"/>
  </r>
  <r>
    <n v="2622"/>
    <x v="1284"/>
    <x v="3"/>
    <x v="66"/>
    <d v="2014-12-27T00:00:00"/>
    <s v="Standard Class"/>
    <s v="JM-15655"/>
    <s v="Jim Mitchum"/>
    <x v="1"/>
    <x v="0"/>
    <x v="51"/>
    <x v="27"/>
    <n v="88220"/>
    <x v="1"/>
    <s v="OFF-LA-10001404"/>
    <x v="1"/>
    <x v="2"/>
    <s v="Avery 517"/>
    <n v="18.45"/>
    <n v="5"/>
    <n v="0"/>
    <n v="8.6715"/>
  </r>
  <r>
    <n v="2623"/>
    <x v="1285"/>
    <x v="2"/>
    <x v="640"/>
    <d v="2011-12-06T00:00:00"/>
    <s v="Second Class"/>
    <s v="MC-17635"/>
    <s v="Matthew Clasen"/>
    <x v="1"/>
    <x v="0"/>
    <x v="285"/>
    <x v="25"/>
    <n v="63116"/>
    <x v="2"/>
    <s v="OFF-PA-10001972"/>
    <x v="1"/>
    <x v="10"/>
    <s v="Xerox 214"/>
    <n v="25.92"/>
    <n v="4"/>
    <n v="0"/>
    <n v="12.441600000000001"/>
  </r>
  <r>
    <n v="2624"/>
    <x v="1286"/>
    <x v="3"/>
    <x v="760"/>
    <d v="2014-10-25T00:00:00"/>
    <s v="First Class"/>
    <s v="TA-21385"/>
    <s v="Tom Ashbrook"/>
    <x v="2"/>
    <x v="0"/>
    <x v="20"/>
    <x v="15"/>
    <n v="10024"/>
    <x v="3"/>
    <s v="TEC-CO-10004722"/>
    <x v="2"/>
    <x v="16"/>
    <s v="Canon imageCLASS 2200 Advanced Copier"/>
    <n v="11199.968000000001"/>
    <n v="4"/>
    <n v="0.2"/>
    <n v="3919.9887999999992"/>
  </r>
  <r>
    <n v="2625"/>
    <x v="1286"/>
    <x v="3"/>
    <x v="760"/>
    <d v="2014-10-25T00:00:00"/>
    <s v="First Class"/>
    <s v="TA-21385"/>
    <s v="Tom Ashbrook"/>
    <x v="2"/>
    <x v="0"/>
    <x v="20"/>
    <x v="15"/>
    <n v="10024"/>
    <x v="3"/>
    <s v="TEC-PH-10001494"/>
    <x v="2"/>
    <x v="7"/>
    <s v="Polycom CX600 IP Phone VoIP phone"/>
    <n v="2399.6"/>
    <n v="8"/>
    <n v="0"/>
    <n v="647.89200000000005"/>
  </r>
  <r>
    <n v="2626"/>
    <x v="1286"/>
    <x v="3"/>
    <x v="760"/>
    <d v="2014-10-25T00:00:00"/>
    <s v="First Class"/>
    <s v="TA-21385"/>
    <s v="Tom Ashbrook"/>
    <x v="2"/>
    <x v="0"/>
    <x v="20"/>
    <x v="15"/>
    <n v="10024"/>
    <x v="3"/>
    <s v="OFF-EN-10002500"/>
    <x v="1"/>
    <x v="12"/>
    <s v="Globe Weis Peel &amp; Seel First Class Envelopes"/>
    <n v="63.9"/>
    <n v="5"/>
    <n v="0"/>
    <n v="28.754999999999995"/>
  </r>
  <r>
    <n v="2627"/>
    <x v="1286"/>
    <x v="3"/>
    <x v="760"/>
    <d v="2014-10-25T00:00:00"/>
    <s v="First Class"/>
    <s v="TA-21385"/>
    <s v="Tom Ashbrook"/>
    <x v="2"/>
    <x v="0"/>
    <x v="20"/>
    <x v="15"/>
    <n v="10024"/>
    <x v="3"/>
    <s v="TEC-PH-10003800"/>
    <x v="2"/>
    <x v="7"/>
    <s v="i.Sound Portable Power - 8000 mAh"/>
    <n v="52.99"/>
    <n v="1"/>
    <n v="0"/>
    <n v="0.52989999999999782"/>
  </r>
  <r>
    <n v="2628"/>
    <x v="1287"/>
    <x v="3"/>
    <x v="38"/>
    <d v="2014-11-16T00:00:00"/>
    <s v="First Class"/>
    <s v="SB-20290"/>
    <s v="Sean Braxton"/>
    <x v="1"/>
    <x v="0"/>
    <x v="24"/>
    <x v="24"/>
    <n v="45503"/>
    <x v="3"/>
    <s v="TEC-AC-10002399"/>
    <x v="2"/>
    <x v="11"/>
    <s v="SanDisk Cruzer 32 GB USB Flash Drive"/>
    <n v="60.864000000000004"/>
    <n v="4"/>
    <n v="0.2"/>
    <n v="9.1295999999999964"/>
  </r>
  <r>
    <n v="2629"/>
    <x v="1287"/>
    <x v="3"/>
    <x v="38"/>
    <d v="2014-11-16T00:00:00"/>
    <s v="First Class"/>
    <s v="SB-20290"/>
    <s v="Sean Braxton"/>
    <x v="1"/>
    <x v="0"/>
    <x v="24"/>
    <x v="24"/>
    <n v="45503"/>
    <x v="3"/>
    <s v="TEC-MA-10002210"/>
    <x v="2"/>
    <x v="15"/>
    <s v="Epson TM-T88V Direct Thermal Printer - Monochrome - Desktop"/>
    <n v="652.99500000000012"/>
    <n v="7"/>
    <n v="0.7"/>
    <n v="-935.95949999999993"/>
  </r>
  <r>
    <n v="2630"/>
    <x v="1287"/>
    <x v="3"/>
    <x v="38"/>
    <d v="2014-11-16T00:00:00"/>
    <s v="First Class"/>
    <s v="SB-20290"/>
    <s v="Sean Braxton"/>
    <x v="1"/>
    <x v="0"/>
    <x v="24"/>
    <x v="24"/>
    <n v="45503"/>
    <x v="3"/>
    <s v="OFF-BI-10003196"/>
    <x v="1"/>
    <x v="8"/>
    <s v="Accohide Poly Flexible Ring Binders"/>
    <n v="11.220000000000002"/>
    <n v="10"/>
    <n v="0.7"/>
    <n v="-7.4799999999999969"/>
  </r>
  <r>
    <n v="2631"/>
    <x v="1288"/>
    <x v="1"/>
    <x v="229"/>
    <d v="2012-09-15T00:00:00"/>
    <s v="Standard Class"/>
    <s v="AB-10150"/>
    <s v="Aimee Bixby"/>
    <x v="0"/>
    <x v="0"/>
    <x v="251"/>
    <x v="26"/>
    <n v="74133"/>
    <x v="2"/>
    <s v="OFF-PA-10000477"/>
    <x v="1"/>
    <x v="10"/>
    <s v="Xerox 1952"/>
    <n v="14.940000000000001"/>
    <n v="3"/>
    <n v="0"/>
    <n v="7.0218000000000007"/>
  </r>
  <r>
    <n v="2632"/>
    <x v="1289"/>
    <x v="3"/>
    <x v="356"/>
    <d v="2014-05-21T00:00:00"/>
    <s v="Standard Class"/>
    <s v="JF-15295"/>
    <s v="Jason Fortune-"/>
    <x v="0"/>
    <x v="0"/>
    <x v="4"/>
    <x v="4"/>
    <n v="98103"/>
    <x v="1"/>
    <s v="FUR-FU-10000076"/>
    <x v="0"/>
    <x v="5"/>
    <s v="24-Hour Round Wall Clock"/>
    <n v="39.96"/>
    <n v="2"/>
    <n v="0"/>
    <n v="17.182800000000004"/>
  </r>
  <r>
    <n v="2633"/>
    <x v="1289"/>
    <x v="3"/>
    <x v="356"/>
    <d v="2014-05-21T00:00:00"/>
    <s v="Standard Class"/>
    <s v="JF-15295"/>
    <s v="Jason Fortune-"/>
    <x v="0"/>
    <x v="0"/>
    <x v="4"/>
    <x v="4"/>
    <n v="98103"/>
    <x v="1"/>
    <s v="FUR-CH-10002017"/>
    <x v="0"/>
    <x v="1"/>
    <s v="SAFCO Optional Arm Kit for Workspace Cribbage Stacking Chair"/>
    <n v="42.624000000000002"/>
    <n v="2"/>
    <n v="0.2"/>
    <n v="4.2623999999999977"/>
  </r>
  <r>
    <n v="2634"/>
    <x v="1289"/>
    <x v="3"/>
    <x v="356"/>
    <d v="2014-05-21T00:00:00"/>
    <s v="Standard Class"/>
    <s v="JF-15295"/>
    <s v="Jason Fortune-"/>
    <x v="0"/>
    <x v="0"/>
    <x v="4"/>
    <x v="4"/>
    <n v="98103"/>
    <x v="1"/>
    <s v="FUR-CH-10004287"/>
    <x v="0"/>
    <x v="1"/>
    <s v="SAFCO Arco Folding Chair"/>
    <n v="220.96"/>
    <n v="1"/>
    <n v="0.2"/>
    <n v="24.857999999999983"/>
  </r>
  <r>
    <n v="2635"/>
    <x v="1290"/>
    <x v="1"/>
    <x v="761"/>
    <d v="2012-07-10T00:00:00"/>
    <s v="Second Class"/>
    <s v="BF-10975"/>
    <s v="Barbara Fisher"/>
    <x v="1"/>
    <x v="0"/>
    <x v="115"/>
    <x v="3"/>
    <n v="28314"/>
    <x v="0"/>
    <s v="FUR-FU-10003829"/>
    <x v="0"/>
    <x v="5"/>
    <s v="Stackable Trays"/>
    <n v="4.9280000000000008"/>
    <n v="2"/>
    <n v="0.2"/>
    <n v="0.73919999999999941"/>
  </r>
  <r>
    <n v="2636"/>
    <x v="1290"/>
    <x v="1"/>
    <x v="761"/>
    <d v="2012-07-10T00:00:00"/>
    <s v="Second Class"/>
    <s v="BF-10975"/>
    <s v="Barbara Fisher"/>
    <x v="1"/>
    <x v="0"/>
    <x v="115"/>
    <x v="3"/>
    <n v="28314"/>
    <x v="0"/>
    <s v="OFF-BI-10004728"/>
    <x v="1"/>
    <x v="8"/>
    <s v="Wilson Jones Turn Tabs Binder Tool for Ring Binders"/>
    <n v="7.2300000000000022"/>
    <n v="5"/>
    <n v="0.7"/>
    <n v="-5.7840000000000007"/>
  </r>
  <r>
    <n v="2637"/>
    <x v="1291"/>
    <x v="1"/>
    <x v="762"/>
    <d v="2012-08-19T00:00:00"/>
    <s v="Standard Class"/>
    <s v="TT-21265"/>
    <s v="Tim Taslimi"/>
    <x v="1"/>
    <x v="0"/>
    <x v="1"/>
    <x v="1"/>
    <n v="90045"/>
    <x v="1"/>
    <s v="OFF-ST-10000046"/>
    <x v="1"/>
    <x v="4"/>
    <s v="Fellowes Super Stor/Drawer Files"/>
    <n v="323.10000000000002"/>
    <n v="2"/>
    <n v="0"/>
    <n v="61.38900000000001"/>
  </r>
  <r>
    <n v="2638"/>
    <x v="1292"/>
    <x v="3"/>
    <x v="492"/>
    <d v="2014-06-19T00:00:00"/>
    <s v="Standard Class"/>
    <s v="SB-20170"/>
    <s v="Sarah Bern"/>
    <x v="0"/>
    <x v="0"/>
    <x v="20"/>
    <x v="15"/>
    <n v="10035"/>
    <x v="3"/>
    <s v="OFF-PA-10000697"/>
    <x v="1"/>
    <x v="10"/>
    <s v="TOPS Voice Message Log Book, Flash Format"/>
    <n v="19.04"/>
    <n v="4"/>
    <n v="0"/>
    <n v="9.3295999999999992"/>
  </r>
  <r>
    <n v="2639"/>
    <x v="1292"/>
    <x v="3"/>
    <x v="492"/>
    <d v="2014-06-19T00:00:00"/>
    <s v="Standard Class"/>
    <s v="SB-20170"/>
    <s v="Sarah Bern"/>
    <x v="0"/>
    <x v="0"/>
    <x v="20"/>
    <x v="15"/>
    <n v="10035"/>
    <x v="3"/>
    <s v="OFF-BI-10000848"/>
    <x v="1"/>
    <x v="8"/>
    <s v="Angle-D Ring Binders"/>
    <n v="13.128"/>
    <n v="3"/>
    <n v="0.2"/>
    <n v="4.2665999999999986"/>
  </r>
  <r>
    <n v="2640"/>
    <x v="1292"/>
    <x v="3"/>
    <x v="492"/>
    <d v="2014-06-19T00:00:00"/>
    <s v="Standard Class"/>
    <s v="SB-20170"/>
    <s v="Sarah Bern"/>
    <x v="0"/>
    <x v="0"/>
    <x v="20"/>
    <x v="15"/>
    <n v="10035"/>
    <x v="3"/>
    <s v="OFF-AR-10004691"/>
    <x v="1"/>
    <x v="6"/>
    <s v="Boston 1730 StandUp Electric Pencil Sharpener"/>
    <n v="64.14"/>
    <n v="3"/>
    <n v="0"/>
    <n v="16.676400000000001"/>
  </r>
  <r>
    <n v="2641"/>
    <x v="1292"/>
    <x v="3"/>
    <x v="492"/>
    <d v="2014-06-19T00:00:00"/>
    <s v="Standard Class"/>
    <s v="SB-20170"/>
    <s v="Sarah Bern"/>
    <x v="0"/>
    <x v="0"/>
    <x v="20"/>
    <x v="15"/>
    <n v="10035"/>
    <x v="3"/>
    <s v="FUR-CH-10000595"/>
    <x v="0"/>
    <x v="1"/>
    <s v="Safco Contoured Stacking Chairs"/>
    <n v="858.24"/>
    <n v="4"/>
    <n v="0.1"/>
    <n v="143.03999999999996"/>
  </r>
  <r>
    <n v="2642"/>
    <x v="1293"/>
    <x v="1"/>
    <x v="763"/>
    <d v="2012-02-25T00:00:00"/>
    <s v="Standard Class"/>
    <s v="LM-17065"/>
    <s v="Liz MacKendrick"/>
    <x v="0"/>
    <x v="0"/>
    <x v="322"/>
    <x v="36"/>
    <n v="71901"/>
    <x v="0"/>
    <s v="TEC-AC-10000927"/>
    <x v="2"/>
    <x v="11"/>
    <s v="Anker Ultrathin Bluetooth Wireless Keyboard Aluminum Cover with Stand "/>
    <n v="29.99"/>
    <n v="1"/>
    <n v="0"/>
    <n v="2.9989999999999988"/>
  </r>
  <r>
    <n v="2643"/>
    <x v="1294"/>
    <x v="0"/>
    <x v="723"/>
    <d v="2013-12-31T00:00:00"/>
    <s v="First Class"/>
    <s v="KA-16525"/>
    <s v="Kelly Andreada"/>
    <x v="0"/>
    <x v="0"/>
    <x v="34"/>
    <x v="10"/>
    <n v="60505"/>
    <x v="2"/>
    <s v="OFF-PA-10001289"/>
    <x v="1"/>
    <x v="10"/>
    <s v="White Computer Printout Paper by Universal"/>
    <n v="186.048"/>
    <n v="6"/>
    <n v="0.2"/>
    <n v="67.442399999999992"/>
  </r>
  <r>
    <n v="2644"/>
    <x v="1295"/>
    <x v="0"/>
    <x v="764"/>
    <d v="2013-04-22T00:00:00"/>
    <s v="Second Class"/>
    <s v="BF-11170"/>
    <s v="Ben Ferrer"/>
    <x v="2"/>
    <x v="0"/>
    <x v="253"/>
    <x v="3"/>
    <n v="27604"/>
    <x v="0"/>
    <s v="TEC-PH-10003092"/>
    <x v="2"/>
    <x v="7"/>
    <s v="Motorola L804"/>
    <n v="36.792000000000002"/>
    <n v="1"/>
    <n v="0.2"/>
    <n v="4.1390999999999991"/>
  </r>
  <r>
    <n v="2645"/>
    <x v="1295"/>
    <x v="0"/>
    <x v="764"/>
    <d v="2013-04-22T00:00:00"/>
    <s v="Second Class"/>
    <s v="BF-11170"/>
    <s v="Ben Ferrer"/>
    <x v="2"/>
    <x v="0"/>
    <x v="253"/>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x v="0"/>
    <x v="251"/>
    <x v="26"/>
    <n v="74133"/>
    <x v="2"/>
    <s v="FUR-FU-10004270"/>
    <x v="0"/>
    <x v="5"/>
    <s v="Executive Impressions 13&quot; Clairmont Wall Clock"/>
    <n v="57.69"/>
    <n v="3"/>
    <n v="0"/>
    <n v="23.652900000000002"/>
  </r>
  <r>
    <n v="2647"/>
    <x v="1296"/>
    <x v="2"/>
    <x v="557"/>
    <d v="2011-09-12T00:00:00"/>
    <s v="Second Class"/>
    <s v="TB-21400"/>
    <s v="Tom Boeckenhauer"/>
    <x v="0"/>
    <x v="0"/>
    <x v="251"/>
    <x v="26"/>
    <n v="74133"/>
    <x v="2"/>
    <s v="OFF-BI-10000948"/>
    <x v="1"/>
    <x v="8"/>
    <s v="GBC Laser Imprintable Binding System Covers, Desert Sand"/>
    <n v="42.81"/>
    <n v="3"/>
    <n v="0"/>
    <n v="20.120699999999999"/>
  </r>
  <r>
    <n v="2648"/>
    <x v="1296"/>
    <x v="2"/>
    <x v="557"/>
    <d v="2011-09-12T00:00:00"/>
    <s v="Second Class"/>
    <s v="TB-21400"/>
    <s v="Tom Boeckenhauer"/>
    <x v="0"/>
    <x v="0"/>
    <x v="251"/>
    <x v="26"/>
    <n v="74133"/>
    <x v="2"/>
    <s v="OFF-PA-10000223"/>
    <x v="1"/>
    <x v="10"/>
    <s v="Xerox 2000"/>
    <n v="12.96"/>
    <n v="2"/>
    <n v="0"/>
    <n v="6.2208000000000006"/>
  </r>
  <r>
    <n v="2649"/>
    <x v="1296"/>
    <x v="2"/>
    <x v="557"/>
    <d v="2011-09-12T00:00:00"/>
    <s v="Second Class"/>
    <s v="TB-21400"/>
    <s v="Tom Boeckenhauer"/>
    <x v="0"/>
    <x v="0"/>
    <x v="251"/>
    <x v="26"/>
    <n v="74133"/>
    <x v="2"/>
    <s v="FUR-FU-10004665"/>
    <x v="0"/>
    <x v="5"/>
    <s v="3M Polarizing Task Lamp with Clamp Arm, Light Gray"/>
    <n v="821.87999999999988"/>
    <n v="6"/>
    <n v="0"/>
    <n v="213.68880000000001"/>
  </r>
  <r>
    <n v="2650"/>
    <x v="1296"/>
    <x v="2"/>
    <x v="557"/>
    <d v="2011-09-12T00:00:00"/>
    <s v="Second Class"/>
    <s v="TB-21400"/>
    <s v="Tom Boeckenhauer"/>
    <x v="0"/>
    <x v="0"/>
    <x v="251"/>
    <x v="26"/>
    <n v="74133"/>
    <x v="2"/>
    <s v="TEC-PH-10000215"/>
    <x v="2"/>
    <x v="7"/>
    <s v="Plantronics Cordless Phone Headset with In-line Volume - M214C"/>
    <n v="104.85000000000001"/>
    <n v="3"/>
    <n v="0"/>
    <n v="28.309500000000007"/>
  </r>
  <r>
    <n v="2651"/>
    <x v="1297"/>
    <x v="0"/>
    <x v="182"/>
    <d v="2013-10-02T00:00:00"/>
    <s v="Standard Class"/>
    <s v="SH-19975"/>
    <s v="Sally Hughsby"/>
    <x v="1"/>
    <x v="0"/>
    <x v="86"/>
    <x v="1"/>
    <n v="92345"/>
    <x v="1"/>
    <s v="FUR-BO-10004467"/>
    <x v="0"/>
    <x v="0"/>
    <s v="Bestar Classic Bookcase"/>
    <n v="424.95749999999992"/>
    <n v="5"/>
    <n v="0.15"/>
    <n v="19.997999999999976"/>
  </r>
  <r>
    <n v="2652"/>
    <x v="1298"/>
    <x v="3"/>
    <x v="697"/>
    <d v="2014-09-22T00:00:00"/>
    <s v="Second Class"/>
    <s v="AS-10225"/>
    <s v="Alan Schoenberger"/>
    <x v="1"/>
    <x v="0"/>
    <x v="212"/>
    <x v="7"/>
    <n v="84604"/>
    <x v="1"/>
    <s v="OFF-BI-10000829"/>
    <x v="1"/>
    <x v="8"/>
    <s v="Avery Non-Stick Binders"/>
    <n v="10.776000000000002"/>
    <n v="3"/>
    <n v="0.2"/>
    <n v="3.5021999999999989"/>
  </r>
  <r>
    <n v="2653"/>
    <x v="1298"/>
    <x v="3"/>
    <x v="697"/>
    <d v="2014-09-22T00:00:00"/>
    <s v="Second Class"/>
    <s v="AS-10225"/>
    <s v="Alan Schoenberger"/>
    <x v="1"/>
    <x v="0"/>
    <x v="212"/>
    <x v="7"/>
    <n v="84604"/>
    <x v="1"/>
    <s v="OFF-BI-10003712"/>
    <x v="1"/>
    <x v="8"/>
    <s v="Acco Pressboard Covers with Storage Hooks, 14 7/8&quot; x 11&quot;, Light Blue"/>
    <n v="11.784000000000001"/>
    <n v="3"/>
    <n v="0.2"/>
    <n v="4.2716999999999992"/>
  </r>
  <r>
    <n v="2654"/>
    <x v="1298"/>
    <x v="3"/>
    <x v="697"/>
    <d v="2014-09-22T00:00:00"/>
    <s v="Second Class"/>
    <s v="AS-10225"/>
    <s v="Alan Schoenberger"/>
    <x v="1"/>
    <x v="0"/>
    <x v="212"/>
    <x v="7"/>
    <n v="84604"/>
    <x v="1"/>
    <s v="OFF-PA-10000062"/>
    <x v="1"/>
    <x v="10"/>
    <s v="Green Bar Computer Printout Paper"/>
    <n v="164.88"/>
    <n v="3"/>
    <n v="0"/>
    <n v="80.791200000000003"/>
  </r>
  <r>
    <n v="2655"/>
    <x v="1298"/>
    <x v="3"/>
    <x v="697"/>
    <d v="2014-09-22T00:00:00"/>
    <s v="Second Class"/>
    <s v="AS-10225"/>
    <s v="Alan Schoenberger"/>
    <x v="1"/>
    <x v="0"/>
    <x v="212"/>
    <x v="7"/>
    <n v="84604"/>
    <x v="1"/>
    <s v="FUR-BO-10003404"/>
    <x v="0"/>
    <x v="0"/>
    <s v="Global Adaptabilites Bookcase, Cherry/Storm Gray Finish"/>
    <n v="1292.94"/>
    <n v="3"/>
    <n v="0"/>
    <n v="77.576399999999921"/>
  </r>
  <r>
    <n v="2656"/>
    <x v="1298"/>
    <x v="3"/>
    <x v="697"/>
    <d v="2014-09-22T00:00:00"/>
    <s v="Second Class"/>
    <s v="AS-10225"/>
    <s v="Alan Schoenberger"/>
    <x v="1"/>
    <x v="0"/>
    <x v="212"/>
    <x v="7"/>
    <n v="84604"/>
    <x v="1"/>
    <s v="OFF-BI-10004233"/>
    <x v="1"/>
    <x v="8"/>
    <s v="GBC Pre-Punched Binding Paper, Plastic, White, 8-1/2&quot; x 11&quot;"/>
    <n v="25.584000000000003"/>
    <n v="2"/>
    <n v="0.2"/>
    <n v="8.9543999999999997"/>
  </r>
  <r>
    <n v="2657"/>
    <x v="1298"/>
    <x v="3"/>
    <x v="697"/>
    <d v="2014-09-22T00:00:00"/>
    <s v="Second Class"/>
    <s v="AS-10225"/>
    <s v="Alan Schoenberger"/>
    <x v="1"/>
    <x v="0"/>
    <x v="212"/>
    <x v="7"/>
    <n v="84604"/>
    <x v="1"/>
    <s v="OFF-ST-10001272"/>
    <x v="1"/>
    <x v="4"/>
    <s v="Mini 13-1/2 Capacity Data Binder Rack, Pearl"/>
    <n v="261.74"/>
    <n v="2"/>
    <n v="0"/>
    <n v="65.435000000000002"/>
  </r>
  <r>
    <n v="2658"/>
    <x v="1298"/>
    <x v="3"/>
    <x v="697"/>
    <d v="2014-09-22T00:00:00"/>
    <s v="Second Class"/>
    <s v="AS-10225"/>
    <s v="Alan Schoenberger"/>
    <x v="1"/>
    <x v="0"/>
    <x v="212"/>
    <x v="7"/>
    <n v="84604"/>
    <x v="1"/>
    <s v="OFF-LA-10001175"/>
    <x v="1"/>
    <x v="2"/>
    <s v="Avery 514"/>
    <n v="14.399999999999999"/>
    <n v="5"/>
    <n v="0"/>
    <n v="7.056"/>
  </r>
  <r>
    <n v="2659"/>
    <x v="1299"/>
    <x v="0"/>
    <x v="765"/>
    <d v="2013-08-21T00:00:00"/>
    <s v="Standard Class"/>
    <s v="PK-19075"/>
    <s v="Pete Kriz"/>
    <x v="0"/>
    <x v="0"/>
    <x v="8"/>
    <x v="1"/>
    <n v="94110"/>
    <x v="1"/>
    <s v="OFF-EN-10004030"/>
    <x v="1"/>
    <x v="12"/>
    <s v="Convenience Packs of Business Envelopes"/>
    <n v="10.86"/>
    <n v="3"/>
    <n v="0"/>
    <n v="5.1042000000000005"/>
  </r>
  <r>
    <n v="2660"/>
    <x v="1300"/>
    <x v="1"/>
    <x v="100"/>
    <d v="2012-12-28T00:00:00"/>
    <s v="Standard Class"/>
    <s v="HR-14830"/>
    <s v="Harold Ryan"/>
    <x v="1"/>
    <x v="0"/>
    <x v="23"/>
    <x v="16"/>
    <n v="85234"/>
    <x v="1"/>
    <s v="FUR-CH-10004287"/>
    <x v="0"/>
    <x v="1"/>
    <s v="SAFCO Arco Folding Chair"/>
    <n v="883.84"/>
    <n v="4"/>
    <n v="0.2"/>
    <n v="99.431999999999931"/>
  </r>
  <r>
    <n v="2661"/>
    <x v="1301"/>
    <x v="3"/>
    <x v="354"/>
    <d v="2014-12-03T00:00:00"/>
    <s v="Standard Class"/>
    <s v="DG-13300"/>
    <s v="Deirdre Greer"/>
    <x v="1"/>
    <x v="0"/>
    <x v="20"/>
    <x v="15"/>
    <n v="10035"/>
    <x v="3"/>
    <s v="TEC-PH-10002834"/>
    <x v="2"/>
    <x v="7"/>
    <s v="Google Nexus 5"/>
    <n v="1979.89"/>
    <n v="11"/>
    <n v="0"/>
    <n v="494.97250000000003"/>
  </r>
  <r>
    <n v="2662"/>
    <x v="1301"/>
    <x v="3"/>
    <x v="354"/>
    <d v="2014-12-03T00:00:00"/>
    <s v="Standard Class"/>
    <s v="DG-13300"/>
    <s v="Deirdre Greer"/>
    <x v="1"/>
    <x v="0"/>
    <x v="20"/>
    <x v="15"/>
    <n v="10035"/>
    <x v="3"/>
    <s v="OFF-EN-10003055"/>
    <x v="1"/>
    <x v="12"/>
    <s v="Blue String-Tie &amp; Button Interoffice Envelopes, 10 x 13"/>
    <n v="79.959999999999994"/>
    <n v="2"/>
    <n v="0"/>
    <n v="35.981999999999992"/>
  </r>
  <r>
    <n v="2663"/>
    <x v="1302"/>
    <x v="3"/>
    <x v="349"/>
    <d v="2014-04-16T00:00:00"/>
    <s v="First Class"/>
    <s v="CL-12700"/>
    <s v="Craig Leslie"/>
    <x v="2"/>
    <x v="0"/>
    <x v="24"/>
    <x v="25"/>
    <n v="65807"/>
    <x v="2"/>
    <s v="OFF-BI-10003460"/>
    <x v="1"/>
    <x v="8"/>
    <s v="Acco 3-Hole Punch"/>
    <n v="8.76"/>
    <n v="2"/>
    <n v="0"/>
    <n v="4.2047999999999996"/>
  </r>
  <r>
    <n v="2664"/>
    <x v="1303"/>
    <x v="0"/>
    <x v="766"/>
    <d v="2013-05-05T00:00:00"/>
    <s v="First Class"/>
    <s v="HF-14995"/>
    <s v="Herbert Flentye"/>
    <x v="0"/>
    <x v="0"/>
    <x v="26"/>
    <x v="18"/>
    <n v="38109"/>
    <x v="0"/>
    <s v="OFF-LA-10001569"/>
    <x v="1"/>
    <x v="2"/>
    <s v="Avery 499"/>
    <n v="3.9840000000000004"/>
    <n v="1"/>
    <n v="0.2"/>
    <n v="1.2948"/>
  </r>
  <r>
    <n v="2665"/>
    <x v="1303"/>
    <x v="0"/>
    <x v="766"/>
    <d v="2013-05-05T00:00:00"/>
    <s v="First Class"/>
    <s v="HF-14995"/>
    <s v="Herbert Flentye"/>
    <x v="0"/>
    <x v="0"/>
    <x v="26"/>
    <x v="18"/>
    <n v="38109"/>
    <x v="0"/>
    <s v="FUR-TA-10004534"/>
    <x v="0"/>
    <x v="3"/>
    <s v="Bevis 44 x 96 Conference Tables"/>
    <n v="370.62"/>
    <n v="3"/>
    <n v="0.4"/>
    <n v="-142.07100000000008"/>
  </r>
  <r>
    <n v="2666"/>
    <x v="1303"/>
    <x v="0"/>
    <x v="766"/>
    <d v="2013-05-05T00:00:00"/>
    <s v="First Class"/>
    <s v="HF-14995"/>
    <s v="Herbert Flentye"/>
    <x v="0"/>
    <x v="0"/>
    <x v="26"/>
    <x v="18"/>
    <n v="38109"/>
    <x v="0"/>
    <s v="OFF-BI-10002954"/>
    <x v="1"/>
    <x v="8"/>
    <s v="Newell 3-Hole Punched Plastic Slotted Magazine Holders for Binders"/>
    <n v="2.7420000000000004"/>
    <n v="2"/>
    <n v="0.7"/>
    <n v="-2.0107999999999997"/>
  </r>
  <r>
    <n v="2667"/>
    <x v="1304"/>
    <x v="0"/>
    <x v="393"/>
    <d v="2013-10-02T00:00:00"/>
    <s v="Same Day"/>
    <s v="HG-15025"/>
    <s v="Hunter Glantz"/>
    <x v="0"/>
    <x v="0"/>
    <x v="112"/>
    <x v="5"/>
    <n v="79109"/>
    <x v="2"/>
    <s v="TEC-AC-10003832"/>
    <x v="2"/>
    <x v="11"/>
    <s v="Imation 16GB Mini TravelDrive USB 2.0 Flash Drive"/>
    <n v="79.512000000000015"/>
    <n v="3"/>
    <n v="0.2"/>
    <n v="20.8719"/>
  </r>
  <r>
    <n v="2668"/>
    <x v="1304"/>
    <x v="0"/>
    <x v="393"/>
    <d v="2013-10-02T00:00:00"/>
    <s v="Same Day"/>
    <s v="HG-15025"/>
    <s v="Hunter Glantz"/>
    <x v="0"/>
    <x v="0"/>
    <x v="112"/>
    <x v="5"/>
    <n v="79109"/>
    <x v="2"/>
    <s v="OFF-PA-10000474"/>
    <x v="1"/>
    <x v="10"/>
    <s v="Staples"/>
    <n v="28.352"/>
    <n v="1"/>
    <n v="0.2"/>
    <n v="9.568799999999996"/>
  </r>
  <r>
    <n v="2669"/>
    <x v="1305"/>
    <x v="1"/>
    <x v="767"/>
    <d v="2012-08-30T00:00:00"/>
    <s v="Standard Class"/>
    <s v="NL-18310"/>
    <s v="Nancy Lomonaco"/>
    <x v="2"/>
    <x v="0"/>
    <x v="1"/>
    <x v="1"/>
    <n v="90045"/>
    <x v="1"/>
    <s v="FUR-CH-10002774"/>
    <x v="0"/>
    <x v="1"/>
    <s v="Global Deluxe Stacking Chair, Gray"/>
    <n v="40.783999999999999"/>
    <n v="1"/>
    <n v="0.2"/>
    <n v="4.5881999999999987"/>
  </r>
  <r>
    <n v="2670"/>
    <x v="1305"/>
    <x v="1"/>
    <x v="767"/>
    <d v="2012-08-30T00:00:00"/>
    <s v="Standard Class"/>
    <s v="NL-18310"/>
    <s v="Nancy Lomonaco"/>
    <x v="2"/>
    <x v="0"/>
    <x v="1"/>
    <x v="1"/>
    <n v="90045"/>
    <x v="1"/>
    <s v="OFF-AP-10002765"/>
    <x v="1"/>
    <x v="9"/>
    <s v="Fellowes Advanced Computer Series Surge Protectors"/>
    <n v="105.96"/>
    <n v="4"/>
    <n v="0"/>
    <n v="29.668800000000005"/>
  </r>
  <r>
    <n v="2671"/>
    <x v="1306"/>
    <x v="2"/>
    <x v="340"/>
    <d v="2011-09-12T00:00:00"/>
    <s v="Second Class"/>
    <s v="RR-19525"/>
    <s v="Rick Reed"/>
    <x v="1"/>
    <x v="0"/>
    <x v="90"/>
    <x v="31"/>
    <n v="1852"/>
    <x v="3"/>
    <s v="OFF-PA-10001144"/>
    <x v="1"/>
    <x v="10"/>
    <s v="Xerox 1913"/>
    <n v="166.44"/>
    <n v="3"/>
    <n v="0"/>
    <n v="79.891199999999998"/>
  </r>
  <r>
    <n v="2672"/>
    <x v="1306"/>
    <x v="2"/>
    <x v="340"/>
    <d v="2011-09-12T00:00:00"/>
    <s v="Second Class"/>
    <s v="RR-19525"/>
    <s v="Rick Reed"/>
    <x v="1"/>
    <x v="0"/>
    <x v="90"/>
    <x v="31"/>
    <n v="1852"/>
    <x v="3"/>
    <s v="FUR-CH-10003761"/>
    <x v="0"/>
    <x v="1"/>
    <s v="Global Italian Leather Office Chair"/>
    <n v="785.87999999999988"/>
    <n v="6"/>
    <n v="0"/>
    <n v="212.18759999999997"/>
  </r>
  <r>
    <n v="2673"/>
    <x v="1306"/>
    <x v="2"/>
    <x v="340"/>
    <d v="2011-09-12T00:00:00"/>
    <s v="Second Class"/>
    <s v="RR-19525"/>
    <s v="Rick Reed"/>
    <x v="1"/>
    <x v="0"/>
    <x v="90"/>
    <x v="31"/>
    <n v="1852"/>
    <x v="3"/>
    <s v="OFF-PA-10004665"/>
    <x v="1"/>
    <x v="10"/>
    <s v="Advantus Motivational Note Cards"/>
    <n v="26.2"/>
    <n v="2"/>
    <n v="0"/>
    <n v="12.837999999999999"/>
  </r>
  <r>
    <n v="2674"/>
    <x v="1306"/>
    <x v="2"/>
    <x v="340"/>
    <d v="2011-09-12T00:00:00"/>
    <s v="Second Class"/>
    <s v="RR-19525"/>
    <s v="Rick Reed"/>
    <x v="1"/>
    <x v="0"/>
    <x v="90"/>
    <x v="31"/>
    <n v="1852"/>
    <x v="3"/>
    <s v="OFF-ST-10000078"/>
    <x v="1"/>
    <x v="4"/>
    <s v="Tennsco 6- and 18-Compartment Lockers"/>
    <n v="1325.8500000000001"/>
    <n v="5"/>
    <n v="0"/>
    <n v="238.65299999999991"/>
  </r>
  <r>
    <n v="2675"/>
    <x v="1307"/>
    <x v="3"/>
    <x v="734"/>
    <d v="2014-12-04T00:00:00"/>
    <s v="Same Day"/>
    <s v="TC-21295"/>
    <s v="Toby Carlisle"/>
    <x v="0"/>
    <x v="0"/>
    <x v="70"/>
    <x v="1"/>
    <n v="92024"/>
    <x v="1"/>
    <s v="OFF-PA-10000357"/>
    <x v="1"/>
    <x v="10"/>
    <s v="Xerox 1888"/>
    <n v="166.44"/>
    <n v="3"/>
    <n v="0"/>
    <n v="79.891199999999998"/>
  </r>
  <r>
    <n v="2676"/>
    <x v="1308"/>
    <x v="3"/>
    <x v="344"/>
    <d v="2014-12-03T00:00:00"/>
    <s v="Standard Class"/>
    <s v="DB-13615"/>
    <s v="Doug Bickford"/>
    <x v="0"/>
    <x v="0"/>
    <x v="153"/>
    <x v="3"/>
    <n v="28806"/>
    <x v="0"/>
    <s v="OFF-AR-10000422"/>
    <x v="1"/>
    <x v="6"/>
    <s v="Pencil and Crayon Sharpener"/>
    <n v="8.76"/>
    <n v="5"/>
    <n v="0.2"/>
    <n v="0.76649999999999974"/>
  </r>
  <r>
    <n v="2677"/>
    <x v="1308"/>
    <x v="3"/>
    <x v="344"/>
    <d v="2014-12-03T00:00:00"/>
    <s v="Standard Class"/>
    <s v="DB-13615"/>
    <s v="Doug Bickford"/>
    <x v="0"/>
    <x v="0"/>
    <x v="153"/>
    <x v="3"/>
    <n v="28806"/>
    <x v="0"/>
    <s v="OFF-AP-10001205"/>
    <x v="1"/>
    <x v="9"/>
    <s v="Belkin 5 Outlet SurgeMaster Power Centers"/>
    <n v="43.584000000000003"/>
    <n v="1"/>
    <n v="0.2"/>
    <n v="4.3584000000000032"/>
  </r>
  <r>
    <n v="2678"/>
    <x v="1309"/>
    <x v="2"/>
    <x v="261"/>
    <d v="2011-06-21T00:00:00"/>
    <s v="Same Day"/>
    <s v="SV-20785"/>
    <s v="Stewart Visinsky"/>
    <x v="0"/>
    <x v="0"/>
    <x v="206"/>
    <x v="22"/>
    <n v="81001"/>
    <x v="1"/>
    <s v="OFF-BI-10001116"/>
    <x v="1"/>
    <x v="8"/>
    <s v="Wilson Jones 1&quot; Hanging DublLock Ring Binders"/>
    <n v="11.088000000000003"/>
    <n v="7"/>
    <n v="0.7"/>
    <n v="-8.1311999999999998"/>
  </r>
  <r>
    <n v="2679"/>
    <x v="1309"/>
    <x v="2"/>
    <x v="261"/>
    <d v="2011-06-21T00:00:00"/>
    <s v="Same Day"/>
    <s v="SV-20785"/>
    <s v="Stewart Visinsky"/>
    <x v="0"/>
    <x v="0"/>
    <x v="206"/>
    <x v="22"/>
    <n v="81001"/>
    <x v="1"/>
    <s v="OFF-BI-10002931"/>
    <x v="1"/>
    <x v="8"/>
    <s v="Avery Trapezoid Extra Heavy Duty 4&quot; Binders"/>
    <n v="25.164000000000001"/>
    <n v="2"/>
    <n v="0.7"/>
    <n v="-16.775999999999996"/>
  </r>
  <r>
    <n v="2680"/>
    <x v="1310"/>
    <x v="3"/>
    <x v="276"/>
    <d v="2014-01-28T00:00:00"/>
    <s v="Standard Class"/>
    <s v="MH-18115"/>
    <s v="Mick Hernandez"/>
    <x v="2"/>
    <x v="0"/>
    <x v="25"/>
    <x v="12"/>
    <n v="49201"/>
    <x v="2"/>
    <s v="OFF-BI-10000546"/>
    <x v="1"/>
    <x v="8"/>
    <s v="Avery Durable Binders"/>
    <n v="14.399999999999999"/>
    <n v="5"/>
    <n v="0"/>
    <n v="7.056"/>
  </r>
  <r>
    <n v="2681"/>
    <x v="1310"/>
    <x v="3"/>
    <x v="276"/>
    <d v="2014-01-28T00:00:00"/>
    <s v="Standard Class"/>
    <s v="MH-18115"/>
    <s v="Mick Hernandez"/>
    <x v="2"/>
    <x v="0"/>
    <x v="25"/>
    <x v="12"/>
    <n v="49201"/>
    <x v="2"/>
    <s v="TEC-AC-10002049"/>
    <x v="2"/>
    <x v="11"/>
    <s v="Logitech G19 Programmable Gaming Keyboard"/>
    <n v="619.94999999999993"/>
    <n v="5"/>
    <n v="0"/>
    <n v="111.59099999999995"/>
  </r>
  <r>
    <n v="2682"/>
    <x v="1310"/>
    <x v="3"/>
    <x v="276"/>
    <d v="2014-01-28T00:00:00"/>
    <s v="Standard Class"/>
    <s v="MH-18115"/>
    <s v="Mick Hernandez"/>
    <x v="2"/>
    <x v="0"/>
    <x v="25"/>
    <x v="12"/>
    <n v="49201"/>
    <x v="2"/>
    <s v="OFF-BI-10001196"/>
    <x v="1"/>
    <x v="8"/>
    <s v="Avery Flip-Chart Easel Binder, Black"/>
    <n v="89.52"/>
    <n v="4"/>
    <n v="0"/>
    <n v="42.074399999999997"/>
  </r>
  <r>
    <n v="2683"/>
    <x v="1310"/>
    <x v="3"/>
    <x v="276"/>
    <d v="2014-01-28T00:00:00"/>
    <s v="Standard Class"/>
    <s v="MH-18115"/>
    <s v="Mick Hernandez"/>
    <x v="2"/>
    <x v="0"/>
    <x v="25"/>
    <x v="12"/>
    <n v="49201"/>
    <x v="2"/>
    <s v="TEC-MA-10002981"/>
    <x v="2"/>
    <x v="15"/>
    <s v="I.R.I.S IRISCard Anywhere 5 Card Scanner"/>
    <n v="350.97300000000007"/>
    <n v="3"/>
    <n v="0.1"/>
    <n v="152.08829999999998"/>
  </r>
  <r>
    <n v="2684"/>
    <x v="1310"/>
    <x v="3"/>
    <x v="276"/>
    <d v="2014-01-28T00:00:00"/>
    <s v="Standard Class"/>
    <s v="MH-18115"/>
    <s v="Mick Hernandez"/>
    <x v="2"/>
    <x v="0"/>
    <x v="25"/>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x v="0"/>
    <x v="1"/>
    <x v="1"/>
    <n v="90004"/>
    <x v="1"/>
    <s v="OFF-BI-10000632"/>
    <x v="1"/>
    <x v="8"/>
    <s v="Satellite Sectional Post Binders"/>
    <n v="312.55200000000002"/>
    <n v="9"/>
    <n v="0.2"/>
    <n v="101.57939999999999"/>
  </r>
  <r>
    <n v="2686"/>
    <x v="1312"/>
    <x v="0"/>
    <x v="47"/>
    <d v="2013-09-12T00:00:00"/>
    <s v="Standard Class"/>
    <s v="KB-16315"/>
    <s v="Karl Braun"/>
    <x v="0"/>
    <x v="0"/>
    <x v="222"/>
    <x v="3"/>
    <n v="27360"/>
    <x v="0"/>
    <s v="OFF-EN-10003055"/>
    <x v="1"/>
    <x v="12"/>
    <s v="Blue String-Tie &amp; Button Interoffice Envelopes, 10 x 13"/>
    <n v="95.951999999999998"/>
    <n v="3"/>
    <n v="0.2"/>
    <n v="29.984999999999985"/>
  </r>
  <r>
    <n v="2687"/>
    <x v="1312"/>
    <x v="0"/>
    <x v="47"/>
    <d v="2013-09-12T00:00:00"/>
    <s v="Standard Class"/>
    <s v="KB-16315"/>
    <s v="Karl Braun"/>
    <x v="0"/>
    <x v="0"/>
    <x v="222"/>
    <x v="3"/>
    <n v="27360"/>
    <x v="0"/>
    <s v="OFF-BI-10001031"/>
    <x v="1"/>
    <x v="8"/>
    <s v="Pressboard Data Binders by Wilson Jones"/>
    <n v="3.2040000000000002"/>
    <n v="2"/>
    <n v="0.7"/>
    <n v="-2.4563999999999995"/>
  </r>
  <r>
    <n v="2688"/>
    <x v="1313"/>
    <x v="0"/>
    <x v="578"/>
    <d v="2013-08-06T00:00:00"/>
    <s v="First Class"/>
    <s v="RA-19285"/>
    <s v="Ralph Arnett"/>
    <x v="0"/>
    <x v="0"/>
    <x v="97"/>
    <x v="10"/>
    <n v="61604"/>
    <x v="2"/>
    <s v="OFF-BI-10002003"/>
    <x v="1"/>
    <x v="8"/>
    <s v="Ibico Presentation Index for Binding Systems"/>
    <n v="3.9799999999999991"/>
    <n v="5"/>
    <n v="0.8"/>
    <n v="-6.5670000000000019"/>
  </r>
  <r>
    <n v="2689"/>
    <x v="1314"/>
    <x v="1"/>
    <x v="768"/>
    <d v="2012-11-14T00:00:00"/>
    <s v="First Class"/>
    <s v="YC-21895"/>
    <s v="Yoseph Carroll"/>
    <x v="1"/>
    <x v="0"/>
    <x v="1"/>
    <x v="1"/>
    <n v="90032"/>
    <x v="1"/>
    <s v="OFF-PA-10003016"/>
    <x v="1"/>
    <x v="10"/>
    <s v="Adams &quot;While You Were Out&quot; Message Pads"/>
    <n v="15.700000000000001"/>
    <n v="5"/>
    <n v="0"/>
    <n v="7.0649999999999995"/>
  </r>
  <r>
    <n v="2690"/>
    <x v="1315"/>
    <x v="2"/>
    <x v="479"/>
    <d v="2011-07-02T00:00:00"/>
    <s v="First Class"/>
    <s v="RA-19915"/>
    <s v="Russell Applegate"/>
    <x v="0"/>
    <x v="0"/>
    <x v="22"/>
    <x v="10"/>
    <n v="60653"/>
    <x v="2"/>
    <s v="OFF-AR-10004582"/>
    <x v="1"/>
    <x v="6"/>
    <s v="BIC Brite Liner Grip Highlighters"/>
    <n v="5.2480000000000002"/>
    <n v="4"/>
    <n v="0.2"/>
    <n v="1.6399999999999995"/>
  </r>
  <r>
    <n v="2691"/>
    <x v="1316"/>
    <x v="3"/>
    <x v="769"/>
    <d v="2014-12-09T00:00:00"/>
    <s v="Standard Class"/>
    <s v="CM-12160"/>
    <s v="Charles McCrossin"/>
    <x v="0"/>
    <x v="0"/>
    <x v="10"/>
    <x v="9"/>
    <n v="19134"/>
    <x v="3"/>
    <s v="OFF-BI-10004364"/>
    <x v="1"/>
    <x v="8"/>
    <s v="Storex Dura Pro Binders"/>
    <n v="5.3460000000000019"/>
    <n v="3"/>
    <n v="0.7"/>
    <n v="-4.4550000000000001"/>
  </r>
  <r>
    <n v="2692"/>
    <x v="1317"/>
    <x v="0"/>
    <x v="770"/>
    <d v="2013-09-03T00:00:00"/>
    <s v="Standard Class"/>
    <s v="CS-12130"/>
    <s v="Chad Sievert"/>
    <x v="0"/>
    <x v="0"/>
    <x v="323"/>
    <x v="22"/>
    <n v="80112"/>
    <x v="1"/>
    <s v="OFF-PA-10002246"/>
    <x v="1"/>
    <x v="10"/>
    <s v="Wirebound Four 2-3/4 x 5 Forms per Page, 400 Sets per Book"/>
    <n v="15.48"/>
    <n v="3"/>
    <n v="0.2"/>
    <n v="5.6115000000000004"/>
  </r>
  <r>
    <n v="2693"/>
    <x v="1317"/>
    <x v="0"/>
    <x v="770"/>
    <d v="2013-09-03T00:00:00"/>
    <s v="Standard Class"/>
    <s v="CS-12130"/>
    <s v="Chad Sievert"/>
    <x v="0"/>
    <x v="0"/>
    <x v="323"/>
    <x v="22"/>
    <n v="80112"/>
    <x v="1"/>
    <s v="TEC-PH-10002890"/>
    <x v="2"/>
    <x v="7"/>
    <s v="AT&amp;T 17929 Lendline Telephone"/>
    <n v="108.57599999999999"/>
    <n v="3"/>
    <n v="0.2"/>
    <n v="8.1432000000000002"/>
  </r>
  <r>
    <n v="2694"/>
    <x v="1318"/>
    <x v="0"/>
    <x v="115"/>
    <d v="2013-01-28T00:00:00"/>
    <s v="Standard Class"/>
    <s v="AJ-10795"/>
    <s v="Anthony Johnson"/>
    <x v="1"/>
    <x v="0"/>
    <x v="4"/>
    <x v="4"/>
    <n v="98115"/>
    <x v="1"/>
    <s v="FUR-FU-10001475"/>
    <x v="0"/>
    <x v="5"/>
    <s v="Contract Clock, 14&quot;, Brown"/>
    <n v="109.9"/>
    <n v="5"/>
    <n v="0"/>
    <n v="37.366"/>
  </r>
  <r>
    <n v="2695"/>
    <x v="1319"/>
    <x v="2"/>
    <x v="771"/>
    <d v="2011-10-20T00:00:00"/>
    <s v="Standard Class"/>
    <s v="DL-12865"/>
    <s v="Dan Lawera"/>
    <x v="0"/>
    <x v="0"/>
    <x v="146"/>
    <x v="2"/>
    <n v="33012"/>
    <x v="0"/>
    <s v="FUR-FU-10004270"/>
    <x v="0"/>
    <x v="5"/>
    <s v="Executive Impressions 13&quot; Clairmont Wall Clock"/>
    <n v="15.384"/>
    <n v="1"/>
    <n v="0.2"/>
    <n v="4.0383000000000013"/>
  </r>
  <r>
    <n v="2696"/>
    <x v="1320"/>
    <x v="0"/>
    <x v="569"/>
    <d v="2013-02-09T00:00:00"/>
    <s v="First Class"/>
    <s v="BE-11410"/>
    <s v="Bobby Elias"/>
    <x v="0"/>
    <x v="0"/>
    <x v="152"/>
    <x v="24"/>
    <n v="43130"/>
    <x v="3"/>
    <s v="OFF-PA-10003465"/>
    <x v="1"/>
    <x v="10"/>
    <s v="Xerox 1912"/>
    <n v="30.352"/>
    <n v="2"/>
    <n v="0.2"/>
    <n v="10.623199999999997"/>
  </r>
  <r>
    <n v="2697"/>
    <x v="1321"/>
    <x v="2"/>
    <x v="772"/>
    <d v="2011-03-23T00:00:00"/>
    <s v="Standard Class"/>
    <s v="SM-20320"/>
    <s v="Sean Miller"/>
    <x v="2"/>
    <x v="0"/>
    <x v="108"/>
    <x v="2"/>
    <n v="32216"/>
    <x v="0"/>
    <s v="TEC-MA-10003626"/>
    <x v="2"/>
    <x v="15"/>
    <s v="Hewlett-Packard Deskjet 6540 Color Inkjet Printer"/>
    <n v="821.3"/>
    <n v="4"/>
    <n v="0.5"/>
    <n v="-16.426000000000045"/>
  </r>
  <r>
    <n v="2698"/>
    <x v="1321"/>
    <x v="2"/>
    <x v="772"/>
    <d v="2011-03-23T00:00:00"/>
    <s v="Standard Class"/>
    <s v="SM-20320"/>
    <s v="Sean Miller"/>
    <x v="2"/>
    <x v="0"/>
    <x v="108"/>
    <x v="2"/>
    <n v="32216"/>
    <x v="0"/>
    <s v="TEC-MA-10002412"/>
    <x v="2"/>
    <x v="15"/>
    <s v="Cisco TelePresence System EX90 Videoconferencing Unit"/>
    <n v="22638.48"/>
    <n v="6"/>
    <n v="0.5"/>
    <n v="-1811.0784000000021"/>
  </r>
  <r>
    <n v="2699"/>
    <x v="1321"/>
    <x v="2"/>
    <x v="772"/>
    <d v="2011-03-23T00:00:00"/>
    <s v="Standard Class"/>
    <s v="SM-20320"/>
    <s v="Sean Miller"/>
    <x v="2"/>
    <x v="0"/>
    <x v="108"/>
    <x v="2"/>
    <n v="32216"/>
    <x v="0"/>
    <s v="OFF-PA-10001804"/>
    <x v="1"/>
    <x v="10"/>
    <s v="Xerox 195"/>
    <n v="21.376000000000001"/>
    <n v="4"/>
    <n v="0.2"/>
    <n v="7.4815999999999994"/>
  </r>
  <r>
    <n v="2700"/>
    <x v="1321"/>
    <x v="2"/>
    <x v="772"/>
    <d v="2011-03-23T00:00:00"/>
    <s v="Standard Class"/>
    <s v="SM-20320"/>
    <s v="Sean Miller"/>
    <x v="2"/>
    <x v="0"/>
    <x v="108"/>
    <x v="2"/>
    <n v="32216"/>
    <x v="0"/>
    <s v="OFF-AR-10003183"/>
    <x v="1"/>
    <x v="6"/>
    <s v="Avery Fluorescent Highlighter Four-Color Set"/>
    <n v="8.016"/>
    <n v="3"/>
    <n v="0.2"/>
    <n v="1.0019999999999993"/>
  </r>
  <r>
    <n v="2701"/>
    <x v="1321"/>
    <x v="2"/>
    <x v="772"/>
    <d v="2011-03-23T00:00:00"/>
    <s v="Standard Class"/>
    <s v="SM-20320"/>
    <s v="Sean Miller"/>
    <x v="2"/>
    <x v="0"/>
    <x v="108"/>
    <x v="2"/>
    <n v="32216"/>
    <x v="0"/>
    <s v="FUR-FU-10004270"/>
    <x v="0"/>
    <x v="5"/>
    <s v="Executive Impressions 13&quot; Clairmont Wall Clock"/>
    <n v="30.768000000000001"/>
    <n v="2"/>
    <n v="0.2"/>
    <n v="8.0766000000000027"/>
  </r>
  <r>
    <n v="2702"/>
    <x v="1321"/>
    <x v="2"/>
    <x v="772"/>
    <d v="2011-03-23T00:00:00"/>
    <s v="Standard Class"/>
    <s v="SM-20320"/>
    <s v="Sean Miller"/>
    <x v="2"/>
    <x v="0"/>
    <x v="108"/>
    <x v="2"/>
    <n v="32216"/>
    <x v="0"/>
    <s v="OFF-FA-10003112"/>
    <x v="1"/>
    <x v="13"/>
    <s v="Staples"/>
    <n v="18.936"/>
    <n v="3"/>
    <n v="0.2"/>
    <n v="5.9174999999999986"/>
  </r>
  <r>
    <n v="2703"/>
    <x v="1321"/>
    <x v="2"/>
    <x v="772"/>
    <d v="2011-03-23T00:00:00"/>
    <s v="Standard Class"/>
    <s v="SM-20320"/>
    <s v="Sean Miller"/>
    <x v="2"/>
    <x v="0"/>
    <x v="108"/>
    <x v="2"/>
    <n v="32216"/>
    <x v="0"/>
    <s v="FUR-FU-10001986"/>
    <x v="0"/>
    <x v="5"/>
    <s v="Dana Fluorescent Magnifying Lamp, White, 36&quot;"/>
    <n v="122.352"/>
    <n v="3"/>
    <n v="0.2"/>
    <n v="15.29399999999999"/>
  </r>
  <r>
    <n v="2704"/>
    <x v="1322"/>
    <x v="2"/>
    <x v="773"/>
    <d v="2011-05-30T00:00:00"/>
    <s v="Standard Class"/>
    <s v="RP-19390"/>
    <s v="Resi Pölking"/>
    <x v="0"/>
    <x v="0"/>
    <x v="248"/>
    <x v="39"/>
    <n v="21215"/>
    <x v="3"/>
    <s v="OFF-PA-10002319"/>
    <x v="1"/>
    <x v="10"/>
    <s v="Xerox 1944"/>
    <n v="116.28"/>
    <n v="3"/>
    <n v="0"/>
    <n v="56.977199999999996"/>
  </r>
  <r>
    <n v="2705"/>
    <x v="1323"/>
    <x v="3"/>
    <x v="497"/>
    <d v="2014-07-14T00:00:00"/>
    <s v="Second Class"/>
    <s v="JD-16015"/>
    <s v="Joy Daniels"/>
    <x v="0"/>
    <x v="0"/>
    <x v="20"/>
    <x v="15"/>
    <n v="10009"/>
    <x v="3"/>
    <s v="TEC-AC-10002323"/>
    <x v="2"/>
    <x v="11"/>
    <s v="SanDisk Ultra 32 GB MicroSDHC Class 10 Memory Card"/>
    <n v="132.60000000000002"/>
    <n v="6"/>
    <n v="0"/>
    <n v="17.238000000000007"/>
  </r>
  <r>
    <n v="2706"/>
    <x v="1324"/>
    <x v="3"/>
    <x v="114"/>
    <d v="2014-06-22T00:00:00"/>
    <s v="Standard Class"/>
    <s v="AB-10255"/>
    <s v="Alejandro Ballentine"/>
    <x v="2"/>
    <x v="0"/>
    <x v="51"/>
    <x v="27"/>
    <n v="88220"/>
    <x v="1"/>
    <s v="OFF-SU-10001165"/>
    <x v="1"/>
    <x v="14"/>
    <s v="Acme Elite Stainless Steel Scissors"/>
    <n v="16.68"/>
    <n v="2"/>
    <n v="0"/>
    <n v="4.3368000000000002"/>
  </r>
  <r>
    <n v="2707"/>
    <x v="1324"/>
    <x v="3"/>
    <x v="114"/>
    <d v="2014-06-22T00:00:00"/>
    <s v="Standard Class"/>
    <s v="AB-10255"/>
    <s v="Alejandro Ballentine"/>
    <x v="2"/>
    <x v="0"/>
    <x v="51"/>
    <x v="27"/>
    <n v="88220"/>
    <x v="1"/>
    <s v="OFF-PA-10001246"/>
    <x v="1"/>
    <x v="10"/>
    <s v="Xerox 215"/>
    <n v="19.440000000000001"/>
    <n v="3"/>
    <n v="0"/>
    <n v="9.3312000000000008"/>
  </r>
  <r>
    <n v="2708"/>
    <x v="1324"/>
    <x v="3"/>
    <x v="114"/>
    <d v="2014-06-22T00:00:00"/>
    <s v="Standard Class"/>
    <s v="AB-10255"/>
    <s v="Alejandro Ballentine"/>
    <x v="2"/>
    <x v="0"/>
    <x v="51"/>
    <x v="27"/>
    <n v="88220"/>
    <x v="1"/>
    <s v="OFF-PA-10001815"/>
    <x v="1"/>
    <x v="10"/>
    <s v="Xerox 1885"/>
    <n v="192.16"/>
    <n v="4"/>
    <n v="0"/>
    <n v="92.236799999999988"/>
  </r>
  <r>
    <n v="2709"/>
    <x v="1325"/>
    <x v="1"/>
    <x v="564"/>
    <d v="2012-02-06T00:00:00"/>
    <s v="Standard Class"/>
    <s v="CC-12145"/>
    <s v="Charles Crestani"/>
    <x v="0"/>
    <x v="0"/>
    <x v="1"/>
    <x v="1"/>
    <n v="90049"/>
    <x v="1"/>
    <s v="FUR-FU-10001876"/>
    <x v="0"/>
    <x v="5"/>
    <s v="Computer Room Manger, 14&quot;"/>
    <n v="227.35999999999999"/>
    <n v="7"/>
    <n v="0"/>
    <n v="81.849599999999981"/>
  </r>
  <r>
    <n v="2710"/>
    <x v="1325"/>
    <x v="1"/>
    <x v="564"/>
    <d v="2012-02-06T00:00:00"/>
    <s v="Standard Class"/>
    <s v="CC-12145"/>
    <s v="Charles Crestani"/>
    <x v="0"/>
    <x v="0"/>
    <x v="1"/>
    <x v="1"/>
    <n v="90049"/>
    <x v="1"/>
    <s v="TEC-MA-10000488"/>
    <x v="2"/>
    <x v="15"/>
    <s v="Bady BDG101FRU Card Printer"/>
    <n v="1919.9760000000001"/>
    <n v="3"/>
    <n v="0.2"/>
    <n v="215.99729999999977"/>
  </r>
  <r>
    <n v="2711"/>
    <x v="1326"/>
    <x v="1"/>
    <x v="555"/>
    <d v="2012-12-15T00:00:00"/>
    <s v="Standard Class"/>
    <s v="GH-14425"/>
    <s v="Gary Hwang"/>
    <x v="0"/>
    <x v="0"/>
    <x v="108"/>
    <x v="2"/>
    <n v="32216"/>
    <x v="0"/>
    <s v="OFF-BI-10001098"/>
    <x v="1"/>
    <x v="8"/>
    <s v="Acco D-Ring Binder w/DublLock"/>
    <n v="12.828000000000001"/>
    <n v="2"/>
    <n v="0.7"/>
    <n v="-8.9795999999999978"/>
  </r>
  <r>
    <n v="2712"/>
    <x v="1327"/>
    <x v="3"/>
    <x v="449"/>
    <d v="2014-10-12T00:00:00"/>
    <s v="First Class"/>
    <s v="CP-12085"/>
    <s v="Cathy Prescott"/>
    <x v="1"/>
    <x v="0"/>
    <x v="80"/>
    <x v="24"/>
    <n v="44107"/>
    <x v="3"/>
    <s v="FUR-FU-10003577"/>
    <x v="0"/>
    <x v="5"/>
    <s v="Nu-Dell Leatherette Frames"/>
    <n v="45.888000000000005"/>
    <n v="4"/>
    <n v="0.2"/>
    <n v="9.1775999999999982"/>
  </r>
  <r>
    <n v="2713"/>
    <x v="1328"/>
    <x v="3"/>
    <x v="570"/>
    <d v="2014-08-02T00:00:00"/>
    <s v="Second Class"/>
    <s v="GM-14440"/>
    <s v="Gary McGarr"/>
    <x v="0"/>
    <x v="0"/>
    <x v="21"/>
    <x v="15"/>
    <n v="12180"/>
    <x v="3"/>
    <s v="OFF-AR-10002656"/>
    <x v="1"/>
    <x v="6"/>
    <s v="Sanford Liquid Accent Highlighters"/>
    <n v="60.12"/>
    <n v="9"/>
    <n v="0"/>
    <n v="22.244399999999995"/>
  </r>
  <r>
    <n v="2714"/>
    <x v="1329"/>
    <x v="2"/>
    <x v="573"/>
    <d v="2011-04-29T00:00:00"/>
    <s v="Standard Class"/>
    <s v="LC-16885"/>
    <s v="Lena Creighton"/>
    <x v="0"/>
    <x v="0"/>
    <x v="40"/>
    <x v="3"/>
    <n v="28403"/>
    <x v="0"/>
    <s v="TEC-PH-10004531"/>
    <x v="2"/>
    <x v="7"/>
    <s v="AT&amp;T CL2909"/>
    <n v="302.37599999999998"/>
    <n v="3"/>
    <n v="0.2"/>
    <n v="37.796999999999997"/>
  </r>
  <r>
    <n v="2715"/>
    <x v="1330"/>
    <x v="1"/>
    <x v="494"/>
    <d v="2012-12-06T00:00:00"/>
    <s v="Standard Class"/>
    <s v="BT-11305"/>
    <s v="Beth Thompson"/>
    <x v="2"/>
    <x v="0"/>
    <x v="4"/>
    <x v="4"/>
    <n v="98105"/>
    <x v="1"/>
    <s v="OFF-AR-10003251"/>
    <x v="1"/>
    <x v="6"/>
    <s v="Prang Drawing Pencil Set"/>
    <n v="13.899999999999999"/>
    <n v="5"/>
    <n v="0"/>
    <n v="5.56"/>
  </r>
  <r>
    <n v="2716"/>
    <x v="1331"/>
    <x v="2"/>
    <x v="774"/>
    <d v="2011-12-08T00:00:00"/>
    <s v="Standard Class"/>
    <s v="CP-12085"/>
    <s v="Cathy Prescott"/>
    <x v="1"/>
    <x v="0"/>
    <x v="20"/>
    <x v="15"/>
    <n v="10024"/>
    <x v="3"/>
    <s v="TEC-PH-10000673"/>
    <x v="2"/>
    <x v="7"/>
    <s v="Plantronics Voyager Pro HD - Bluetooth Headset"/>
    <n v="129.97999999999999"/>
    <n v="2"/>
    <n v="0"/>
    <n v="62.3904"/>
  </r>
  <r>
    <n v="2717"/>
    <x v="1332"/>
    <x v="3"/>
    <x v="775"/>
    <d v="2014-09-02T00:00:00"/>
    <s v="Standard Class"/>
    <s v="SC-20680"/>
    <s v="Steve Carroll"/>
    <x v="2"/>
    <x v="0"/>
    <x v="38"/>
    <x v="32"/>
    <n v="31907"/>
    <x v="0"/>
    <s v="TEC-AC-10000158"/>
    <x v="2"/>
    <x v="11"/>
    <s v="Sony 64GB Class 10 Micro SDHC R40 Memory Card"/>
    <n v="71.98"/>
    <n v="2"/>
    <n v="0"/>
    <n v="15.1158"/>
  </r>
  <r>
    <n v="2718"/>
    <x v="1333"/>
    <x v="2"/>
    <x v="557"/>
    <d v="2011-09-13T00:00:00"/>
    <s v="Standard Class"/>
    <s v="DK-13375"/>
    <s v="Dennis Kane"/>
    <x v="0"/>
    <x v="0"/>
    <x v="20"/>
    <x v="15"/>
    <n v="10024"/>
    <x v="3"/>
    <s v="TEC-PH-10002075"/>
    <x v="2"/>
    <x v="7"/>
    <s v="AT&amp;T EL51110 DECT"/>
    <n v="377.96999999999997"/>
    <n v="3"/>
    <n v="0"/>
    <n v="109.61129999999999"/>
  </r>
  <r>
    <n v="2719"/>
    <x v="1334"/>
    <x v="3"/>
    <x v="202"/>
    <d v="2014-12-28T00:00:00"/>
    <s v="Standard Class"/>
    <s v="SE-20110"/>
    <s v="Sanjit Engle"/>
    <x v="0"/>
    <x v="0"/>
    <x v="116"/>
    <x v="1"/>
    <n v="92627"/>
    <x v="1"/>
    <s v="OFF-ST-10004340"/>
    <x v="1"/>
    <x v="4"/>
    <s v="Fellowes Mobile File Cart, Black"/>
    <n v="124.36"/>
    <n v="2"/>
    <n v="0"/>
    <n v="33.577200000000005"/>
  </r>
  <r>
    <n v="2720"/>
    <x v="1335"/>
    <x v="2"/>
    <x v="776"/>
    <d v="2011-12-08T00:00:00"/>
    <s v="Second Class"/>
    <s v="LF-17185"/>
    <s v="Luke Foster"/>
    <x v="0"/>
    <x v="0"/>
    <x v="12"/>
    <x v="5"/>
    <n v="77095"/>
    <x v="2"/>
    <s v="FUR-FU-10002759"/>
    <x v="0"/>
    <x v="5"/>
    <s v="12-1/2 Diameter Round Wall Clock"/>
    <n v="23.976000000000003"/>
    <n v="3"/>
    <n v="0.6"/>
    <n v="-14.385599999999997"/>
  </r>
  <r>
    <n v="2721"/>
    <x v="1336"/>
    <x v="2"/>
    <x v="130"/>
    <d v="2011-11-08T00:00:00"/>
    <s v="Second Class"/>
    <s v="ON-18715"/>
    <s v="Odella Nelson"/>
    <x v="1"/>
    <x v="0"/>
    <x v="143"/>
    <x v="3"/>
    <n v="27511"/>
    <x v="0"/>
    <s v="OFF-FA-10000585"/>
    <x v="1"/>
    <x v="13"/>
    <s v="OIC Bulk Pack Metal Binder Clips"/>
    <n v="8.3760000000000012"/>
    <n v="3"/>
    <n v="0.2"/>
    <n v="2.7222"/>
  </r>
  <r>
    <n v="2722"/>
    <x v="1336"/>
    <x v="2"/>
    <x v="130"/>
    <d v="2011-11-08T00:00:00"/>
    <s v="Second Class"/>
    <s v="ON-18715"/>
    <s v="Odella Nelson"/>
    <x v="1"/>
    <x v="0"/>
    <x v="143"/>
    <x v="3"/>
    <n v="27511"/>
    <x v="0"/>
    <s v="OFF-AP-10004859"/>
    <x v="1"/>
    <x v="9"/>
    <s v="Acco 6 Outlet Guardian Premium Surge Suppressor"/>
    <n v="58.240000000000009"/>
    <n v="5"/>
    <n v="0.2"/>
    <n v="5.0960000000000001"/>
  </r>
  <r>
    <n v="2723"/>
    <x v="1337"/>
    <x v="0"/>
    <x v="167"/>
    <d v="2013-04-20T00:00:00"/>
    <s v="Second Class"/>
    <s v="TB-21400"/>
    <s v="Tom Boeckenhauer"/>
    <x v="0"/>
    <x v="0"/>
    <x v="166"/>
    <x v="17"/>
    <n v="22304"/>
    <x v="0"/>
    <s v="OFF-ST-10001558"/>
    <x v="1"/>
    <x v="4"/>
    <s v="Acco Perma 4000 Stacking Storage Drawers"/>
    <n v="81.199999999999989"/>
    <n v="5"/>
    <n v="0"/>
    <n v="12.18"/>
  </r>
  <r>
    <n v="2724"/>
    <x v="1338"/>
    <x v="2"/>
    <x v="777"/>
    <d v="2011-10-08T00:00:00"/>
    <s v="Standard Class"/>
    <s v="DF-13135"/>
    <s v="David Flashing"/>
    <x v="0"/>
    <x v="0"/>
    <x v="132"/>
    <x v="1"/>
    <n v="94591"/>
    <x v="1"/>
    <s v="OFF-LA-10004689"/>
    <x v="1"/>
    <x v="2"/>
    <s v="Avery 512"/>
    <n v="14.450000000000001"/>
    <n v="5"/>
    <n v="0"/>
    <n v="6.7915000000000001"/>
  </r>
  <r>
    <n v="2725"/>
    <x v="1338"/>
    <x v="2"/>
    <x v="777"/>
    <d v="2011-10-08T00:00:00"/>
    <s v="Standard Class"/>
    <s v="DF-13135"/>
    <s v="David Flashing"/>
    <x v="0"/>
    <x v="0"/>
    <x v="132"/>
    <x v="1"/>
    <n v="94591"/>
    <x v="1"/>
    <s v="OFF-BI-10002867"/>
    <x v="1"/>
    <x v="8"/>
    <s v="GBC Recycled Regency Composition Covers"/>
    <n v="95.64800000000001"/>
    <n v="2"/>
    <n v="0.2"/>
    <n v="31.085599999999989"/>
  </r>
  <r>
    <n v="2726"/>
    <x v="1339"/>
    <x v="3"/>
    <x v="659"/>
    <d v="2014-11-14T00:00:00"/>
    <s v="Standard Class"/>
    <s v="EP-13915"/>
    <s v="Emily Phan"/>
    <x v="0"/>
    <x v="0"/>
    <x v="10"/>
    <x v="9"/>
    <n v="19120"/>
    <x v="3"/>
    <s v="TEC-PH-10003811"/>
    <x v="2"/>
    <x v="7"/>
    <s v="Jabra Supreme Plus Driver Edition Headset"/>
    <n v="359.97"/>
    <n v="5"/>
    <n v="0.4"/>
    <n v="-71.994000000000028"/>
  </r>
  <r>
    <n v="2727"/>
    <x v="1339"/>
    <x v="3"/>
    <x v="659"/>
    <d v="2014-11-14T00:00:00"/>
    <s v="Standard Class"/>
    <s v="EP-13915"/>
    <s v="Emily Phan"/>
    <x v="0"/>
    <x v="0"/>
    <x v="10"/>
    <x v="9"/>
    <n v="19120"/>
    <x v="3"/>
    <s v="FUR-TA-10000849"/>
    <x v="0"/>
    <x v="3"/>
    <s v="Bevis Rectangular Conference Tables"/>
    <n v="350.35199999999998"/>
    <n v="4"/>
    <n v="0.4"/>
    <n v="-140.14079999999996"/>
  </r>
  <r>
    <n v="2728"/>
    <x v="1340"/>
    <x v="3"/>
    <x v="66"/>
    <d v="2014-12-25T00:00:00"/>
    <s v="First Class"/>
    <s v="SK-19990"/>
    <s v="Sally Knutson"/>
    <x v="0"/>
    <x v="0"/>
    <x v="167"/>
    <x v="24"/>
    <n v="43615"/>
    <x v="3"/>
    <s v="OFF-BI-10000848"/>
    <x v="1"/>
    <x v="8"/>
    <s v="Angle-D Ring Binders"/>
    <n v="1.6410000000000002"/>
    <n v="1"/>
    <n v="0.7"/>
    <n v="-1.3128000000000002"/>
  </r>
  <r>
    <n v="2729"/>
    <x v="1340"/>
    <x v="3"/>
    <x v="66"/>
    <d v="2014-12-25T00:00:00"/>
    <s v="First Class"/>
    <s v="SK-19990"/>
    <s v="Sally Knutson"/>
    <x v="0"/>
    <x v="0"/>
    <x v="167"/>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x v="0"/>
    <x v="4"/>
    <x v="4"/>
    <n v="98105"/>
    <x v="1"/>
    <s v="OFF-AR-10001547"/>
    <x v="1"/>
    <x v="6"/>
    <s v="Newell 311"/>
    <n v="6.63"/>
    <n v="3"/>
    <n v="0"/>
    <n v="1.7901"/>
  </r>
  <r>
    <n v="2731"/>
    <x v="1341"/>
    <x v="3"/>
    <x v="778"/>
    <d v="2014-02-20T00:00:00"/>
    <s v="Standard Class"/>
    <s v="FH-14350"/>
    <s v="Fred Harton"/>
    <x v="0"/>
    <x v="0"/>
    <x v="4"/>
    <x v="4"/>
    <n v="98105"/>
    <x v="1"/>
    <s v="TEC-AC-10001838"/>
    <x v="2"/>
    <x v="11"/>
    <s v="Razer Tiamat Over Ear 7.1 Surround Sound PC Gaming Headset"/>
    <n v="799.96"/>
    <n v="4"/>
    <n v="0"/>
    <n v="343.98280000000005"/>
  </r>
  <r>
    <n v="2732"/>
    <x v="1341"/>
    <x v="3"/>
    <x v="778"/>
    <d v="2014-02-20T00:00:00"/>
    <s v="Standard Class"/>
    <s v="FH-14350"/>
    <s v="Fred Harton"/>
    <x v="0"/>
    <x v="0"/>
    <x v="4"/>
    <x v="4"/>
    <n v="98105"/>
    <x v="1"/>
    <s v="FUR-FU-10004017"/>
    <x v="0"/>
    <x v="5"/>
    <s v="Tenex Contemporary Contur Chairmats for Low and Medium Pile Carpet, Computer, 39&quot; x 49&quot;"/>
    <n v="107.53"/>
    <n v="1"/>
    <n v="0"/>
    <n v="21.506"/>
  </r>
  <r>
    <n v="2733"/>
    <x v="1342"/>
    <x v="2"/>
    <x v="779"/>
    <d v="2011-07-06T00:00:00"/>
    <s v="Standard Class"/>
    <s v="EH-13945"/>
    <s v="Eric Hoffmann"/>
    <x v="0"/>
    <x v="0"/>
    <x v="135"/>
    <x v="30"/>
    <n v="7060"/>
    <x v="3"/>
    <s v="TEC-PH-10002923"/>
    <x v="2"/>
    <x v="7"/>
    <s v="Logitech B530 USB Headset - headset - Full size, Binaural"/>
    <n v="73.98"/>
    <n v="2"/>
    <n v="0"/>
    <n v="19.974600000000002"/>
  </r>
  <r>
    <n v="2734"/>
    <x v="1342"/>
    <x v="2"/>
    <x v="779"/>
    <d v="2011-07-06T00:00:00"/>
    <s v="Standard Class"/>
    <s v="EH-13945"/>
    <s v="Eric Hoffmann"/>
    <x v="0"/>
    <x v="0"/>
    <x v="135"/>
    <x v="30"/>
    <n v="7060"/>
    <x v="3"/>
    <s v="OFF-AR-10000716"/>
    <x v="1"/>
    <x v="6"/>
    <s v="DIXON Ticonderoga Erasable Checking Pencils"/>
    <n v="5.58"/>
    <n v="1"/>
    <n v="0"/>
    <n v="2.1762000000000001"/>
  </r>
  <r>
    <n v="2735"/>
    <x v="1343"/>
    <x v="1"/>
    <x v="780"/>
    <d v="2012-02-23T00:00:00"/>
    <s v="Second Class"/>
    <s v="JE-15715"/>
    <s v="Joe Elijah"/>
    <x v="0"/>
    <x v="0"/>
    <x v="324"/>
    <x v="27"/>
    <n v="88001"/>
    <x v="1"/>
    <s v="OFF-PA-10000249"/>
    <x v="1"/>
    <x v="10"/>
    <s v="Staples"/>
    <n v="49.12"/>
    <n v="4"/>
    <n v="0"/>
    <n v="23.086399999999998"/>
  </r>
  <r>
    <n v="2736"/>
    <x v="1344"/>
    <x v="1"/>
    <x v="50"/>
    <d v="2012-11-19T00:00:00"/>
    <s v="Standard Class"/>
    <s v="KL-16645"/>
    <s v="Ken Lonsdale"/>
    <x v="0"/>
    <x v="0"/>
    <x v="46"/>
    <x v="13"/>
    <n v="19711"/>
    <x v="3"/>
    <s v="TEC-PH-10003691"/>
    <x v="2"/>
    <x v="7"/>
    <s v="BlackBerry Q10"/>
    <n v="377.96999999999997"/>
    <n v="3"/>
    <n v="0"/>
    <n v="94.492500000000007"/>
  </r>
  <r>
    <n v="2737"/>
    <x v="1344"/>
    <x v="1"/>
    <x v="50"/>
    <d v="2012-11-19T00:00:00"/>
    <s v="Standard Class"/>
    <s v="KL-16645"/>
    <s v="Ken Lonsdale"/>
    <x v="0"/>
    <x v="0"/>
    <x v="46"/>
    <x v="13"/>
    <n v="19711"/>
    <x v="3"/>
    <s v="OFF-PA-10001560"/>
    <x v="1"/>
    <x v="10"/>
    <s v="Adams Telephone Message Books, 5 1/4” x 11”"/>
    <n v="42.28"/>
    <n v="7"/>
    <n v="0"/>
    <n v="19.871600000000001"/>
  </r>
  <r>
    <n v="2738"/>
    <x v="1344"/>
    <x v="1"/>
    <x v="50"/>
    <d v="2012-11-19T00:00:00"/>
    <s v="Standard Class"/>
    <s v="KL-16645"/>
    <s v="Ken Lonsdale"/>
    <x v="0"/>
    <x v="0"/>
    <x v="46"/>
    <x v="13"/>
    <n v="19711"/>
    <x v="3"/>
    <s v="FUR-BO-10004467"/>
    <x v="0"/>
    <x v="0"/>
    <s v="Bestar Classic Bookcase"/>
    <n v="299.96999999999997"/>
    <n v="3"/>
    <n v="0"/>
    <n v="56.994299999999981"/>
  </r>
  <r>
    <n v="2739"/>
    <x v="1344"/>
    <x v="1"/>
    <x v="50"/>
    <d v="2012-11-19T00:00:00"/>
    <s v="Standard Class"/>
    <s v="KL-16645"/>
    <s v="Ken Lonsdale"/>
    <x v="0"/>
    <x v="0"/>
    <x v="46"/>
    <x v="13"/>
    <n v="19711"/>
    <x v="3"/>
    <s v="TEC-PH-10001819"/>
    <x v="2"/>
    <x v="7"/>
    <s v="Innergie mMini Combo Duo USB Travel Charging Kit"/>
    <n v="89.98"/>
    <n v="2"/>
    <n v="0"/>
    <n v="43.190399999999997"/>
  </r>
  <r>
    <n v="2740"/>
    <x v="1345"/>
    <x v="3"/>
    <x v="513"/>
    <d v="2014-04-19T00:00:00"/>
    <s v="First Class"/>
    <s v="EB-13750"/>
    <s v="Edward Becker"/>
    <x v="1"/>
    <x v="0"/>
    <x v="325"/>
    <x v="19"/>
    <n v="35244"/>
    <x v="0"/>
    <s v="OFF-SU-10000157"/>
    <x v="1"/>
    <x v="14"/>
    <s v="Compact Automatic Electric Letter Opener"/>
    <n v="477.24"/>
    <n v="4"/>
    <n v="0"/>
    <n v="9.5448000000000093"/>
  </r>
  <r>
    <n v="2741"/>
    <x v="1345"/>
    <x v="3"/>
    <x v="513"/>
    <d v="2014-04-19T00:00:00"/>
    <s v="First Class"/>
    <s v="EB-13750"/>
    <s v="Edward Becker"/>
    <x v="1"/>
    <x v="0"/>
    <x v="325"/>
    <x v="19"/>
    <n v="35244"/>
    <x v="0"/>
    <s v="TEC-AC-10004227"/>
    <x v="2"/>
    <x v="11"/>
    <s v="SanDisk Ultra 16 GB MicroSDHC Class 10 Memory Card"/>
    <n v="25.98"/>
    <n v="2"/>
    <n v="0"/>
    <n v="1.558799999999998"/>
  </r>
  <r>
    <n v="2742"/>
    <x v="1346"/>
    <x v="0"/>
    <x v="781"/>
    <d v="2013-02-27T00:00:00"/>
    <s v="Second Class"/>
    <s v="BD-11725"/>
    <s v="Bruce Degenhardt"/>
    <x v="0"/>
    <x v="0"/>
    <x v="46"/>
    <x v="24"/>
    <n v="43055"/>
    <x v="3"/>
    <s v="OFF-EN-10003134"/>
    <x v="1"/>
    <x v="12"/>
    <s v="Staples"/>
    <n v="46.72"/>
    <n v="5"/>
    <n v="0.2"/>
    <n v="17.52"/>
  </r>
  <r>
    <n v="2743"/>
    <x v="1347"/>
    <x v="2"/>
    <x v="130"/>
    <d v="2011-11-08T00:00:00"/>
    <s v="Standard Class"/>
    <s v="MS-17530"/>
    <s v="MaryBeth Skach"/>
    <x v="0"/>
    <x v="0"/>
    <x v="70"/>
    <x v="1"/>
    <n v="92037"/>
    <x v="1"/>
    <s v="FUR-FU-10004671"/>
    <x v="0"/>
    <x v="5"/>
    <s v="Executive Impressions 12&quot; Wall Clock"/>
    <n v="35.340000000000003"/>
    <n v="2"/>
    <n v="0"/>
    <n v="13.429200000000002"/>
  </r>
  <r>
    <n v="2744"/>
    <x v="1348"/>
    <x v="1"/>
    <x v="782"/>
    <d v="2012-06-25T00:00:00"/>
    <s v="Second Class"/>
    <s v="SC-20770"/>
    <s v="Stewart Carmichael"/>
    <x v="1"/>
    <x v="0"/>
    <x v="8"/>
    <x v="1"/>
    <n v="94122"/>
    <x v="1"/>
    <s v="FUR-FU-10002253"/>
    <x v="0"/>
    <x v="5"/>
    <s v="Howard Miller 13&quot; Diameter Pewter Finish Round Wall Clock"/>
    <n v="257.64"/>
    <n v="6"/>
    <n v="0"/>
    <n v="100.4796"/>
  </r>
  <r>
    <n v="2745"/>
    <x v="1348"/>
    <x v="1"/>
    <x v="782"/>
    <d v="2012-06-25T00:00:00"/>
    <s v="Second Class"/>
    <s v="SC-20770"/>
    <s v="Stewart Carmichael"/>
    <x v="1"/>
    <x v="0"/>
    <x v="8"/>
    <x v="1"/>
    <n v="94122"/>
    <x v="1"/>
    <s v="TEC-PH-10002726"/>
    <x v="2"/>
    <x v="7"/>
    <s v="netTALK DUO VoIP Telephone Service"/>
    <n v="125.97600000000001"/>
    <n v="3"/>
    <n v="0.2"/>
    <n v="47.241"/>
  </r>
  <r>
    <n v="2746"/>
    <x v="1349"/>
    <x v="3"/>
    <x v="783"/>
    <d v="2014-08-12T00:00:00"/>
    <s v="Second Class"/>
    <s v="FM-14380"/>
    <s v="Fred McMath"/>
    <x v="0"/>
    <x v="0"/>
    <x v="108"/>
    <x v="3"/>
    <n v="28540"/>
    <x v="0"/>
    <s v="TEC-AC-10004571"/>
    <x v="2"/>
    <x v="11"/>
    <s v="Logitech G700s Rechargeable Gaming Mouse"/>
    <n v="79.992000000000004"/>
    <n v="1"/>
    <n v="0.2"/>
    <n v="21.997800000000002"/>
  </r>
  <r>
    <n v="2747"/>
    <x v="1350"/>
    <x v="2"/>
    <x v="552"/>
    <d v="2011-05-17T00:00:00"/>
    <s v="Standard Class"/>
    <s v="KT-16480"/>
    <s v="Kean Thornton"/>
    <x v="0"/>
    <x v="0"/>
    <x v="47"/>
    <x v="31"/>
    <n v="2038"/>
    <x v="3"/>
    <s v="FUR-TA-10002228"/>
    <x v="0"/>
    <x v="3"/>
    <s v="Bevis Traditional Conference Table Top, Plinth Base"/>
    <n v="700.05600000000004"/>
    <n v="3"/>
    <n v="0.3"/>
    <n v="-130.0104"/>
  </r>
  <r>
    <n v="2748"/>
    <x v="1351"/>
    <x v="1"/>
    <x v="6"/>
    <d v="2012-11-26T00:00:00"/>
    <s v="Standard Class"/>
    <s v="AP-10720"/>
    <s v="Anne Pryor"/>
    <x v="2"/>
    <x v="0"/>
    <x v="326"/>
    <x v="5"/>
    <n v="75034"/>
    <x v="2"/>
    <s v="TEC-AC-10004127"/>
    <x v="2"/>
    <x v="11"/>
    <s v="SanDisk Cruzer 8 GB USB Flash Drive"/>
    <n v="27.168000000000003"/>
    <n v="4"/>
    <n v="0.2"/>
    <n v="-1.3583999999999987"/>
  </r>
  <r>
    <n v="2749"/>
    <x v="1352"/>
    <x v="1"/>
    <x v="784"/>
    <d v="2012-12-08T00:00:00"/>
    <s v="Standard Class"/>
    <s v="RH-19555"/>
    <s v="Ritsa Hightower"/>
    <x v="0"/>
    <x v="0"/>
    <x v="315"/>
    <x v="2"/>
    <n v="32303"/>
    <x v="0"/>
    <s v="OFF-BI-10001553"/>
    <x v="1"/>
    <x v="8"/>
    <s v="SpineVue Locking Slant-D Ring Binders by Cardinal"/>
    <n v="8.2260000000000009"/>
    <n v="3"/>
    <n v="0.7"/>
    <n v="-6.0323999999999991"/>
  </r>
  <r>
    <n v="2750"/>
    <x v="1353"/>
    <x v="2"/>
    <x v="785"/>
    <d v="2011-06-14T00:00:00"/>
    <s v="Standard Class"/>
    <s v="CS-11950"/>
    <s v="Carlos Soltero"/>
    <x v="0"/>
    <x v="0"/>
    <x v="4"/>
    <x v="4"/>
    <n v="98115"/>
    <x v="1"/>
    <s v="FUR-CH-10002758"/>
    <x v="0"/>
    <x v="1"/>
    <s v="Hon Deluxe Fabric Upholstered Stacking Chairs, Squared Back"/>
    <n v="585.55200000000002"/>
    <n v="3"/>
    <n v="0.2"/>
    <n v="73.19399999999996"/>
  </r>
  <r>
    <n v="2751"/>
    <x v="1354"/>
    <x v="2"/>
    <x v="233"/>
    <d v="2011-08-11T00:00:00"/>
    <s v="Second Class"/>
    <s v="TM-21010"/>
    <s v="Tamara Manning"/>
    <x v="0"/>
    <x v="0"/>
    <x v="327"/>
    <x v="1"/>
    <n v="95687"/>
    <x v="1"/>
    <s v="OFF-ST-10000532"/>
    <x v="1"/>
    <x v="4"/>
    <s v="Advantus Rolling Drawer Organizers"/>
    <n v="423.28"/>
    <n v="11"/>
    <n v="0"/>
    <n v="110.05279999999999"/>
  </r>
  <r>
    <n v="2752"/>
    <x v="1355"/>
    <x v="2"/>
    <x v="542"/>
    <d v="2011-05-30T00:00:00"/>
    <s v="Standard Class"/>
    <s v="HF-14995"/>
    <s v="Herbert Flentye"/>
    <x v="0"/>
    <x v="0"/>
    <x v="1"/>
    <x v="1"/>
    <n v="90008"/>
    <x v="1"/>
    <s v="FUR-CH-10000988"/>
    <x v="0"/>
    <x v="1"/>
    <s v="Hon Olson Stacker Stools"/>
    <n v="225.29600000000002"/>
    <n v="2"/>
    <n v="0.2"/>
    <n v="22.529599999999995"/>
  </r>
  <r>
    <n v="2753"/>
    <x v="1356"/>
    <x v="1"/>
    <x v="786"/>
    <d v="2012-04-21T00:00:00"/>
    <s v="Standard Class"/>
    <s v="GA-14515"/>
    <s v="George Ashbrook"/>
    <x v="0"/>
    <x v="0"/>
    <x v="8"/>
    <x v="1"/>
    <n v="94122"/>
    <x v="1"/>
    <s v="OFF-AR-10003251"/>
    <x v="1"/>
    <x v="6"/>
    <s v="Prang Drawing Pencil Set"/>
    <n v="5.56"/>
    <n v="2"/>
    <n v="0"/>
    <n v="2.2239999999999998"/>
  </r>
  <r>
    <n v="2754"/>
    <x v="1356"/>
    <x v="1"/>
    <x v="786"/>
    <d v="2012-04-21T00:00:00"/>
    <s v="Standard Class"/>
    <s v="GA-14515"/>
    <s v="George Ashbrook"/>
    <x v="0"/>
    <x v="0"/>
    <x v="8"/>
    <x v="1"/>
    <n v="94122"/>
    <x v="1"/>
    <s v="TEC-AC-10003174"/>
    <x v="2"/>
    <x v="11"/>
    <s v="Plantronics S12 Corded Telephone Headset System"/>
    <n v="323.37"/>
    <n v="3"/>
    <n v="0"/>
    <n v="129.34800000000001"/>
  </r>
  <r>
    <n v="2755"/>
    <x v="1356"/>
    <x v="1"/>
    <x v="786"/>
    <d v="2012-04-21T00:00:00"/>
    <s v="Standard Class"/>
    <s v="GA-14515"/>
    <s v="George Ashbrook"/>
    <x v="0"/>
    <x v="0"/>
    <x v="8"/>
    <x v="1"/>
    <n v="94122"/>
    <x v="1"/>
    <s v="TEC-PH-10002310"/>
    <x v="2"/>
    <x v="7"/>
    <s v="Plantronics Calisto P620-M USB Wireless Speakerphone System"/>
    <n v="783.96000000000015"/>
    <n v="5"/>
    <n v="0.2"/>
    <n v="68.59650000000002"/>
  </r>
  <r>
    <n v="2756"/>
    <x v="1356"/>
    <x v="1"/>
    <x v="786"/>
    <d v="2012-04-21T00:00:00"/>
    <s v="Standard Class"/>
    <s v="GA-14515"/>
    <s v="George Ashbrook"/>
    <x v="0"/>
    <x v="0"/>
    <x v="8"/>
    <x v="1"/>
    <n v="94122"/>
    <x v="1"/>
    <s v="OFF-AP-10002651"/>
    <x v="1"/>
    <x v="9"/>
    <s v="Hoover Upright Vacuum With Dirt Cup"/>
    <n v="1447.6499999999999"/>
    <n v="5"/>
    <n v="0"/>
    <n v="419.8184999999998"/>
  </r>
  <r>
    <n v="2757"/>
    <x v="1356"/>
    <x v="1"/>
    <x v="786"/>
    <d v="2012-04-21T00:00:00"/>
    <s v="Standard Class"/>
    <s v="GA-14515"/>
    <s v="George Ashbrook"/>
    <x v="0"/>
    <x v="0"/>
    <x v="8"/>
    <x v="1"/>
    <n v="94122"/>
    <x v="1"/>
    <s v="OFF-PA-10001184"/>
    <x v="1"/>
    <x v="10"/>
    <s v="Xerox 1903"/>
    <n v="11.96"/>
    <n v="2"/>
    <n v="0"/>
    <n v="5.8604000000000003"/>
  </r>
  <r>
    <n v="2758"/>
    <x v="1357"/>
    <x v="0"/>
    <x v="725"/>
    <d v="2013-06-14T00:00:00"/>
    <s v="Second Class"/>
    <s v="ES-14020"/>
    <s v="Erica Smith"/>
    <x v="0"/>
    <x v="0"/>
    <x v="20"/>
    <x v="15"/>
    <n v="10035"/>
    <x v="3"/>
    <s v="TEC-AC-10002402"/>
    <x v="2"/>
    <x v="11"/>
    <s v="Razer Kraken PRO Over Ear PC and Music Headset"/>
    <n v="239.96999999999997"/>
    <n v="3"/>
    <n v="0"/>
    <n v="71.990999999999985"/>
  </r>
  <r>
    <n v="2759"/>
    <x v="1358"/>
    <x v="0"/>
    <x v="21"/>
    <d v="2013-03-16T00:00:00"/>
    <s v="Standard Class"/>
    <s v="JP-16135"/>
    <s v="Julie Prescott"/>
    <x v="2"/>
    <x v="0"/>
    <x v="38"/>
    <x v="32"/>
    <n v="31907"/>
    <x v="0"/>
    <s v="FUR-FU-10004270"/>
    <x v="0"/>
    <x v="5"/>
    <s v="Executive Impressions 13&quot; Clairmont Wall Clock"/>
    <n v="76.92"/>
    <n v="4"/>
    <n v="0"/>
    <n v="31.537200000000006"/>
  </r>
  <r>
    <n v="2760"/>
    <x v="1358"/>
    <x v="0"/>
    <x v="21"/>
    <d v="2013-03-16T00:00:00"/>
    <s v="Standard Class"/>
    <s v="JP-16135"/>
    <s v="Julie Prescott"/>
    <x v="2"/>
    <x v="0"/>
    <x v="38"/>
    <x v="32"/>
    <n v="31907"/>
    <x v="0"/>
    <s v="OFF-ST-10001526"/>
    <x v="1"/>
    <x v="4"/>
    <s v="Iceberg Mobile Mega Data/Printer Cart "/>
    <n v="481.32"/>
    <n v="4"/>
    <n v="0"/>
    <n v="125.14319999999998"/>
  </r>
  <r>
    <n v="2761"/>
    <x v="1359"/>
    <x v="2"/>
    <x v="542"/>
    <d v="2011-05-29T00:00:00"/>
    <s v="First Class"/>
    <s v="Dp-13240"/>
    <s v="Dean percer"/>
    <x v="2"/>
    <x v="0"/>
    <x v="208"/>
    <x v="7"/>
    <n v="84107"/>
    <x v="1"/>
    <s v="OFF-PA-10002893"/>
    <x v="1"/>
    <x v="10"/>
    <s v="Wirebound Service Call Books, 5 1/2&quot; x 4&quot;"/>
    <n v="48.4"/>
    <n v="5"/>
    <n v="0"/>
    <n v="23.231999999999999"/>
  </r>
  <r>
    <n v="2762"/>
    <x v="1360"/>
    <x v="3"/>
    <x v="386"/>
    <d v="2014-10-15T00:00:00"/>
    <s v="First Class"/>
    <s v="NK-18490"/>
    <s v="Neil Knudson"/>
    <x v="2"/>
    <x v="0"/>
    <x v="8"/>
    <x v="1"/>
    <n v="94110"/>
    <x v="1"/>
    <s v="TEC-AC-10003709"/>
    <x v="2"/>
    <x v="11"/>
    <s v="Maxell 4.7GB DVD-R 5/Pack"/>
    <n v="0.99"/>
    <n v="1"/>
    <n v="0"/>
    <n v="0.4356000000000001"/>
  </r>
  <r>
    <n v="2763"/>
    <x v="1360"/>
    <x v="3"/>
    <x v="386"/>
    <d v="2014-10-15T00:00:00"/>
    <s v="First Class"/>
    <s v="NK-18490"/>
    <s v="Neil Knudson"/>
    <x v="2"/>
    <x v="0"/>
    <x v="8"/>
    <x v="1"/>
    <n v="94110"/>
    <x v="1"/>
    <s v="OFF-BI-10001191"/>
    <x v="1"/>
    <x v="8"/>
    <s v="Canvas Sectional Post Binders"/>
    <n v="101.84"/>
    <n v="5"/>
    <n v="0.2"/>
    <n v="36.917000000000002"/>
  </r>
  <r>
    <n v="2764"/>
    <x v="1361"/>
    <x v="3"/>
    <x v="738"/>
    <d v="2014-06-29T00:00:00"/>
    <s v="Standard Class"/>
    <s v="PL-18925"/>
    <s v="Paul Lucas"/>
    <x v="2"/>
    <x v="0"/>
    <x v="10"/>
    <x v="9"/>
    <n v="19140"/>
    <x v="3"/>
    <s v="OFF-BI-10003166"/>
    <x v="1"/>
    <x v="8"/>
    <s v="GBC Plasticlear Binding Covers"/>
    <n v="10.332000000000003"/>
    <n v="3"/>
    <n v="0.7"/>
    <n v="-7.5767999999999986"/>
  </r>
  <r>
    <n v="2765"/>
    <x v="1361"/>
    <x v="3"/>
    <x v="738"/>
    <d v="2014-06-29T00:00:00"/>
    <s v="Standard Class"/>
    <s v="PL-18925"/>
    <s v="Paul Lucas"/>
    <x v="2"/>
    <x v="0"/>
    <x v="10"/>
    <x v="9"/>
    <n v="19140"/>
    <x v="3"/>
    <s v="OFF-BI-10003982"/>
    <x v="1"/>
    <x v="8"/>
    <s v="Wilson Jones Century Plastic Molded Ring Binders"/>
    <n v="31.155000000000005"/>
    <n v="5"/>
    <n v="0.7"/>
    <n v="-23.8855"/>
  </r>
  <r>
    <n v="2766"/>
    <x v="1361"/>
    <x v="3"/>
    <x v="738"/>
    <d v="2014-06-29T00:00:00"/>
    <s v="Standard Class"/>
    <s v="PL-18925"/>
    <s v="Paul Lucas"/>
    <x v="2"/>
    <x v="0"/>
    <x v="10"/>
    <x v="9"/>
    <n v="19140"/>
    <x v="3"/>
    <s v="OFF-ST-10004835"/>
    <x v="1"/>
    <x v="4"/>
    <s v="Plastic Stacking Crates &amp; Casters"/>
    <n v="8.9280000000000008"/>
    <n v="2"/>
    <n v="0.2"/>
    <n v="0.66959999999999997"/>
  </r>
  <r>
    <n v="2767"/>
    <x v="1362"/>
    <x v="3"/>
    <x v="787"/>
    <d v="2014-01-19T00:00:00"/>
    <s v="First Class"/>
    <s v="RW-19690"/>
    <s v="Robert Waldorf"/>
    <x v="0"/>
    <x v="0"/>
    <x v="10"/>
    <x v="9"/>
    <n v="19134"/>
    <x v="3"/>
    <s v="OFF-AP-10000159"/>
    <x v="1"/>
    <x v="9"/>
    <s v="Belkin F9M820V08 8 Outlet Surge"/>
    <n v="34.384"/>
    <n v="1"/>
    <n v="0.2"/>
    <n v="3.8681999999999945"/>
  </r>
  <r>
    <n v="2768"/>
    <x v="1362"/>
    <x v="3"/>
    <x v="787"/>
    <d v="2014-01-19T00:00:00"/>
    <s v="First Class"/>
    <s v="RW-19690"/>
    <s v="Robert Waldorf"/>
    <x v="0"/>
    <x v="0"/>
    <x v="10"/>
    <x v="9"/>
    <n v="19134"/>
    <x v="3"/>
    <s v="OFF-AP-10002945"/>
    <x v="1"/>
    <x v="9"/>
    <s v="Honeywell Enviracaire Portable HEPA Air Cleaner for 17' x 22' Room"/>
    <n v="1924.1599999999999"/>
    <n v="8"/>
    <n v="0.2"/>
    <n v="312.67599999999993"/>
  </r>
  <r>
    <n v="2769"/>
    <x v="1363"/>
    <x v="1"/>
    <x v="788"/>
    <d v="2012-04-07T00:00:00"/>
    <s v="Standard Class"/>
    <s v="MO-17950"/>
    <s v="Michael Oakman"/>
    <x v="0"/>
    <x v="0"/>
    <x v="61"/>
    <x v="5"/>
    <n v="75220"/>
    <x v="2"/>
    <s v="OFF-AP-10001242"/>
    <x v="1"/>
    <x v="9"/>
    <s v="APC 7 Outlet Network SurgeArrest Surge Protector"/>
    <n v="32.191999999999993"/>
    <n v="2"/>
    <n v="0.8"/>
    <n v="-80.48"/>
  </r>
  <r>
    <n v="2770"/>
    <x v="1363"/>
    <x v="1"/>
    <x v="788"/>
    <d v="2012-04-07T00:00:00"/>
    <s v="Standard Class"/>
    <s v="MO-17950"/>
    <s v="Michael Oakman"/>
    <x v="0"/>
    <x v="0"/>
    <x v="61"/>
    <x v="5"/>
    <n v="75220"/>
    <x v="2"/>
    <s v="TEC-AC-10003038"/>
    <x v="2"/>
    <x v="11"/>
    <s v="Kingston Digital DataTraveler 16GB USB 2.0"/>
    <n v="50.120000000000005"/>
    <n v="7"/>
    <n v="0.2"/>
    <n v="-0.62650000000000716"/>
  </r>
  <r>
    <n v="2771"/>
    <x v="1363"/>
    <x v="1"/>
    <x v="788"/>
    <d v="2012-04-07T00:00:00"/>
    <s v="Standard Class"/>
    <s v="MO-17950"/>
    <s v="Michael Oakman"/>
    <x v="0"/>
    <x v="0"/>
    <x v="61"/>
    <x v="5"/>
    <n v="75220"/>
    <x v="2"/>
    <s v="TEC-AC-10003289"/>
    <x v="2"/>
    <x v="11"/>
    <s v="Anker Ultra-Slim Mini Bluetooth 3.0 Wireless Keyboard"/>
    <n v="47.975999999999999"/>
    <n v="3"/>
    <n v="0.2"/>
    <n v="1.7990999999999993"/>
  </r>
  <r>
    <n v="2772"/>
    <x v="1364"/>
    <x v="0"/>
    <x v="323"/>
    <d v="2013-09-11T00:00:00"/>
    <s v="Standard Class"/>
    <s v="JJ-15445"/>
    <s v="Jennifer Jackson"/>
    <x v="0"/>
    <x v="0"/>
    <x v="328"/>
    <x v="6"/>
    <n v="53186"/>
    <x v="2"/>
    <s v="OFF-ST-10000918"/>
    <x v="1"/>
    <x v="4"/>
    <s v="Crate-A-Files"/>
    <n v="54.5"/>
    <n v="5"/>
    <n v="0"/>
    <n v="14.169999999999998"/>
  </r>
  <r>
    <n v="2773"/>
    <x v="1365"/>
    <x v="3"/>
    <x v="389"/>
    <d v="2014-12-13T00:00:00"/>
    <s v="First Class"/>
    <s v="BT-11680"/>
    <s v="Brian Thompson"/>
    <x v="0"/>
    <x v="0"/>
    <x v="2"/>
    <x v="2"/>
    <n v="33311"/>
    <x v="0"/>
    <s v="FUR-FU-10001940"/>
    <x v="0"/>
    <x v="5"/>
    <s v="Staples"/>
    <n v="19.103999999999999"/>
    <n v="3"/>
    <n v="0.2"/>
    <n v="5.7312000000000012"/>
  </r>
  <r>
    <n v="2774"/>
    <x v="1366"/>
    <x v="0"/>
    <x v="441"/>
    <d v="2013-11-27T00:00:00"/>
    <s v="Standard Class"/>
    <s v="RD-19585"/>
    <s v="Rob Dowd"/>
    <x v="0"/>
    <x v="0"/>
    <x v="66"/>
    <x v="12"/>
    <n v="48205"/>
    <x v="2"/>
    <s v="OFF-BI-10002852"/>
    <x v="1"/>
    <x v="8"/>
    <s v="Ibico Standard Transparent Covers"/>
    <n v="49.44"/>
    <n v="3"/>
    <n v="0"/>
    <n v="24.2256"/>
  </r>
  <r>
    <n v="2775"/>
    <x v="1367"/>
    <x v="3"/>
    <x v="343"/>
    <d v="2014-11-19T00:00:00"/>
    <s v="Standard Class"/>
    <s v="ML-17755"/>
    <s v="Max Ludwig"/>
    <x v="2"/>
    <x v="0"/>
    <x v="24"/>
    <x v="24"/>
    <n v="45503"/>
    <x v="3"/>
    <s v="OFF-PA-10004451"/>
    <x v="1"/>
    <x v="10"/>
    <s v="Xerox 222"/>
    <n v="10.368000000000002"/>
    <n v="2"/>
    <n v="0.2"/>
    <n v="3.6288"/>
  </r>
  <r>
    <n v="2776"/>
    <x v="1368"/>
    <x v="0"/>
    <x v="147"/>
    <d v="2013-10-26T00:00:00"/>
    <s v="Standard Class"/>
    <s v="JE-15745"/>
    <s v="Joel Eaton"/>
    <x v="0"/>
    <x v="0"/>
    <x v="70"/>
    <x v="1"/>
    <n v="92037"/>
    <x v="1"/>
    <s v="OFF-ST-10004804"/>
    <x v="1"/>
    <x v="4"/>
    <s v="Belkin 19&quot; Vented Equipment Shelf, Black"/>
    <n v="154.44"/>
    <n v="3"/>
    <n v="0"/>
    <n v="1.5444000000000031"/>
  </r>
  <r>
    <n v="2777"/>
    <x v="1369"/>
    <x v="1"/>
    <x v="379"/>
    <d v="2012-12-25T00:00:00"/>
    <s v="Standard Class"/>
    <s v="ER-13855"/>
    <s v="Elpida Rittenbach"/>
    <x v="1"/>
    <x v="0"/>
    <x v="77"/>
    <x v="22"/>
    <n v="80906"/>
    <x v="1"/>
    <s v="OFF-AP-10003971"/>
    <x v="1"/>
    <x v="9"/>
    <s v="Belkin 6 Outlet Metallic Surge Strip"/>
    <n v="60.984000000000009"/>
    <n v="7"/>
    <n v="0.2"/>
    <n v="4.5737999999999985"/>
  </r>
  <r>
    <n v="2778"/>
    <x v="1370"/>
    <x v="1"/>
    <x v="789"/>
    <d v="2012-07-19T00:00:00"/>
    <s v="Second Class"/>
    <s v="JM-15535"/>
    <s v="Jessica Myrick"/>
    <x v="0"/>
    <x v="0"/>
    <x v="329"/>
    <x v="1"/>
    <n v="93309"/>
    <x v="1"/>
    <s v="FUR-BO-10003159"/>
    <x v="0"/>
    <x v="0"/>
    <s v="Sauder Camden County Collection Libraries, Planked Cherry Finish"/>
    <n v="195.46600000000001"/>
    <n v="2"/>
    <n v="0.15"/>
    <n v="-13.797600000000017"/>
  </r>
  <r>
    <n v="2779"/>
    <x v="1371"/>
    <x v="3"/>
    <x v="504"/>
    <d v="2014-05-06T00:00:00"/>
    <s v="Standard Class"/>
    <s v="SS-20140"/>
    <s v="Saphhira Shifley"/>
    <x v="1"/>
    <x v="0"/>
    <x v="330"/>
    <x v="2"/>
    <n v="33068"/>
    <x v="0"/>
    <s v="FUR-FU-10001935"/>
    <x v="0"/>
    <x v="5"/>
    <s v="3M Hangers With Command Adhesive"/>
    <n v="23.680000000000003"/>
    <n v="8"/>
    <n v="0.2"/>
    <n v="6.216000000000002"/>
  </r>
  <r>
    <n v="2780"/>
    <x v="1371"/>
    <x v="3"/>
    <x v="504"/>
    <d v="2014-05-06T00:00:00"/>
    <s v="Standard Class"/>
    <s v="SS-20140"/>
    <s v="Saphhira Shifley"/>
    <x v="1"/>
    <x v="0"/>
    <x v="330"/>
    <x v="2"/>
    <n v="33068"/>
    <x v="0"/>
    <s v="TEC-AC-10003433"/>
    <x v="2"/>
    <x v="11"/>
    <s v="Maxell 4.7GB DVD+R 5/Pack"/>
    <n v="2.3760000000000003"/>
    <n v="3"/>
    <n v="0.2"/>
    <n v="0.74249999999999994"/>
  </r>
  <r>
    <n v="2781"/>
    <x v="1372"/>
    <x v="3"/>
    <x v="636"/>
    <d v="2014-05-09T00:00:00"/>
    <s v="First Class"/>
    <s v="TC-21295"/>
    <s v="Toby Carlisle"/>
    <x v="0"/>
    <x v="0"/>
    <x v="20"/>
    <x v="15"/>
    <n v="10035"/>
    <x v="3"/>
    <s v="OFF-LA-10004544"/>
    <x v="1"/>
    <x v="2"/>
    <s v="Avery 505"/>
    <n v="59.2"/>
    <n v="4"/>
    <n v="0"/>
    <n v="29.6"/>
  </r>
  <r>
    <n v="2782"/>
    <x v="1373"/>
    <x v="3"/>
    <x v="225"/>
    <d v="2014-11-28T00:00:00"/>
    <s v="Standard Class"/>
    <s v="HG-15025"/>
    <s v="Hunter Glantz"/>
    <x v="0"/>
    <x v="0"/>
    <x v="69"/>
    <x v="11"/>
    <n v="55044"/>
    <x v="2"/>
    <s v="OFF-AR-10001026"/>
    <x v="1"/>
    <x v="6"/>
    <s v="Sanford Uni-Blazer View Highlighters, Chisel Tip, Yellow"/>
    <n v="22"/>
    <n v="10"/>
    <n v="0"/>
    <n v="9.6800000000000015"/>
  </r>
  <r>
    <n v="2783"/>
    <x v="1374"/>
    <x v="0"/>
    <x v="583"/>
    <d v="2013-11-17T00:00:00"/>
    <s v="Standard Class"/>
    <s v="LD-17005"/>
    <s v="Lisa DeCherney"/>
    <x v="0"/>
    <x v="0"/>
    <x v="66"/>
    <x v="12"/>
    <n v="48234"/>
    <x v="2"/>
    <s v="TEC-PH-10001336"/>
    <x v="2"/>
    <x v="7"/>
    <s v="Digium D40 VoIP phone"/>
    <n v="257.98"/>
    <n v="2"/>
    <n v="0"/>
    <n v="74.8142"/>
  </r>
  <r>
    <n v="2784"/>
    <x v="1375"/>
    <x v="0"/>
    <x v="732"/>
    <d v="2013-11-11T00:00:00"/>
    <s v="Standard Class"/>
    <s v="AS-10285"/>
    <s v="Alejandro Savely"/>
    <x v="1"/>
    <x v="0"/>
    <x v="10"/>
    <x v="9"/>
    <n v="19134"/>
    <x v="3"/>
    <s v="TEC-PH-10003187"/>
    <x v="2"/>
    <x v="7"/>
    <s v="Anker Astro Mini 3000mAh Ultra-Compact Portable Charger"/>
    <n v="23.987999999999996"/>
    <n v="2"/>
    <n v="0.4"/>
    <n v="-15.991999999999999"/>
  </r>
  <r>
    <n v="2785"/>
    <x v="1376"/>
    <x v="0"/>
    <x v="790"/>
    <d v="2013-10-16T00:00:00"/>
    <s v="Standard Class"/>
    <s v="MP-17965"/>
    <s v="Michael Paige"/>
    <x v="1"/>
    <x v="0"/>
    <x v="21"/>
    <x v="24"/>
    <n v="45373"/>
    <x v="3"/>
    <s v="TEC-PH-10004897"/>
    <x v="2"/>
    <x v="7"/>
    <s v="Mediabridge Sport Armband iPhone 5s"/>
    <n v="23.975999999999999"/>
    <n v="4"/>
    <n v="0.4"/>
    <n v="-15.584400000000002"/>
  </r>
  <r>
    <n v="2786"/>
    <x v="1377"/>
    <x v="1"/>
    <x v="481"/>
    <d v="2012-09-23T00:00:00"/>
    <s v="First Class"/>
    <s v="CD-12790"/>
    <s v="Cynthia Delaney"/>
    <x v="2"/>
    <x v="0"/>
    <x v="1"/>
    <x v="1"/>
    <n v="90036"/>
    <x v="1"/>
    <s v="FUR-CH-10004997"/>
    <x v="0"/>
    <x v="1"/>
    <s v="Hon Every-Day Series Multi-Task Chairs"/>
    <n v="601.53599999999994"/>
    <n v="4"/>
    <n v="0.2"/>
    <n v="0"/>
  </r>
  <r>
    <n v="2787"/>
    <x v="1377"/>
    <x v="1"/>
    <x v="481"/>
    <d v="2012-09-23T00:00:00"/>
    <s v="First Class"/>
    <s v="CD-12790"/>
    <s v="Cynthia Delaney"/>
    <x v="2"/>
    <x v="0"/>
    <x v="1"/>
    <x v="1"/>
    <n v="90036"/>
    <x v="1"/>
    <s v="OFF-FA-10002763"/>
    <x v="1"/>
    <x v="13"/>
    <s v="Advantus Map Pennant Flags and Round Head Tacks"/>
    <n v="7.9"/>
    <n v="2"/>
    <n v="0"/>
    <n v="2.5279999999999996"/>
  </r>
  <r>
    <n v="2788"/>
    <x v="1378"/>
    <x v="2"/>
    <x v="266"/>
    <d v="2011-12-06T00:00:00"/>
    <s v="Standard Class"/>
    <s v="MD-17860"/>
    <s v="Michael Dominguez"/>
    <x v="1"/>
    <x v="0"/>
    <x v="331"/>
    <x v="5"/>
    <n v="78415"/>
    <x v="2"/>
    <s v="FUR-FU-10001588"/>
    <x v="0"/>
    <x v="5"/>
    <s v="Deflect-o SuperTray Unbreakable Stackable Tray, Letter, Black"/>
    <n v="58.36"/>
    <n v="5"/>
    <n v="0.6"/>
    <n v="-24.802999999999997"/>
  </r>
  <r>
    <n v="2789"/>
    <x v="1378"/>
    <x v="2"/>
    <x v="266"/>
    <d v="2011-12-06T00:00:00"/>
    <s v="Standard Class"/>
    <s v="MD-17860"/>
    <s v="Michael Dominguez"/>
    <x v="1"/>
    <x v="0"/>
    <x v="331"/>
    <x v="5"/>
    <n v="78415"/>
    <x v="2"/>
    <s v="OFF-AR-10000940"/>
    <x v="1"/>
    <x v="6"/>
    <s v="Newell 343"/>
    <n v="16.463999999999999"/>
    <n v="7"/>
    <n v="0.2"/>
    <n v="1.4406000000000008"/>
  </r>
  <r>
    <n v="2790"/>
    <x v="1378"/>
    <x v="2"/>
    <x v="266"/>
    <d v="2011-12-06T00:00:00"/>
    <s v="Standard Class"/>
    <s v="MD-17860"/>
    <s v="Michael Dominguez"/>
    <x v="1"/>
    <x v="0"/>
    <x v="331"/>
    <x v="5"/>
    <n v="78415"/>
    <x v="2"/>
    <s v="FUR-FU-10002759"/>
    <x v="0"/>
    <x v="5"/>
    <s v="12-1/2 Diameter Round Wall Clock"/>
    <n v="39.960000000000008"/>
    <n v="5"/>
    <n v="0.6"/>
    <n v="-23.975999999999999"/>
  </r>
  <r>
    <n v="2791"/>
    <x v="1379"/>
    <x v="2"/>
    <x v="158"/>
    <d v="2011-09-22T00:00:00"/>
    <s v="First Class"/>
    <s v="BM-11650"/>
    <s v="Brian Moss"/>
    <x v="1"/>
    <x v="0"/>
    <x v="155"/>
    <x v="8"/>
    <n v="68104"/>
    <x v="2"/>
    <s v="OFF-AP-10000358"/>
    <x v="1"/>
    <x v="9"/>
    <s v="Fellowes Basic Home/Office Series Surge Protectors"/>
    <n v="25.96"/>
    <n v="2"/>
    <n v="0"/>
    <n v="7.5283999999999978"/>
  </r>
  <r>
    <n v="2792"/>
    <x v="1379"/>
    <x v="2"/>
    <x v="158"/>
    <d v="2011-09-22T00:00:00"/>
    <s v="First Class"/>
    <s v="BM-11650"/>
    <s v="Brian Moss"/>
    <x v="1"/>
    <x v="0"/>
    <x v="155"/>
    <x v="8"/>
    <n v="68104"/>
    <x v="2"/>
    <s v="OFF-AP-10003281"/>
    <x v="1"/>
    <x v="9"/>
    <s v="Acco 6 Outlet Guardian Standard Surge Suppressor"/>
    <n v="36.269999999999996"/>
    <n v="3"/>
    <n v="0"/>
    <n v="10.880999999999997"/>
  </r>
  <r>
    <n v="2793"/>
    <x v="1379"/>
    <x v="2"/>
    <x v="158"/>
    <d v="2011-09-22T00:00:00"/>
    <s v="First Class"/>
    <s v="BM-11650"/>
    <s v="Brian Moss"/>
    <x v="1"/>
    <x v="0"/>
    <x v="155"/>
    <x v="8"/>
    <n v="68104"/>
    <x v="2"/>
    <s v="OFF-PA-10000029"/>
    <x v="1"/>
    <x v="10"/>
    <s v="Xerox 224"/>
    <n v="6.48"/>
    <n v="1"/>
    <n v="0"/>
    <n v="3.1104000000000003"/>
  </r>
  <r>
    <n v="2794"/>
    <x v="1380"/>
    <x v="2"/>
    <x v="791"/>
    <d v="2011-04-17T00:00:00"/>
    <s v="Standard Class"/>
    <s v="KN-16450"/>
    <s v="Kean Nguyen"/>
    <x v="1"/>
    <x v="0"/>
    <x v="332"/>
    <x v="1"/>
    <n v="90278"/>
    <x v="1"/>
    <s v="TEC-PH-10001557"/>
    <x v="2"/>
    <x v="7"/>
    <s v="Pyle PMP37LED"/>
    <n v="1075.088"/>
    <n v="14"/>
    <n v="0.2"/>
    <n v="94.070199999999943"/>
  </r>
  <r>
    <n v="2795"/>
    <x v="1380"/>
    <x v="2"/>
    <x v="791"/>
    <d v="2011-04-17T00:00:00"/>
    <s v="Standard Class"/>
    <s v="KN-16450"/>
    <s v="Kean Nguyen"/>
    <x v="1"/>
    <x v="0"/>
    <x v="332"/>
    <x v="1"/>
    <n v="90278"/>
    <x v="1"/>
    <s v="TEC-PH-10000576"/>
    <x v="2"/>
    <x v="7"/>
    <s v="AT&amp;T 1080 Corded phone"/>
    <n v="438.36800000000005"/>
    <n v="4"/>
    <n v="0.2"/>
    <n v="38.357200000000006"/>
  </r>
  <r>
    <n v="2796"/>
    <x v="1380"/>
    <x v="2"/>
    <x v="791"/>
    <d v="2011-04-17T00:00:00"/>
    <s v="Standard Class"/>
    <s v="KN-16450"/>
    <s v="Kean Nguyen"/>
    <x v="1"/>
    <x v="0"/>
    <x v="332"/>
    <x v="1"/>
    <n v="90278"/>
    <x v="1"/>
    <s v="OFF-BI-10002764"/>
    <x v="1"/>
    <x v="8"/>
    <s v="Recycled Pressboard Report Cover with Reinforced Top Hinge"/>
    <n v="18.088000000000001"/>
    <n v="7"/>
    <n v="0.2"/>
    <n v="6.5569000000000006"/>
  </r>
  <r>
    <n v="2797"/>
    <x v="1380"/>
    <x v="2"/>
    <x v="791"/>
    <d v="2011-04-17T00:00:00"/>
    <s v="Standard Class"/>
    <s v="KN-16450"/>
    <s v="Kean Nguyen"/>
    <x v="1"/>
    <x v="0"/>
    <x v="332"/>
    <x v="1"/>
    <n v="90278"/>
    <x v="1"/>
    <s v="FUR-BO-10001337"/>
    <x v="0"/>
    <x v="0"/>
    <s v="O'Sullivan Living Dimensions 2-Shelf Bookcases"/>
    <n v="308.49900000000002"/>
    <n v="3"/>
    <n v="0.15"/>
    <n v="-18.146999999999998"/>
  </r>
  <r>
    <n v="2798"/>
    <x v="1381"/>
    <x v="3"/>
    <x v="179"/>
    <d v="2014-10-28T00:00:00"/>
    <s v="Standard Class"/>
    <s v="IG-15085"/>
    <s v="Ivan Gibson"/>
    <x v="0"/>
    <x v="0"/>
    <x v="290"/>
    <x v="36"/>
    <n v="72209"/>
    <x v="0"/>
    <s v="OFF-AR-10002257"/>
    <x v="1"/>
    <x v="6"/>
    <s v="Eldon Spacemaker Box, Quick-Snap Lid, Clear"/>
    <n v="13.36"/>
    <n v="4"/>
    <n v="0"/>
    <n v="4.1415999999999986"/>
  </r>
  <r>
    <n v="2799"/>
    <x v="1381"/>
    <x v="3"/>
    <x v="179"/>
    <d v="2014-10-28T00:00:00"/>
    <s v="Standard Class"/>
    <s v="IG-15085"/>
    <s v="Ivan Gibson"/>
    <x v="0"/>
    <x v="0"/>
    <x v="290"/>
    <x v="36"/>
    <n v="72209"/>
    <x v="0"/>
    <s v="OFF-PA-10001019"/>
    <x v="1"/>
    <x v="10"/>
    <s v="Xerox 1884"/>
    <n v="39.96"/>
    <n v="2"/>
    <n v="0"/>
    <n v="18.781199999999998"/>
  </r>
  <r>
    <n v="2800"/>
    <x v="1381"/>
    <x v="3"/>
    <x v="179"/>
    <d v="2014-10-28T00:00:00"/>
    <s v="Standard Class"/>
    <s v="IG-15085"/>
    <s v="Ivan Gibson"/>
    <x v="0"/>
    <x v="0"/>
    <x v="290"/>
    <x v="36"/>
    <n v="72209"/>
    <x v="0"/>
    <s v="OFF-BI-10003364"/>
    <x v="1"/>
    <x v="8"/>
    <s v="Binding Machine Supplies"/>
    <n v="145.85000000000002"/>
    <n v="5"/>
    <n v="0"/>
    <n v="70.007999999999996"/>
  </r>
  <r>
    <n v="2801"/>
    <x v="1382"/>
    <x v="0"/>
    <x v="792"/>
    <d v="2013-10-29T00:00:00"/>
    <s v="First Class"/>
    <s v="JS-15595"/>
    <s v="Jill Stevenson"/>
    <x v="1"/>
    <x v="0"/>
    <x v="100"/>
    <x v="2"/>
    <n v="33180"/>
    <x v="0"/>
    <s v="TEC-PH-10000984"/>
    <x v="2"/>
    <x v="7"/>
    <s v="Panasonic KX-TG9471B"/>
    <n v="783.96000000000015"/>
    <n v="5"/>
    <n v="0.2"/>
    <n v="78.396000000000043"/>
  </r>
  <r>
    <n v="2802"/>
    <x v="1383"/>
    <x v="1"/>
    <x v="549"/>
    <d v="2012-11-04T00:00:00"/>
    <s v="First Class"/>
    <s v="GA-14725"/>
    <s v="Guy Armstrong"/>
    <x v="0"/>
    <x v="0"/>
    <x v="127"/>
    <x v="21"/>
    <n v="97301"/>
    <x v="1"/>
    <s v="OFF-AR-10001683"/>
    <x v="1"/>
    <x v="6"/>
    <s v="Lumber Crayons"/>
    <n v="7.88"/>
    <n v="1"/>
    <n v="0.2"/>
    <n v="1.7730000000000004"/>
  </r>
  <r>
    <n v="2803"/>
    <x v="1384"/>
    <x v="3"/>
    <x v="132"/>
    <d v="2014-11-09T00:00:00"/>
    <s v="Standard Class"/>
    <s v="DL-13330"/>
    <s v="Denise Leinenbach"/>
    <x v="0"/>
    <x v="0"/>
    <x v="324"/>
    <x v="27"/>
    <n v="88001"/>
    <x v="1"/>
    <s v="FUR-FU-10000629"/>
    <x v="0"/>
    <x v="5"/>
    <s v="9-3/4 Diameter Round Wall Clock"/>
    <n v="41.37"/>
    <n v="3"/>
    <n v="0"/>
    <n v="17.375399999999999"/>
  </r>
  <r>
    <n v="2804"/>
    <x v="1385"/>
    <x v="1"/>
    <x v="793"/>
    <d v="2012-05-16T00:00:00"/>
    <s v="Standard Class"/>
    <s v="CS-12505"/>
    <s v="Cindy Stewart"/>
    <x v="0"/>
    <x v="0"/>
    <x v="8"/>
    <x v="1"/>
    <n v="94122"/>
    <x v="1"/>
    <s v="OFF-PA-10003893"/>
    <x v="1"/>
    <x v="10"/>
    <s v="Xerox 1962"/>
    <n v="12.84"/>
    <n v="3"/>
    <n v="0"/>
    <n v="5.7779999999999987"/>
  </r>
  <r>
    <n v="2805"/>
    <x v="1385"/>
    <x v="1"/>
    <x v="793"/>
    <d v="2012-05-16T00:00:00"/>
    <s v="Standard Class"/>
    <s v="CS-12505"/>
    <s v="Cindy Stewart"/>
    <x v="0"/>
    <x v="0"/>
    <x v="8"/>
    <x v="1"/>
    <n v="94122"/>
    <x v="1"/>
    <s v="OFF-PA-10004239"/>
    <x v="1"/>
    <x v="10"/>
    <s v="Xerox 1953"/>
    <n v="25.68"/>
    <n v="6"/>
    <n v="0"/>
    <n v="11.555999999999997"/>
  </r>
  <r>
    <n v="2806"/>
    <x v="1386"/>
    <x v="1"/>
    <x v="67"/>
    <d v="2012-09-11T00:00:00"/>
    <s v="Standard Class"/>
    <s v="CC-12145"/>
    <s v="Charles Crestani"/>
    <x v="0"/>
    <x v="0"/>
    <x v="236"/>
    <x v="5"/>
    <n v="79907"/>
    <x v="2"/>
    <s v="FUR-CH-10000553"/>
    <x v="0"/>
    <x v="1"/>
    <s v="Metal Folding Chairs, Beige, 4/Carton"/>
    <n v="47.515999999999991"/>
    <n v="2"/>
    <n v="0.3"/>
    <n v="-2.0364000000000004"/>
  </r>
  <r>
    <n v="2807"/>
    <x v="1387"/>
    <x v="1"/>
    <x v="395"/>
    <d v="2012-07-27T00:00:00"/>
    <s v="Second Class"/>
    <s v="MH-18025"/>
    <s v="Michelle Huthwaite"/>
    <x v="0"/>
    <x v="0"/>
    <x v="4"/>
    <x v="4"/>
    <n v="98115"/>
    <x v="1"/>
    <s v="OFF-FA-10004395"/>
    <x v="1"/>
    <x v="13"/>
    <s v="Plymouth Boxed Rubber Bands by Plymouth"/>
    <n v="9.42"/>
    <n v="2"/>
    <n v="0"/>
    <n v="0.47100000000000009"/>
  </r>
  <r>
    <n v="2808"/>
    <x v="1387"/>
    <x v="1"/>
    <x v="395"/>
    <d v="2012-07-27T00:00:00"/>
    <s v="Second Class"/>
    <s v="MH-18025"/>
    <s v="Michelle Huthwaite"/>
    <x v="0"/>
    <x v="0"/>
    <x v="4"/>
    <x v="4"/>
    <n v="98115"/>
    <x v="1"/>
    <s v="OFF-PA-10004782"/>
    <x v="1"/>
    <x v="10"/>
    <s v="Xerox 228"/>
    <n v="12.96"/>
    <n v="2"/>
    <n v="0"/>
    <n v="6.2208000000000006"/>
  </r>
  <r>
    <n v="2809"/>
    <x v="1387"/>
    <x v="1"/>
    <x v="395"/>
    <d v="2012-07-27T00:00:00"/>
    <s v="Second Class"/>
    <s v="MH-18025"/>
    <s v="Michelle Huthwaite"/>
    <x v="0"/>
    <x v="0"/>
    <x v="4"/>
    <x v="4"/>
    <n v="98115"/>
    <x v="1"/>
    <s v="FUR-BO-10002213"/>
    <x v="0"/>
    <x v="0"/>
    <s v="Sauder Forest Hills Library, Woodland Oak Finish"/>
    <n v="704.9"/>
    <n v="5"/>
    <n v="0"/>
    <n v="56.392000000000024"/>
  </r>
  <r>
    <n v="2810"/>
    <x v="1387"/>
    <x v="1"/>
    <x v="395"/>
    <d v="2012-07-27T00:00:00"/>
    <s v="Second Class"/>
    <s v="MH-18025"/>
    <s v="Michelle Huthwaite"/>
    <x v="0"/>
    <x v="0"/>
    <x v="4"/>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x v="0"/>
    <x v="158"/>
    <x v="6"/>
    <n v="53209"/>
    <x v="2"/>
    <s v="OFF-PA-10000157"/>
    <x v="1"/>
    <x v="10"/>
    <s v="Xerox 191"/>
    <n v="179.82"/>
    <n v="9"/>
    <n v="0"/>
    <n v="84.5154"/>
  </r>
  <r>
    <n v="2812"/>
    <x v="1388"/>
    <x v="1"/>
    <x v="547"/>
    <d v="2012-11-18T00:00:00"/>
    <s v="Second Class"/>
    <s v="MP-18175"/>
    <s v="Mike Pelletier"/>
    <x v="2"/>
    <x v="0"/>
    <x v="158"/>
    <x v="6"/>
    <n v="53209"/>
    <x v="2"/>
    <s v="FUR-FU-10001185"/>
    <x v="0"/>
    <x v="5"/>
    <s v="Advantus Employee of the Month Certificate Frame, 11 x 13-1/2"/>
    <n v="185.57999999999998"/>
    <n v="6"/>
    <n v="0"/>
    <n v="76.087800000000001"/>
  </r>
  <r>
    <n v="2813"/>
    <x v="1388"/>
    <x v="1"/>
    <x v="547"/>
    <d v="2012-11-18T00:00:00"/>
    <s v="Second Class"/>
    <s v="MP-18175"/>
    <s v="Mike Pelletier"/>
    <x v="2"/>
    <x v="0"/>
    <x v="158"/>
    <x v="6"/>
    <n v="53209"/>
    <x v="2"/>
    <s v="FUR-TA-10001520"/>
    <x v="0"/>
    <x v="3"/>
    <s v="Lesro Sheffield Collection Coffee Table, End Table, Center Table, Corner Table"/>
    <n v="214.11"/>
    <n v="3"/>
    <n v="0"/>
    <n v="36.398699999999977"/>
  </r>
  <r>
    <n v="2814"/>
    <x v="1388"/>
    <x v="1"/>
    <x v="547"/>
    <d v="2012-11-18T00:00:00"/>
    <s v="Second Class"/>
    <s v="MP-18175"/>
    <s v="Mike Pelletier"/>
    <x v="2"/>
    <x v="0"/>
    <x v="158"/>
    <x v="6"/>
    <n v="53209"/>
    <x v="2"/>
    <s v="TEC-AC-10004145"/>
    <x v="2"/>
    <x v="11"/>
    <s v="Logitech diNovo Edge Keyboard"/>
    <n v="999.96"/>
    <n v="4"/>
    <n v="0"/>
    <n v="229.99080000000004"/>
  </r>
  <r>
    <n v="2815"/>
    <x v="1388"/>
    <x v="1"/>
    <x v="547"/>
    <d v="2012-11-18T00:00:00"/>
    <s v="Second Class"/>
    <s v="MP-18175"/>
    <s v="Mike Pelletier"/>
    <x v="2"/>
    <x v="0"/>
    <x v="158"/>
    <x v="6"/>
    <n v="53209"/>
    <x v="2"/>
    <s v="FUR-TA-10000688"/>
    <x v="0"/>
    <x v="3"/>
    <s v="Chromcraft Bull-Nose Wood Round Conference Table Top, Wood Base"/>
    <n v="653.54999999999995"/>
    <n v="3"/>
    <n v="0"/>
    <n v="111.10349999999994"/>
  </r>
  <r>
    <n v="2816"/>
    <x v="1389"/>
    <x v="1"/>
    <x v="135"/>
    <d v="2012-09-08T00:00:00"/>
    <s v="Standard Class"/>
    <s v="DR-12940"/>
    <s v="Daniel Raglin"/>
    <x v="2"/>
    <x v="0"/>
    <x v="47"/>
    <x v="31"/>
    <n v="2038"/>
    <x v="3"/>
    <s v="OFF-BI-10001510"/>
    <x v="1"/>
    <x v="8"/>
    <s v="Deluxe Heavy-Duty Vinyl Round Ring Binder"/>
    <n v="114.60000000000001"/>
    <n v="5"/>
    <n v="0"/>
    <n v="51.57"/>
  </r>
  <r>
    <n v="2817"/>
    <x v="1389"/>
    <x v="1"/>
    <x v="135"/>
    <d v="2012-09-08T00:00:00"/>
    <s v="Standard Class"/>
    <s v="DR-12940"/>
    <s v="Daniel Raglin"/>
    <x v="2"/>
    <x v="0"/>
    <x v="47"/>
    <x v="31"/>
    <n v="2038"/>
    <x v="3"/>
    <s v="FUR-CH-10003817"/>
    <x v="0"/>
    <x v="1"/>
    <s v="Global Value Steno Chair, Gray"/>
    <n v="60.74"/>
    <n v="1"/>
    <n v="0"/>
    <n v="15.185000000000002"/>
  </r>
  <r>
    <n v="2818"/>
    <x v="1389"/>
    <x v="1"/>
    <x v="135"/>
    <d v="2012-09-08T00:00:00"/>
    <s v="Standard Class"/>
    <s v="DR-12940"/>
    <s v="Daniel Raglin"/>
    <x v="2"/>
    <x v="0"/>
    <x v="47"/>
    <x v="31"/>
    <n v="2038"/>
    <x v="3"/>
    <s v="FUR-FU-10000308"/>
    <x v="0"/>
    <x v="5"/>
    <s v="Deflect-o Glass Clear Studded Chair Mats"/>
    <n v="124.36"/>
    <n v="2"/>
    <n v="0"/>
    <n v="27.359200000000001"/>
  </r>
  <r>
    <n v="2819"/>
    <x v="1389"/>
    <x v="1"/>
    <x v="135"/>
    <d v="2012-09-08T00:00:00"/>
    <s v="Standard Class"/>
    <s v="DR-12940"/>
    <s v="Daniel Raglin"/>
    <x v="2"/>
    <x v="0"/>
    <x v="47"/>
    <x v="31"/>
    <n v="2038"/>
    <x v="3"/>
    <s v="OFF-ST-10003208"/>
    <x v="1"/>
    <x v="4"/>
    <s v="Adjustable Depth Letter/Legal Cart"/>
    <n v="1088.76"/>
    <n v="6"/>
    <n v="0"/>
    <n v="315.74039999999985"/>
  </r>
  <r>
    <n v="2820"/>
    <x v="1390"/>
    <x v="0"/>
    <x v="465"/>
    <d v="2013-05-09T00:00:00"/>
    <s v="First Class"/>
    <s v="DM-13015"/>
    <s v="Darrin Martin"/>
    <x v="0"/>
    <x v="0"/>
    <x v="184"/>
    <x v="1"/>
    <n v="92024"/>
    <x v="1"/>
    <s v="OFF-BI-10003784"/>
    <x v="1"/>
    <x v="8"/>
    <s v="Computer Printout Index Tabs"/>
    <n v="6.7200000000000006"/>
    <n v="5"/>
    <n v="0.2"/>
    <n v="2.351999999999999"/>
  </r>
  <r>
    <n v="2821"/>
    <x v="1390"/>
    <x v="0"/>
    <x v="465"/>
    <d v="2013-05-09T00:00:00"/>
    <s v="First Class"/>
    <s v="DM-13015"/>
    <s v="Darrin Martin"/>
    <x v="0"/>
    <x v="0"/>
    <x v="184"/>
    <x v="1"/>
    <n v="92024"/>
    <x v="1"/>
    <s v="FUR-TA-10003748"/>
    <x v="0"/>
    <x v="3"/>
    <s v="Bevis 36 x 72 Conference Tables"/>
    <n v="298.77600000000001"/>
    <n v="3"/>
    <n v="0.2"/>
    <n v="7.4693999999999932"/>
  </r>
  <r>
    <n v="2822"/>
    <x v="1391"/>
    <x v="3"/>
    <x v="413"/>
    <d v="2014-01-06T00:00:00"/>
    <s v="Standard Class"/>
    <s v="BD-11620"/>
    <s v="Brian DeCherney"/>
    <x v="0"/>
    <x v="0"/>
    <x v="125"/>
    <x v="1"/>
    <n v="92804"/>
    <x v="1"/>
    <s v="TEC-PH-10002563"/>
    <x v="2"/>
    <x v="7"/>
    <s v="Adtran 1202752G1"/>
    <n v="302.37599999999998"/>
    <n v="3"/>
    <n v="0.2"/>
    <n v="22.678200000000018"/>
  </r>
  <r>
    <n v="2823"/>
    <x v="1392"/>
    <x v="3"/>
    <x v="65"/>
    <d v="2014-09-21T00:00:00"/>
    <s v="First Class"/>
    <s v="DC-12850"/>
    <s v="Dan Campbell"/>
    <x v="0"/>
    <x v="0"/>
    <x v="81"/>
    <x v="5"/>
    <n v="76017"/>
    <x v="2"/>
    <s v="OFF-AR-10000122"/>
    <x v="1"/>
    <x v="6"/>
    <s v="Newell 314"/>
    <n v="8.9280000000000008"/>
    <n v="2"/>
    <n v="0.2"/>
    <n v="0.55799999999999894"/>
  </r>
  <r>
    <n v="2824"/>
    <x v="1392"/>
    <x v="3"/>
    <x v="65"/>
    <d v="2014-09-21T00:00:00"/>
    <s v="First Class"/>
    <s v="DC-12850"/>
    <s v="Dan Campbell"/>
    <x v="0"/>
    <x v="0"/>
    <x v="81"/>
    <x v="5"/>
    <n v="76017"/>
    <x v="2"/>
    <s v="OFF-ST-10000352"/>
    <x v="1"/>
    <x v="4"/>
    <s v="Acco Perma 2700 Stacking Storage Drawers"/>
    <n v="47.584000000000003"/>
    <n v="2"/>
    <n v="0.2"/>
    <n v="-2.9739999999999966"/>
  </r>
  <r>
    <n v="2825"/>
    <x v="1393"/>
    <x v="2"/>
    <x v="794"/>
    <d v="2011-09-30T00:00:00"/>
    <s v="Standard Class"/>
    <s v="MT-18070"/>
    <s v="Michelle Tran"/>
    <x v="2"/>
    <x v="0"/>
    <x v="12"/>
    <x v="5"/>
    <n v="77041"/>
    <x v="2"/>
    <s v="OFF-PA-10003270"/>
    <x v="1"/>
    <x v="10"/>
    <s v="Xerox 1954"/>
    <n v="33.792000000000002"/>
    <n v="8"/>
    <n v="0.2"/>
    <n v="10.559999999999999"/>
  </r>
  <r>
    <n v="2826"/>
    <x v="1393"/>
    <x v="2"/>
    <x v="794"/>
    <d v="2011-09-30T00:00:00"/>
    <s v="Standard Class"/>
    <s v="MT-18070"/>
    <s v="Michelle Tran"/>
    <x v="2"/>
    <x v="0"/>
    <x v="12"/>
    <x v="5"/>
    <n v="77041"/>
    <x v="2"/>
    <s v="FUR-BO-10003272"/>
    <x v="0"/>
    <x v="0"/>
    <s v="O'Sullivan Living Dimensions 5-Shelf Bookcases"/>
    <n v="300.53279999999995"/>
    <n v="2"/>
    <n v="0.32"/>
    <n v="-97.23120000000003"/>
  </r>
  <r>
    <n v="2827"/>
    <x v="1393"/>
    <x v="2"/>
    <x v="794"/>
    <d v="2011-09-30T00:00:00"/>
    <s v="Standard Class"/>
    <s v="MT-18070"/>
    <s v="Michelle Tran"/>
    <x v="2"/>
    <x v="0"/>
    <x v="12"/>
    <x v="5"/>
    <n v="77041"/>
    <x v="2"/>
    <s v="OFF-BI-10002982"/>
    <x v="1"/>
    <x v="8"/>
    <s v="Avery Self-Adhesive Photo Pockets for Polaroid Photos"/>
    <n v="2.7239999999999993"/>
    <n v="2"/>
    <n v="0.8"/>
    <n v="-4.3584000000000014"/>
  </r>
  <r>
    <n v="2828"/>
    <x v="1393"/>
    <x v="2"/>
    <x v="794"/>
    <d v="2011-09-30T00:00:00"/>
    <s v="Standard Class"/>
    <s v="MT-18070"/>
    <s v="Michelle Tran"/>
    <x v="2"/>
    <x v="0"/>
    <x v="12"/>
    <x v="5"/>
    <n v="77041"/>
    <x v="2"/>
    <s v="OFF-EN-10001509"/>
    <x v="1"/>
    <x v="12"/>
    <s v="Poly String Tie Envelopes"/>
    <n v="3.2640000000000002"/>
    <n v="2"/>
    <n v="0.2"/>
    <n v="1.1015999999999997"/>
  </r>
  <r>
    <n v="2829"/>
    <x v="1394"/>
    <x v="0"/>
    <x v="131"/>
    <d v="2013-04-27T00:00:00"/>
    <s v="First Class"/>
    <s v="MJ-17740"/>
    <s v="Max Jones"/>
    <x v="0"/>
    <x v="0"/>
    <x v="152"/>
    <x v="24"/>
    <n v="43130"/>
    <x v="3"/>
    <s v="OFF-PA-10002421"/>
    <x v="1"/>
    <x v="10"/>
    <s v="Embossed Ink Jet Note Cards"/>
    <n v="108.33600000000001"/>
    <n v="6"/>
    <n v="0.2"/>
    <n v="37.917599999999993"/>
  </r>
  <r>
    <n v="2830"/>
    <x v="1394"/>
    <x v="0"/>
    <x v="131"/>
    <d v="2013-04-27T00:00:00"/>
    <s v="First Class"/>
    <s v="MJ-17740"/>
    <s v="Max Jones"/>
    <x v="0"/>
    <x v="0"/>
    <x v="152"/>
    <x v="24"/>
    <n v="43130"/>
    <x v="3"/>
    <s v="OFF-ST-10000760"/>
    <x v="1"/>
    <x v="4"/>
    <s v="Eldon Fold 'N Roll Cart System"/>
    <n v="55.92"/>
    <n v="5"/>
    <n v="0.2"/>
    <n v="6.2910000000000004"/>
  </r>
  <r>
    <n v="2831"/>
    <x v="1394"/>
    <x v="0"/>
    <x v="131"/>
    <d v="2013-04-27T00:00:00"/>
    <s v="First Class"/>
    <s v="MJ-17740"/>
    <s v="Max Jones"/>
    <x v="0"/>
    <x v="0"/>
    <x v="152"/>
    <x v="24"/>
    <n v="43130"/>
    <x v="3"/>
    <s v="OFF-PA-10002923"/>
    <x v="1"/>
    <x v="10"/>
    <s v="Xerox 1942"/>
    <n v="78.304000000000002"/>
    <n v="2"/>
    <n v="0.2"/>
    <n v="29.363999999999997"/>
  </r>
  <r>
    <n v="2832"/>
    <x v="1395"/>
    <x v="2"/>
    <x v="301"/>
    <d v="2011-11-05T00:00:00"/>
    <s v="Standard Class"/>
    <s v="ND-18370"/>
    <s v="Natalie DeCherney"/>
    <x v="0"/>
    <x v="0"/>
    <x v="32"/>
    <x v="21"/>
    <n v="97206"/>
    <x v="1"/>
    <s v="OFF-ST-10001128"/>
    <x v="1"/>
    <x v="4"/>
    <s v="Carina Mini System Audio Rack, Model AR050B"/>
    <n v="443.92"/>
    <n v="5"/>
    <n v="0.2"/>
    <n v="-94.33299999999997"/>
  </r>
  <r>
    <n v="2833"/>
    <x v="1395"/>
    <x v="2"/>
    <x v="301"/>
    <d v="2011-11-05T00:00:00"/>
    <s v="Standard Class"/>
    <s v="ND-18370"/>
    <s v="Natalie DeCherney"/>
    <x v="0"/>
    <x v="0"/>
    <x v="32"/>
    <x v="21"/>
    <n v="97206"/>
    <x v="1"/>
    <s v="TEC-PH-10000673"/>
    <x v="2"/>
    <x v="7"/>
    <s v="Plantronics Voyager Pro HD - Bluetooth Headset"/>
    <n v="155.976"/>
    <n v="3"/>
    <n v="0.2"/>
    <n v="54.5916"/>
  </r>
  <r>
    <n v="2834"/>
    <x v="1396"/>
    <x v="3"/>
    <x v="795"/>
    <d v="2014-02-01T00:00:00"/>
    <s v="Second Class"/>
    <s v="CA-11965"/>
    <s v="Carol Adams"/>
    <x v="1"/>
    <x v="0"/>
    <x v="325"/>
    <x v="19"/>
    <n v="35244"/>
    <x v="0"/>
    <s v="OFF-AR-10001547"/>
    <x v="1"/>
    <x v="6"/>
    <s v="Newell 311"/>
    <n v="15.469999999999999"/>
    <n v="7"/>
    <n v="0"/>
    <n v="4.1768999999999998"/>
  </r>
  <r>
    <n v="2835"/>
    <x v="1396"/>
    <x v="3"/>
    <x v="795"/>
    <d v="2014-02-01T00:00:00"/>
    <s v="Second Class"/>
    <s v="CA-11965"/>
    <s v="Carol Adams"/>
    <x v="1"/>
    <x v="0"/>
    <x v="325"/>
    <x v="19"/>
    <n v="35244"/>
    <x v="0"/>
    <s v="OFF-BI-10001890"/>
    <x v="1"/>
    <x v="8"/>
    <s v="Avery Poly Binder Pockets"/>
    <n v="7.16"/>
    <n v="2"/>
    <n v="0"/>
    <n v="3.4367999999999999"/>
  </r>
  <r>
    <n v="2836"/>
    <x v="1397"/>
    <x v="3"/>
    <x v="343"/>
    <d v="2014-11-17T00:00:00"/>
    <s v="Standard Class"/>
    <s v="GA-14725"/>
    <s v="Guy Armstrong"/>
    <x v="0"/>
    <x v="0"/>
    <x v="1"/>
    <x v="1"/>
    <n v="90036"/>
    <x v="1"/>
    <s v="OFF-AP-10003971"/>
    <x v="1"/>
    <x v="9"/>
    <s v="Belkin 6 Outlet Metallic Surge Strip"/>
    <n v="10.89"/>
    <n v="1"/>
    <n v="0"/>
    <n v="2.8314000000000004"/>
  </r>
  <r>
    <n v="2837"/>
    <x v="1397"/>
    <x v="3"/>
    <x v="343"/>
    <d v="2014-11-17T00:00:00"/>
    <s v="Standard Class"/>
    <s v="GA-14725"/>
    <s v="Guy Armstrong"/>
    <x v="0"/>
    <x v="0"/>
    <x v="1"/>
    <x v="1"/>
    <n v="90036"/>
    <x v="1"/>
    <s v="OFF-PA-10000520"/>
    <x v="1"/>
    <x v="10"/>
    <s v="Xerox 201"/>
    <n v="19.440000000000001"/>
    <n v="3"/>
    <n v="0"/>
    <n v="9.3312000000000008"/>
  </r>
  <r>
    <n v="2838"/>
    <x v="1397"/>
    <x v="3"/>
    <x v="343"/>
    <d v="2014-11-17T00:00:00"/>
    <s v="Standard Class"/>
    <s v="GA-14725"/>
    <s v="Guy Armstrong"/>
    <x v="0"/>
    <x v="0"/>
    <x v="1"/>
    <x v="1"/>
    <n v="90036"/>
    <x v="1"/>
    <s v="OFF-BI-10000977"/>
    <x v="1"/>
    <x v="8"/>
    <s v="Ibico Plastic Spiral Binding Combs"/>
    <n v="121.6"/>
    <n v="5"/>
    <n v="0.2"/>
    <n v="39.519999999999989"/>
  </r>
  <r>
    <n v="2839"/>
    <x v="1398"/>
    <x v="0"/>
    <x v="632"/>
    <d v="2013-06-13T00:00:00"/>
    <s v="First Class"/>
    <s v="TC-21295"/>
    <s v="Toby Carlisle"/>
    <x v="0"/>
    <x v="0"/>
    <x v="315"/>
    <x v="2"/>
    <n v="32303"/>
    <x v="0"/>
    <s v="TEC-MA-10002178"/>
    <x v="2"/>
    <x v="15"/>
    <s v="Cisco CP-7937G Unified IP Conference Station Phone"/>
    <n v="695.7"/>
    <n v="2"/>
    <n v="0.5"/>
    <n v="-27.827999999999975"/>
  </r>
  <r>
    <n v="2840"/>
    <x v="1399"/>
    <x v="1"/>
    <x v="37"/>
    <d v="2012-09-08T00:00:00"/>
    <s v="Second Class"/>
    <s v="JB-15400"/>
    <s v="Jennifer Braxton"/>
    <x v="1"/>
    <x v="0"/>
    <x v="20"/>
    <x v="15"/>
    <n v="10009"/>
    <x v="3"/>
    <s v="OFF-ST-10001526"/>
    <x v="1"/>
    <x v="4"/>
    <s v="Iceberg Mobile Mega Data/Printer Cart "/>
    <n v="120.33"/>
    <n v="1"/>
    <n v="0"/>
    <n v="31.285799999999995"/>
  </r>
  <r>
    <n v="2841"/>
    <x v="1400"/>
    <x v="2"/>
    <x v="619"/>
    <d v="2011-03-19T00:00:00"/>
    <s v="Standard Class"/>
    <s v="CK-12325"/>
    <s v="Christine Kargatis"/>
    <x v="2"/>
    <x v="0"/>
    <x v="269"/>
    <x v="17"/>
    <n v="23320"/>
    <x v="0"/>
    <s v="FUR-CH-10003379"/>
    <x v="0"/>
    <x v="1"/>
    <s v="Global Commerce Series High-Back Swivel/Tilt Chairs"/>
    <n v="1139.92"/>
    <n v="4"/>
    <n v="0"/>
    <n v="284.98"/>
  </r>
  <r>
    <n v="2842"/>
    <x v="1401"/>
    <x v="3"/>
    <x v="515"/>
    <d v="2014-09-05T00:00:00"/>
    <s v="Second Class"/>
    <s v="RL-19615"/>
    <s v="Rob Lucas"/>
    <x v="0"/>
    <x v="0"/>
    <x v="115"/>
    <x v="3"/>
    <n v="28314"/>
    <x v="0"/>
    <s v="OFF-PA-10000100"/>
    <x v="1"/>
    <x v="10"/>
    <s v="Xerox 1945"/>
    <n v="229.54400000000001"/>
    <n v="7"/>
    <n v="0.2"/>
    <n v="83.209699999999998"/>
  </r>
  <r>
    <n v="2843"/>
    <x v="1402"/>
    <x v="3"/>
    <x v="721"/>
    <d v="2014-03-28T00:00:00"/>
    <s v="Standard Class"/>
    <s v="AC-10660"/>
    <s v="Anna Chung"/>
    <x v="0"/>
    <x v="0"/>
    <x v="114"/>
    <x v="5"/>
    <n v="77340"/>
    <x v="2"/>
    <s v="OFF-ST-10001809"/>
    <x v="1"/>
    <x v="4"/>
    <s v="Fellowes Officeware Wire Shelving"/>
    <n v="143.72800000000001"/>
    <n v="2"/>
    <n v="0.2"/>
    <n v="-32.338800000000006"/>
  </r>
  <r>
    <n v="2844"/>
    <x v="1403"/>
    <x v="3"/>
    <x v="796"/>
    <d v="2014-05-23T00:00:00"/>
    <s v="Standard Class"/>
    <s v="BH-11710"/>
    <s v="Brosina Hoffman"/>
    <x v="0"/>
    <x v="0"/>
    <x v="10"/>
    <x v="9"/>
    <n v="19140"/>
    <x v="3"/>
    <s v="TEC-AC-10000387"/>
    <x v="2"/>
    <x v="11"/>
    <s v="KeyTronic KT800P2 - Keyboard - Black"/>
    <n v="36.048000000000002"/>
    <n v="3"/>
    <n v="0.2"/>
    <n v="-0.90120000000000111"/>
  </r>
  <r>
    <n v="2845"/>
    <x v="1404"/>
    <x v="0"/>
    <x v="797"/>
    <d v="2014-01-01T00:00:00"/>
    <s v="Standard Class"/>
    <s v="BG-11695"/>
    <s v="Brooke Gillingham"/>
    <x v="1"/>
    <x v="0"/>
    <x v="318"/>
    <x v="10"/>
    <n v="60098"/>
    <x v="2"/>
    <s v="FUR-CH-10004853"/>
    <x v="0"/>
    <x v="1"/>
    <s v="Global Manager's Adjustable Task Chair, Storm"/>
    <n v="845.48799999999994"/>
    <n v="8"/>
    <n v="0.3"/>
    <n v="-12.078400000000101"/>
  </r>
  <r>
    <n v="2846"/>
    <x v="1405"/>
    <x v="3"/>
    <x v="701"/>
    <d v="2014-11-21T00:00:00"/>
    <s v="First Class"/>
    <s v="XP-21865"/>
    <s v="Xylona Preis"/>
    <x v="0"/>
    <x v="0"/>
    <x v="231"/>
    <x v="31"/>
    <n v="2149"/>
    <x v="3"/>
    <s v="OFF-AR-10001958"/>
    <x v="1"/>
    <x v="6"/>
    <s v="Stanley Bostitch Contemporary Electric Pencil Sharpeners"/>
    <n v="50.94"/>
    <n v="3"/>
    <n v="0"/>
    <n v="14.263200000000001"/>
  </r>
  <r>
    <n v="2847"/>
    <x v="1406"/>
    <x v="3"/>
    <x v="18"/>
    <d v="2014-09-16T00:00:00"/>
    <s v="Standard Class"/>
    <s v="SN-20560"/>
    <s v="Skye Norling"/>
    <x v="2"/>
    <x v="0"/>
    <x v="22"/>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x v="0"/>
    <x v="185"/>
    <x v="32"/>
    <n v="30076"/>
    <x v="0"/>
    <s v="FUR-FU-10003832"/>
    <x v="0"/>
    <x v="5"/>
    <s v="Eldon Expressions Punched Metal &amp; Wood Desk Accessories, Black &amp; Cherry"/>
    <n v="56.28"/>
    <n v="6"/>
    <n v="0"/>
    <n v="15.758400000000002"/>
  </r>
  <r>
    <n v="2849"/>
    <x v="1407"/>
    <x v="3"/>
    <x v="798"/>
    <d v="2014-04-16T00:00:00"/>
    <s v="Standard Class"/>
    <s v="DM-13345"/>
    <s v="Denise Monton"/>
    <x v="1"/>
    <x v="0"/>
    <x v="185"/>
    <x v="32"/>
    <n v="30076"/>
    <x v="0"/>
    <s v="OFF-BI-10001359"/>
    <x v="1"/>
    <x v="8"/>
    <s v="GBC DocuBind TL300 Electric Binding System"/>
    <n v="2690.9700000000003"/>
    <n v="3"/>
    <n v="0"/>
    <n v="1264.7558999999999"/>
  </r>
  <r>
    <n v="2850"/>
    <x v="1408"/>
    <x v="0"/>
    <x v="85"/>
    <d v="2013-12-04T00:00:00"/>
    <s v="Standard Class"/>
    <s v="AJ-10780"/>
    <s v="Anthony Jacobs"/>
    <x v="1"/>
    <x v="0"/>
    <x v="144"/>
    <x v="2"/>
    <n v="32137"/>
    <x v="0"/>
    <s v="OFF-BI-10002976"/>
    <x v="1"/>
    <x v="8"/>
    <s v="ACCOHIDE Binder by Acco"/>
    <n v="7.4340000000000011"/>
    <n v="6"/>
    <n v="0.7"/>
    <n v="-5.6993999999999971"/>
  </r>
  <r>
    <n v="2851"/>
    <x v="1409"/>
    <x v="0"/>
    <x v="799"/>
    <d v="2013-06-06T00:00:00"/>
    <s v="First Class"/>
    <s v="KC-16255"/>
    <s v="Karen Carlisle"/>
    <x v="1"/>
    <x v="0"/>
    <x v="10"/>
    <x v="9"/>
    <n v="19120"/>
    <x v="3"/>
    <s v="OFF-ST-10000736"/>
    <x v="1"/>
    <x v="4"/>
    <s v="Carina Double Wide Media Storage Towers in Natural &amp; Black"/>
    <n v="64.784000000000006"/>
    <n v="1"/>
    <n v="0.2"/>
    <n v="-12.956800000000005"/>
  </r>
  <r>
    <n v="2852"/>
    <x v="1410"/>
    <x v="3"/>
    <x v="94"/>
    <d v="2014-12-23T00:00:00"/>
    <s v="Standard Class"/>
    <s v="VF-21715"/>
    <s v="Vicky Freymann"/>
    <x v="2"/>
    <x v="0"/>
    <x v="38"/>
    <x v="14"/>
    <n v="47201"/>
    <x v="2"/>
    <s v="OFF-PA-10001745"/>
    <x v="1"/>
    <x v="10"/>
    <s v="Wirebound Message Books, 2 7/8&quot; x 5&quot;, 3 Forms per Page"/>
    <n v="28.16"/>
    <n v="4"/>
    <n v="0"/>
    <n v="13.235199999999999"/>
  </r>
  <r>
    <n v="2853"/>
    <x v="1411"/>
    <x v="0"/>
    <x v="690"/>
    <d v="2013-03-22T00:00:00"/>
    <s v="Second Class"/>
    <s v="SV-20935"/>
    <s v="Susan Vittorini"/>
    <x v="0"/>
    <x v="0"/>
    <x v="147"/>
    <x v="15"/>
    <n v="11572"/>
    <x v="3"/>
    <s v="FUR-FU-10000409"/>
    <x v="0"/>
    <x v="5"/>
    <s v="GE 4 Foot Flourescent Tube, 40 Watt"/>
    <n v="14.98"/>
    <n v="1"/>
    <n v="0"/>
    <n v="6.8908000000000005"/>
  </r>
  <r>
    <n v="2854"/>
    <x v="1411"/>
    <x v="0"/>
    <x v="690"/>
    <d v="2013-03-22T00:00:00"/>
    <s v="Second Class"/>
    <s v="SV-20935"/>
    <s v="Susan Vittorini"/>
    <x v="0"/>
    <x v="0"/>
    <x v="147"/>
    <x v="15"/>
    <n v="11572"/>
    <x v="3"/>
    <s v="FUR-FU-10000221"/>
    <x v="0"/>
    <x v="5"/>
    <s v="Master Caster Door Stop, Brown"/>
    <n v="20.32"/>
    <n v="4"/>
    <n v="0"/>
    <n v="6.9087999999999994"/>
  </r>
  <r>
    <n v="2855"/>
    <x v="1412"/>
    <x v="3"/>
    <x v="648"/>
    <d v="2014-08-21T00:00:00"/>
    <s v="Same Day"/>
    <s v="EM-13810"/>
    <s v="Eleni McCrary"/>
    <x v="1"/>
    <x v="0"/>
    <x v="47"/>
    <x v="31"/>
    <n v="2038"/>
    <x v="3"/>
    <s v="OFF-ST-10000344"/>
    <x v="1"/>
    <x v="4"/>
    <s v="Neat Ideas Personal Hanging Folder Files, Black"/>
    <n v="40.29"/>
    <n v="3"/>
    <n v="0"/>
    <n v="10.475399999999999"/>
  </r>
  <r>
    <n v="2856"/>
    <x v="1413"/>
    <x v="3"/>
    <x v="800"/>
    <d v="2014-08-01T00:00:00"/>
    <s v="Standard Class"/>
    <s v="RB-19360"/>
    <s v="Raymond Buch"/>
    <x v="0"/>
    <x v="0"/>
    <x v="298"/>
    <x v="44"/>
    <n v="57103"/>
    <x v="2"/>
    <s v="OFF-LA-10003663"/>
    <x v="1"/>
    <x v="2"/>
    <s v="Avery 498"/>
    <n v="20.23"/>
    <n v="7"/>
    <n v="0"/>
    <n v="9.5081000000000007"/>
  </r>
  <r>
    <n v="2857"/>
    <x v="1414"/>
    <x v="0"/>
    <x v="370"/>
    <d v="2013-08-30T00:00:00"/>
    <s v="First Class"/>
    <s v="DJ-13510"/>
    <s v="Don Jones"/>
    <x v="1"/>
    <x v="0"/>
    <x v="70"/>
    <x v="1"/>
    <n v="92037"/>
    <x v="1"/>
    <s v="FUR-CH-10001215"/>
    <x v="0"/>
    <x v="1"/>
    <s v="Global Troy Executive Leather Low-Back Tilter"/>
    <n v="1603.1360000000002"/>
    <n v="4"/>
    <n v="0.2"/>
    <n v="100.19599999999997"/>
  </r>
  <r>
    <n v="2858"/>
    <x v="1415"/>
    <x v="0"/>
    <x v="243"/>
    <d v="2013-08-18T00:00:00"/>
    <s v="Second Class"/>
    <s v="CC-12370"/>
    <s v="Christopher Conant"/>
    <x v="0"/>
    <x v="0"/>
    <x v="115"/>
    <x v="3"/>
    <n v="28314"/>
    <x v="0"/>
    <s v="FUR-CH-10000988"/>
    <x v="0"/>
    <x v="1"/>
    <s v="Hon Olson Stacker Stools"/>
    <n v="225.29600000000002"/>
    <n v="2"/>
    <n v="0.2"/>
    <n v="22.529599999999995"/>
  </r>
  <r>
    <n v="2859"/>
    <x v="1416"/>
    <x v="3"/>
    <x v="240"/>
    <d v="2014-05-24T00:00:00"/>
    <s v="Standard Class"/>
    <s v="SC-20380"/>
    <s v="Shahid Collister"/>
    <x v="0"/>
    <x v="0"/>
    <x v="118"/>
    <x v="32"/>
    <n v="30318"/>
    <x v="0"/>
    <s v="TEC-AC-10003441"/>
    <x v="2"/>
    <x v="11"/>
    <s v="Kingston Digital DataTraveler 32GB USB 2.0"/>
    <n v="67.8"/>
    <n v="4"/>
    <n v="0"/>
    <n v="4.0679999999999978"/>
  </r>
  <r>
    <n v="2860"/>
    <x v="1416"/>
    <x v="3"/>
    <x v="240"/>
    <d v="2014-05-24T00:00:00"/>
    <s v="Standard Class"/>
    <s v="SC-20380"/>
    <s v="Shahid Collister"/>
    <x v="0"/>
    <x v="0"/>
    <x v="118"/>
    <x v="32"/>
    <n v="30318"/>
    <x v="0"/>
    <s v="TEC-PH-10004389"/>
    <x v="2"/>
    <x v="7"/>
    <s v="Nokia Lumia 925"/>
    <n v="377.96999999999997"/>
    <n v="3"/>
    <n v="0"/>
    <n v="98.272200000000012"/>
  </r>
  <r>
    <n v="2861"/>
    <x v="1416"/>
    <x v="3"/>
    <x v="240"/>
    <d v="2014-05-24T00:00:00"/>
    <s v="Standard Class"/>
    <s v="SC-20380"/>
    <s v="Shahid Collister"/>
    <x v="0"/>
    <x v="0"/>
    <x v="118"/>
    <x v="32"/>
    <n v="30318"/>
    <x v="0"/>
    <s v="FUR-BO-10004695"/>
    <x v="0"/>
    <x v="0"/>
    <s v="O'Sullivan 2-Door Barrister Bookcase in Odessa Pine"/>
    <n v="1628.82"/>
    <n v="9"/>
    <n v="0"/>
    <n v="374.62859999999989"/>
  </r>
  <r>
    <n v="2862"/>
    <x v="1416"/>
    <x v="3"/>
    <x v="240"/>
    <d v="2014-05-24T00:00:00"/>
    <s v="Standard Class"/>
    <s v="SC-20380"/>
    <s v="Shahid Collister"/>
    <x v="0"/>
    <x v="0"/>
    <x v="118"/>
    <x v="32"/>
    <n v="30318"/>
    <x v="0"/>
    <s v="OFF-PA-10000100"/>
    <x v="1"/>
    <x v="10"/>
    <s v="Xerox 1945"/>
    <n v="286.93"/>
    <n v="7"/>
    <n v="0"/>
    <n v="140.59569999999999"/>
  </r>
  <r>
    <n v="2863"/>
    <x v="1417"/>
    <x v="3"/>
    <x v="801"/>
    <d v="2014-08-18T00:00:00"/>
    <s v="Standard Class"/>
    <s v="RH-19495"/>
    <s v="Rick Hansen"/>
    <x v="0"/>
    <x v="0"/>
    <x v="333"/>
    <x v="2"/>
    <n v="32839"/>
    <x v="0"/>
    <s v="OFF-PA-10000223"/>
    <x v="1"/>
    <x v="10"/>
    <s v="Xerox 2000"/>
    <n v="20.736000000000004"/>
    <n v="4"/>
    <n v="0.2"/>
    <n v="7.2576000000000001"/>
  </r>
  <r>
    <n v="2864"/>
    <x v="1418"/>
    <x v="3"/>
    <x v="802"/>
    <d v="2014-08-14T00:00:00"/>
    <s v="Same Day"/>
    <s v="JK-15370"/>
    <s v="Jay Kimmel"/>
    <x v="0"/>
    <x v="0"/>
    <x v="8"/>
    <x v="1"/>
    <n v="94122"/>
    <x v="1"/>
    <s v="OFF-ST-10001325"/>
    <x v="1"/>
    <x v="4"/>
    <s v="Sterilite Officeware Hinged File Box"/>
    <n v="31.44"/>
    <n v="3"/>
    <n v="0"/>
    <n v="8.4888000000000012"/>
  </r>
  <r>
    <n v="2865"/>
    <x v="1418"/>
    <x v="3"/>
    <x v="802"/>
    <d v="2014-08-14T00:00:00"/>
    <s v="Same Day"/>
    <s v="JK-15370"/>
    <s v="Jay Kimmel"/>
    <x v="0"/>
    <x v="0"/>
    <x v="8"/>
    <x v="1"/>
    <n v="94122"/>
    <x v="1"/>
    <s v="OFF-AP-10004249"/>
    <x v="1"/>
    <x v="9"/>
    <s v="Staples"/>
    <n v="83.79"/>
    <n v="7"/>
    <n v="0"/>
    <n v="22.623299999999997"/>
  </r>
  <r>
    <n v="2866"/>
    <x v="1418"/>
    <x v="3"/>
    <x v="802"/>
    <d v="2014-08-14T00:00:00"/>
    <s v="Same Day"/>
    <s v="JK-15370"/>
    <s v="Jay Kimmel"/>
    <x v="0"/>
    <x v="0"/>
    <x v="8"/>
    <x v="1"/>
    <n v="94122"/>
    <x v="1"/>
    <s v="OFF-AR-10000588"/>
    <x v="1"/>
    <x v="6"/>
    <s v="Newell 345"/>
    <n v="59.519999999999996"/>
    <n v="3"/>
    <n v="0"/>
    <n v="15.475200000000001"/>
  </r>
  <r>
    <n v="2867"/>
    <x v="1418"/>
    <x v="3"/>
    <x v="802"/>
    <d v="2014-08-14T00:00:00"/>
    <s v="Same Day"/>
    <s v="JK-15370"/>
    <s v="Jay Kimmel"/>
    <x v="0"/>
    <x v="0"/>
    <x v="8"/>
    <x v="1"/>
    <n v="94122"/>
    <x v="1"/>
    <s v="OFF-SU-10000946"/>
    <x v="1"/>
    <x v="14"/>
    <s v="Staples"/>
    <n v="31.92"/>
    <n v="4"/>
    <n v="0"/>
    <n v="9.2567999999999984"/>
  </r>
  <r>
    <n v="2868"/>
    <x v="1419"/>
    <x v="0"/>
    <x v="338"/>
    <d v="2013-11-13T00:00:00"/>
    <s v="Second Class"/>
    <s v="AF-10885"/>
    <s v="Art Foster"/>
    <x v="0"/>
    <x v="0"/>
    <x v="167"/>
    <x v="24"/>
    <n v="43615"/>
    <x v="3"/>
    <s v="OFF-SU-10001225"/>
    <x v="1"/>
    <x v="14"/>
    <s v="Staples"/>
    <n v="14.720000000000002"/>
    <n v="5"/>
    <n v="0.2"/>
    <n v="-3.3120000000000012"/>
  </r>
  <r>
    <n v="2869"/>
    <x v="1419"/>
    <x v="0"/>
    <x v="338"/>
    <d v="2013-11-13T00:00:00"/>
    <s v="Second Class"/>
    <s v="AF-10885"/>
    <s v="Art Foster"/>
    <x v="0"/>
    <x v="0"/>
    <x v="167"/>
    <x v="24"/>
    <n v="43615"/>
    <x v="3"/>
    <s v="OFF-ST-10001558"/>
    <x v="1"/>
    <x v="4"/>
    <s v="Acco Perma 4000 Stacking Storage Drawers"/>
    <n v="38.975999999999999"/>
    <n v="3"/>
    <n v="0.2"/>
    <n v="-2.4359999999999999"/>
  </r>
  <r>
    <n v="2870"/>
    <x v="1420"/>
    <x v="3"/>
    <x v="492"/>
    <d v="2014-06-20T00:00:00"/>
    <s v="Standard Class"/>
    <s v="LC-16885"/>
    <s v="Lena Creighton"/>
    <x v="0"/>
    <x v="0"/>
    <x v="84"/>
    <x v="2"/>
    <n v="33710"/>
    <x v="0"/>
    <s v="FUR-FU-10001546"/>
    <x v="0"/>
    <x v="5"/>
    <s v="Dana Swing-Arm Lamps"/>
    <n v="17.088000000000001"/>
    <n v="2"/>
    <n v="0.2"/>
    <n v="1.0679999999999996"/>
  </r>
  <r>
    <n v="2871"/>
    <x v="1421"/>
    <x v="2"/>
    <x v="579"/>
    <d v="2011-03-26T00:00:00"/>
    <s v="Standard Class"/>
    <s v="BF-11275"/>
    <s v="Beth Fritzler"/>
    <x v="1"/>
    <x v="0"/>
    <x v="93"/>
    <x v="16"/>
    <n v="85705"/>
    <x v="1"/>
    <s v="OFF-PA-10002581"/>
    <x v="1"/>
    <x v="10"/>
    <s v="Xerox 1951"/>
    <n v="74.352000000000004"/>
    <n v="3"/>
    <n v="0.2"/>
    <n v="23.234999999999992"/>
  </r>
  <r>
    <n v="2872"/>
    <x v="1421"/>
    <x v="2"/>
    <x v="579"/>
    <d v="2011-03-26T00:00:00"/>
    <s v="Standard Class"/>
    <s v="BF-11275"/>
    <s v="Beth Fritzler"/>
    <x v="1"/>
    <x v="0"/>
    <x v="93"/>
    <x v="16"/>
    <n v="85705"/>
    <x v="1"/>
    <s v="FUR-CH-10001482"/>
    <x v="0"/>
    <x v="1"/>
    <s v="Office Star - Mesh Screen back chair with Vinyl seat"/>
    <n v="314.35199999999998"/>
    <n v="3"/>
    <n v="0.2"/>
    <n v="-35.36460000000001"/>
  </r>
  <r>
    <n v="2873"/>
    <x v="1422"/>
    <x v="3"/>
    <x v="140"/>
    <d v="2014-06-21T00:00:00"/>
    <s v="Standard Class"/>
    <s v="SC-20800"/>
    <s v="Stuart Calhoun"/>
    <x v="0"/>
    <x v="0"/>
    <x v="1"/>
    <x v="1"/>
    <n v="90036"/>
    <x v="1"/>
    <s v="OFF-AR-10002399"/>
    <x v="1"/>
    <x v="6"/>
    <s v="Dixon Prang Watercolor Pencils, 10-Color Set with Brush"/>
    <n v="4.26"/>
    <n v="1"/>
    <n v="0"/>
    <n v="1.7465999999999999"/>
  </r>
  <r>
    <n v="2874"/>
    <x v="1423"/>
    <x v="3"/>
    <x v="673"/>
    <d v="2014-11-23T00:00:00"/>
    <s v="Standard Class"/>
    <s v="SW-20275"/>
    <s v="Scott Williamson"/>
    <x v="0"/>
    <x v="0"/>
    <x v="70"/>
    <x v="1"/>
    <n v="92105"/>
    <x v="1"/>
    <s v="OFF-ST-10001963"/>
    <x v="1"/>
    <x v="4"/>
    <s v="Tennsco Regal Shelving Units"/>
    <n v="811.28"/>
    <n v="8"/>
    <n v="0"/>
    <n v="24.338399999999979"/>
  </r>
  <r>
    <n v="2875"/>
    <x v="1424"/>
    <x v="3"/>
    <x v="614"/>
    <d v="2015-01-01T00:00:00"/>
    <s v="First Class"/>
    <s v="MC-17845"/>
    <s v="Michael Chen"/>
    <x v="0"/>
    <x v="0"/>
    <x v="20"/>
    <x v="15"/>
    <n v="10035"/>
    <x v="3"/>
    <s v="OFF-FA-10002988"/>
    <x v="1"/>
    <x v="13"/>
    <s v="Ideal Clamps"/>
    <n v="6.0299999999999994"/>
    <n v="3"/>
    <n v="0"/>
    <n v="2.9546999999999999"/>
  </r>
  <r>
    <n v="2876"/>
    <x v="1425"/>
    <x v="0"/>
    <x v="803"/>
    <d v="2013-01-23T00:00:00"/>
    <s v="Second Class"/>
    <s v="TD-20995"/>
    <s v="Tamara Dahlen"/>
    <x v="0"/>
    <x v="0"/>
    <x v="70"/>
    <x v="1"/>
    <n v="92037"/>
    <x v="1"/>
    <s v="FUR-CH-10004289"/>
    <x v="0"/>
    <x v="1"/>
    <s v="Global Super Steno Chair"/>
    <n v="153.56800000000001"/>
    <n v="2"/>
    <n v="0.2"/>
    <n v="-5.758800000000015"/>
  </r>
  <r>
    <n v="2877"/>
    <x v="1425"/>
    <x v="0"/>
    <x v="803"/>
    <d v="2013-01-23T00:00:00"/>
    <s v="Second Class"/>
    <s v="TD-20995"/>
    <s v="Tamara Dahlen"/>
    <x v="0"/>
    <x v="0"/>
    <x v="70"/>
    <x v="1"/>
    <n v="92037"/>
    <x v="1"/>
    <s v="FUR-CH-10000785"/>
    <x v="0"/>
    <x v="1"/>
    <s v="Global Ergonomic Managers Chair"/>
    <n v="1013.4879999999999"/>
    <n v="7"/>
    <n v="0.2"/>
    <n v="76.011600000000016"/>
  </r>
  <r>
    <n v="2878"/>
    <x v="1426"/>
    <x v="0"/>
    <x v="804"/>
    <d v="2013-01-19T00:00:00"/>
    <s v="Standard Class"/>
    <s v="Dp-13240"/>
    <s v="Dean percer"/>
    <x v="2"/>
    <x v="0"/>
    <x v="58"/>
    <x v="30"/>
    <n v="7090"/>
    <x v="3"/>
    <s v="OFF-EN-10003040"/>
    <x v="1"/>
    <x v="12"/>
    <s v="Quality Park Security Envelopes"/>
    <n v="52.34"/>
    <n v="2"/>
    <n v="0"/>
    <n v="24.599800000000002"/>
  </r>
  <r>
    <n v="2879"/>
    <x v="1426"/>
    <x v="0"/>
    <x v="804"/>
    <d v="2013-01-19T00:00:00"/>
    <s v="Standard Class"/>
    <s v="Dp-13240"/>
    <s v="Dean percer"/>
    <x v="2"/>
    <x v="0"/>
    <x v="58"/>
    <x v="30"/>
    <n v="7090"/>
    <x v="3"/>
    <s v="OFF-AR-10001573"/>
    <x v="1"/>
    <x v="6"/>
    <s v="American Pencil"/>
    <n v="4.66"/>
    <n v="2"/>
    <n v="0"/>
    <n v="1.3513999999999995"/>
  </r>
  <r>
    <n v="2880"/>
    <x v="1426"/>
    <x v="0"/>
    <x v="804"/>
    <d v="2013-01-19T00:00:00"/>
    <s v="Standard Class"/>
    <s v="Dp-13240"/>
    <s v="Dean percer"/>
    <x v="2"/>
    <x v="0"/>
    <x v="58"/>
    <x v="30"/>
    <n v="7090"/>
    <x v="3"/>
    <s v="TEC-AC-10000844"/>
    <x v="2"/>
    <x v="11"/>
    <s v="Logitech Gaming G510s - Keyboard"/>
    <n v="254.96999999999997"/>
    <n v="3"/>
    <n v="0"/>
    <n v="91.789199999999994"/>
  </r>
  <r>
    <n v="2881"/>
    <x v="1427"/>
    <x v="0"/>
    <x v="251"/>
    <d v="2013-09-24T00:00:00"/>
    <s v="Second Class"/>
    <s v="SD-20485"/>
    <s v="Shirley Daniels"/>
    <x v="2"/>
    <x v="0"/>
    <x v="334"/>
    <x v="30"/>
    <n v="7050"/>
    <x v="3"/>
    <s v="OFF-BI-10000756"/>
    <x v="1"/>
    <x v="8"/>
    <s v="Storex DuraTech Recycled Plastic Frosted Binders"/>
    <n v="25.44"/>
    <n v="6"/>
    <n v="0"/>
    <n v="12.72"/>
  </r>
  <r>
    <n v="2882"/>
    <x v="1427"/>
    <x v="0"/>
    <x v="251"/>
    <d v="2013-09-24T00:00:00"/>
    <s v="Second Class"/>
    <s v="SD-20485"/>
    <s v="Shirley Daniels"/>
    <x v="2"/>
    <x v="0"/>
    <x v="334"/>
    <x v="30"/>
    <n v="7050"/>
    <x v="3"/>
    <s v="OFF-SU-10000381"/>
    <x v="1"/>
    <x v="14"/>
    <s v="Acme Forged Steel Scissors with Black Enamel Handles"/>
    <n v="27.93"/>
    <n v="3"/>
    <n v="0"/>
    <n v="8.0996999999999986"/>
  </r>
  <r>
    <n v="2883"/>
    <x v="1428"/>
    <x v="2"/>
    <x v="805"/>
    <d v="2011-02-26T00:00:00"/>
    <s v="Standard Class"/>
    <s v="TM-21010"/>
    <s v="Tamara Manning"/>
    <x v="0"/>
    <x v="0"/>
    <x v="318"/>
    <x v="10"/>
    <n v="60098"/>
    <x v="2"/>
    <s v="OFF-BI-10004094"/>
    <x v="1"/>
    <x v="8"/>
    <s v="GBC Standard Plastic Binding Systems Combs"/>
    <n v="8.8499999999999979"/>
    <n v="5"/>
    <n v="0.8"/>
    <n v="-13.717499999999998"/>
  </r>
  <r>
    <n v="2884"/>
    <x v="1429"/>
    <x v="0"/>
    <x v="583"/>
    <d v="2013-11-17T00:00:00"/>
    <s v="Second Class"/>
    <s v="BK-11260"/>
    <s v="Berenike Kampe"/>
    <x v="0"/>
    <x v="0"/>
    <x v="8"/>
    <x v="1"/>
    <n v="94110"/>
    <x v="1"/>
    <s v="FUR-FU-10001852"/>
    <x v="0"/>
    <x v="5"/>
    <s v="Eldon Regeneration Recycled Desk Accessories, Smoke"/>
    <n v="6.96"/>
    <n v="4"/>
    <n v="0"/>
    <n v="2.2271999999999998"/>
  </r>
  <r>
    <n v="2885"/>
    <x v="1430"/>
    <x v="0"/>
    <x v="806"/>
    <d v="2013-02-03T00:00:00"/>
    <s v="Standard Class"/>
    <s v="JF-15490"/>
    <s v="Jeremy Farry"/>
    <x v="0"/>
    <x v="0"/>
    <x v="8"/>
    <x v="1"/>
    <n v="94122"/>
    <x v="1"/>
    <s v="OFF-BI-10000014"/>
    <x v="1"/>
    <x v="8"/>
    <s v="Heavy-Duty E-Z-D Binders"/>
    <n v="17.456"/>
    <n v="2"/>
    <n v="0.2"/>
    <n v="5.8914"/>
  </r>
  <r>
    <n v="2886"/>
    <x v="1431"/>
    <x v="0"/>
    <x v="807"/>
    <d v="2013-10-23T00:00:00"/>
    <s v="Standard Class"/>
    <s v="EP-13915"/>
    <s v="Emily Phan"/>
    <x v="0"/>
    <x v="0"/>
    <x v="228"/>
    <x v="16"/>
    <n v="85281"/>
    <x v="1"/>
    <s v="FUR-CH-10003396"/>
    <x v="0"/>
    <x v="1"/>
    <s v="Global Deluxe Steno Chair"/>
    <n v="307.92"/>
    <n v="5"/>
    <n v="0.2"/>
    <n v="-34.64100000000002"/>
  </r>
  <r>
    <n v="2887"/>
    <x v="1432"/>
    <x v="3"/>
    <x v="404"/>
    <d v="2014-12-20T00:00:00"/>
    <s v="First Class"/>
    <s v="EP-13915"/>
    <s v="Emily Phan"/>
    <x v="0"/>
    <x v="0"/>
    <x v="1"/>
    <x v="1"/>
    <n v="90008"/>
    <x v="1"/>
    <s v="OFF-AR-10003811"/>
    <x v="1"/>
    <x v="6"/>
    <s v="Newell 327"/>
    <n v="6.63"/>
    <n v="3"/>
    <n v="0"/>
    <n v="1.7901"/>
  </r>
  <r>
    <n v="2888"/>
    <x v="1432"/>
    <x v="3"/>
    <x v="404"/>
    <d v="2014-12-20T00:00:00"/>
    <s v="First Class"/>
    <s v="EP-13915"/>
    <s v="Emily Phan"/>
    <x v="0"/>
    <x v="0"/>
    <x v="1"/>
    <x v="1"/>
    <n v="90008"/>
    <x v="1"/>
    <s v="OFF-PA-10003172"/>
    <x v="1"/>
    <x v="10"/>
    <s v="Xerox 1996"/>
    <n v="12.96"/>
    <n v="2"/>
    <n v="0"/>
    <n v="6.2208000000000006"/>
  </r>
  <r>
    <n v="2889"/>
    <x v="1432"/>
    <x v="3"/>
    <x v="404"/>
    <d v="2014-12-20T00:00:00"/>
    <s v="First Class"/>
    <s v="EP-13915"/>
    <s v="Emily Phan"/>
    <x v="0"/>
    <x v="0"/>
    <x v="1"/>
    <x v="1"/>
    <n v="90008"/>
    <x v="1"/>
    <s v="OFF-PA-10000289"/>
    <x v="1"/>
    <x v="10"/>
    <s v="Xerox 213"/>
    <n v="32.400000000000006"/>
    <n v="5"/>
    <n v="0"/>
    <n v="15.552000000000001"/>
  </r>
  <r>
    <n v="2890"/>
    <x v="1433"/>
    <x v="3"/>
    <x v="808"/>
    <d v="2014-11-07T00:00:00"/>
    <s v="Standard Class"/>
    <s v="KH-16630"/>
    <s v="Ken Heidel"/>
    <x v="1"/>
    <x v="0"/>
    <x v="4"/>
    <x v="4"/>
    <n v="98105"/>
    <x v="1"/>
    <s v="OFF-PA-10000791"/>
    <x v="1"/>
    <x v="10"/>
    <s v="Wirebound Message Books, Four 2 3/4 x 5 Forms per Page, 200 Sets per Book"/>
    <n v="23.849999999999998"/>
    <n v="5"/>
    <n v="0"/>
    <n v="10.732499999999998"/>
  </r>
  <r>
    <n v="2891"/>
    <x v="1434"/>
    <x v="2"/>
    <x v="333"/>
    <d v="2011-05-01T00:00:00"/>
    <s v="Second Class"/>
    <s v="HG-14845"/>
    <s v="Harry Greene"/>
    <x v="0"/>
    <x v="0"/>
    <x v="335"/>
    <x v="28"/>
    <n v="70601"/>
    <x v="0"/>
    <s v="FUR-CH-10002304"/>
    <x v="0"/>
    <x v="1"/>
    <s v="Global Stack Chair without Arms, Black"/>
    <n v="51.96"/>
    <n v="2"/>
    <n v="0"/>
    <n v="12.990000000000002"/>
  </r>
  <r>
    <n v="2892"/>
    <x v="1434"/>
    <x v="2"/>
    <x v="333"/>
    <d v="2011-05-01T00:00:00"/>
    <s v="Second Class"/>
    <s v="HG-14845"/>
    <s v="Harry Greene"/>
    <x v="0"/>
    <x v="0"/>
    <x v="335"/>
    <x v="28"/>
    <n v="70601"/>
    <x v="0"/>
    <s v="OFF-BI-10000136"/>
    <x v="1"/>
    <x v="8"/>
    <s v="Avery Non-Stick Heavy Duty View Round Locking Ring Binders"/>
    <n v="17.940000000000001"/>
    <n v="3"/>
    <n v="0"/>
    <n v="8.6112000000000002"/>
  </r>
  <r>
    <n v="2893"/>
    <x v="1435"/>
    <x v="3"/>
    <x v="436"/>
    <d v="2014-10-30T00:00:00"/>
    <s v="Standard Class"/>
    <s v="JC-16105"/>
    <s v="Julie Creighton"/>
    <x v="1"/>
    <x v="0"/>
    <x v="30"/>
    <x v="15"/>
    <n v="14609"/>
    <x v="3"/>
    <s v="OFF-PA-10003739"/>
    <x v="1"/>
    <x v="10"/>
    <s v="Xerox 1969"/>
    <n v="11.56"/>
    <n v="2"/>
    <n v="0"/>
    <n v="5.6644000000000005"/>
  </r>
  <r>
    <n v="2894"/>
    <x v="1435"/>
    <x v="3"/>
    <x v="436"/>
    <d v="2014-10-30T00:00:00"/>
    <s v="Standard Class"/>
    <s v="JC-16105"/>
    <s v="Julie Creighton"/>
    <x v="1"/>
    <x v="0"/>
    <x v="30"/>
    <x v="15"/>
    <n v="14609"/>
    <x v="3"/>
    <s v="OFF-PA-10002479"/>
    <x v="1"/>
    <x v="10"/>
    <s v="Xerox 4200 Series MultiUse Premium Copy Paper (20Lb. and 84 Bright)"/>
    <n v="26.400000000000002"/>
    <n v="5"/>
    <n v="0"/>
    <n v="11.879999999999999"/>
  </r>
  <r>
    <n v="2895"/>
    <x v="1435"/>
    <x v="3"/>
    <x v="436"/>
    <d v="2014-10-30T00:00:00"/>
    <s v="Standard Class"/>
    <s v="JC-16105"/>
    <s v="Julie Creighton"/>
    <x v="1"/>
    <x v="0"/>
    <x v="30"/>
    <x v="15"/>
    <n v="14609"/>
    <x v="3"/>
    <s v="FUR-FU-10000771"/>
    <x v="0"/>
    <x v="5"/>
    <s v="Eldon 200 Class Desk Accessories, Smoke"/>
    <n v="69.08"/>
    <n v="11"/>
    <n v="0"/>
    <n v="29.013600000000004"/>
  </r>
  <r>
    <n v="2896"/>
    <x v="1435"/>
    <x v="3"/>
    <x v="436"/>
    <d v="2014-10-30T00:00:00"/>
    <s v="Standard Class"/>
    <s v="JC-16105"/>
    <s v="Julie Creighton"/>
    <x v="1"/>
    <x v="0"/>
    <x v="30"/>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x v="0"/>
    <x v="85"/>
    <x v="15"/>
    <n v="11561"/>
    <x v="3"/>
    <s v="OFF-AR-10001915"/>
    <x v="1"/>
    <x v="6"/>
    <s v="Peel-Off China Markers"/>
    <n v="49.65"/>
    <n v="5"/>
    <n v="0"/>
    <n v="20.853000000000002"/>
  </r>
  <r>
    <n v="2898"/>
    <x v="1437"/>
    <x v="0"/>
    <x v="810"/>
    <d v="2013-01-09T00:00:00"/>
    <s v="Standard Class"/>
    <s v="EB-13975"/>
    <s v="Erica Bern"/>
    <x v="1"/>
    <x v="0"/>
    <x v="35"/>
    <x v="3"/>
    <n v="28205"/>
    <x v="0"/>
    <s v="TEC-CO-10000971"/>
    <x v="2"/>
    <x v="16"/>
    <s v="Hewlett Packard 310 Color Digital Copier"/>
    <n v="959.96800000000007"/>
    <n v="4"/>
    <n v="0.2"/>
    <n v="119.99599999999992"/>
  </r>
  <r>
    <n v="2899"/>
    <x v="1438"/>
    <x v="1"/>
    <x v="33"/>
    <d v="2012-04-30T00:00:00"/>
    <s v="Standard Class"/>
    <s v="PW-19240"/>
    <s v="Pierre Wener"/>
    <x v="0"/>
    <x v="0"/>
    <x v="12"/>
    <x v="5"/>
    <n v="77036"/>
    <x v="2"/>
    <s v="FUR-CH-10004086"/>
    <x v="0"/>
    <x v="1"/>
    <s v="Hon 4070 Series Pagoda Armless Upholstered Stacking Chairs"/>
    <n v="408.42200000000003"/>
    <n v="2"/>
    <n v="0.3"/>
    <n v="-5.8346000000000231"/>
  </r>
  <r>
    <n v="2900"/>
    <x v="1439"/>
    <x v="1"/>
    <x v="811"/>
    <d v="2012-09-17T00:00:00"/>
    <s v="Standard Class"/>
    <s v="PG-18895"/>
    <s v="Paul Gonzalez"/>
    <x v="0"/>
    <x v="0"/>
    <x v="20"/>
    <x v="15"/>
    <n v="10035"/>
    <x v="3"/>
    <s v="TEC-CO-10000971"/>
    <x v="2"/>
    <x v="16"/>
    <s v="Hewlett Packard 310 Color Digital Copier"/>
    <n v="479.98400000000004"/>
    <n v="2"/>
    <n v="0.2"/>
    <n v="59.997999999999962"/>
  </r>
  <r>
    <n v="2901"/>
    <x v="1439"/>
    <x v="1"/>
    <x v="811"/>
    <d v="2012-09-17T00:00:00"/>
    <s v="Standard Class"/>
    <s v="PG-18895"/>
    <s v="Paul Gonzalez"/>
    <x v="0"/>
    <x v="0"/>
    <x v="20"/>
    <x v="15"/>
    <n v="10035"/>
    <x v="3"/>
    <s v="OFF-LA-10001317"/>
    <x v="1"/>
    <x v="2"/>
    <s v="Avery 520"/>
    <n v="12.6"/>
    <n v="4"/>
    <n v="0"/>
    <n v="6.048"/>
  </r>
  <r>
    <n v="2902"/>
    <x v="1440"/>
    <x v="3"/>
    <x v="220"/>
    <d v="2014-09-16T00:00:00"/>
    <s v="Standard Class"/>
    <s v="DB-12910"/>
    <s v="Daniel Byrd"/>
    <x v="2"/>
    <x v="0"/>
    <x v="38"/>
    <x v="32"/>
    <n v="31907"/>
    <x v="0"/>
    <s v="OFF-PA-10003656"/>
    <x v="1"/>
    <x v="10"/>
    <s v="Xerox 1935"/>
    <n v="184.66"/>
    <n v="7"/>
    <n v="0"/>
    <n v="84.943599999999989"/>
  </r>
  <r>
    <n v="2903"/>
    <x v="1441"/>
    <x v="0"/>
    <x v="1"/>
    <d v="2013-06-18T00:00:00"/>
    <s v="Standard Class"/>
    <s v="CR-12730"/>
    <s v="Craig Reiter"/>
    <x v="0"/>
    <x v="0"/>
    <x v="22"/>
    <x v="10"/>
    <n v="60610"/>
    <x v="2"/>
    <s v="OFF-PA-10002160"/>
    <x v="1"/>
    <x v="10"/>
    <s v="Xerox 1978"/>
    <n v="23.120000000000005"/>
    <n v="5"/>
    <n v="0.2"/>
    <n v="8.3810000000000002"/>
  </r>
  <r>
    <n v="2904"/>
    <x v="1442"/>
    <x v="0"/>
    <x v="812"/>
    <d v="2013-07-02T00:00:00"/>
    <s v="Standard Class"/>
    <s v="KH-16330"/>
    <s v="Katharine Harms"/>
    <x v="1"/>
    <x v="0"/>
    <x v="336"/>
    <x v="10"/>
    <n v="60035"/>
    <x v="2"/>
    <s v="OFF-PA-10000575"/>
    <x v="1"/>
    <x v="10"/>
    <s v="Wirebound Message Books, Four 2 3/4 x 5 White Forms per Page"/>
    <n v="37.463999999999999"/>
    <n v="7"/>
    <n v="0.2"/>
    <n v="12.175799999999999"/>
  </r>
  <r>
    <n v="2905"/>
    <x v="1442"/>
    <x v="0"/>
    <x v="812"/>
    <d v="2013-07-02T00:00:00"/>
    <s v="Standard Class"/>
    <s v="KH-16330"/>
    <s v="Katharine Harms"/>
    <x v="1"/>
    <x v="0"/>
    <x v="336"/>
    <x v="10"/>
    <n v="60035"/>
    <x v="2"/>
    <s v="FUR-CH-10003981"/>
    <x v="0"/>
    <x v="1"/>
    <s v="Global Commerce Series Low-Back Swivel/Tilt Chairs"/>
    <n v="539.65800000000002"/>
    <n v="3"/>
    <n v="0.3"/>
    <n v="-7.7094000000001017"/>
  </r>
  <r>
    <n v="2906"/>
    <x v="1443"/>
    <x v="2"/>
    <x v="467"/>
    <d v="2011-09-30T00:00:00"/>
    <s v="Standard Class"/>
    <s v="CS-12400"/>
    <s v="Christopher Schild"/>
    <x v="2"/>
    <x v="0"/>
    <x v="4"/>
    <x v="4"/>
    <n v="98115"/>
    <x v="1"/>
    <s v="OFF-ST-10002615"/>
    <x v="1"/>
    <x v="4"/>
    <s v="Dual Level, Single-Width Filing Carts"/>
    <n v="310.12"/>
    <n v="2"/>
    <n v="0"/>
    <n v="80.631200000000007"/>
  </r>
  <r>
    <n v="2907"/>
    <x v="1444"/>
    <x v="3"/>
    <x v="132"/>
    <d v="2014-11-10T00:00:00"/>
    <s v="Standard Class"/>
    <s v="DL-12925"/>
    <s v="Daniel Lacy"/>
    <x v="0"/>
    <x v="0"/>
    <x v="16"/>
    <x v="11"/>
    <n v="55122"/>
    <x v="2"/>
    <s v="OFF-PA-10000327"/>
    <x v="1"/>
    <x v="10"/>
    <s v="Xerox 1971"/>
    <n v="8.56"/>
    <n v="2"/>
    <n v="0"/>
    <n v="3.8519999999999994"/>
  </r>
  <r>
    <n v="2908"/>
    <x v="1444"/>
    <x v="3"/>
    <x v="132"/>
    <d v="2014-11-10T00:00:00"/>
    <s v="Standard Class"/>
    <s v="DL-12925"/>
    <s v="Daniel Lacy"/>
    <x v="0"/>
    <x v="0"/>
    <x v="16"/>
    <x v="11"/>
    <n v="55122"/>
    <x v="2"/>
    <s v="OFF-ST-10001325"/>
    <x v="1"/>
    <x v="4"/>
    <s v="Sterilite Officeware Hinged File Box"/>
    <n v="52.400000000000006"/>
    <n v="5"/>
    <n v="0"/>
    <n v="14.148"/>
  </r>
  <r>
    <n v="2909"/>
    <x v="1444"/>
    <x v="3"/>
    <x v="132"/>
    <d v="2014-11-10T00:00:00"/>
    <s v="Standard Class"/>
    <s v="DL-12925"/>
    <s v="Daniel Lacy"/>
    <x v="0"/>
    <x v="0"/>
    <x v="16"/>
    <x v="11"/>
    <n v="55122"/>
    <x v="2"/>
    <s v="OFF-LA-10001771"/>
    <x v="1"/>
    <x v="2"/>
    <s v="Avery 513"/>
    <n v="14.940000000000001"/>
    <n v="3"/>
    <n v="0"/>
    <n v="6.8723999999999998"/>
  </r>
  <r>
    <n v="2910"/>
    <x v="1445"/>
    <x v="3"/>
    <x v="600"/>
    <d v="2014-02-24T00:00:00"/>
    <s v="Standard Class"/>
    <s v="ME-17725"/>
    <s v="Max Engle"/>
    <x v="0"/>
    <x v="0"/>
    <x v="4"/>
    <x v="4"/>
    <n v="98103"/>
    <x v="1"/>
    <s v="OFF-FA-10004968"/>
    <x v="1"/>
    <x v="13"/>
    <s v="Rubber Band Ball"/>
    <n v="11.22"/>
    <n v="3"/>
    <n v="0"/>
    <n v="0.2244000000000006"/>
  </r>
  <r>
    <n v="2911"/>
    <x v="1446"/>
    <x v="1"/>
    <x v="599"/>
    <d v="2012-11-09T00:00:00"/>
    <s v="Standard Class"/>
    <s v="VD-21670"/>
    <s v="Valerie Dominguez"/>
    <x v="0"/>
    <x v="0"/>
    <x v="197"/>
    <x v="2"/>
    <n v="33065"/>
    <x v="0"/>
    <s v="OFF-AP-10000576"/>
    <x v="1"/>
    <x v="9"/>
    <s v="Belkin 325VA UPS Surge Protector, 6'"/>
    <n v="387.13600000000002"/>
    <n v="4"/>
    <n v="0.2"/>
    <n v="24.196000000000012"/>
  </r>
  <r>
    <n v="2912"/>
    <x v="1447"/>
    <x v="2"/>
    <x v="737"/>
    <d v="2011-06-21T00:00:00"/>
    <s v="Standard Class"/>
    <s v="CK-12205"/>
    <s v="Chloris Kastensmidt"/>
    <x v="0"/>
    <x v="0"/>
    <x v="337"/>
    <x v="15"/>
    <n v="11550"/>
    <x v="3"/>
    <s v="OFF-EN-10003286"/>
    <x v="1"/>
    <x v="12"/>
    <s v="Staples"/>
    <n v="41.4"/>
    <n v="5"/>
    <n v="0"/>
    <n v="19.457999999999998"/>
  </r>
  <r>
    <n v="2913"/>
    <x v="1447"/>
    <x v="2"/>
    <x v="737"/>
    <d v="2011-06-21T00:00:00"/>
    <s v="Standard Class"/>
    <s v="CK-12205"/>
    <s v="Chloris Kastensmidt"/>
    <x v="0"/>
    <x v="0"/>
    <x v="337"/>
    <x v="15"/>
    <n v="11550"/>
    <x v="3"/>
    <s v="OFF-AR-10003772"/>
    <x v="1"/>
    <x v="6"/>
    <s v="Boston 16750 Black Compact Battery Pencil Sharpener"/>
    <n v="35"/>
    <n v="4"/>
    <n v="0"/>
    <n v="10.499999999999996"/>
  </r>
  <r>
    <n v="2914"/>
    <x v="1447"/>
    <x v="2"/>
    <x v="737"/>
    <d v="2011-06-21T00:00:00"/>
    <s v="Standard Class"/>
    <s v="CK-12205"/>
    <s v="Chloris Kastensmidt"/>
    <x v="0"/>
    <x v="0"/>
    <x v="337"/>
    <x v="15"/>
    <n v="11550"/>
    <x v="3"/>
    <s v="OFF-BI-10002852"/>
    <x v="1"/>
    <x v="8"/>
    <s v="Ibico Standard Transparent Covers"/>
    <n v="39.552000000000007"/>
    <n v="3"/>
    <n v="0.2"/>
    <n v="14.337599999999998"/>
  </r>
  <r>
    <n v="2915"/>
    <x v="1448"/>
    <x v="1"/>
    <x v="88"/>
    <d v="2012-10-17T00:00:00"/>
    <s v="Second Class"/>
    <s v="DL-12925"/>
    <s v="Daniel Lacy"/>
    <x v="0"/>
    <x v="0"/>
    <x v="338"/>
    <x v="14"/>
    <n v="46060"/>
    <x v="2"/>
    <s v="TEC-PH-10002890"/>
    <x v="2"/>
    <x v="7"/>
    <s v="AT&amp;T 17929 Lendline Telephone"/>
    <n v="135.72"/>
    <n v="3"/>
    <n v="0"/>
    <n v="35.287199999999999"/>
  </r>
  <r>
    <n v="2916"/>
    <x v="1448"/>
    <x v="1"/>
    <x v="88"/>
    <d v="2012-10-17T00:00:00"/>
    <s v="Second Class"/>
    <s v="DL-12925"/>
    <s v="Daniel Lacy"/>
    <x v="0"/>
    <x v="0"/>
    <x v="338"/>
    <x v="14"/>
    <n v="46060"/>
    <x v="2"/>
    <s v="OFF-BI-10001308"/>
    <x v="1"/>
    <x v="8"/>
    <s v="GBC Standard Plastic Binding Systems' Combs"/>
    <n v="12.56"/>
    <n v="2"/>
    <n v="0"/>
    <n v="5.6519999999999992"/>
  </r>
  <r>
    <n v="2917"/>
    <x v="1448"/>
    <x v="1"/>
    <x v="88"/>
    <d v="2012-10-17T00:00:00"/>
    <s v="Second Class"/>
    <s v="DL-12925"/>
    <s v="Daniel Lacy"/>
    <x v="0"/>
    <x v="0"/>
    <x v="338"/>
    <x v="14"/>
    <n v="46060"/>
    <x v="2"/>
    <s v="TEC-PH-10001750"/>
    <x v="2"/>
    <x v="7"/>
    <s v="Samsung Rugby III"/>
    <n v="263.95999999999998"/>
    <n v="4"/>
    <n v="0"/>
    <n v="71.269200000000012"/>
  </r>
  <r>
    <n v="2918"/>
    <x v="1449"/>
    <x v="3"/>
    <x v="151"/>
    <d v="2014-08-31T00:00:00"/>
    <s v="First Class"/>
    <s v="SE-20110"/>
    <s v="Sanjit Engle"/>
    <x v="0"/>
    <x v="0"/>
    <x v="61"/>
    <x v="5"/>
    <n v="75220"/>
    <x v="2"/>
    <s v="OFF-AR-10003338"/>
    <x v="1"/>
    <x v="6"/>
    <s v="Eberhard Faber 3 1/2&quot; Golf Pencils"/>
    <n v="5.9520000000000008"/>
    <n v="1"/>
    <n v="0.2"/>
    <n v="0.37200000000000011"/>
  </r>
  <r>
    <n v="2919"/>
    <x v="1450"/>
    <x v="0"/>
    <x v="813"/>
    <d v="2013-11-24T00:00:00"/>
    <s v="Same Day"/>
    <s v="LS-17200"/>
    <s v="Luke Schmidt"/>
    <x v="1"/>
    <x v="0"/>
    <x v="10"/>
    <x v="9"/>
    <n v="19140"/>
    <x v="3"/>
    <s v="OFF-FA-10002763"/>
    <x v="1"/>
    <x v="13"/>
    <s v="Advantus Map Pennant Flags and Round Head Tacks"/>
    <n v="15.8"/>
    <n v="5"/>
    <n v="0.2"/>
    <n v="2.3699999999999983"/>
  </r>
  <r>
    <n v="2920"/>
    <x v="1450"/>
    <x v="0"/>
    <x v="813"/>
    <d v="2013-11-24T00:00:00"/>
    <s v="Same Day"/>
    <s v="LS-17200"/>
    <s v="Luke Schmidt"/>
    <x v="1"/>
    <x v="0"/>
    <x v="10"/>
    <x v="9"/>
    <n v="19140"/>
    <x v="3"/>
    <s v="FUR-FU-10002088"/>
    <x v="0"/>
    <x v="5"/>
    <s v="Nu-Dell Float Frame 11 x 14 1/2"/>
    <n v="14.368000000000002"/>
    <n v="2"/>
    <n v="0.2"/>
    <n v="3.9512"/>
  </r>
  <r>
    <n v="2921"/>
    <x v="1450"/>
    <x v="0"/>
    <x v="813"/>
    <d v="2013-11-24T00:00:00"/>
    <s v="Same Day"/>
    <s v="LS-17200"/>
    <s v="Luke Schmidt"/>
    <x v="1"/>
    <x v="0"/>
    <x v="10"/>
    <x v="9"/>
    <n v="19140"/>
    <x v="3"/>
    <s v="FUR-FU-10003976"/>
    <x v="0"/>
    <x v="5"/>
    <s v="DAX Executive Solid Wood Document Frame, Desktop or Hang, Mahogany, 5 x 7"/>
    <n v="70.448000000000008"/>
    <n v="7"/>
    <n v="0.2"/>
    <n v="12.328399999999988"/>
  </r>
  <r>
    <n v="2922"/>
    <x v="1451"/>
    <x v="3"/>
    <x v="289"/>
    <d v="2014-01-31T00:00:00"/>
    <s v="Same Day"/>
    <s v="MM-17920"/>
    <s v="Michael Moore"/>
    <x v="0"/>
    <x v="0"/>
    <x v="8"/>
    <x v="1"/>
    <n v="94109"/>
    <x v="1"/>
    <s v="OFF-ST-10001511"/>
    <x v="1"/>
    <x v="4"/>
    <s v="Space Solutions Commercial Steel Shelving"/>
    <n v="129.30000000000001"/>
    <n v="2"/>
    <n v="0"/>
    <n v="6.4649999999999892"/>
  </r>
  <r>
    <n v="2923"/>
    <x v="1452"/>
    <x v="1"/>
    <x v="672"/>
    <d v="2012-12-03T00:00:00"/>
    <s v="Second Class"/>
    <s v="DB-13270"/>
    <s v="Deborah Brumfield"/>
    <x v="2"/>
    <x v="0"/>
    <x v="89"/>
    <x v="5"/>
    <n v="78745"/>
    <x v="2"/>
    <s v="OFF-BI-10000301"/>
    <x v="1"/>
    <x v="8"/>
    <s v="GBC Instant Report Kit"/>
    <n v="3.8819999999999988"/>
    <n v="3"/>
    <n v="0.8"/>
    <n v="-5.8230000000000004"/>
  </r>
  <r>
    <n v="2924"/>
    <x v="1453"/>
    <x v="2"/>
    <x v="307"/>
    <d v="2011-07-04T00:00:00"/>
    <s v="Standard Class"/>
    <s v="RW-19630"/>
    <s v="Rob Williams"/>
    <x v="1"/>
    <x v="0"/>
    <x v="66"/>
    <x v="12"/>
    <n v="48234"/>
    <x v="2"/>
    <s v="OFF-FA-10003495"/>
    <x v="1"/>
    <x v="13"/>
    <s v="Staples"/>
    <n v="6.08"/>
    <n v="1"/>
    <n v="0"/>
    <n v="3.04"/>
  </r>
  <r>
    <n v="2925"/>
    <x v="1454"/>
    <x v="2"/>
    <x v="814"/>
    <d v="2011-09-05T00:00:00"/>
    <s v="First Class"/>
    <s v="JM-16195"/>
    <s v="Justin MacKendrick"/>
    <x v="0"/>
    <x v="0"/>
    <x v="232"/>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x v="0"/>
    <x v="232"/>
    <x v="15"/>
    <n v="13601"/>
    <x v="3"/>
    <s v="FUR-FU-10002116"/>
    <x v="0"/>
    <x v="5"/>
    <s v="Tenex Carpeted, Granite-Look or Clear Contemporary Contour Shape Chair Mats"/>
    <n v="70.709999999999994"/>
    <n v="1"/>
    <n v="0"/>
    <n v="4.9496999999999929"/>
  </r>
  <r>
    <n v="2927"/>
    <x v="1455"/>
    <x v="3"/>
    <x v="815"/>
    <d v="2014-07-15T00:00:00"/>
    <s v="Second Class"/>
    <s v="BP-11155"/>
    <s v="Becky Pak"/>
    <x v="0"/>
    <x v="0"/>
    <x v="38"/>
    <x v="32"/>
    <n v="31907"/>
    <x v="0"/>
    <s v="FUR-FU-10000771"/>
    <x v="0"/>
    <x v="5"/>
    <s v="Eldon 200 Class Desk Accessories, Smoke"/>
    <n v="18.84"/>
    <n v="3"/>
    <n v="0"/>
    <n v="7.9128000000000007"/>
  </r>
  <r>
    <n v="2928"/>
    <x v="1456"/>
    <x v="3"/>
    <x v="400"/>
    <d v="2014-06-11T00:00:00"/>
    <s v="Standard Class"/>
    <s v="CT-11995"/>
    <s v="Carol Triggs"/>
    <x v="0"/>
    <x v="0"/>
    <x v="339"/>
    <x v="11"/>
    <n v="55124"/>
    <x v="2"/>
    <s v="OFF-AR-10002255"/>
    <x v="1"/>
    <x v="6"/>
    <s v="Newell 346"/>
    <n v="8.64"/>
    <n v="3"/>
    <n v="0"/>
    <n v="2.5055999999999998"/>
  </r>
  <r>
    <n v="2929"/>
    <x v="1457"/>
    <x v="3"/>
    <x v="15"/>
    <d v="2014-10-27T00:00:00"/>
    <s v="Standard Class"/>
    <s v="TH-21550"/>
    <s v="Tracy Hopkins"/>
    <x v="2"/>
    <x v="0"/>
    <x v="140"/>
    <x v="3"/>
    <n v="27217"/>
    <x v="0"/>
    <s v="OFF-BI-10004995"/>
    <x v="1"/>
    <x v="8"/>
    <s v="GBC DocuBind P400 Electric Binding System"/>
    <n v="1633.1880000000003"/>
    <n v="4"/>
    <n v="0.7"/>
    <n v="-1306.5504000000001"/>
  </r>
  <r>
    <n v="2930"/>
    <x v="1458"/>
    <x v="3"/>
    <x v="551"/>
    <d v="2014-11-25T00:00:00"/>
    <s v="Standard Class"/>
    <s v="ME-17320"/>
    <s v="Maria Etezadi"/>
    <x v="2"/>
    <x v="0"/>
    <x v="63"/>
    <x v="12"/>
    <n v="48601"/>
    <x v="2"/>
    <s v="FUR-FU-10002597"/>
    <x v="0"/>
    <x v="5"/>
    <s v="C-Line Magnetic Cubicle Keepers, Clear Polypropylene"/>
    <n v="19.760000000000002"/>
    <n v="4"/>
    <n v="0"/>
    <n v="8.2992000000000008"/>
  </r>
  <r>
    <n v="2931"/>
    <x v="1459"/>
    <x v="1"/>
    <x v="816"/>
    <d v="2012-08-08T00:00:00"/>
    <s v="Same Day"/>
    <s v="TT-21220"/>
    <s v="Thomas Thornton"/>
    <x v="0"/>
    <x v="0"/>
    <x v="8"/>
    <x v="1"/>
    <n v="94109"/>
    <x v="1"/>
    <s v="OFF-BI-10004970"/>
    <x v="1"/>
    <x v="8"/>
    <s v="ACCOHIDE 3-Ring Binder, Blue, 1&quot;"/>
    <n v="6.6080000000000005"/>
    <n v="2"/>
    <n v="0.2"/>
    <n v="2.2302"/>
  </r>
  <r>
    <n v="2932"/>
    <x v="1459"/>
    <x v="1"/>
    <x v="816"/>
    <d v="2012-08-08T00:00:00"/>
    <s v="Same Day"/>
    <s v="TT-21220"/>
    <s v="Thomas Thornton"/>
    <x v="0"/>
    <x v="0"/>
    <x v="8"/>
    <x v="1"/>
    <n v="94109"/>
    <x v="1"/>
    <s v="OFF-BI-10002557"/>
    <x v="1"/>
    <x v="8"/>
    <s v="Presstex Flexible Ring Binders"/>
    <n v="7.28"/>
    <n v="2"/>
    <n v="0.2"/>
    <n v="2.7299999999999995"/>
  </r>
  <r>
    <n v="2933"/>
    <x v="1459"/>
    <x v="1"/>
    <x v="816"/>
    <d v="2012-08-08T00:00:00"/>
    <s v="Same Day"/>
    <s v="TT-21220"/>
    <s v="Thomas Thornton"/>
    <x v="0"/>
    <x v="0"/>
    <x v="8"/>
    <x v="1"/>
    <n v="94109"/>
    <x v="1"/>
    <s v="FUR-CH-10000785"/>
    <x v="0"/>
    <x v="1"/>
    <s v="Global Ergonomic Managers Chair"/>
    <n v="144.78399999999999"/>
    <n v="1"/>
    <n v="0.2"/>
    <n v="10.858800000000002"/>
  </r>
  <r>
    <n v="2934"/>
    <x v="1460"/>
    <x v="0"/>
    <x v="409"/>
    <d v="2013-12-13T00:00:00"/>
    <s v="Standard Class"/>
    <s v="GT-14710"/>
    <s v="Greg Tran"/>
    <x v="0"/>
    <x v="0"/>
    <x v="4"/>
    <x v="4"/>
    <n v="98105"/>
    <x v="1"/>
    <s v="TEC-PH-10002310"/>
    <x v="2"/>
    <x v="7"/>
    <s v="Plantronics Calisto P620-M USB Wireless Speakerphone System"/>
    <n v="156.79200000000003"/>
    <n v="1"/>
    <n v="0.2"/>
    <n v="13.719300000000004"/>
  </r>
  <r>
    <n v="2935"/>
    <x v="1460"/>
    <x v="0"/>
    <x v="409"/>
    <d v="2013-12-13T00:00:00"/>
    <s v="Standard Class"/>
    <s v="GT-14710"/>
    <s v="Greg Tran"/>
    <x v="0"/>
    <x v="0"/>
    <x v="4"/>
    <x v="4"/>
    <n v="98105"/>
    <x v="1"/>
    <s v="TEC-PH-10002834"/>
    <x v="2"/>
    <x v="7"/>
    <s v="Google Nexus 5"/>
    <n v="431.97600000000006"/>
    <n v="3"/>
    <n v="0.2"/>
    <n v="26.998499999999993"/>
  </r>
  <r>
    <n v="2936"/>
    <x v="1460"/>
    <x v="0"/>
    <x v="409"/>
    <d v="2013-12-13T00:00:00"/>
    <s v="Standard Class"/>
    <s v="GT-14710"/>
    <s v="Greg Tran"/>
    <x v="0"/>
    <x v="0"/>
    <x v="4"/>
    <x v="4"/>
    <n v="98105"/>
    <x v="1"/>
    <s v="OFF-EN-10000927"/>
    <x v="1"/>
    <x v="12"/>
    <s v="Jet-Pak Recycled Peel 'N' Seal Padded Mailers"/>
    <n v="35.89"/>
    <n v="1"/>
    <n v="0"/>
    <n v="16.150499999999997"/>
  </r>
  <r>
    <n v="2937"/>
    <x v="1460"/>
    <x v="0"/>
    <x v="409"/>
    <d v="2013-12-13T00:00:00"/>
    <s v="Standard Class"/>
    <s v="GT-14710"/>
    <s v="Greg Tran"/>
    <x v="0"/>
    <x v="0"/>
    <x v="4"/>
    <x v="4"/>
    <n v="98105"/>
    <x v="1"/>
    <s v="OFF-BI-10001636"/>
    <x v="1"/>
    <x v="8"/>
    <s v="Ibico Plastic and Wire Spiral Binding Combs"/>
    <n v="47.207999999999998"/>
    <n v="7"/>
    <n v="0.2"/>
    <n v="15.342599999999997"/>
  </r>
  <r>
    <n v="2938"/>
    <x v="1460"/>
    <x v="0"/>
    <x v="409"/>
    <d v="2013-12-13T00:00:00"/>
    <s v="Standard Class"/>
    <s v="GT-14710"/>
    <s v="Greg Tran"/>
    <x v="0"/>
    <x v="0"/>
    <x v="4"/>
    <x v="4"/>
    <n v="98105"/>
    <x v="1"/>
    <s v="OFF-PA-10001736"/>
    <x v="1"/>
    <x v="10"/>
    <s v="Xerox 1880"/>
    <n v="248.07999999999998"/>
    <n v="7"/>
    <n v="0"/>
    <n v="116.59759999999997"/>
  </r>
  <r>
    <n v="2939"/>
    <x v="1460"/>
    <x v="0"/>
    <x v="409"/>
    <d v="2013-12-13T00:00:00"/>
    <s v="Standard Class"/>
    <s v="GT-14710"/>
    <s v="Greg Tran"/>
    <x v="0"/>
    <x v="0"/>
    <x v="4"/>
    <x v="4"/>
    <n v="98105"/>
    <x v="1"/>
    <s v="OFF-PA-10000482"/>
    <x v="1"/>
    <x v="10"/>
    <s v="Snap-A-Way Black Print Carbonless Ruled Speed Letter, Triplicate"/>
    <n v="189.7"/>
    <n v="5"/>
    <n v="0"/>
    <n v="89.158999999999992"/>
  </r>
  <r>
    <n v="2940"/>
    <x v="1460"/>
    <x v="0"/>
    <x v="409"/>
    <d v="2013-12-13T00:00:00"/>
    <s v="Standard Class"/>
    <s v="GT-14710"/>
    <s v="Greg Tran"/>
    <x v="0"/>
    <x v="0"/>
    <x v="4"/>
    <x v="4"/>
    <n v="98105"/>
    <x v="1"/>
    <s v="OFF-BI-10001658"/>
    <x v="1"/>
    <x v="8"/>
    <s v="GBC Standard Therm-A-Bind Covers"/>
    <n v="59.808000000000007"/>
    <n v="3"/>
    <n v="0.2"/>
    <n v="19.4376"/>
  </r>
  <r>
    <n v="2941"/>
    <x v="1461"/>
    <x v="3"/>
    <x v="613"/>
    <d v="2014-04-01T00:00:00"/>
    <s v="Standard Class"/>
    <s v="JD-16150"/>
    <s v="Justin Deggeller"/>
    <x v="1"/>
    <x v="0"/>
    <x v="158"/>
    <x v="6"/>
    <n v="53209"/>
    <x v="2"/>
    <s v="FUR-CH-10000422"/>
    <x v="0"/>
    <x v="1"/>
    <s v="Global Highback Leather Tilter in Burgundy"/>
    <n v="90.99"/>
    <n v="1"/>
    <n v="0"/>
    <n v="14.558400000000006"/>
  </r>
  <r>
    <n v="2942"/>
    <x v="1461"/>
    <x v="3"/>
    <x v="613"/>
    <d v="2014-04-01T00:00:00"/>
    <s v="Standard Class"/>
    <s v="JD-16150"/>
    <s v="Justin Deggeller"/>
    <x v="1"/>
    <x v="0"/>
    <x v="158"/>
    <x v="6"/>
    <n v="53209"/>
    <x v="2"/>
    <s v="FUR-CH-10004675"/>
    <x v="0"/>
    <x v="1"/>
    <s v="Lifetime Advantage Folding Chairs, 4/Carton"/>
    <n v="1526.5600000000002"/>
    <n v="7"/>
    <n v="0"/>
    <n v="427.43679999999995"/>
  </r>
  <r>
    <n v="2943"/>
    <x v="1461"/>
    <x v="3"/>
    <x v="613"/>
    <d v="2014-04-01T00:00:00"/>
    <s v="Standard Class"/>
    <s v="JD-16150"/>
    <s v="Justin Deggeller"/>
    <x v="1"/>
    <x v="0"/>
    <x v="158"/>
    <x v="6"/>
    <n v="53209"/>
    <x v="2"/>
    <s v="FUR-CH-10002880"/>
    <x v="0"/>
    <x v="1"/>
    <s v="Global High-Back Leather Tilter, Burgundy"/>
    <n v="368.96999999999997"/>
    <n v="3"/>
    <n v="0"/>
    <n v="40.586699999999979"/>
  </r>
  <r>
    <n v="2944"/>
    <x v="1462"/>
    <x v="3"/>
    <x v="123"/>
    <d v="2014-11-25T00:00:00"/>
    <s v="Standard Class"/>
    <s v="MC-18100"/>
    <s v="Mick Crebagga"/>
    <x v="0"/>
    <x v="0"/>
    <x v="1"/>
    <x v="1"/>
    <n v="90049"/>
    <x v="1"/>
    <s v="OFF-ST-10000675"/>
    <x v="1"/>
    <x v="4"/>
    <s v="File Shuttle II and Handi-File, Black"/>
    <n v="305.01"/>
    <n v="9"/>
    <n v="0"/>
    <n v="76.252499999999998"/>
  </r>
  <r>
    <n v="2945"/>
    <x v="1462"/>
    <x v="3"/>
    <x v="123"/>
    <d v="2014-11-25T00:00:00"/>
    <s v="Standard Class"/>
    <s v="MC-18100"/>
    <s v="Mick Crebagga"/>
    <x v="0"/>
    <x v="0"/>
    <x v="1"/>
    <x v="1"/>
    <n v="90049"/>
    <x v="1"/>
    <s v="FUR-FU-10002685"/>
    <x v="0"/>
    <x v="5"/>
    <s v="Executive Impressions 13-1/2&quot; Indoor/Outdoor Wall Clock"/>
    <n v="18.7"/>
    <n v="1"/>
    <n v="0"/>
    <n v="7.1059999999999999"/>
  </r>
  <r>
    <n v="2946"/>
    <x v="1463"/>
    <x v="0"/>
    <x v="254"/>
    <d v="2013-11-06T00:00:00"/>
    <s v="First Class"/>
    <s v="LH-17020"/>
    <s v="Lisa Hazard"/>
    <x v="0"/>
    <x v="0"/>
    <x v="8"/>
    <x v="1"/>
    <n v="94122"/>
    <x v="1"/>
    <s v="FUR-FU-10004020"/>
    <x v="0"/>
    <x v="5"/>
    <s v="Advantus Panel Wall Acrylic Frame"/>
    <n v="38.29"/>
    <n v="7"/>
    <n v="0"/>
    <n v="16.464700000000001"/>
  </r>
  <r>
    <n v="2947"/>
    <x v="1464"/>
    <x v="3"/>
    <x v="817"/>
    <d v="2014-12-19T00:00:00"/>
    <s v="Standard Class"/>
    <s v="MP-18175"/>
    <s v="Mike Pelletier"/>
    <x v="2"/>
    <x v="0"/>
    <x v="70"/>
    <x v="1"/>
    <n v="92024"/>
    <x v="1"/>
    <s v="FUR-FU-10004963"/>
    <x v="0"/>
    <x v="5"/>
    <s v="Eldon 400 Class Desk Accessories, Black Carbon"/>
    <n v="26.25"/>
    <n v="3"/>
    <n v="0"/>
    <n v="11.025000000000002"/>
  </r>
  <r>
    <n v="2948"/>
    <x v="1464"/>
    <x v="3"/>
    <x v="817"/>
    <d v="2014-12-19T00:00:00"/>
    <s v="Standard Class"/>
    <s v="MP-18175"/>
    <s v="Mike Pelletier"/>
    <x v="2"/>
    <x v="0"/>
    <x v="70"/>
    <x v="1"/>
    <n v="92024"/>
    <x v="1"/>
    <s v="OFF-BI-10000174"/>
    <x v="1"/>
    <x v="8"/>
    <s v="Wilson Jones Clip &amp; Carry Folder Binder Tool for Ring Binders, Clear"/>
    <n v="64.959999999999994"/>
    <n v="14"/>
    <n v="0.2"/>
    <n v="22.736000000000001"/>
  </r>
  <r>
    <n v="2949"/>
    <x v="1464"/>
    <x v="3"/>
    <x v="817"/>
    <d v="2014-12-19T00:00:00"/>
    <s v="Standard Class"/>
    <s v="MP-18175"/>
    <s v="Mike Pelletier"/>
    <x v="2"/>
    <x v="0"/>
    <x v="70"/>
    <x v="1"/>
    <n v="92024"/>
    <x v="1"/>
    <s v="OFF-EN-10000461"/>
    <x v="1"/>
    <x v="12"/>
    <s v="#10- 4 1/8&quot; x 9 1/2&quot; Recycled Envelopes"/>
    <n v="43.7"/>
    <n v="5"/>
    <n v="0"/>
    <n v="20.539000000000001"/>
  </r>
  <r>
    <n v="2950"/>
    <x v="1465"/>
    <x v="3"/>
    <x v="105"/>
    <d v="2014-11-13T00:00:00"/>
    <s v="Same Day"/>
    <s v="EM-14140"/>
    <s v="Eugene Moren"/>
    <x v="2"/>
    <x v="0"/>
    <x v="220"/>
    <x v="16"/>
    <n v="85301"/>
    <x v="1"/>
    <s v="TEC-AC-10001266"/>
    <x v="2"/>
    <x v="11"/>
    <s v="Memorex Micro Travel Drive 8 GB"/>
    <n v="41.6"/>
    <n v="4"/>
    <n v="0.2"/>
    <n v="12.999999999999998"/>
  </r>
  <r>
    <n v="2951"/>
    <x v="1465"/>
    <x v="3"/>
    <x v="105"/>
    <d v="2014-11-13T00:00:00"/>
    <s v="Same Day"/>
    <s v="EM-14140"/>
    <s v="Eugene Moren"/>
    <x v="2"/>
    <x v="0"/>
    <x v="220"/>
    <x v="16"/>
    <n v="85301"/>
    <x v="1"/>
    <s v="OFF-PA-10002160"/>
    <x v="1"/>
    <x v="10"/>
    <s v="Xerox 1978"/>
    <n v="23.120000000000005"/>
    <n v="5"/>
    <n v="0.2"/>
    <n v="8.3810000000000002"/>
  </r>
  <r>
    <n v="2952"/>
    <x v="1465"/>
    <x v="3"/>
    <x v="105"/>
    <d v="2014-11-13T00:00:00"/>
    <s v="Same Day"/>
    <s v="EM-14140"/>
    <s v="Eugene Moren"/>
    <x v="2"/>
    <x v="0"/>
    <x v="220"/>
    <x v="16"/>
    <n v="85301"/>
    <x v="1"/>
    <s v="FUR-CH-10004875"/>
    <x v="0"/>
    <x v="1"/>
    <s v="Harbour Creations 67200 Series Stacking Chairs"/>
    <n v="113.88800000000002"/>
    <n v="2"/>
    <n v="0.2"/>
    <n v="9.9651999999999994"/>
  </r>
  <r>
    <n v="2953"/>
    <x v="1465"/>
    <x v="3"/>
    <x v="105"/>
    <d v="2014-11-13T00:00:00"/>
    <s v="Same Day"/>
    <s v="EM-14140"/>
    <s v="Eugene Moren"/>
    <x v="2"/>
    <x v="0"/>
    <x v="220"/>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x v="0"/>
    <x v="220"/>
    <x v="16"/>
    <n v="85301"/>
    <x v="1"/>
    <s v="TEC-PH-10000347"/>
    <x v="2"/>
    <x v="7"/>
    <s v="Cush Cases Heavy Duty Rugged Cover Case for Samsung Galaxy S5 - Purple"/>
    <n v="7.9200000000000008"/>
    <n v="2"/>
    <n v="0.2"/>
    <n v="0.69299999999999984"/>
  </r>
  <r>
    <n v="2955"/>
    <x v="1465"/>
    <x v="3"/>
    <x v="105"/>
    <d v="2014-11-13T00:00:00"/>
    <s v="Same Day"/>
    <s v="EM-14140"/>
    <s v="Eugene Moren"/>
    <x v="2"/>
    <x v="0"/>
    <x v="220"/>
    <x v="16"/>
    <n v="85301"/>
    <x v="1"/>
    <s v="TEC-PH-10001459"/>
    <x v="2"/>
    <x v="7"/>
    <s v="Samsung Galaxy Mega 6.3"/>
    <n v="671.98400000000004"/>
    <n v="2"/>
    <n v="0.2"/>
    <n v="50.398800000000023"/>
  </r>
  <r>
    <n v="2956"/>
    <x v="1466"/>
    <x v="0"/>
    <x v="298"/>
    <d v="2013-08-25T00:00:00"/>
    <s v="Standard Class"/>
    <s v="GG-14650"/>
    <s v="Greg Guthrie"/>
    <x v="1"/>
    <x v="0"/>
    <x v="20"/>
    <x v="15"/>
    <n v="10035"/>
    <x v="3"/>
    <s v="TEC-PH-10000439"/>
    <x v="2"/>
    <x v="7"/>
    <s v="GE DSL Phone Line Filter"/>
    <n v="39.99"/>
    <n v="1"/>
    <n v="0"/>
    <n v="11.597099999999998"/>
  </r>
  <r>
    <n v="2957"/>
    <x v="1467"/>
    <x v="3"/>
    <x v="818"/>
    <d v="2014-07-05T00:00:00"/>
    <s v="Standard Class"/>
    <s v="MA-17995"/>
    <s v="Michelle Arnett"/>
    <x v="2"/>
    <x v="0"/>
    <x v="232"/>
    <x v="15"/>
    <n v="13601"/>
    <x v="3"/>
    <s v="FUR-CH-10002647"/>
    <x v="0"/>
    <x v="1"/>
    <s v="Situations Contoured Folding Chairs, 4/Set"/>
    <n v="191.64600000000002"/>
    <n v="3"/>
    <n v="0.1"/>
    <n v="31.94100000000001"/>
  </r>
  <r>
    <n v="2958"/>
    <x v="1468"/>
    <x v="3"/>
    <x v="464"/>
    <d v="2014-05-10T00:00:00"/>
    <s v="Standard Class"/>
    <s v="SH-20395"/>
    <s v="Shahid Hopkins"/>
    <x v="0"/>
    <x v="0"/>
    <x v="24"/>
    <x v="24"/>
    <n v="45503"/>
    <x v="3"/>
    <s v="OFF-BI-10003910"/>
    <x v="1"/>
    <x v="8"/>
    <s v="DXL Angle-View Binders with Locking Rings by Samsill"/>
    <n v="2.3130000000000002"/>
    <n v="1"/>
    <n v="0.7"/>
    <n v="-1.9274999999999993"/>
  </r>
  <r>
    <n v="2959"/>
    <x v="1469"/>
    <x v="1"/>
    <x v="100"/>
    <d v="2012-12-29T00:00:00"/>
    <s v="Standard Class"/>
    <s v="KT-16465"/>
    <s v="Kean Takahito"/>
    <x v="0"/>
    <x v="0"/>
    <x v="1"/>
    <x v="1"/>
    <n v="90032"/>
    <x v="1"/>
    <s v="OFF-BI-10001097"/>
    <x v="1"/>
    <x v="8"/>
    <s v="Avery Hole Reinforcements"/>
    <n v="19.936000000000003"/>
    <n v="4"/>
    <n v="0.2"/>
    <n v="7.2267999999999999"/>
  </r>
  <r>
    <n v="2960"/>
    <x v="1469"/>
    <x v="1"/>
    <x v="100"/>
    <d v="2012-12-29T00:00:00"/>
    <s v="Standard Class"/>
    <s v="KT-16465"/>
    <s v="Kean Takahito"/>
    <x v="0"/>
    <x v="0"/>
    <x v="1"/>
    <x v="1"/>
    <n v="90032"/>
    <x v="1"/>
    <s v="OFF-FA-10004854"/>
    <x v="1"/>
    <x v="13"/>
    <s v="Vinyl Coated Wire Paper Clips in Organizer Box, 800/Box"/>
    <n v="45.92"/>
    <n v="4"/>
    <n v="0"/>
    <n v="21.5824"/>
  </r>
  <r>
    <n v="2961"/>
    <x v="1470"/>
    <x v="3"/>
    <x v="466"/>
    <d v="2014-05-02T00:00:00"/>
    <s v="Standard Class"/>
    <s v="PO-19180"/>
    <s v="Philisse Overcash"/>
    <x v="2"/>
    <x v="0"/>
    <x v="4"/>
    <x v="4"/>
    <n v="98115"/>
    <x v="1"/>
    <s v="OFF-PA-10003673"/>
    <x v="1"/>
    <x v="10"/>
    <s v="Strathmore Photo Mount Cards"/>
    <n v="20.34"/>
    <n v="3"/>
    <n v="0"/>
    <n v="9.3563999999999989"/>
  </r>
  <r>
    <n v="2962"/>
    <x v="1470"/>
    <x v="3"/>
    <x v="466"/>
    <d v="2014-05-02T00:00:00"/>
    <s v="Standard Class"/>
    <s v="PO-19180"/>
    <s v="Philisse Overcash"/>
    <x v="2"/>
    <x v="0"/>
    <x v="4"/>
    <x v="4"/>
    <n v="98115"/>
    <x v="1"/>
    <s v="OFF-LA-10002034"/>
    <x v="1"/>
    <x v="2"/>
    <s v="Avery 478"/>
    <n v="39.28"/>
    <n v="8"/>
    <n v="0"/>
    <n v="19.247199999999999"/>
  </r>
  <r>
    <n v="2963"/>
    <x v="1471"/>
    <x v="3"/>
    <x v="819"/>
    <d v="2014-12-22T00:00:00"/>
    <s v="Second Class"/>
    <s v="AY-10555"/>
    <s v="Andy Yotov"/>
    <x v="1"/>
    <x v="0"/>
    <x v="147"/>
    <x v="1"/>
    <n v="92054"/>
    <x v="1"/>
    <s v="FUR-CH-10002774"/>
    <x v="0"/>
    <x v="1"/>
    <s v="Global Deluxe Stacking Chair, Gray"/>
    <n v="81.567999999999998"/>
    <n v="2"/>
    <n v="0.2"/>
    <n v="9.1763999999999974"/>
  </r>
  <r>
    <n v="2964"/>
    <x v="1471"/>
    <x v="3"/>
    <x v="819"/>
    <d v="2014-12-22T00:00:00"/>
    <s v="Second Class"/>
    <s v="AY-10555"/>
    <s v="Andy Yotov"/>
    <x v="1"/>
    <x v="0"/>
    <x v="147"/>
    <x v="1"/>
    <n v="92054"/>
    <x v="1"/>
    <s v="FUR-CH-10003817"/>
    <x v="0"/>
    <x v="1"/>
    <s v="Global Value Steno Chair, Gray"/>
    <n v="97.184000000000012"/>
    <n v="2"/>
    <n v="0.2"/>
    <n v="6.0740000000000016"/>
  </r>
  <r>
    <n v="2965"/>
    <x v="1471"/>
    <x v="3"/>
    <x v="819"/>
    <d v="2014-12-22T00:00:00"/>
    <s v="Second Class"/>
    <s v="AY-10555"/>
    <s v="Andy Yotov"/>
    <x v="1"/>
    <x v="0"/>
    <x v="147"/>
    <x v="1"/>
    <n v="92054"/>
    <x v="1"/>
    <s v="OFF-BI-10002949"/>
    <x v="1"/>
    <x v="8"/>
    <s v="Prestige Round Ring Binders"/>
    <n v="24.320000000000004"/>
    <n v="5"/>
    <n v="0.2"/>
    <n v="8.2079999999999984"/>
  </r>
  <r>
    <n v="2966"/>
    <x v="1471"/>
    <x v="3"/>
    <x v="819"/>
    <d v="2014-12-22T00:00:00"/>
    <s v="Second Class"/>
    <s v="AY-10555"/>
    <s v="Andy Yotov"/>
    <x v="1"/>
    <x v="0"/>
    <x v="147"/>
    <x v="1"/>
    <n v="92054"/>
    <x v="1"/>
    <s v="FUR-FU-10002445"/>
    <x v="0"/>
    <x v="5"/>
    <s v="DAX Two-Tone Rosewood/Black Document Frame, Desktop, 5 x 7"/>
    <n v="18.96"/>
    <n v="2"/>
    <n v="0"/>
    <n v="7.5840000000000014"/>
  </r>
  <r>
    <n v="2967"/>
    <x v="1472"/>
    <x v="2"/>
    <x v="422"/>
    <d v="2011-12-31T00:00:00"/>
    <s v="Standard Class"/>
    <s v="Co-12640"/>
    <s v="Corey-Lock"/>
    <x v="0"/>
    <x v="0"/>
    <x v="242"/>
    <x v="10"/>
    <n v="60076"/>
    <x v="2"/>
    <s v="FUR-FU-10001473"/>
    <x v="0"/>
    <x v="5"/>
    <s v="DAX Wood Document Frame"/>
    <n v="32.952000000000005"/>
    <n v="6"/>
    <n v="0.6"/>
    <n v="-19.771199999999997"/>
  </r>
  <r>
    <n v="2968"/>
    <x v="1472"/>
    <x v="2"/>
    <x v="422"/>
    <d v="2011-12-31T00:00:00"/>
    <s v="Standard Class"/>
    <s v="Co-12640"/>
    <s v="Corey-Lock"/>
    <x v="0"/>
    <x v="0"/>
    <x v="242"/>
    <x v="10"/>
    <n v="60076"/>
    <x v="2"/>
    <s v="OFF-ST-10002562"/>
    <x v="1"/>
    <x v="4"/>
    <s v="Staples"/>
    <n v="30.016000000000005"/>
    <n v="4"/>
    <n v="0.2"/>
    <n v="3.0015999999999998"/>
  </r>
  <r>
    <n v="2969"/>
    <x v="1473"/>
    <x v="3"/>
    <x v="44"/>
    <d v="2014-11-10T00:00:00"/>
    <s v="Second Class"/>
    <s v="JF-15565"/>
    <s v="Jill Fjeld"/>
    <x v="0"/>
    <x v="0"/>
    <x v="115"/>
    <x v="3"/>
    <n v="28314"/>
    <x v="0"/>
    <s v="OFF-AP-10002118"/>
    <x v="1"/>
    <x v="9"/>
    <s v="1.7 Cubic Foot Compact &quot;Cube&quot; Office Refrigerators"/>
    <n v="499.58400000000006"/>
    <n v="3"/>
    <n v="0.2"/>
    <n v="43.713600000000014"/>
  </r>
  <r>
    <n v="2970"/>
    <x v="1473"/>
    <x v="3"/>
    <x v="44"/>
    <d v="2014-11-10T00:00:00"/>
    <s v="Second Class"/>
    <s v="JF-15565"/>
    <s v="Jill Fjeld"/>
    <x v="0"/>
    <x v="0"/>
    <x v="115"/>
    <x v="3"/>
    <n v="28314"/>
    <x v="0"/>
    <s v="OFF-PA-10001800"/>
    <x v="1"/>
    <x v="10"/>
    <s v="Xerox 220"/>
    <n v="31.104000000000006"/>
    <n v="6"/>
    <n v="0.2"/>
    <n v="10.8864"/>
  </r>
  <r>
    <n v="2971"/>
    <x v="1473"/>
    <x v="3"/>
    <x v="44"/>
    <d v="2014-11-10T00:00:00"/>
    <s v="Second Class"/>
    <s v="JF-15565"/>
    <s v="Jill Fjeld"/>
    <x v="0"/>
    <x v="0"/>
    <x v="115"/>
    <x v="3"/>
    <n v="28314"/>
    <x v="0"/>
    <s v="OFF-BI-10002827"/>
    <x v="1"/>
    <x v="8"/>
    <s v="Avery Durable Poly Binders"/>
    <n v="13.272000000000002"/>
    <n v="8"/>
    <n v="0.7"/>
    <n v="-10.617599999999999"/>
  </r>
  <r>
    <n v="2972"/>
    <x v="1473"/>
    <x v="3"/>
    <x v="44"/>
    <d v="2014-11-10T00:00:00"/>
    <s v="Second Class"/>
    <s v="JF-15565"/>
    <s v="Jill Fjeld"/>
    <x v="0"/>
    <x v="0"/>
    <x v="115"/>
    <x v="3"/>
    <n v="28314"/>
    <x v="0"/>
    <s v="FUR-FU-10004671"/>
    <x v="0"/>
    <x v="5"/>
    <s v="Executive Impressions 12&quot; Wall Clock"/>
    <n v="28.272000000000006"/>
    <n v="2"/>
    <n v="0.2"/>
    <n v="6.3612000000000002"/>
  </r>
  <r>
    <n v="2973"/>
    <x v="1473"/>
    <x v="3"/>
    <x v="44"/>
    <d v="2014-11-10T00:00:00"/>
    <s v="Second Class"/>
    <s v="JF-15565"/>
    <s v="Jill Fjeld"/>
    <x v="0"/>
    <x v="0"/>
    <x v="115"/>
    <x v="3"/>
    <n v="28314"/>
    <x v="0"/>
    <s v="OFF-ST-10000736"/>
    <x v="1"/>
    <x v="4"/>
    <s v="Carina Double Wide Media Storage Towers in Natural &amp; Black"/>
    <n v="259.13600000000002"/>
    <n v="4"/>
    <n v="0.2"/>
    <n v="-51.827200000000019"/>
  </r>
  <r>
    <n v="2974"/>
    <x v="1474"/>
    <x v="3"/>
    <x v="819"/>
    <d v="2014-12-21T00:00:00"/>
    <s v="Standard Class"/>
    <s v="AR-10510"/>
    <s v="Andrew Roberts"/>
    <x v="0"/>
    <x v="0"/>
    <x v="251"/>
    <x v="26"/>
    <n v="74133"/>
    <x v="2"/>
    <s v="OFF-BI-10004656"/>
    <x v="1"/>
    <x v="8"/>
    <s v="Peel &amp; Stick Add-On Corner Pockets"/>
    <n v="10.8"/>
    <n v="5"/>
    <n v="0"/>
    <n v="5.1839999999999993"/>
  </r>
  <r>
    <n v="2975"/>
    <x v="1475"/>
    <x v="1"/>
    <x v="820"/>
    <d v="2012-05-12T00:00:00"/>
    <s v="Standard Class"/>
    <s v="AG-10675"/>
    <s v="Anna Gayman"/>
    <x v="0"/>
    <x v="0"/>
    <x v="235"/>
    <x v="5"/>
    <n v="75002"/>
    <x v="2"/>
    <s v="FUR-TA-10001095"/>
    <x v="0"/>
    <x v="3"/>
    <s v="Chromcraft Round Conference Tables"/>
    <n v="244.00599999999997"/>
    <n v="2"/>
    <n v="0.3"/>
    <n v="-31.372200000000007"/>
  </r>
  <r>
    <n v="2976"/>
    <x v="1475"/>
    <x v="1"/>
    <x v="820"/>
    <d v="2012-05-12T00:00:00"/>
    <s v="Standard Class"/>
    <s v="AG-10675"/>
    <s v="Anna Gayman"/>
    <x v="0"/>
    <x v="0"/>
    <x v="235"/>
    <x v="5"/>
    <n v="75002"/>
    <x v="2"/>
    <s v="OFF-PA-10000213"/>
    <x v="1"/>
    <x v="10"/>
    <s v="Xerox 198"/>
    <n v="15.936000000000002"/>
    <n v="4"/>
    <n v="0.2"/>
    <n v="5.378400000000001"/>
  </r>
  <r>
    <n v="2977"/>
    <x v="1476"/>
    <x v="3"/>
    <x v="769"/>
    <d v="2014-12-05T00:00:00"/>
    <s v="Same Day"/>
    <s v="DV-13045"/>
    <s v="Darrin Van Huff"/>
    <x v="1"/>
    <x v="0"/>
    <x v="10"/>
    <x v="9"/>
    <n v="19143"/>
    <x v="3"/>
    <s v="FUR-CH-10001797"/>
    <x v="0"/>
    <x v="1"/>
    <s v="Safco Chair Connectors, 6/Carton"/>
    <n v="188.55199999999996"/>
    <n v="7"/>
    <n v="0.3"/>
    <n v="-2.693600000000032"/>
  </r>
  <r>
    <n v="2978"/>
    <x v="1477"/>
    <x v="3"/>
    <x v="621"/>
    <d v="2014-10-09T00:00:00"/>
    <s v="Second Class"/>
    <s v="HL-15040"/>
    <s v="Hunter Lopez"/>
    <x v="0"/>
    <x v="0"/>
    <x v="30"/>
    <x v="15"/>
    <n v="14609"/>
    <x v="3"/>
    <s v="OFF-ST-10002214"/>
    <x v="1"/>
    <x v="4"/>
    <s v="X-Rack File for Hanging Folders"/>
    <n v="22.58"/>
    <n v="2"/>
    <n v="0"/>
    <n v="5.8707999999999991"/>
  </r>
  <r>
    <n v="2979"/>
    <x v="1478"/>
    <x v="2"/>
    <x v="286"/>
    <d v="2011-01-17T00:00:00"/>
    <s v="Second Class"/>
    <s v="ND-18370"/>
    <s v="Natalie DeCherney"/>
    <x v="0"/>
    <x v="0"/>
    <x v="340"/>
    <x v="20"/>
    <n v="29464"/>
    <x v="0"/>
    <s v="FUR-CH-10000422"/>
    <x v="0"/>
    <x v="1"/>
    <s v="Global Highback Leather Tilter in Burgundy"/>
    <n v="545.93999999999994"/>
    <n v="6"/>
    <n v="0"/>
    <n v="87.350400000000036"/>
  </r>
  <r>
    <n v="2980"/>
    <x v="1479"/>
    <x v="1"/>
    <x v="821"/>
    <d v="2012-06-17T00:00:00"/>
    <s v="Standard Class"/>
    <s v="GB-14575"/>
    <s v="Giulietta Baptist"/>
    <x v="0"/>
    <x v="0"/>
    <x v="10"/>
    <x v="9"/>
    <n v="19134"/>
    <x v="3"/>
    <s v="OFF-PA-10003848"/>
    <x v="1"/>
    <x v="10"/>
    <s v="Xerox 1997"/>
    <n v="20.736000000000004"/>
    <n v="4"/>
    <n v="0.2"/>
    <n v="7.2576000000000001"/>
  </r>
  <r>
    <n v="2981"/>
    <x v="1479"/>
    <x v="1"/>
    <x v="821"/>
    <d v="2012-06-17T00:00:00"/>
    <s v="Standard Class"/>
    <s v="GB-14575"/>
    <s v="Giulietta Baptist"/>
    <x v="0"/>
    <x v="0"/>
    <x v="10"/>
    <x v="9"/>
    <n v="19134"/>
    <x v="3"/>
    <s v="FUR-FU-10003623"/>
    <x v="0"/>
    <x v="5"/>
    <s v="DataProducts Ampli Magnifier Task Lamp, Black,"/>
    <n v="43.295999999999999"/>
    <n v="2"/>
    <n v="0.2"/>
    <n v="4.3295999999999975"/>
  </r>
  <r>
    <n v="2982"/>
    <x v="1480"/>
    <x v="2"/>
    <x v="136"/>
    <d v="2011-07-18T00:00:00"/>
    <s v="Standard Class"/>
    <s v="CL-12565"/>
    <s v="Clay Ludtke"/>
    <x v="0"/>
    <x v="0"/>
    <x v="4"/>
    <x v="4"/>
    <n v="98115"/>
    <x v="1"/>
    <s v="FUR-CH-10001797"/>
    <x v="0"/>
    <x v="1"/>
    <s v="Safco Chair Connectors, 6/Carton"/>
    <n v="123.136"/>
    <n v="4"/>
    <n v="0.2"/>
    <n v="13.852799999999981"/>
  </r>
  <r>
    <n v="2983"/>
    <x v="1480"/>
    <x v="2"/>
    <x v="136"/>
    <d v="2011-07-18T00:00:00"/>
    <s v="Standard Class"/>
    <s v="CL-12565"/>
    <s v="Clay Ludtke"/>
    <x v="0"/>
    <x v="0"/>
    <x v="4"/>
    <x v="4"/>
    <n v="98115"/>
    <x v="1"/>
    <s v="OFF-BI-10003094"/>
    <x v="1"/>
    <x v="8"/>
    <s v="Self-Adhesive Ring Binder Labels"/>
    <n v="11.264000000000001"/>
    <n v="4"/>
    <n v="0.2"/>
    <n v="3.8015999999999992"/>
  </r>
  <r>
    <n v="2984"/>
    <x v="1481"/>
    <x v="2"/>
    <x v="776"/>
    <d v="2011-12-11T00:00:00"/>
    <s v="Second Class"/>
    <s v="RC-19960"/>
    <s v="Ryan Crowe"/>
    <x v="0"/>
    <x v="0"/>
    <x v="24"/>
    <x v="21"/>
    <n v="97477"/>
    <x v="1"/>
    <s v="OFF-ST-10002205"/>
    <x v="1"/>
    <x v="4"/>
    <s v="File Shuttle I and Handi-File"/>
    <n v="53.424000000000007"/>
    <n v="3"/>
    <n v="0.2"/>
    <n v="4.6746000000000016"/>
  </r>
  <r>
    <n v="2985"/>
    <x v="1481"/>
    <x v="2"/>
    <x v="776"/>
    <d v="2011-12-11T00:00:00"/>
    <s v="Second Class"/>
    <s v="RC-19960"/>
    <s v="Ryan Crowe"/>
    <x v="0"/>
    <x v="0"/>
    <x v="24"/>
    <x v="21"/>
    <n v="97477"/>
    <x v="1"/>
    <s v="FUR-TA-10003238"/>
    <x v="0"/>
    <x v="3"/>
    <s v="Chromcraft Bull-Nose Wood 48&quot; x 96&quot; Rectangular Conference Tables"/>
    <n v="275.49"/>
    <n v="1"/>
    <n v="0.5"/>
    <n v="-170.80380000000002"/>
  </r>
  <r>
    <n v="2986"/>
    <x v="1482"/>
    <x v="0"/>
    <x v="822"/>
    <d v="2013-05-31T00:00:00"/>
    <s v="Standard Class"/>
    <s v="JB-16045"/>
    <s v="Julia Barnett"/>
    <x v="2"/>
    <x v="0"/>
    <x v="38"/>
    <x v="32"/>
    <n v="31907"/>
    <x v="0"/>
    <s v="FUR-FU-10000755"/>
    <x v="0"/>
    <x v="5"/>
    <s v="Eldon Expressions Mahogany Wood Desk Collection"/>
    <n v="24.96"/>
    <n v="4"/>
    <n v="0"/>
    <n v="6.240000000000002"/>
  </r>
  <r>
    <n v="2987"/>
    <x v="1482"/>
    <x v="0"/>
    <x v="822"/>
    <d v="2013-05-31T00:00:00"/>
    <s v="Standard Class"/>
    <s v="JB-16045"/>
    <s v="Julia Barnett"/>
    <x v="2"/>
    <x v="0"/>
    <x v="38"/>
    <x v="32"/>
    <n v="31907"/>
    <x v="0"/>
    <s v="OFF-PA-10002893"/>
    <x v="1"/>
    <x v="10"/>
    <s v="Wirebound Service Call Books, 5 1/2&quot; x 4&quot;"/>
    <n v="19.36"/>
    <n v="2"/>
    <n v="0"/>
    <n v="9.2927999999999997"/>
  </r>
  <r>
    <n v="2988"/>
    <x v="1482"/>
    <x v="0"/>
    <x v="822"/>
    <d v="2013-05-31T00:00:00"/>
    <s v="Standard Class"/>
    <s v="JB-16045"/>
    <s v="Julia Barnett"/>
    <x v="2"/>
    <x v="0"/>
    <x v="38"/>
    <x v="32"/>
    <n v="31907"/>
    <x v="0"/>
    <s v="OFF-ST-10000689"/>
    <x v="1"/>
    <x v="4"/>
    <s v="Fellowes Strictly Business Drawer File, Letter/Legal Size"/>
    <n v="1267.6499999999999"/>
    <n v="9"/>
    <n v="0"/>
    <n v="152.11799999999999"/>
  </r>
  <r>
    <n v="2989"/>
    <x v="1483"/>
    <x v="0"/>
    <x v="823"/>
    <d v="2013-02-26T00:00:00"/>
    <s v="Second Class"/>
    <s v="MC-17635"/>
    <s v="Matthew Clasen"/>
    <x v="1"/>
    <x v="0"/>
    <x v="1"/>
    <x v="1"/>
    <n v="90032"/>
    <x v="1"/>
    <s v="TEC-AC-10004227"/>
    <x v="2"/>
    <x v="11"/>
    <s v="SanDisk Ultra 16 GB MicroSDHC Class 10 Memory Card"/>
    <n v="12.99"/>
    <n v="1"/>
    <n v="0"/>
    <n v="0.77939999999999898"/>
  </r>
  <r>
    <n v="2990"/>
    <x v="1483"/>
    <x v="0"/>
    <x v="823"/>
    <d v="2013-02-26T00:00:00"/>
    <s v="Second Class"/>
    <s v="MC-17635"/>
    <s v="Matthew Clasen"/>
    <x v="1"/>
    <x v="0"/>
    <x v="1"/>
    <x v="1"/>
    <n v="90032"/>
    <x v="1"/>
    <s v="OFF-BI-10000174"/>
    <x v="1"/>
    <x v="8"/>
    <s v="Wilson Jones Clip &amp; Carry Folder Binder Tool for Ring Binders, Clear"/>
    <n v="18.559999999999999"/>
    <n v="4"/>
    <n v="0.2"/>
    <n v="6.4959999999999996"/>
  </r>
  <r>
    <n v="2991"/>
    <x v="1483"/>
    <x v="0"/>
    <x v="823"/>
    <d v="2013-02-26T00:00:00"/>
    <s v="Second Class"/>
    <s v="MC-17635"/>
    <s v="Matthew Clasen"/>
    <x v="1"/>
    <x v="0"/>
    <x v="1"/>
    <x v="1"/>
    <n v="90032"/>
    <x v="1"/>
    <s v="OFF-ST-10001809"/>
    <x v="1"/>
    <x v="4"/>
    <s v="Fellowes Officeware Wire Shelving"/>
    <n v="449.15"/>
    <n v="5"/>
    <n v="0"/>
    <n v="8.9829999999999899"/>
  </r>
  <r>
    <n v="2992"/>
    <x v="1483"/>
    <x v="0"/>
    <x v="823"/>
    <d v="2013-02-26T00:00:00"/>
    <s v="Second Class"/>
    <s v="MC-17635"/>
    <s v="Matthew Clasen"/>
    <x v="1"/>
    <x v="0"/>
    <x v="1"/>
    <x v="1"/>
    <n v="90032"/>
    <x v="1"/>
    <s v="OFF-BI-10002309"/>
    <x v="1"/>
    <x v="8"/>
    <s v="Avery Heavy-Duty EZD  Binder With Locking Rings"/>
    <n v="31.248000000000005"/>
    <n v="7"/>
    <n v="0.2"/>
    <n v="10.936799999999998"/>
  </r>
  <r>
    <n v="2993"/>
    <x v="1484"/>
    <x v="0"/>
    <x v="824"/>
    <d v="2013-10-07T00:00:00"/>
    <s v="Standard Class"/>
    <s v="TT-21265"/>
    <s v="Tim Taslimi"/>
    <x v="1"/>
    <x v="0"/>
    <x v="20"/>
    <x v="15"/>
    <n v="10024"/>
    <x v="3"/>
    <s v="OFF-AP-10004532"/>
    <x v="1"/>
    <x v="9"/>
    <s v="Kensington 6 Outlet Guardian Standard Surge Protector"/>
    <n v="61.44"/>
    <n v="3"/>
    <n v="0"/>
    <n v="16.588799999999999"/>
  </r>
  <r>
    <n v="2994"/>
    <x v="1485"/>
    <x v="3"/>
    <x v="825"/>
    <d v="2014-03-18T00:00:00"/>
    <s v="Standard Class"/>
    <s v="MJ-17740"/>
    <s v="Max Jones"/>
    <x v="0"/>
    <x v="0"/>
    <x v="66"/>
    <x v="12"/>
    <n v="48227"/>
    <x v="2"/>
    <s v="OFF-BI-10003091"/>
    <x v="1"/>
    <x v="8"/>
    <s v="GBC DocuBind TL200 Manual Binding Machine"/>
    <n v="895.92"/>
    <n v="4"/>
    <n v="0"/>
    <n v="421.08239999999995"/>
  </r>
  <r>
    <n v="2995"/>
    <x v="1486"/>
    <x v="0"/>
    <x v="369"/>
    <d v="2013-09-14T00:00:00"/>
    <s v="Second Class"/>
    <s v="AT-10735"/>
    <s v="Annie Thurman"/>
    <x v="0"/>
    <x v="0"/>
    <x v="280"/>
    <x v="1"/>
    <n v="95207"/>
    <x v="1"/>
    <s v="OFF-BI-10004654"/>
    <x v="1"/>
    <x v="8"/>
    <s v="VariCap6 Expandable Binder"/>
    <n v="55.360000000000007"/>
    <n v="4"/>
    <n v="0.2"/>
    <n v="18.683999999999997"/>
  </r>
  <r>
    <n v="2996"/>
    <x v="1487"/>
    <x v="2"/>
    <x v="686"/>
    <d v="2011-07-21T00:00:00"/>
    <s v="Standard Class"/>
    <s v="PB-19150"/>
    <s v="Philip Brown"/>
    <x v="0"/>
    <x v="0"/>
    <x v="42"/>
    <x v="16"/>
    <n v="85023"/>
    <x v="1"/>
    <s v="OFF-ST-10000760"/>
    <x v="1"/>
    <x v="4"/>
    <s v="Eldon Fold 'N Roll Cart System"/>
    <n v="55.92"/>
    <n v="5"/>
    <n v="0.2"/>
    <n v="6.2910000000000004"/>
  </r>
  <r>
    <n v="2997"/>
    <x v="1488"/>
    <x v="2"/>
    <x v="261"/>
    <d v="2011-06-25T00:00:00"/>
    <s v="Standard Class"/>
    <s v="NW-18400"/>
    <s v="Natalie Webber"/>
    <x v="0"/>
    <x v="0"/>
    <x v="10"/>
    <x v="9"/>
    <n v="19120"/>
    <x v="3"/>
    <s v="OFF-EN-10001539"/>
    <x v="1"/>
    <x v="12"/>
    <s v="Staples"/>
    <n v="24.896000000000001"/>
    <n v="4"/>
    <n v="0.2"/>
    <n v="8.4024000000000001"/>
  </r>
  <r>
    <n v="2998"/>
    <x v="1488"/>
    <x v="2"/>
    <x v="261"/>
    <d v="2011-06-25T00:00:00"/>
    <s v="Standard Class"/>
    <s v="NW-18400"/>
    <s v="Natalie Webber"/>
    <x v="0"/>
    <x v="0"/>
    <x v="10"/>
    <x v="9"/>
    <n v="19120"/>
    <x v="3"/>
    <s v="FUR-FU-10000550"/>
    <x v="0"/>
    <x v="5"/>
    <s v="Stacking Trays by OIC"/>
    <n v="3.9840000000000004"/>
    <n v="1"/>
    <n v="0.2"/>
    <n v="0.64739999999999964"/>
  </r>
  <r>
    <n v="2999"/>
    <x v="1488"/>
    <x v="2"/>
    <x v="261"/>
    <d v="2011-06-25T00:00:00"/>
    <s v="Standard Class"/>
    <s v="NW-18400"/>
    <s v="Natalie Webber"/>
    <x v="0"/>
    <x v="0"/>
    <x v="10"/>
    <x v="9"/>
    <n v="19120"/>
    <x v="3"/>
    <s v="TEC-AC-10003628"/>
    <x v="2"/>
    <x v="11"/>
    <s v="Logitech 910-002974 M325 Wireless Mouse for Web Scrolling"/>
    <n v="95.968000000000004"/>
    <n v="4"/>
    <n v="0.2"/>
    <n v="28.790400000000009"/>
  </r>
  <r>
    <n v="3000"/>
    <x v="1488"/>
    <x v="2"/>
    <x v="261"/>
    <d v="2011-06-25T00:00:00"/>
    <s v="Standard Class"/>
    <s v="NW-18400"/>
    <s v="Natalie Webber"/>
    <x v="0"/>
    <x v="0"/>
    <x v="10"/>
    <x v="9"/>
    <n v="19120"/>
    <x v="3"/>
    <s v="TEC-MA-10004521"/>
    <x v="2"/>
    <x v="15"/>
    <s v="Epson Perfection V600 Photo Scanner"/>
    <n v="206.99100000000004"/>
    <n v="3"/>
    <n v="0.7"/>
    <n v="-172.49250000000001"/>
  </r>
  <r>
    <n v="3001"/>
    <x v="1488"/>
    <x v="2"/>
    <x v="261"/>
    <d v="2011-06-25T00:00:00"/>
    <s v="Standard Class"/>
    <s v="NW-18400"/>
    <s v="Natalie Webber"/>
    <x v="0"/>
    <x v="0"/>
    <x v="10"/>
    <x v="9"/>
    <n v="19120"/>
    <x v="3"/>
    <s v="OFF-AP-10003860"/>
    <x v="1"/>
    <x v="9"/>
    <s v="Fellowes Advanced 8 Outlet Surge Suppressor with Phone/Fax Protection"/>
    <n v="44.416000000000004"/>
    <n v="2"/>
    <n v="0.2"/>
    <n v="3.8864000000000001"/>
  </r>
  <r>
    <n v="3002"/>
    <x v="1488"/>
    <x v="2"/>
    <x v="261"/>
    <d v="2011-06-25T00:00:00"/>
    <s v="Standard Class"/>
    <s v="NW-18400"/>
    <s v="Natalie Webber"/>
    <x v="0"/>
    <x v="0"/>
    <x v="10"/>
    <x v="9"/>
    <n v="19120"/>
    <x v="3"/>
    <s v="OFF-BI-10000069"/>
    <x v="1"/>
    <x v="8"/>
    <s v="GBC Prepunched Paper, 19-Hole, for Binding Systems, 24-lb"/>
    <n v="9.006000000000002"/>
    <n v="2"/>
    <n v="0.7"/>
    <n v="-7.2048000000000023"/>
  </r>
  <r>
    <n v="3003"/>
    <x v="1489"/>
    <x v="1"/>
    <x v="761"/>
    <d v="2012-07-10T00:00:00"/>
    <s v="Standard Class"/>
    <s v="VP-21730"/>
    <s v="Victor Preis"/>
    <x v="2"/>
    <x v="0"/>
    <x v="341"/>
    <x v="12"/>
    <n v="48310"/>
    <x v="2"/>
    <s v="OFF-BI-10003655"/>
    <x v="1"/>
    <x v="8"/>
    <s v="Durable Pressboard Binders"/>
    <n v="19"/>
    <n v="5"/>
    <n v="0"/>
    <n v="8.93"/>
  </r>
  <r>
    <n v="3004"/>
    <x v="1490"/>
    <x v="3"/>
    <x v="819"/>
    <d v="2014-12-24T00:00:00"/>
    <s v="Standard Class"/>
    <s v="RD-19810"/>
    <s v="Ross DeVincentis"/>
    <x v="2"/>
    <x v="0"/>
    <x v="30"/>
    <x v="15"/>
    <n v="14609"/>
    <x v="3"/>
    <s v="OFF-BI-10001628"/>
    <x v="1"/>
    <x v="8"/>
    <s v="Acco Data Flex Cable Posts For Top &amp; Bottom Load Binders, 6&quot; Capacity"/>
    <n v="33.375999999999998"/>
    <n v="4"/>
    <n v="0.2"/>
    <n v="10.429999999999998"/>
  </r>
  <r>
    <n v="3005"/>
    <x v="1491"/>
    <x v="0"/>
    <x v="162"/>
    <d v="2013-09-11T00:00:00"/>
    <s v="First Class"/>
    <s v="MG-17875"/>
    <s v="Michael Grace"/>
    <x v="2"/>
    <x v="0"/>
    <x v="20"/>
    <x v="15"/>
    <n v="10011"/>
    <x v="3"/>
    <s v="OFF-AP-10003779"/>
    <x v="1"/>
    <x v="9"/>
    <s v="Kensington 7 Outlet MasterPiece Power Center with Fax/Phone Line Protection"/>
    <n v="207.48"/>
    <n v="1"/>
    <n v="0"/>
    <n v="62.243999999999971"/>
  </r>
  <r>
    <n v="3006"/>
    <x v="1492"/>
    <x v="2"/>
    <x v="826"/>
    <d v="2011-05-21T00:00:00"/>
    <s v="Standard Class"/>
    <s v="PA-19060"/>
    <s v="Pete Armstrong"/>
    <x v="2"/>
    <x v="0"/>
    <x v="342"/>
    <x v="6"/>
    <n v="54703"/>
    <x v="2"/>
    <s v="OFF-BI-10000666"/>
    <x v="1"/>
    <x v="8"/>
    <s v="Surelock Post Binders"/>
    <n v="91.679999999999993"/>
    <n v="3"/>
    <n v="0"/>
    <n v="45.839999999999996"/>
  </r>
  <r>
    <n v="3007"/>
    <x v="1493"/>
    <x v="3"/>
    <x v="119"/>
    <d v="2014-10-16T00:00:00"/>
    <s v="First Class"/>
    <s v="CR-12730"/>
    <s v="Craig Reiter"/>
    <x v="0"/>
    <x v="0"/>
    <x v="20"/>
    <x v="15"/>
    <n v="10009"/>
    <x v="3"/>
    <s v="OFF-AP-10000828"/>
    <x v="1"/>
    <x v="9"/>
    <s v="Avanti 4.4 Cu. Ft. Refrigerator"/>
    <n v="904.9"/>
    <n v="5"/>
    <n v="0"/>
    <n v="253.37199999999996"/>
  </r>
  <r>
    <n v="3008"/>
    <x v="1494"/>
    <x v="2"/>
    <x v="745"/>
    <d v="2011-10-29T00:00:00"/>
    <s v="Standard Class"/>
    <s v="AA-10375"/>
    <s v="Allen Armold"/>
    <x v="0"/>
    <x v="0"/>
    <x v="277"/>
    <x v="1"/>
    <n v="91730"/>
    <x v="1"/>
    <s v="OFF-BI-10002706"/>
    <x v="1"/>
    <x v="8"/>
    <s v="Avery Premier Heavy-Duty Binder with Round Locking Rings"/>
    <n v="34.271999999999998"/>
    <n v="3"/>
    <n v="0.2"/>
    <n v="11.138399999999999"/>
  </r>
  <r>
    <n v="3009"/>
    <x v="1495"/>
    <x v="0"/>
    <x v="5"/>
    <d v="2013-12-07T00:00:00"/>
    <s v="First Class"/>
    <s v="JG-15160"/>
    <s v="James Galang"/>
    <x v="0"/>
    <x v="0"/>
    <x v="208"/>
    <x v="0"/>
    <n v="42071"/>
    <x v="0"/>
    <s v="FUR-FU-10004748"/>
    <x v="0"/>
    <x v="5"/>
    <s v="Howard Miller 16&quot; Diameter Gallery Wall Clock"/>
    <n v="191.82"/>
    <n v="3"/>
    <n v="0"/>
    <n v="74.809799999999996"/>
  </r>
  <r>
    <n v="3010"/>
    <x v="1496"/>
    <x v="0"/>
    <x v="197"/>
    <d v="2013-07-30T00:00:00"/>
    <s v="Standard Class"/>
    <s v="RR-19525"/>
    <s v="Rick Reed"/>
    <x v="1"/>
    <x v="0"/>
    <x v="167"/>
    <x v="24"/>
    <n v="43615"/>
    <x v="3"/>
    <s v="OFF-AP-10000026"/>
    <x v="1"/>
    <x v="9"/>
    <s v="Tripp Lite Isotel 6 Outlet Surge Protector with Fax/Modem Protection"/>
    <n v="243.88000000000002"/>
    <n v="5"/>
    <n v="0.2"/>
    <n v="27.43649999999996"/>
  </r>
  <r>
    <n v="3011"/>
    <x v="1497"/>
    <x v="3"/>
    <x v="827"/>
    <d v="2014-04-24T00:00:00"/>
    <s v="Standard Class"/>
    <s v="SR-20425"/>
    <s v="Sharelle Roach"/>
    <x v="2"/>
    <x v="0"/>
    <x v="103"/>
    <x v="22"/>
    <n v="80027"/>
    <x v="1"/>
    <s v="OFF-BI-10000773"/>
    <x v="1"/>
    <x v="8"/>
    <s v="Insertable Tab Post Binder Dividers"/>
    <n v="12.030000000000001"/>
    <n v="5"/>
    <n v="0.7"/>
    <n v="-9.222999999999999"/>
  </r>
  <r>
    <n v="3012"/>
    <x v="1497"/>
    <x v="3"/>
    <x v="827"/>
    <d v="2014-04-24T00:00:00"/>
    <s v="Standard Class"/>
    <s v="SR-20425"/>
    <s v="Sharelle Roach"/>
    <x v="2"/>
    <x v="0"/>
    <x v="103"/>
    <x v="22"/>
    <n v="80027"/>
    <x v="1"/>
    <s v="TEC-MA-10000822"/>
    <x v="2"/>
    <x v="15"/>
    <s v="Lexmark MX611dhe Monochrome Laser Printer"/>
    <n v="2549.9850000000006"/>
    <n v="5"/>
    <n v="0.7"/>
    <n v="-3399.9800000000009"/>
  </r>
  <r>
    <n v="3013"/>
    <x v="1497"/>
    <x v="3"/>
    <x v="827"/>
    <d v="2014-04-24T00:00:00"/>
    <s v="Standard Class"/>
    <s v="SR-20425"/>
    <s v="Sharelle Roach"/>
    <x v="2"/>
    <x v="0"/>
    <x v="103"/>
    <x v="22"/>
    <n v="80027"/>
    <x v="1"/>
    <s v="OFF-BI-10001543"/>
    <x v="1"/>
    <x v="8"/>
    <s v="GBC VeloBinder Manual Binding System"/>
    <n v="21.594000000000005"/>
    <n v="2"/>
    <n v="0.7"/>
    <n v="-15.835599999999999"/>
  </r>
  <r>
    <n v="3014"/>
    <x v="1497"/>
    <x v="3"/>
    <x v="827"/>
    <d v="2014-04-24T00:00:00"/>
    <s v="Standard Class"/>
    <s v="SR-20425"/>
    <s v="Sharelle Roach"/>
    <x v="2"/>
    <x v="0"/>
    <x v="103"/>
    <x v="22"/>
    <n v="80027"/>
    <x v="1"/>
    <s v="OFF-BI-10003355"/>
    <x v="1"/>
    <x v="8"/>
    <s v="Cardinal Holdit Business Card Pockets"/>
    <n v="8.9640000000000022"/>
    <n v="6"/>
    <n v="0.7"/>
    <n v="-6.573599999999999"/>
  </r>
  <r>
    <n v="3015"/>
    <x v="1497"/>
    <x v="3"/>
    <x v="827"/>
    <d v="2014-04-24T00:00:00"/>
    <s v="Standard Class"/>
    <s v="SR-20425"/>
    <s v="Sharelle Roach"/>
    <x v="2"/>
    <x v="0"/>
    <x v="103"/>
    <x v="22"/>
    <n v="80027"/>
    <x v="1"/>
    <s v="OFF-PA-10002005"/>
    <x v="1"/>
    <x v="10"/>
    <s v="Xerox 225"/>
    <n v="20.736000000000004"/>
    <n v="4"/>
    <n v="0.2"/>
    <n v="7.2576000000000001"/>
  </r>
  <r>
    <n v="3016"/>
    <x v="1498"/>
    <x v="1"/>
    <x v="14"/>
    <d v="2012-09-21T00:00:00"/>
    <s v="Standard Class"/>
    <s v="LS-16975"/>
    <s v="Lindsay Shagiari"/>
    <x v="2"/>
    <x v="0"/>
    <x v="20"/>
    <x v="15"/>
    <n v="10035"/>
    <x v="3"/>
    <s v="FUR-TA-10004154"/>
    <x v="0"/>
    <x v="3"/>
    <s v="Riverside Furniture Oval Coffee Table, Oval End Table, End Table with Drawer"/>
    <n v="344.22"/>
    <n v="2"/>
    <n v="0.4"/>
    <n v="-103.26600000000002"/>
  </r>
  <r>
    <n v="3017"/>
    <x v="1499"/>
    <x v="0"/>
    <x v="828"/>
    <d v="2013-08-31T00:00:00"/>
    <s v="Standard Class"/>
    <s v="MH-18115"/>
    <s v="Mick Hernandez"/>
    <x v="2"/>
    <x v="0"/>
    <x v="343"/>
    <x v="5"/>
    <n v="78577"/>
    <x v="2"/>
    <s v="OFF-ST-10002743"/>
    <x v="1"/>
    <x v="4"/>
    <s v="SAFCO Boltless Steel Shelving"/>
    <n v="727.29600000000005"/>
    <n v="8"/>
    <n v="0.2"/>
    <n v="-172.73280000000005"/>
  </r>
  <r>
    <n v="3018"/>
    <x v="1499"/>
    <x v="0"/>
    <x v="828"/>
    <d v="2013-08-31T00:00:00"/>
    <s v="Standard Class"/>
    <s v="MH-18115"/>
    <s v="Mick Hernandez"/>
    <x v="2"/>
    <x v="0"/>
    <x v="343"/>
    <x v="5"/>
    <n v="78577"/>
    <x v="2"/>
    <s v="FUR-FU-10004973"/>
    <x v="0"/>
    <x v="5"/>
    <s v="Flat Face Poster Frame"/>
    <n v="22.608000000000001"/>
    <n v="3"/>
    <n v="0.6"/>
    <n v="-10.173599999999997"/>
  </r>
  <r>
    <n v="3019"/>
    <x v="1499"/>
    <x v="0"/>
    <x v="828"/>
    <d v="2013-08-31T00:00:00"/>
    <s v="Standard Class"/>
    <s v="MH-18115"/>
    <s v="Mick Hernandez"/>
    <x v="2"/>
    <x v="0"/>
    <x v="343"/>
    <x v="5"/>
    <n v="78577"/>
    <x v="2"/>
    <s v="TEC-AC-10002842"/>
    <x v="2"/>
    <x v="11"/>
    <s v="WD My Passport Ultra 2TB Portable External Hard Drive"/>
    <n v="666.4"/>
    <n v="7"/>
    <n v="0.2"/>
    <n v="-33.319999999999965"/>
  </r>
  <r>
    <n v="3020"/>
    <x v="1500"/>
    <x v="1"/>
    <x v="627"/>
    <d v="2012-11-14T00:00:00"/>
    <s v="Standard Class"/>
    <s v="SC-20095"/>
    <s v="Sanjit Chand"/>
    <x v="0"/>
    <x v="0"/>
    <x v="7"/>
    <x v="7"/>
    <n v="84084"/>
    <x v="1"/>
    <s v="OFF-FA-10002701"/>
    <x v="1"/>
    <x v="13"/>
    <s v="Alliance Rubber Bands"/>
    <n v="5.04"/>
    <n v="3"/>
    <n v="0"/>
    <n v="0.20159999999999978"/>
  </r>
  <r>
    <n v="3021"/>
    <x v="1500"/>
    <x v="1"/>
    <x v="627"/>
    <d v="2012-11-14T00:00:00"/>
    <s v="Standard Class"/>
    <s v="SC-20095"/>
    <s v="Sanjit Chand"/>
    <x v="0"/>
    <x v="0"/>
    <x v="7"/>
    <x v="7"/>
    <n v="84084"/>
    <x v="1"/>
    <s v="OFF-PA-10001125"/>
    <x v="1"/>
    <x v="10"/>
    <s v="Xerox 1988"/>
    <n v="92.94"/>
    <n v="3"/>
    <n v="0"/>
    <n v="41.822999999999993"/>
  </r>
  <r>
    <n v="3022"/>
    <x v="1500"/>
    <x v="1"/>
    <x v="627"/>
    <d v="2012-11-14T00:00:00"/>
    <s v="Standard Class"/>
    <s v="SC-20095"/>
    <s v="Sanjit Chand"/>
    <x v="0"/>
    <x v="0"/>
    <x v="7"/>
    <x v="7"/>
    <n v="84084"/>
    <x v="1"/>
    <s v="FUR-FU-10004090"/>
    <x v="0"/>
    <x v="5"/>
    <s v="Executive Impressions 14&quot; Contract Wall Clock"/>
    <n v="66.69"/>
    <n v="3"/>
    <n v="0"/>
    <n v="22.007699999999996"/>
  </r>
  <r>
    <n v="3023"/>
    <x v="1500"/>
    <x v="1"/>
    <x v="627"/>
    <d v="2012-11-14T00:00:00"/>
    <s v="Standard Class"/>
    <s v="SC-20095"/>
    <s v="Sanjit Chand"/>
    <x v="0"/>
    <x v="0"/>
    <x v="7"/>
    <x v="7"/>
    <n v="84084"/>
    <x v="1"/>
    <s v="OFF-BI-10001510"/>
    <x v="1"/>
    <x v="8"/>
    <s v="Deluxe Heavy-Duty Vinyl Round Ring Binder"/>
    <n v="91.68"/>
    <n v="5"/>
    <n v="0.2"/>
    <n v="28.65"/>
  </r>
  <r>
    <n v="3024"/>
    <x v="1501"/>
    <x v="3"/>
    <x v="701"/>
    <d v="2014-11-24T00:00:00"/>
    <s v="Standard Class"/>
    <s v="JB-16000"/>
    <s v="Joy Bell-"/>
    <x v="0"/>
    <x v="0"/>
    <x v="180"/>
    <x v="5"/>
    <n v="78521"/>
    <x v="2"/>
    <s v="FUR-BO-10002202"/>
    <x v="0"/>
    <x v="0"/>
    <s v="Atlantic Metals Mobile 2-Shelf Bookcases, Custom Colors"/>
    <n v="327.73279999999994"/>
    <n v="2"/>
    <n v="0.32"/>
    <n v="-14.458800000000025"/>
  </r>
  <r>
    <n v="3025"/>
    <x v="1502"/>
    <x v="1"/>
    <x v="627"/>
    <d v="2012-11-13T00:00:00"/>
    <s v="Standard Class"/>
    <s v="AC-10450"/>
    <s v="Amy Cox"/>
    <x v="0"/>
    <x v="0"/>
    <x v="20"/>
    <x v="15"/>
    <n v="10011"/>
    <x v="3"/>
    <s v="OFF-BI-10001922"/>
    <x v="1"/>
    <x v="8"/>
    <s v="Storex Dura Pro Binders"/>
    <n v="52.272000000000006"/>
    <n v="11"/>
    <n v="0.2"/>
    <n v="17.641799999999996"/>
  </r>
  <r>
    <n v="3026"/>
    <x v="1502"/>
    <x v="1"/>
    <x v="627"/>
    <d v="2012-11-13T00:00:00"/>
    <s v="Standard Class"/>
    <s v="AC-10450"/>
    <s v="Amy Cox"/>
    <x v="0"/>
    <x v="0"/>
    <x v="20"/>
    <x v="15"/>
    <n v="10011"/>
    <x v="3"/>
    <s v="OFF-PA-10001667"/>
    <x v="1"/>
    <x v="10"/>
    <s v="Great White Multi-Use Recycled Paper (20Lb. and 84 Bright)"/>
    <n v="17.940000000000001"/>
    <n v="3"/>
    <n v="0"/>
    <n v="8.0730000000000004"/>
  </r>
  <r>
    <n v="3027"/>
    <x v="1503"/>
    <x v="3"/>
    <x v="300"/>
    <d v="2014-04-27T00:00:00"/>
    <s v="Standard Class"/>
    <s v="MO-17800"/>
    <s v="Meg O'Connel"/>
    <x v="2"/>
    <x v="0"/>
    <x v="10"/>
    <x v="9"/>
    <n v="19140"/>
    <x v="3"/>
    <s v="FUR-FU-10001488"/>
    <x v="0"/>
    <x v="5"/>
    <s v="Tenex 46&quot; x 60&quot; Computer Anti-Static Chairmat, Rectangular Shaped"/>
    <n v="254.35200000000003"/>
    <n v="3"/>
    <n v="0.2"/>
    <n v="0"/>
  </r>
  <r>
    <n v="3028"/>
    <x v="1504"/>
    <x v="2"/>
    <x v="829"/>
    <d v="2011-08-24T00:00:00"/>
    <s v="Same Day"/>
    <s v="RB-19645"/>
    <s v="Robert Barroso"/>
    <x v="1"/>
    <x v="0"/>
    <x v="344"/>
    <x v="37"/>
    <n v="59102"/>
    <x v="1"/>
    <s v="OFF-BI-10002799"/>
    <x v="1"/>
    <x v="8"/>
    <s v="SlimView Poly Binder, 3/8&quot;"/>
    <n v="8.2880000000000003"/>
    <n v="2"/>
    <n v="0.2"/>
    <n v="2.6935999999999991"/>
  </r>
  <r>
    <n v="3029"/>
    <x v="1505"/>
    <x v="3"/>
    <x v="94"/>
    <d v="2014-12-22T00:00:00"/>
    <s v="Standard Class"/>
    <s v="AI-10855"/>
    <s v="Arianne Irving"/>
    <x v="0"/>
    <x v="0"/>
    <x v="269"/>
    <x v="17"/>
    <n v="23320"/>
    <x v="0"/>
    <s v="FUR-CH-10003846"/>
    <x v="0"/>
    <x v="1"/>
    <s v="Hon Valutask Swivel Chairs"/>
    <n v="504.90000000000003"/>
    <n v="5"/>
    <n v="0"/>
    <n v="80.78400000000002"/>
  </r>
  <r>
    <n v="3030"/>
    <x v="1506"/>
    <x v="0"/>
    <x v="830"/>
    <d v="2013-03-29T00:00:00"/>
    <s v="Standard Class"/>
    <s v="DR-12880"/>
    <s v="Dan Reichenbach"/>
    <x v="1"/>
    <x v="0"/>
    <x v="345"/>
    <x v="21"/>
    <n v="97030"/>
    <x v="1"/>
    <s v="TEC-PH-10003691"/>
    <x v="2"/>
    <x v="7"/>
    <s v="BlackBerry Q10"/>
    <n v="403.16800000000001"/>
    <n v="4"/>
    <n v="0.2"/>
    <n v="25.198000000000008"/>
  </r>
  <r>
    <n v="3031"/>
    <x v="1507"/>
    <x v="1"/>
    <x v="481"/>
    <d v="2012-09-27T00:00:00"/>
    <s v="Standard Class"/>
    <s v="DM-12955"/>
    <s v="Dario Medina"/>
    <x v="1"/>
    <x v="0"/>
    <x v="291"/>
    <x v="12"/>
    <n v="48146"/>
    <x v="2"/>
    <s v="FUR-BO-10000468"/>
    <x v="0"/>
    <x v="0"/>
    <s v="O'Sullivan 2-Shelf Heavy-Duty Bookcases"/>
    <n v="194.32"/>
    <n v="4"/>
    <n v="0"/>
    <n v="31.091200000000015"/>
  </r>
  <r>
    <n v="3032"/>
    <x v="1507"/>
    <x v="1"/>
    <x v="481"/>
    <d v="2012-09-27T00:00:00"/>
    <s v="Standard Class"/>
    <s v="DM-12955"/>
    <s v="Dario Medina"/>
    <x v="1"/>
    <x v="0"/>
    <x v="291"/>
    <x v="12"/>
    <n v="48146"/>
    <x v="2"/>
    <s v="OFF-AR-10001044"/>
    <x v="1"/>
    <x v="6"/>
    <s v="BOSTON Ranger #55 Pencil Sharpener, Black"/>
    <n v="25.99"/>
    <n v="1"/>
    <n v="0"/>
    <n v="7.5370999999999988"/>
  </r>
  <r>
    <n v="3033"/>
    <x v="1508"/>
    <x v="0"/>
    <x v="831"/>
    <d v="2013-11-27T00:00:00"/>
    <s v="Standard Class"/>
    <s v="JH-16180"/>
    <s v="Justin Hirsh"/>
    <x v="0"/>
    <x v="0"/>
    <x v="345"/>
    <x v="21"/>
    <n v="97030"/>
    <x v="1"/>
    <s v="FUR-CH-10003833"/>
    <x v="0"/>
    <x v="1"/>
    <s v="Novimex Fabric Task Chair"/>
    <n v="195.136"/>
    <n v="4"/>
    <n v="0.2"/>
    <n v="-12.196000000000005"/>
  </r>
  <r>
    <n v="3034"/>
    <x v="1509"/>
    <x v="3"/>
    <x v="118"/>
    <d v="2014-09-22T00:00:00"/>
    <s v="Standard Class"/>
    <s v="AB-10060"/>
    <s v="Adam Bellavance"/>
    <x v="2"/>
    <x v="0"/>
    <x v="10"/>
    <x v="9"/>
    <n v="19143"/>
    <x v="3"/>
    <s v="OFF-PA-10004355"/>
    <x v="1"/>
    <x v="10"/>
    <s v="Xerox 231"/>
    <n v="20.736000000000004"/>
    <n v="4"/>
    <n v="0.2"/>
    <n v="7.2576000000000001"/>
  </r>
  <r>
    <n v="3035"/>
    <x v="1510"/>
    <x v="1"/>
    <x v="832"/>
    <d v="2012-06-16T00:00:00"/>
    <s v="Standard Class"/>
    <s v="BD-11605"/>
    <s v="Brian Dahlen"/>
    <x v="0"/>
    <x v="0"/>
    <x v="53"/>
    <x v="28"/>
    <n v="71203"/>
    <x v="0"/>
    <s v="TEC-AC-10003038"/>
    <x v="2"/>
    <x v="11"/>
    <s v="Kingston Digital DataTraveler 16GB USB 2.0"/>
    <n v="53.699999999999996"/>
    <n v="6"/>
    <n v="0"/>
    <n v="10.202999999999994"/>
  </r>
  <r>
    <n v="3036"/>
    <x v="1510"/>
    <x v="1"/>
    <x v="832"/>
    <d v="2012-06-16T00:00:00"/>
    <s v="Standard Class"/>
    <s v="BD-11605"/>
    <s v="Brian Dahlen"/>
    <x v="0"/>
    <x v="0"/>
    <x v="53"/>
    <x v="28"/>
    <n v="71203"/>
    <x v="0"/>
    <s v="OFF-BI-10002799"/>
    <x v="1"/>
    <x v="8"/>
    <s v="SlimView Poly Binder, 3/8&quot;"/>
    <n v="36.26"/>
    <n v="7"/>
    <n v="0"/>
    <n v="16.679599999999997"/>
  </r>
  <r>
    <n v="3037"/>
    <x v="1510"/>
    <x v="1"/>
    <x v="832"/>
    <d v="2012-06-16T00:00:00"/>
    <s v="Standard Class"/>
    <s v="BD-11605"/>
    <s v="Brian Dahlen"/>
    <x v="0"/>
    <x v="0"/>
    <x v="53"/>
    <x v="28"/>
    <n v="71203"/>
    <x v="0"/>
    <s v="OFF-AR-10003582"/>
    <x v="1"/>
    <x v="6"/>
    <s v="Boston Electric Pencil Sharpener, Model 1818, Charcoal Black"/>
    <n v="56.3"/>
    <n v="2"/>
    <n v="0"/>
    <n v="15.764000000000003"/>
  </r>
  <r>
    <n v="3038"/>
    <x v="1510"/>
    <x v="1"/>
    <x v="832"/>
    <d v="2012-06-16T00:00:00"/>
    <s v="Standard Class"/>
    <s v="BD-11605"/>
    <s v="Brian Dahlen"/>
    <x v="0"/>
    <x v="0"/>
    <x v="53"/>
    <x v="28"/>
    <n v="71203"/>
    <x v="0"/>
    <s v="OFF-PA-10004451"/>
    <x v="1"/>
    <x v="10"/>
    <s v="Xerox 222"/>
    <n v="32.400000000000006"/>
    <n v="5"/>
    <n v="0"/>
    <n v="15.552000000000001"/>
  </r>
  <r>
    <n v="3039"/>
    <x v="1510"/>
    <x v="1"/>
    <x v="832"/>
    <d v="2012-06-16T00:00:00"/>
    <s v="Standard Class"/>
    <s v="BD-11605"/>
    <s v="Brian Dahlen"/>
    <x v="0"/>
    <x v="0"/>
    <x v="53"/>
    <x v="28"/>
    <n v="71203"/>
    <x v="0"/>
    <s v="FUR-FU-10004666"/>
    <x v="0"/>
    <x v="5"/>
    <s v="DAX Clear Channel Poster Frame"/>
    <n v="29.16"/>
    <n v="2"/>
    <n v="0"/>
    <n v="10.789200000000001"/>
  </r>
  <r>
    <n v="3040"/>
    <x v="1511"/>
    <x v="3"/>
    <x v="621"/>
    <d v="2014-10-09T00:00:00"/>
    <s v="Standard Class"/>
    <s v="AS-10045"/>
    <s v="Aaron Smayling"/>
    <x v="1"/>
    <x v="0"/>
    <x v="45"/>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x v="0"/>
    <x v="346"/>
    <x v="18"/>
    <n v="37421"/>
    <x v="0"/>
    <s v="FUR-FU-10004270"/>
    <x v="0"/>
    <x v="5"/>
    <s v="Eldon Image Series Desk Accessories, Burgundy"/>
    <n v="16.72"/>
    <n v="5"/>
    <n v="0.2"/>
    <n v="3.3439999999999994"/>
  </r>
  <r>
    <n v="3042"/>
    <x v="1513"/>
    <x v="3"/>
    <x v="220"/>
    <d v="2014-09-13T00:00:00"/>
    <s v="Same Day"/>
    <s v="KF-16285"/>
    <s v="Karen Ferguson"/>
    <x v="2"/>
    <x v="0"/>
    <x v="85"/>
    <x v="1"/>
    <n v="90805"/>
    <x v="1"/>
    <s v="OFF-PA-10003172"/>
    <x v="1"/>
    <x v="10"/>
    <s v="Xerox 1996"/>
    <n v="12.96"/>
    <n v="2"/>
    <n v="0"/>
    <n v="6.2208000000000006"/>
  </r>
  <r>
    <n v="3043"/>
    <x v="1513"/>
    <x v="3"/>
    <x v="220"/>
    <d v="2014-09-13T00:00:00"/>
    <s v="Same Day"/>
    <s v="KF-16285"/>
    <s v="Karen Ferguson"/>
    <x v="2"/>
    <x v="0"/>
    <x v="85"/>
    <x v="1"/>
    <n v="90805"/>
    <x v="1"/>
    <s v="OFF-EN-10002312"/>
    <x v="1"/>
    <x v="12"/>
    <s v="#10 Self-Seal White Envelopes"/>
    <n v="22.18"/>
    <n v="2"/>
    <n v="0"/>
    <n v="10.8682"/>
  </r>
  <r>
    <n v="3044"/>
    <x v="1513"/>
    <x v="3"/>
    <x v="220"/>
    <d v="2014-09-13T00:00:00"/>
    <s v="Same Day"/>
    <s v="KF-16285"/>
    <s v="Karen Ferguson"/>
    <x v="2"/>
    <x v="0"/>
    <x v="85"/>
    <x v="1"/>
    <n v="90805"/>
    <x v="1"/>
    <s v="FUR-CH-10002320"/>
    <x v="0"/>
    <x v="1"/>
    <s v="Hon Pagoda Stacking Chairs"/>
    <n v="2054.2720000000004"/>
    <n v="8"/>
    <n v="0.2"/>
    <n v="256.78399999999976"/>
  </r>
  <r>
    <n v="3045"/>
    <x v="1514"/>
    <x v="1"/>
    <x v="28"/>
    <d v="2012-05-02T00:00:00"/>
    <s v="Second Class"/>
    <s v="BP-11230"/>
    <s v="Benjamin Patterson"/>
    <x v="0"/>
    <x v="0"/>
    <x v="21"/>
    <x v="24"/>
    <n v="45373"/>
    <x v="3"/>
    <s v="TEC-PH-10001530"/>
    <x v="2"/>
    <x v="7"/>
    <s v="Cisco Unified IP Phone 7945G VoIP phone"/>
    <n v="1022.97"/>
    <n v="5"/>
    <n v="0.4"/>
    <n v="-255.74250000000001"/>
  </r>
  <r>
    <n v="3046"/>
    <x v="1515"/>
    <x v="3"/>
    <x v="44"/>
    <d v="2014-11-11T00:00:00"/>
    <s v="Second Class"/>
    <s v="CC-12430"/>
    <s v="Chuck Clark"/>
    <x v="2"/>
    <x v="0"/>
    <x v="31"/>
    <x v="11"/>
    <n v="55407"/>
    <x v="2"/>
    <s v="OFF-AR-10001216"/>
    <x v="1"/>
    <x v="6"/>
    <s v="Newell 339"/>
    <n v="13.899999999999999"/>
    <n v="5"/>
    <n v="0"/>
    <n v="3.6139999999999994"/>
  </r>
  <r>
    <n v="3047"/>
    <x v="1515"/>
    <x v="3"/>
    <x v="44"/>
    <d v="2014-11-11T00:00:00"/>
    <s v="Second Class"/>
    <s v="CC-12430"/>
    <s v="Chuck Clark"/>
    <x v="2"/>
    <x v="0"/>
    <x v="31"/>
    <x v="11"/>
    <n v="55407"/>
    <x v="2"/>
    <s v="OFF-PA-10003127"/>
    <x v="1"/>
    <x v="10"/>
    <s v="Staples"/>
    <n v="26.38"/>
    <n v="1"/>
    <n v="0"/>
    <n v="12.134799999999998"/>
  </r>
  <r>
    <n v="3048"/>
    <x v="1516"/>
    <x v="2"/>
    <x v="587"/>
    <d v="2011-10-04T00:00:00"/>
    <s v="Standard Class"/>
    <s v="DB-13615"/>
    <s v="Doug Bickford"/>
    <x v="0"/>
    <x v="0"/>
    <x v="4"/>
    <x v="4"/>
    <n v="98105"/>
    <x v="1"/>
    <s v="OFF-BI-10003910"/>
    <x v="1"/>
    <x v="8"/>
    <s v="DXL Angle-View Binders with Locking Rings by Samsill"/>
    <n v="43.176000000000002"/>
    <n v="7"/>
    <n v="0.2"/>
    <n v="13.4925"/>
  </r>
  <r>
    <n v="3049"/>
    <x v="1517"/>
    <x v="3"/>
    <x v="459"/>
    <d v="2014-04-05T00:00:00"/>
    <s v="First Class"/>
    <s v="TC-21475"/>
    <s v="Tony Chapman"/>
    <x v="2"/>
    <x v="0"/>
    <x v="38"/>
    <x v="32"/>
    <n v="31907"/>
    <x v="0"/>
    <s v="FUR-TA-10004534"/>
    <x v="0"/>
    <x v="3"/>
    <s v="Bevis 44 x 96 Conference Tables"/>
    <n v="411.8"/>
    <n v="2"/>
    <n v="0"/>
    <n v="70.005999999999972"/>
  </r>
  <r>
    <n v="3050"/>
    <x v="1517"/>
    <x v="3"/>
    <x v="459"/>
    <d v="2014-04-05T00:00:00"/>
    <s v="First Class"/>
    <s v="TC-21475"/>
    <s v="Tony Chapman"/>
    <x v="2"/>
    <x v="0"/>
    <x v="38"/>
    <x v="32"/>
    <n v="31907"/>
    <x v="0"/>
    <s v="TEC-AC-10000892"/>
    <x v="2"/>
    <x v="11"/>
    <s v="NETGEAR N750 Dual Band Wi-Fi Gigabit Router"/>
    <n v="360"/>
    <n v="4"/>
    <n v="0"/>
    <n v="129.6"/>
  </r>
  <r>
    <n v="3051"/>
    <x v="1518"/>
    <x v="3"/>
    <x v="833"/>
    <d v="2014-10-12T00:00:00"/>
    <s v="Standard Class"/>
    <s v="NZ-18565"/>
    <s v="Nick Zandusky"/>
    <x v="2"/>
    <x v="0"/>
    <x v="347"/>
    <x v="45"/>
    <n v="83642"/>
    <x v="1"/>
    <s v="FUR-FU-10003247"/>
    <x v="0"/>
    <x v="5"/>
    <s v="36X48 HARDFLOOR CHAIRMAT"/>
    <n v="41.96"/>
    <n v="2"/>
    <n v="0"/>
    <n v="2.9371999999999971"/>
  </r>
  <r>
    <n v="3052"/>
    <x v="1518"/>
    <x v="3"/>
    <x v="833"/>
    <d v="2014-10-12T00:00:00"/>
    <s v="Standard Class"/>
    <s v="NZ-18565"/>
    <s v="Nick Zandusky"/>
    <x v="2"/>
    <x v="0"/>
    <x v="347"/>
    <x v="45"/>
    <n v="83642"/>
    <x v="1"/>
    <s v="OFF-AP-10004336"/>
    <x v="1"/>
    <x v="9"/>
    <s v="Conquest 14 Commercial Heavy-Duty Upright Vacuum, Collection System, Accessory Kit"/>
    <n v="227.84"/>
    <n v="4"/>
    <n v="0"/>
    <n v="66.073599999999971"/>
  </r>
  <r>
    <n v="3053"/>
    <x v="1518"/>
    <x v="3"/>
    <x v="833"/>
    <d v="2014-10-12T00:00:00"/>
    <s v="Standard Class"/>
    <s v="NZ-18565"/>
    <s v="Nick Zandusky"/>
    <x v="2"/>
    <x v="0"/>
    <x v="347"/>
    <x v="45"/>
    <n v="83642"/>
    <x v="1"/>
    <s v="OFF-PA-10001295"/>
    <x v="1"/>
    <x v="10"/>
    <s v="Computer Printout Paper with Letter-Trim Perforations"/>
    <n v="37.94"/>
    <n v="2"/>
    <n v="0"/>
    <n v="18.211199999999998"/>
  </r>
  <r>
    <n v="3054"/>
    <x v="1519"/>
    <x v="0"/>
    <x v="526"/>
    <d v="2013-04-15T00:00:00"/>
    <s v="Second Class"/>
    <s v="SW-20350"/>
    <s v="Sean Wendt"/>
    <x v="2"/>
    <x v="0"/>
    <x v="66"/>
    <x v="12"/>
    <n v="48227"/>
    <x v="2"/>
    <s v="TEC-PH-10002555"/>
    <x v="2"/>
    <x v="7"/>
    <s v="Nortel Meridian M5316 Digital phone"/>
    <n v="517.9"/>
    <n v="2"/>
    <n v="0"/>
    <n v="134.654"/>
  </r>
  <r>
    <n v="3055"/>
    <x v="1519"/>
    <x v="0"/>
    <x v="526"/>
    <d v="2013-04-15T00:00:00"/>
    <s v="Second Class"/>
    <s v="SW-20350"/>
    <s v="Sean Wendt"/>
    <x v="2"/>
    <x v="0"/>
    <x v="66"/>
    <x v="12"/>
    <n v="48227"/>
    <x v="2"/>
    <s v="OFF-BI-10000831"/>
    <x v="1"/>
    <x v="8"/>
    <s v="Storex Flexible Poly Binders with Double Pockets"/>
    <n v="5.28"/>
    <n v="2"/>
    <n v="0"/>
    <n v="2.4287999999999998"/>
  </r>
  <r>
    <n v="3056"/>
    <x v="1520"/>
    <x v="1"/>
    <x v="834"/>
    <d v="2012-09-01T00:00:00"/>
    <s v="Standard Class"/>
    <s v="TS-21370"/>
    <s v="Todd Sumrall"/>
    <x v="1"/>
    <x v="0"/>
    <x v="22"/>
    <x v="10"/>
    <n v="60623"/>
    <x v="2"/>
    <s v="TEC-CO-10001046"/>
    <x v="2"/>
    <x v="16"/>
    <s v="Canon Imageclass D680 Copier / Fax"/>
    <n v="2799.9600000000005"/>
    <n v="5"/>
    <n v="0.2"/>
    <n v="874.98749999999984"/>
  </r>
  <r>
    <n v="3057"/>
    <x v="1521"/>
    <x v="3"/>
    <x v="15"/>
    <d v="2014-10-25T00:00:00"/>
    <s v="Second Class"/>
    <s v="HH-15010"/>
    <s v="Hilary Holden"/>
    <x v="1"/>
    <x v="0"/>
    <x v="8"/>
    <x v="1"/>
    <n v="94110"/>
    <x v="1"/>
    <s v="OFF-EN-10002973"/>
    <x v="1"/>
    <x v="12"/>
    <s v="Ampad #10 Peel &amp; Seel Holiday Envelopes"/>
    <n v="8.9600000000000009"/>
    <n v="2"/>
    <n v="0"/>
    <n v="4.3008000000000006"/>
  </r>
  <r>
    <n v="3058"/>
    <x v="1521"/>
    <x v="3"/>
    <x v="15"/>
    <d v="2014-10-25T00:00:00"/>
    <s v="Second Class"/>
    <s v="HH-15010"/>
    <s v="Hilary Holden"/>
    <x v="1"/>
    <x v="0"/>
    <x v="8"/>
    <x v="1"/>
    <n v="94110"/>
    <x v="1"/>
    <s v="OFF-LA-10001641"/>
    <x v="1"/>
    <x v="2"/>
    <s v="Avery 518"/>
    <n v="31.5"/>
    <n v="10"/>
    <n v="0"/>
    <n v="15.120000000000001"/>
  </r>
  <r>
    <n v="3059"/>
    <x v="1521"/>
    <x v="3"/>
    <x v="15"/>
    <d v="2014-10-25T00:00:00"/>
    <s v="Second Class"/>
    <s v="HH-15010"/>
    <s v="Hilary Holden"/>
    <x v="1"/>
    <x v="0"/>
    <x v="8"/>
    <x v="1"/>
    <n v="94110"/>
    <x v="1"/>
    <s v="FUR-FU-10003878"/>
    <x v="0"/>
    <x v="5"/>
    <s v="Linden 10&quot; Round Wall Clock, Black"/>
    <n v="30.56"/>
    <n v="2"/>
    <n v="0"/>
    <n v="10.3904"/>
  </r>
  <r>
    <n v="3060"/>
    <x v="1521"/>
    <x v="3"/>
    <x v="15"/>
    <d v="2014-10-25T00:00:00"/>
    <s v="Second Class"/>
    <s v="HH-15010"/>
    <s v="Hilary Holden"/>
    <x v="1"/>
    <x v="0"/>
    <x v="8"/>
    <x v="1"/>
    <n v="94110"/>
    <x v="1"/>
    <s v="FUR-TA-10003837"/>
    <x v="0"/>
    <x v="3"/>
    <s v="Anderson Hickey Conga Table Tops &amp; Accessories"/>
    <n v="24.368000000000002"/>
    <n v="2"/>
    <n v="0.2"/>
    <n v="-3.3506000000000018"/>
  </r>
  <r>
    <n v="3061"/>
    <x v="1522"/>
    <x v="0"/>
    <x v="77"/>
    <d v="2013-11-13T00:00:00"/>
    <s v="Standard Class"/>
    <s v="DM-13345"/>
    <s v="Denise Monton"/>
    <x v="1"/>
    <x v="0"/>
    <x v="46"/>
    <x v="24"/>
    <n v="43055"/>
    <x v="3"/>
    <s v="TEC-AC-10002800"/>
    <x v="2"/>
    <x v="11"/>
    <s v="Plantronics Audio 478 Stereo USB Headset"/>
    <n v="119.97600000000001"/>
    <n v="3"/>
    <n v="0.2"/>
    <n v="22.495499999999989"/>
  </r>
  <r>
    <n v="3062"/>
    <x v="1523"/>
    <x v="3"/>
    <x v="448"/>
    <d v="2014-03-08T00:00:00"/>
    <s v="Standard Class"/>
    <s v="RE-19450"/>
    <s v="Richard Eichhorn"/>
    <x v="0"/>
    <x v="0"/>
    <x v="61"/>
    <x v="5"/>
    <n v="75081"/>
    <x v="2"/>
    <s v="OFF-PA-10001307"/>
    <x v="1"/>
    <x v="10"/>
    <s v="Important Message Pads, 50 4-1/4 x 5-1/2 Forms per Pad"/>
    <n v="26.880000000000003"/>
    <n v="8"/>
    <n v="0.2"/>
    <n v="9.743999999999998"/>
  </r>
  <r>
    <n v="3063"/>
    <x v="1524"/>
    <x v="1"/>
    <x v="154"/>
    <d v="2012-11-29T00:00:00"/>
    <s v="First Class"/>
    <s v="JD-16150"/>
    <s v="Justin Deggeller"/>
    <x v="1"/>
    <x v="0"/>
    <x v="46"/>
    <x v="13"/>
    <n v="19711"/>
    <x v="3"/>
    <s v="TEC-PH-10002350"/>
    <x v="2"/>
    <x v="7"/>
    <s v="Apple EarPods with Remote and Mic"/>
    <n v="83.97"/>
    <n v="3"/>
    <n v="0"/>
    <n v="23.511599999999998"/>
  </r>
  <r>
    <n v="3064"/>
    <x v="1524"/>
    <x v="1"/>
    <x v="154"/>
    <d v="2012-11-29T00:00:00"/>
    <s v="First Class"/>
    <s v="JD-16150"/>
    <s v="Justin Deggeller"/>
    <x v="1"/>
    <x v="0"/>
    <x v="46"/>
    <x v="13"/>
    <n v="19711"/>
    <x v="3"/>
    <s v="TEC-AC-10000397"/>
    <x v="2"/>
    <x v="11"/>
    <s v="Perixx PERIBOARD-512B, Ergonomic Split Keyboard"/>
    <n v="104.97"/>
    <n v="3"/>
    <n v="0"/>
    <n v="7.3479000000000028"/>
  </r>
  <r>
    <n v="3065"/>
    <x v="1525"/>
    <x v="3"/>
    <x v="677"/>
    <d v="2014-03-19T00:00:00"/>
    <s v="Second Class"/>
    <s v="BF-11215"/>
    <s v="Benjamin Farhat"/>
    <x v="2"/>
    <x v="0"/>
    <x v="305"/>
    <x v="27"/>
    <n v="87105"/>
    <x v="1"/>
    <s v="OFF-ST-10000615"/>
    <x v="1"/>
    <x v="4"/>
    <s v="SimpliFile Personal File, Black Granite, 15w x 6-15/16d x 11-1/4h"/>
    <n v="90.8"/>
    <n v="8"/>
    <n v="0"/>
    <n v="25.424000000000007"/>
  </r>
  <r>
    <n v="3066"/>
    <x v="1525"/>
    <x v="3"/>
    <x v="677"/>
    <d v="2014-03-19T00:00:00"/>
    <s v="Second Class"/>
    <s v="BF-11215"/>
    <s v="Benjamin Farhat"/>
    <x v="2"/>
    <x v="0"/>
    <x v="305"/>
    <x v="27"/>
    <n v="87105"/>
    <x v="1"/>
    <s v="TEC-PH-10004531"/>
    <x v="2"/>
    <x v="7"/>
    <s v="OtterBox Commuter Series Case - iPhone 5 &amp; 5s"/>
    <n v="140.73599999999999"/>
    <n v="8"/>
    <n v="0.2"/>
    <n v="49.257599999999996"/>
  </r>
  <r>
    <n v="3067"/>
    <x v="1525"/>
    <x v="3"/>
    <x v="677"/>
    <d v="2014-03-19T00:00:00"/>
    <s v="Second Class"/>
    <s v="BF-11215"/>
    <s v="Benjamin Farhat"/>
    <x v="2"/>
    <x v="0"/>
    <x v="305"/>
    <x v="27"/>
    <n v="87105"/>
    <x v="1"/>
    <s v="TEC-AC-10004001"/>
    <x v="2"/>
    <x v="11"/>
    <s v="Logitech Wireless Headset H600 Over-The-Head Design"/>
    <n v="214.95000000000002"/>
    <n v="5"/>
    <n v="0"/>
    <n v="88.129500000000007"/>
  </r>
  <r>
    <n v="3068"/>
    <x v="1525"/>
    <x v="3"/>
    <x v="677"/>
    <d v="2014-03-19T00:00:00"/>
    <s v="Second Class"/>
    <s v="BF-11215"/>
    <s v="Benjamin Farhat"/>
    <x v="2"/>
    <x v="0"/>
    <x v="305"/>
    <x v="27"/>
    <n v="87105"/>
    <x v="1"/>
    <s v="OFF-PA-10001534"/>
    <x v="1"/>
    <x v="10"/>
    <s v="Xerox 230"/>
    <n v="45.36"/>
    <n v="7"/>
    <n v="0"/>
    <n v="21.772800000000004"/>
  </r>
  <r>
    <n v="3069"/>
    <x v="1525"/>
    <x v="3"/>
    <x v="677"/>
    <d v="2014-03-19T00:00:00"/>
    <s v="Second Class"/>
    <s v="BF-11215"/>
    <s v="Benjamin Farhat"/>
    <x v="2"/>
    <x v="0"/>
    <x v="305"/>
    <x v="27"/>
    <n v="87105"/>
    <x v="1"/>
    <s v="OFF-PA-10001815"/>
    <x v="1"/>
    <x v="10"/>
    <s v="Xerox 1885"/>
    <n v="288.24"/>
    <n v="6"/>
    <n v="0"/>
    <n v="138.35519999999997"/>
  </r>
  <r>
    <n v="3070"/>
    <x v="1526"/>
    <x v="3"/>
    <x v="329"/>
    <d v="2014-12-01T00:00:00"/>
    <s v="Same Day"/>
    <s v="ML-17755"/>
    <s v="Max Ludwig"/>
    <x v="2"/>
    <x v="0"/>
    <x v="167"/>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x v="0"/>
    <x v="46"/>
    <x v="13"/>
    <n v="19711"/>
    <x v="3"/>
    <s v="OFF-ST-10002011"/>
    <x v="1"/>
    <x v="4"/>
    <s v="Smead Adjustable Mobile File Trolley with Lockable Top"/>
    <n v="2934.33"/>
    <n v="7"/>
    <n v="0"/>
    <n v="792.26910000000021"/>
  </r>
  <r>
    <n v="3072"/>
    <x v="1527"/>
    <x v="2"/>
    <x v="664"/>
    <d v="2011-11-22T00:00:00"/>
    <s v="Standard Class"/>
    <s v="YC-21895"/>
    <s v="Yoseph Carroll"/>
    <x v="1"/>
    <x v="0"/>
    <x v="46"/>
    <x v="13"/>
    <n v="19711"/>
    <x v="3"/>
    <s v="FUR-FU-10002379"/>
    <x v="0"/>
    <x v="5"/>
    <s v="Eldon Econocleat Chair Mats for Low Pile Carpets"/>
    <n v="124.41"/>
    <n v="3"/>
    <n v="0"/>
    <n v="14.929199999999994"/>
  </r>
  <r>
    <n v="3073"/>
    <x v="1527"/>
    <x v="2"/>
    <x v="664"/>
    <d v="2011-11-22T00:00:00"/>
    <s v="Standard Class"/>
    <s v="YC-21895"/>
    <s v="Yoseph Carroll"/>
    <x v="1"/>
    <x v="0"/>
    <x v="46"/>
    <x v="13"/>
    <n v="19711"/>
    <x v="3"/>
    <s v="OFF-AR-10003752"/>
    <x v="1"/>
    <x v="6"/>
    <s v="Deluxe Chalkboard Eraser Cleaner"/>
    <n v="57.75"/>
    <n v="5"/>
    <n v="0"/>
    <n v="26.564999999999998"/>
  </r>
  <r>
    <n v="3074"/>
    <x v="1528"/>
    <x v="0"/>
    <x v="835"/>
    <d v="2013-01-05T00:00:00"/>
    <s v="First Class"/>
    <s v="LR-16915"/>
    <s v="Lena Radford"/>
    <x v="0"/>
    <x v="0"/>
    <x v="1"/>
    <x v="1"/>
    <n v="90045"/>
    <x v="1"/>
    <s v="OFF-ST-10003692"/>
    <x v="1"/>
    <x v="4"/>
    <s v="Recycled Steel Personal File for Hanging File Folders"/>
    <n v="114.46"/>
    <n v="2"/>
    <n v="0"/>
    <n v="28.614999999999995"/>
  </r>
  <r>
    <n v="3075"/>
    <x v="1529"/>
    <x v="1"/>
    <x v="292"/>
    <d v="2012-10-08T00:00:00"/>
    <s v="Standard Class"/>
    <s v="BS-11755"/>
    <s v="Bruce Stewart"/>
    <x v="0"/>
    <x v="0"/>
    <x v="1"/>
    <x v="1"/>
    <n v="90032"/>
    <x v="1"/>
    <s v="FUR-BO-10004409"/>
    <x v="0"/>
    <x v="0"/>
    <s v="Safco Value Mate Series Steel Bookcases, Baked Enamel Finish on Steel, Gray"/>
    <n v="120.666"/>
    <n v="2"/>
    <n v="0.15"/>
    <n v="18.454800000000002"/>
  </r>
  <r>
    <n v="3076"/>
    <x v="1530"/>
    <x v="2"/>
    <x v="836"/>
    <d v="2011-07-24T00:00:00"/>
    <s v="Standard Class"/>
    <s v="KM-16375"/>
    <s v="Katherine Murray"/>
    <x v="2"/>
    <x v="0"/>
    <x v="61"/>
    <x v="5"/>
    <n v="75217"/>
    <x v="2"/>
    <s v="OFF-ST-10003306"/>
    <x v="1"/>
    <x v="4"/>
    <s v="Letter Size Cart"/>
    <n v="342.86400000000003"/>
    <n v="3"/>
    <n v="0.2"/>
    <n v="38.572199999999953"/>
  </r>
  <r>
    <n v="3077"/>
    <x v="1530"/>
    <x v="2"/>
    <x v="836"/>
    <d v="2011-07-24T00:00:00"/>
    <s v="Standard Class"/>
    <s v="KM-16375"/>
    <s v="Katherine Murray"/>
    <x v="2"/>
    <x v="0"/>
    <x v="61"/>
    <x v="5"/>
    <n v="75217"/>
    <x v="2"/>
    <s v="FUR-FU-10003724"/>
    <x v="0"/>
    <x v="5"/>
    <s v="Westinghouse Clip-On Gooseneck Lamps"/>
    <n v="16.739999999999998"/>
    <n v="5"/>
    <n v="0.6"/>
    <n v="-14.228999999999997"/>
  </r>
  <r>
    <n v="3078"/>
    <x v="1530"/>
    <x v="2"/>
    <x v="836"/>
    <d v="2011-07-24T00:00:00"/>
    <s v="Standard Class"/>
    <s v="KM-16375"/>
    <s v="Katherine Murray"/>
    <x v="2"/>
    <x v="0"/>
    <x v="61"/>
    <x v="5"/>
    <n v="75217"/>
    <x v="2"/>
    <s v="FUR-CH-10002024"/>
    <x v="0"/>
    <x v="1"/>
    <s v="HON 5400 Series Task Chairs for Big and Tall"/>
    <n v="981.37199999999996"/>
    <n v="2"/>
    <n v="0.3"/>
    <n v="-140.19599999999997"/>
  </r>
  <r>
    <n v="3079"/>
    <x v="1531"/>
    <x v="2"/>
    <x v="371"/>
    <d v="2011-05-25T00:00:00"/>
    <s v="Standard Class"/>
    <s v="BT-11530"/>
    <s v="Bradley Talbott"/>
    <x v="2"/>
    <x v="0"/>
    <x v="70"/>
    <x v="1"/>
    <n v="92037"/>
    <x v="1"/>
    <s v="OFF-AR-10003514"/>
    <x v="1"/>
    <x v="6"/>
    <s v="4009 Highlighters by Sanford"/>
    <n v="31.84"/>
    <n v="8"/>
    <n v="0"/>
    <n v="10.507199999999997"/>
  </r>
  <r>
    <n v="3080"/>
    <x v="1532"/>
    <x v="3"/>
    <x v="507"/>
    <d v="2014-09-06T00:00:00"/>
    <s v="First Class"/>
    <s v="KB-16405"/>
    <s v="Katrina Bavinger"/>
    <x v="2"/>
    <x v="0"/>
    <x v="339"/>
    <x v="1"/>
    <n v="92307"/>
    <x v="1"/>
    <s v="OFF-PA-10001800"/>
    <x v="1"/>
    <x v="10"/>
    <s v="Xerox 220"/>
    <n v="12.96"/>
    <n v="2"/>
    <n v="0"/>
    <n v="6.2208000000000006"/>
  </r>
  <r>
    <n v="3081"/>
    <x v="1532"/>
    <x v="3"/>
    <x v="507"/>
    <d v="2014-09-06T00:00:00"/>
    <s v="First Class"/>
    <s v="KB-16405"/>
    <s v="Katrina Bavinger"/>
    <x v="2"/>
    <x v="0"/>
    <x v="339"/>
    <x v="1"/>
    <n v="92307"/>
    <x v="1"/>
    <s v="TEC-PH-10003589"/>
    <x v="2"/>
    <x v="7"/>
    <s v="invisibleSHIELD by ZAGG Smudge-Free Screen Protector"/>
    <n v="43.176000000000002"/>
    <n v="3"/>
    <n v="0.2"/>
    <n v="15.111599999999999"/>
  </r>
  <r>
    <n v="3082"/>
    <x v="1533"/>
    <x v="3"/>
    <x v="837"/>
    <d v="2014-06-03T00:00:00"/>
    <s v="Standard Class"/>
    <s v="DW-13480"/>
    <s v="Dianna Wilson"/>
    <x v="2"/>
    <x v="0"/>
    <x v="103"/>
    <x v="0"/>
    <n v="40214"/>
    <x v="0"/>
    <s v="OFF-BI-10003364"/>
    <x v="1"/>
    <x v="8"/>
    <s v="Binding Machine Supplies"/>
    <n v="58.34"/>
    <n v="2"/>
    <n v="0"/>
    <n v="28.0032"/>
  </r>
  <r>
    <n v="3083"/>
    <x v="1533"/>
    <x v="3"/>
    <x v="837"/>
    <d v="2014-06-03T00:00:00"/>
    <s v="Standard Class"/>
    <s v="DW-13480"/>
    <s v="Dianna Wilson"/>
    <x v="2"/>
    <x v="0"/>
    <x v="103"/>
    <x v="0"/>
    <n v="40214"/>
    <x v="0"/>
    <s v="TEC-PH-10002834"/>
    <x v="2"/>
    <x v="7"/>
    <s v="Google Nexus 5"/>
    <n v="539.97"/>
    <n v="3"/>
    <n v="0"/>
    <n v="134.99250000000001"/>
  </r>
  <r>
    <n v="3084"/>
    <x v="1534"/>
    <x v="2"/>
    <x v="838"/>
    <d v="2011-02-04T00:00:00"/>
    <s v="Standard Class"/>
    <s v="JC-15340"/>
    <s v="Jasper Cacioppo"/>
    <x v="0"/>
    <x v="0"/>
    <x v="20"/>
    <x v="15"/>
    <n v="10024"/>
    <x v="3"/>
    <s v="OFF-BI-10000343"/>
    <x v="1"/>
    <x v="8"/>
    <s v="Pressboard Covers with Storage Hooks, 9 1/2&quot; x 11&quot;, Light Blue"/>
    <n v="3.9280000000000004"/>
    <n v="1"/>
    <n v="0.2"/>
    <n v="1.3256999999999999"/>
  </r>
  <r>
    <n v="3085"/>
    <x v="1535"/>
    <x v="3"/>
    <x v="839"/>
    <d v="2014-02-15T00:00:00"/>
    <s v="Standard Class"/>
    <s v="TP-21415"/>
    <s v="Tom Prescott"/>
    <x v="0"/>
    <x v="0"/>
    <x v="12"/>
    <x v="5"/>
    <n v="77070"/>
    <x v="2"/>
    <s v="OFF-BI-10004584"/>
    <x v="1"/>
    <x v="8"/>
    <s v="GBC ProClick 150 Presentation Binding System"/>
    <n v="252.78399999999996"/>
    <n v="4"/>
    <n v="0.8"/>
    <n v="-417.09360000000004"/>
  </r>
  <r>
    <n v="3086"/>
    <x v="1535"/>
    <x v="3"/>
    <x v="839"/>
    <d v="2014-02-15T00:00:00"/>
    <s v="Standard Class"/>
    <s v="TP-21415"/>
    <s v="Tom Prescott"/>
    <x v="0"/>
    <x v="0"/>
    <x v="12"/>
    <x v="5"/>
    <n v="77070"/>
    <x v="2"/>
    <s v="TEC-AC-10002402"/>
    <x v="2"/>
    <x v="11"/>
    <s v="Razer Kraken PRO Over Ear PC and Music Headset"/>
    <n v="127.98399999999999"/>
    <n v="2"/>
    <n v="0.2"/>
    <n v="15.997999999999987"/>
  </r>
  <r>
    <n v="3087"/>
    <x v="1535"/>
    <x v="3"/>
    <x v="839"/>
    <d v="2014-02-15T00:00:00"/>
    <s v="Standard Class"/>
    <s v="TP-21415"/>
    <s v="Tom Prescott"/>
    <x v="0"/>
    <x v="0"/>
    <x v="12"/>
    <x v="5"/>
    <n v="77070"/>
    <x v="2"/>
    <s v="FUR-FU-10000550"/>
    <x v="0"/>
    <x v="5"/>
    <s v="Stacking Trays by OIC"/>
    <n v="3.9840000000000004"/>
    <n v="2"/>
    <n v="0.6"/>
    <n v="-2.6892000000000005"/>
  </r>
  <r>
    <n v="3088"/>
    <x v="1535"/>
    <x v="3"/>
    <x v="839"/>
    <d v="2014-02-15T00:00:00"/>
    <s v="Standard Class"/>
    <s v="TP-21415"/>
    <s v="Tom Prescott"/>
    <x v="0"/>
    <x v="0"/>
    <x v="12"/>
    <x v="5"/>
    <n v="77070"/>
    <x v="2"/>
    <s v="OFF-AP-10000055"/>
    <x v="1"/>
    <x v="9"/>
    <s v="Belkin F9S820V06 8 Outlet Surge"/>
    <n v="12.991999999999996"/>
    <n v="2"/>
    <n v="0.8"/>
    <n v="-32.480000000000004"/>
  </r>
  <r>
    <n v="3089"/>
    <x v="1536"/>
    <x v="3"/>
    <x v="185"/>
    <d v="2014-04-03T00:00:00"/>
    <s v="Second Class"/>
    <s v="DB-12910"/>
    <s v="Daniel Byrd"/>
    <x v="2"/>
    <x v="0"/>
    <x v="0"/>
    <x v="0"/>
    <n v="42420"/>
    <x v="0"/>
    <s v="FUR-FU-10001591"/>
    <x v="0"/>
    <x v="5"/>
    <s v="Advantus Panel Wall Certificate Holder - 8.5x11"/>
    <n v="61"/>
    <n v="5"/>
    <n v="0"/>
    <n v="25.620000000000005"/>
  </r>
  <r>
    <n v="3090"/>
    <x v="1536"/>
    <x v="3"/>
    <x v="185"/>
    <d v="2014-04-03T00:00:00"/>
    <s v="Second Class"/>
    <s v="DB-12910"/>
    <s v="Daniel Byrd"/>
    <x v="2"/>
    <x v="0"/>
    <x v="0"/>
    <x v="0"/>
    <n v="42420"/>
    <x v="0"/>
    <s v="TEC-PH-10000526"/>
    <x v="2"/>
    <x v="7"/>
    <s v="Vtech CS6719"/>
    <n v="671.93"/>
    <n v="7"/>
    <n v="0"/>
    <n v="188.1404"/>
  </r>
  <r>
    <n v="3091"/>
    <x v="1537"/>
    <x v="0"/>
    <x v="840"/>
    <d v="2013-03-09T00:00:00"/>
    <s v="Standard Class"/>
    <s v="BH-11710"/>
    <s v="Brosina Hoffman"/>
    <x v="0"/>
    <x v="0"/>
    <x v="46"/>
    <x v="13"/>
    <n v="19711"/>
    <x v="3"/>
    <s v="OFF-BI-10001071"/>
    <x v="1"/>
    <x v="8"/>
    <s v="GBC ProClick Punch Binding System"/>
    <n v="447.85999999999996"/>
    <n v="7"/>
    <n v="0"/>
    <n v="219.45140000000001"/>
  </r>
  <r>
    <n v="3092"/>
    <x v="1537"/>
    <x v="0"/>
    <x v="840"/>
    <d v="2013-03-09T00:00:00"/>
    <s v="Standard Class"/>
    <s v="BH-11710"/>
    <s v="Brosina Hoffman"/>
    <x v="0"/>
    <x v="0"/>
    <x v="46"/>
    <x v="13"/>
    <n v="19711"/>
    <x v="3"/>
    <s v="TEC-PH-10001557"/>
    <x v="2"/>
    <x v="7"/>
    <s v="Pyle PMP37LED"/>
    <n v="479.95"/>
    <n v="5"/>
    <n v="0"/>
    <n v="129.5865"/>
  </r>
  <r>
    <n v="3093"/>
    <x v="1537"/>
    <x v="0"/>
    <x v="840"/>
    <d v="2013-03-09T00:00:00"/>
    <s v="Standard Class"/>
    <s v="BH-11710"/>
    <s v="Brosina Hoffman"/>
    <x v="0"/>
    <x v="0"/>
    <x v="46"/>
    <x v="13"/>
    <n v="19711"/>
    <x v="3"/>
    <s v="OFF-PA-10001977"/>
    <x v="1"/>
    <x v="10"/>
    <s v="Xerox 194"/>
    <n v="166.44"/>
    <n v="3"/>
    <n v="0"/>
    <n v="79.891199999999998"/>
  </r>
  <r>
    <n v="3094"/>
    <x v="1538"/>
    <x v="1"/>
    <x v="841"/>
    <d v="2012-08-23T00:00:00"/>
    <s v="Same Day"/>
    <s v="TD-20995"/>
    <s v="Tamara Dahlen"/>
    <x v="0"/>
    <x v="0"/>
    <x v="348"/>
    <x v="10"/>
    <n v="60440"/>
    <x v="2"/>
    <s v="OFF-SU-10004231"/>
    <x v="1"/>
    <x v="14"/>
    <s v="Acme Tagit Stainless Steel Antibacterial Scissors"/>
    <n v="31.680000000000003"/>
    <n v="4"/>
    <n v="0.2"/>
    <n v="2.7719999999999994"/>
  </r>
  <r>
    <n v="3095"/>
    <x v="1538"/>
    <x v="1"/>
    <x v="841"/>
    <d v="2012-08-23T00:00:00"/>
    <s v="Same Day"/>
    <s v="TD-20995"/>
    <s v="Tamara Dahlen"/>
    <x v="0"/>
    <x v="0"/>
    <x v="348"/>
    <x v="10"/>
    <n v="60440"/>
    <x v="2"/>
    <s v="OFF-PA-10000809"/>
    <x v="1"/>
    <x v="10"/>
    <s v="Xerox 206"/>
    <n v="10.368000000000002"/>
    <n v="2"/>
    <n v="0.2"/>
    <n v="3.6288"/>
  </r>
  <r>
    <n v="3096"/>
    <x v="1538"/>
    <x v="1"/>
    <x v="841"/>
    <d v="2012-08-23T00:00:00"/>
    <s v="Same Day"/>
    <s v="TD-20995"/>
    <s v="Tamara Dahlen"/>
    <x v="0"/>
    <x v="0"/>
    <x v="348"/>
    <x v="10"/>
    <n v="60440"/>
    <x v="2"/>
    <s v="OFF-FA-10003021"/>
    <x v="1"/>
    <x v="13"/>
    <s v="Staples"/>
    <n v="12.032"/>
    <n v="8"/>
    <n v="0.2"/>
    <n v="2.2559999999999993"/>
  </r>
  <r>
    <n v="3097"/>
    <x v="1538"/>
    <x v="1"/>
    <x v="841"/>
    <d v="2012-08-23T00:00:00"/>
    <s v="Same Day"/>
    <s v="TD-20995"/>
    <s v="Tamara Dahlen"/>
    <x v="0"/>
    <x v="0"/>
    <x v="348"/>
    <x v="10"/>
    <n v="60440"/>
    <x v="2"/>
    <s v="OFF-AP-10000696"/>
    <x v="1"/>
    <x v="9"/>
    <s v="Holmes Odor Grabber"/>
    <n v="5.7679999999999989"/>
    <n v="2"/>
    <n v="0.8"/>
    <n v="-13.554800000000004"/>
  </r>
  <r>
    <n v="3098"/>
    <x v="1539"/>
    <x v="3"/>
    <x v="842"/>
    <d v="2014-05-02T00:00:00"/>
    <s v="Standard Class"/>
    <s v="CV-12805"/>
    <s v="Cynthia Voltz"/>
    <x v="1"/>
    <x v="0"/>
    <x v="5"/>
    <x v="5"/>
    <n v="76106"/>
    <x v="2"/>
    <s v="OFF-LA-10001158"/>
    <x v="1"/>
    <x v="2"/>
    <s v="Avery Address/Shipping Labels for Typewriters, 4&quot; x 2&quot;"/>
    <n v="33.119999999999997"/>
    <n v="4"/>
    <n v="0.2"/>
    <n v="11.592000000000001"/>
  </r>
  <r>
    <n v="3099"/>
    <x v="1539"/>
    <x v="3"/>
    <x v="842"/>
    <d v="2014-05-02T00:00:00"/>
    <s v="Standard Class"/>
    <s v="CV-12805"/>
    <s v="Cynthia Voltz"/>
    <x v="1"/>
    <x v="0"/>
    <x v="5"/>
    <x v="5"/>
    <n v="76106"/>
    <x v="2"/>
    <s v="FUR-BO-10002268"/>
    <x v="0"/>
    <x v="0"/>
    <s v="Sauder Barrister Bookcases"/>
    <n v="220.26559999999998"/>
    <n v="4"/>
    <n v="0.32"/>
    <n v="-42.1096"/>
  </r>
  <r>
    <n v="3100"/>
    <x v="1540"/>
    <x v="3"/>
    <x v="349"/>
    <d v="2014-04-20T00:00:00"/>
    <s v="Standard Class"/>
    <s v="CS-12355"/>
    <s v="Christine Sundaresam"/>
    <x v="0"/>
    <x v="0"/>
    <x v="20"/>
    <x v="15"/>
    <n v="10024"/>
    <x v="3"/>
    <s v="OFF-BI-10000829"/>
    <x v="1"/>
    <x v="8"/>
    <s v="Avery Non-Stick Binders"/>
    <n v="10.776000000000002"/>
    <n v="3"/>
    <n v="0.2"/>
    <n v="3.5021999999999989"/>
  </r>
  <r>
    <n v="3101"/>
    <x v="1540"/>
    <x v="3"/>
    <x v="349"/>
    <d v="2014-04-20T00:00:00"/>
    <s v="Standard Class"/>
    <s v="CS-12355"/>
    <s v="Christine Sundaresam"/>
    <x v="0"/>
    <x v="0"/>
    <x v="20"/>
    <x v="15"/>
    <n v="10024"/>
    <x v="3"/>
    <s v="FUR-BO-10003441"/>
    <x v="0"/>
    <x v="0"/>
    <s v="Bush Westfield Collection Bookcases, Fully Assembled"/>
    <n v="242.35200000000003"/>
    <n v="3"/>
    <n v="0.2"/>
    <n v="9.0881999999999721"/>
  </r>
  <r>
    <n v="3102"/>
    <x v="1541"/>
    <x v="3"/>
    <x v="66"/>
    <d v="2014-12-28T00:00:00"/>
    <s v="Second Class"/>
    <s v="JG-15310"/>
    <s v="Jason Gross"/>
    <x v="1"/>
    <x v="0"/>
    <x v="205"/>
    <x v="34"/>
    <n v="2908"/>
    <x v="3"/>
    <s v="OFF-SU-10003505"/>
    <x v="1"/>
    <x v="14"/>
    <s v="Premier Electric Letter Opener"/>
    <n v="695.16"/>
    <n v="6"/>
    <n v="0"/>
    <n v="34.757999999999953"/>
  </r>
  <r>
    <n v="3103"/>
    <x v="1541"/>
    <x v="3"/>
    <x v="66"/>
    <d v="2014-12-28T00:00:00"/>
    <s v="Second Class"/>
    <s v="JG-15310"/>
    <s v="Jason Gross"/>
    <x v="1"/>
    <x v="0"/>
    <x v="205"/>
    <x v="34"/>
    <n v="2908"/>
    <x v="3"/>
    <s v="FUR-BO-10003660"/>
    <x v="0"/>
    <x v="0"/>
    <s v="Bush Cubix Collection Bookcases, Fully Assembled"/>
    <n v="220.98"/>
    <n v="1"/>
    <n v="0"/>
    <n v="50.825400000000002"/>
  </r>
  <r>
    <n v="3104"/>
    <x v="1542"/>
    <x v="0"/>
    <x v="16"/>
    <d v="2013-12-13T00:00:00"/>
    <s v="Standard Class"/>
    <s v="JP-16135"/>
    <s v="Julie Prescott"/>
    <x v="2"/>
    <x v="0"/>
    <x v="38"/>
    <x v="24"/>
    <n v="43229"/>
    <x v="3"/>
    <s v="OFF-BI-10001267"/>
    <x v="1"/>
    <x v="8"/>
    <s v="Universal Recycled Hanging Pressboard Report Binders, Letter Size"/>
    <n v="12.957000000000001"/>
    <n v="7"/>
    <n v="0.7"/>
    <n v="-9.5018000000000029"/>
  </r>
  <r>
    <n v="3105"/>
    <x v="1543"/>
    <x v="3"/>
    <x v="721"/>
    <d v="2014-03-30T00:00:00"/>
    <s v="Standard Class"/>
    <s v="EC-14050"/>
    <s v="Erin Creighton"/>
    <x v="0"/>
    <x v="0"/>
    <x v="20"/>
    <x v="15"/>
    <n v="10024"/>
    <x v="3"/>
    <s v="OFF-PA-10002741"/>
    <x v="1"/>
    <x v="10"/>
    <s v="Xerox 1980"/>
    <n v="25.68"/>
    <n v="6"/>
    <n v="0"/>
    <n v="11.555999999999997"/>
  </r>
  <r>
    <n v="3106"/>
    <x v="1544"/>
    <x v="0"/>
    <x v="197"/>
    <d v="2013-07-30T00:00:00"/>
    <s v="Standard Class"/>
    <s v="KH-16630"/>
    <s v="Ken Heidel"/>
    <x v="1"/>
    <x v="0"/>
    <x v="12"/>
    <x v="5"/>
    <n v="77070"/>
    <x v="2"/>
    <s v="OFF-LA-10004345"/>
    <x v="1"/>
    <x v="2"/>
    <s v="Avery 493"/>
    <n v="15.712000000000002"/>
    <n v="4"/>
    <n v="0.2"/>
    <n v="5.6955999999999989"/>
  </r>
  <r>
    <n v="3107"/>
    <x v="1545"/>
    <x v="3"/>
    <x v="815"/>
    <d v="2014-07-15T00:00:00"/>
    <s v="Standard Class"/>
    <s v="FG-14260"/>
    <s v="Frank Gastineau"/>
    <x v="2"/>
    <x v="0"/>
    <x v="34"/>
    <x v="10"/>
    <n v="60505"/>
    <x v="2"/>
    <s v="OFF-ST-10004340"/>
    <x v="1"/>
    <x v="4"/>
    <s v="Fellowes Mobile File Cart, Black"/>
    <n v="298.464"/>
    <n v="6"/>
    <n v="0.2"/>
    <n v="26.115600000000015"/>
  </r>
  <r>
    <n v="3108"/>
    <x v="1546"/>
    <x v="0"/>
    <x v="19"/>
    <d v="2013-07-23T00:00:00"/>
    <s v="Standard Class"/>
    <s v="AA-10480"/>
    <s v="Andrew Allen"/>
    <x v="0"/>
    <x v="0"/>
    <x v="24"/>
    <x v="25"/>
    <n v="65807"/>
    <x v="2"/>
    <s v="OFF-PA-10001471"/>
    <x v="1"/>
    <x v="10"/>
    <s v="Strathmore Photo Frame Cards"/>
    <n v="21.93"/>
    <n v="3"/>
    <n v="0"/>
    <n v="10.087799999999998"/>
  </r>
  <r>
    <n v="3109"/>
    <x v="1546"/>
    <x v="0"/>
    <x v="19"/>
    <d v="2013-07-23T00:00:00"/>
    <s v="Standard Class"/>
    <s v="AA-10480"/>
    <s v="Andrew Allen"/>
    <x v="0"/>
    <x v="0"/>
    <x v="24"/>
    <x v="25"/>
    <n v="65807"/>
    <x v="2"/>
    <s v="OFF-ST-10002344"/>
    <x v="1"/>
    <x v="4"/>
    <s v="Carina 42&quot;Hx23 3/4&quot;W Media Storage Unit"/>
    <n v="242.94"/>
    <n v="3"/>
    <n v="0"/>
    <n v="4.8588000000000164"/>
  </r>
  <r>
    <n v="3110"/>
    <x v="1546"/>
    <x v="0"/>
    <x v="19"/>
    <d v="2013-07-23T00:00:00"/>
    <s v="Standard Class"/>
    <s v="AA-10480"/>
    <s v="Andrew Allen"/>
    <x v="0"/>
    <x v="0"/>
    <x v="24"/>
    <x v="25"/>
    <n v="65807"/>
    <x v="2"/>
    <s v="OFF-PA-10001892"/>
    <x v="1"/>
    <x v="10"/>
    <s v="Rediform Wirebound &quot;Phone Memo&quot; Message Book, 11 x 5-3/4"/>
    <n v="7.64"/>
    <n v="1"/>
    <n v="0"/>
    <n v="3.7435999999999998"/>
  </r>
  <r>
    <n v="3111"/>
    <x v="1546"/>
    <x v="0"/>
    <x v="19"/>
    <d v="2013-07-23T00:00:00"/>
    <s v="Standard Class"/>
    <s v="AA-10480"/>
    <s v="Andrew Allen"/>
    <x v="0"/>
    <x v="0"/>
    <x v="24"/>
    <x v="25"/>
    <n v="65807"/>
    <x v="2"/>
    <s v="OFF-PA-10001934"/>
    <x v="1"/>
    <x v="10"/>
    <s v="Xerox 1993"/>
    <n v="51.84"/>
    <n v="8"/>
    <n v="0"/>
    <n v="25.401600000000002"/>
  </r>
  <r>
    <n v="3112"/>
    <x v="1546"/>
    <x v="0"/>
    <x v="19"/>
    <d v="2013-07-23T00:00:00"/>
    <s v="Standard Class"/>
    <s v="AA-10480"/>
    <s v="Andrew Allen"/>
    <x v="0"/>
    <x v="0"/>
    <x v="24"/>
    <x v="25"/>
    <n v="65807"/>
    <x v="2"/>
    <s v="OFF-ST-10000078"/>
    <x v="1"/>
    <x v="4"/>
    <s v="Tennsco 6- and 18-Compartment Lockers"/>
    <n v="265.17"/>
    <n v="1"/>
    <n v="0"/>
    <n v="47.730599999999981"/>
  </r>
  <r>
    <n v="3113"/>
    <x v="1547"/>
    <x v="0"/>
    <x v="828"/>
    <d v="2013-08-31T00:00:00"/>
    <s v="Standard Class"/>
    <s v="MS-17770"/>
    <s v="Maxwell Schwartz"/>
    <x v="0"/>
    <x v="0"/>
    <x v="4"/>
    <x v="4"/>
    <n v="98105"/>
    <x v="1"/>
    <s v="TEC-MA-10001972"/>
    <x v="2"/>
    <x v="15"/>
    <s v="Okidata C331dn Printer"/>
    <n v="837.59999999999991"/>
    <n v="3"/>
    <n v="0.2"/>
    <n v="62.82000000000005"/>
  </r>
  <r>
    <n v="3114"/>
    <x v="1547"/>
    <x v="0"/>
    <x v="828"/>
    <d v="2013-08-31T00:00:00"/>
    <s v="Standard Class"/>
    <s v="MS-17770"/>
    <s v="Maxwell Schwartz"/>
    <x v="0"/>
    <x v="0"/>
    <x v="4"/>
    <x v="4"/>
    <n v="98105"/>
    <x v="1"/>
    <s v="OFF-EN-10002504"/>
    <x v="1"/>
    <x v="12"/>
    <s v="Tyvek  Top-Opening Peel &amp; Seel Envelopes, Plain White"/>
    <n v="135.9"/>
    <n v="5"/>
    <n v="0"/>
    <n v="63.872999999999998"/>
  </r>
  <r>
    <n v="3115"/>
    <x v="1547"/>
    <x v="0"/>
    <x v="828"/>
    <d v="2013-08-31T00:00:00"/>
    <s v="Standard Class"/>
    <s v="MS-17770"/>
    <s v="Maxwell Schwartz"/>
    <x v="0"/>
    <x v="0"/>
    <x v="4"/>
    <x v="4"/>
    <n v="98105"/>
    <x v="1"/>
    <s v="OFF-PA-10002160"/>
    <x v="1"/>
    <x v="10"/>
    <s v="Xerox 1978"/>
    <n v="34.68"/>
    <n v="6"/>
    <n v="0"/>
    <n v="16.993200000000002"/>
  </r>
  <r>
    <n v="3116"/>
    <x v="1547"/>
    <x v="0"/>
    <x v="828"/>
    <d v="2013-08-31T00:00:00"/>
    <s v="Standard Class"/>
    <s v="MS-17770"/>
    <s v="Maxwell Schwartz"/>
    <x v="0"/>
    <x v="0"/>
    <x v="4"/>
    <x v="4"/>
    <n v="98105"/>
    <x v="1"/>
    <s v="FUR-CH-10001973"/>
    <x v="0"/>
    <x v="1"/>
    <s v="Office Star Flex Back Scooter Chair with White Frame"/>
    <n v="532.70400000000006"/>
    <n v="6"/>
    <n v="0.2"/>
    <n v="-39.952800000000025"/>
  </r>
  <r>
    <n v="3117"/>
    <x v="1547"/>
    <x v="0"/>
    <x v="828"/>
    <d v="2013-08-31T00:00:00"/>
    <s v="Standard Class"/>
    <s v="MS-17770"/>
    <s v="Maxwell Schwartz"/>
    <x v="0"/>
    <x v="0"/>
    <x v="4"/>
    <x v="4"/>
    <n v="98105"/>
    <x v="1"/>
    <s v="OFF-AP-10001492"/>
    <x v="1"/>
    <x v="9"/>
    <s v="Acco Six-Outlet Power Strip, 4' Cord Length"/>
    <n v="43.099999999999994"/>
    <n v="5"/>
    <n v="0"/>
    <n v="11.206"/>
  </r>
  <r>
    <n v="3118"/>
    <x v="1547"/>
    <x v="0"/>
    <x v="828"/>
    <d v="2013-08-31T00:00:00"/>
    <s v="Standard Class"/>
    <s v="MS-17770"/>
    <s v="Maxwell Schwartz"/>
    <x v="0"/>
    <x v="0"/>
    <x v="4"/>
    <x v="4"/>
    <n v="98105"/>
    <x v="1"/>
    <s v="OFF-SU-10002189"/>
    <x v="1"/>
    <x v="14"/>
    <s v="Acme Rosewood Handle Letter Opener"/>
    <n v="15.88"/>
    <n v="4"/>
    <n v="0"/>
    <n v="0.15879999999999939"/>
  </r>
  <r>
    <n v="3119"/>
    <x v="1548"/>
    <x v="1"/>
    <x v="832"/>
    <d v="2012-06-12T00:00:00"/>
    <s v="First Class"/>
    <s v="JE-15610"/>
    <s v="Jim Epp"/>
    <x v="1"/>
    <x v="0"/>
    <x v="121"/>
    <x v="2"/>
    <n v="33801"/>
    <x v="0"/>
    <s v="FUR-CH-10003312"/>
    <x v="0"/>
    <x v="1"/>
    <s v="Hon 2090 “Pillow Soft” Series Mid Back Swivel/Tilt Chairs"/>
    <n v="1123.92"/>
    <n v="5"/>
    <n v="0.2"/>
    <n v="-182.63700000000017"/>
  </r>
  <r>
    <n v="3120"/>
    <x v="1548"/>
    <x v="1"/>
    <x v="832"/>
    <d v="2012-06-12T00:00:00"/>
    <s v="First Class"/>
    <s v="JE-15610"/>
    <s v="Jim Epp"/>
    <x v="1"/>
    <x v="0"/>
    <x v="121"/>
    <x v="2"/>
    <n v="33801"/>
    <x v="0"/>
    <s v="TEC-PH-10002496"/>
    <x v="2"/>
    <x v="7"/>
    <s v="Cisco SPA301"/>
    <n v="249.58400000000003"/>
    <n v="2"/>
    <n v="0.2"/>
    <n v="31.197999999999986"/>
  </r>
  <r>
    <n v="3121"/>
    <x v="1548"/>
    <x v="1"/>
    <x v="832"/>
    <d v="2012-06-12T00:00:00"/>
    <s v="First Class"/>
    <s v="JE-15610"/>
    <s v="Jim Epp"/>
    <x v="1"/>
    <x v="0"/>
    <x v="121"/>
    <x v="2"/>
    <n v="33801"/>
    <x v="0"/>
    <s v="FUR-FU-10003464"/>
    <x v="0"/>
    <x v="5"/>
    <s v="Seth Thomas 8 1/2&quot; Cubicle Clock"/>
    <n v="48.671999999999997"/>
    <n v="3"/>
    <n v="0.2"/>
    <n v="7.3007999999999988"/>
  </r>
  <r>
    <n v="3122"/>
    <x v="1548"/>
    <x v="1"/>
    <x v="832"/>
    <d v="2012-06-12T00:00:00"/>
    <s v="First Class"/>
    <s v="JE-15610"/>
    <s v="Jim Epp"/>
    <x v="1"/>
    <x v="0"/>
    <x v="121"/>
    <x v="2"/>
    <n v="33801"/>
    <x v="0"/>
    <s v="OFF-AR-10000380"/>
    <x v="1"/>
    <x v="6"/>
    <s v="Hunt PowerHouse Electric Pencil Sharpener, Blue"/>
    <n v="60.768000000000001"/>
    <n v="2"/>
    <n v="0.2"/>
    <n v="7.5959999999999894"/>
  </r>
  <r>
    <n v="3123"/>
    <x v="1548"/>
    <x v="1"/>
    <x v="832"/>
    <d v="2012-06-12T00:00:00"/>
    <s v="First Class"/>
    <s v="JE-15610"/>
    <s v="Jim Epp"/>
    <x v="1"/>
    <x v="0"/>
    <x v="121"/>
    <x v="2"/>
    <n v="33801"/>
    <x v="0"/>
    <s v="OFF-BI-10004593"/>
    <x v="1"/>
    <x v="8"/>
    <s v="Ibico Laser Imprintable Binding System Covers"/>
    <n v="78.600000000000009"/>
    <n v="5"/>
    <n v="0.7"/>
    <n v="-62.88000000000001"/>
  </r>
  <r>
    <n v="3124"/>
    <x v="1548"/>
    <x v="1"/>
    <x v="832"/>
    <d v="2012-06-12T00:00:00"/>
    <s v="First Class"/>
    <s v="JE-15610"/>
    <s v="Jim Epp"/>
    <x v="1"/>
    <x v="0"/>
    <x v="121"/>
    <x v="2"/>
    <n v="33801"/>
    <x v="0"/>
    <s v="OFF-BI-10001308"/>
    <x v="1"/>
    <x v="8"/>
    <s v="GBC Standard Plastic Binding Systems' Combs"/>
    <n v="3.7680000000000007"/>
    <n v="2"/>
    <n v="0.7"/>
    <n v="-3.1400000000000006"/>
  </r>
  <r>
    <n v="3125"/>
    <x v="1548"/>
    <x v="1"/>
    <x v="832"/>
    <d v="2012-06-12T00:00:00"/>
    <s v="First Class"/>
    <s v="JE-15610"/>
    <s v="Jim Epp"/>
    <x v="1"/>
    <x v="0"/>
    <x v="121"/>
    <x v="2"/>
    <n v="33801"/>
    <x v="0"/>
    <s v="OFF-ST-10001780"/>
    <x v="1"/>
    <x v="4"/>
    <s v="Tennsco 16-Compartment Lockers with Coat Rack"/>
    <n v="1036.624"/>
    <n v="2"/>
    <n v="0.2"/>
    <n v="51.831200000000024"/>
  </r>
  <r>
    <n v="3126"/>
    <x v="1548"/>
    <x v="1"/>
    <x v="832"/>
    <d v="2012-06-12T00:00:00"/>
    <s v="First Class"/>
    <s v="JE-15610"/>
    <s v="Jim Epp"/>
    <x v="1"/>
    <x v="0"/>
    <x v="121"/>
    <x v="2"/>
    <n v="33801"/>
    <x v="0"/>
    <s v="OFF-ST-10003816"/>
    <x v="1"/>
    <x v="4"/>
    <s v="Fellowes High-Stak Drawer Files"/>
    <n v="563.80799999999999"/>
    <n v="4"/>
    <n v="0.2"/>
    <n v="21.142799999999966"/>
  </r>
  <r>
    <n v="3127"/>
    <x v="1549"/>
    <x v="3"/>
    <x v="565"/>
    <d v="2014-09-13T00:00:00"/>
    <s v="Standard Class"/>
    <s v="EB-14110"/>
    <s v="Eugene Barchas"/>
    <x v="0"/>
    <x v="0"/>
    <x v="10"/>
    <x v="9"/>
    <n v="19134"/>
    <x v="3"/>
    <s v="TEC-PH-10002200"/>
    <x v="2"/>
    <x v="7"/>
    <s v="Aastra 6757i CT Wireless VoIP phone"/>
    <n v="258.52799999999996"/>
    <n v="2"/>
    <n v="0.4"/>
    <n v="-47.396800000000013"/>
  </r>
  <r>
    <n v="3128"/>
    <x v="1550"/>
    <x v="3"/>
    <x v="280"/>
    <d v="2014-10-07T00:00:00"/>
    <s v="Standard Class"/>
    <s v="BP-11155"/>
    <s v="Becky Pak"/>
    <x v="0"/>
    <x v="0"/>
    <x v="20"/>
    <x v="15"/>
    <n v="10011"/>
    <x v="3"/>
    <s v="OFF-PA-10004438"/>
    <x v="1"/>
    <x v="10"/>
    <s v="Xerox 1907"/>
    <n v="49.12"/>
    <n v="4"/>
    <n v="0"/>
    <n v="23.086399999999998"/>
  </r>
  <r>
    <n v="3129"/>
    <x v="1551"/>
    <x v="2"/>
    <x v="757"/>
    <d v="2011-12-17T00:00:00"/>
    <s v="First Class"/>
    <s v="CC-12100"/>
    <s v="Chad Cunningham"/>
    <x v="2"/>
    <x v="0"/>
    <x v="1"/>
    <x v="1"/>
    <n v="90049"/>
    <x v="1"/>
    <s v="FUR-FU-10004090"/>
    <x v="0"/>
    <x v="5"/>
    <s v="Executive Impressions 14&quot; Contract Wall Clock"/>
    <n v="44.46"/>
    <n v="2"/>
    <n v="0"/>
    <n v="14.671799999999998"/>
  </r>
  <r>
    <n v="3130"/>
    <x v="1551"/>
    <x v="2"/>
    <x v="757"/>
    <d v="2011-12-17T00:00:00"/>
    <s v="First Class"/>
    <s v="CC-12100"/>
    <s v="Chad Cunningham"/>
    <x v="2"/>
    <x v="0"/>
    <x v="1"/>
    <x v="1"/>
    <n v="90049"/>
    <x v="1"/>
    <s v="FUR-CH-10002602"/>
    <x v="0"/>
    <x v="1"/>
    <s v="DMI Arturo Collection Mission-style Design Wood Chair"/>
    <n v="241.56799999999998"/>
    <n v="2"/>
    <n v="0.2"/>
    <n v="18.11760000000001"/>
  </r>
  <r>
    <n v="3131"/>
    <x v="1551"/>
    <x v="2"/>
    <x v="757"/>
    <d v="2011-12-17T00:00:00"/>
    <s v="First Class"/>
    <s v="CC-12100"/>
    <s v="Chad Cunningham"/>
    <x v="2"/>
    <x v="0"/>
    <x v="1"/>
    <x v="1"/>
    <n v="90049"/>
    <x v="1"/>
    <s v="TEC-AC-10001142"/>
    <x v="2"/>
    <x v="11"/>
    <s v="First Data FD10 PIN Pad"/>
    <n v="395"/>
    <n v="5"/>
    <n v="0"/>
    <n v="39.499999999999957"/>
  </r>
  <r>
    <n v="3132"/>
    <x v="1551"/>
    <x v="2"/>
    <x v="757"/>
    <d v="2011-12-17T00:00:00"/>
    <s v="First Class"/>
    <s v="CC-12100"/>
    <s v="Chad Cunningham"/>
    <x v="2"/>
    <x v="0"/>
    <x v="1"/>
    <x v="1"/>
    <n v="90049"/>
    <x v="1"/>
    <s v="TEC-PH-10004977"/>
    <x v="2"/>
    <x v="7"/>
    <s v="GE 30524EE4"/>
    <n v="627.16800000000012"/>
    <n v="4"/>
    <n v="0.2"/>
    <n v="70.55639999999994"/>
  </r>
  <r>
    <n v="3133"/>
    <x v="1552"/>
    <x v="2"/>
    <x v="829"/>
    <d v="2011-08-26T00:00:00"/>
    <s v="First Class"/>
    <s v="JP-15460"/>
    <s v="Jennifer Patt"/>
    <x v="1"/>
    <x v="0"/>
    <x v="147"/>
    <x v="15"/>
    <n v="11572"/>
    <x v="3"/>
    <s v="FUR-FU-10004586"/>
    <x v="0"/>
    <x v="5"/>
    <s v="G.E. Longer-Life Indoor Recessed Floodlight Bulbs"/>
    <n v="13.28"/>
    <n v="2"/>
    <n v="0"/>
    <n v="6.3743999999999996"/>
  </r>
  <r>
    <n v="3134"/>
    <x v="1552"/>
    <x v="2"/>
    <x v="829"/>
    <d v="2011-08-26T00:00:00"/>
    <s v="First Class"/>
    <s v="JP-15460"/>
    <s v="Jennifer Patt"/>
    <x v="1"/>
    <x v="0"/>
    <x v="147"/>
    <x v="15"/>
    <n v="11572"/>
    <x v="3"/>
    <s v="OFF-BI-10001116"/>
    <x v="1"/>
    <x v="8"/>
    <s v="Wilson Jones 1&quot; Hanging DublLock Ring Binders"/>
    <n v="12.672000000000001"/>
    <n v="3"/>
    <n v="0.2"/>
    <n v="4.4352000000000009"/>
  </r>
  <r>
    <n v="3135"/>
    <x v="1553"/>
    <x v="3"/>
    <x v="105"/>
    <d v="2014-11-19T00:00:00"/>
    <s v="Standard Class"/>
    <s v="LS-16975"/>
    <s v="Lindsay Shagiari"/>
    <x v="2"/>
    <x v="0"/>
    <x v="61"/>
    <x v="5"/>
    <n v="75081"/>
    <x v="2"/>
    <s v="OFF-BI-10000666"/>
    <x v="1"/>
    <x v="8"/>
    <s v="Surelock Post Binders"/>
    <n v="30.559999999999992"/>
    <n v="5"/>
    <n v="0.8"/>
    <n v="-45.840000000000018"/>
  </r>
  <r>
    <n v="3136"/>
    <x v="1553"/>
    <x v="3"/>
    <x v="105"/>
    <d v="2014-11-19T00:00:00"/>
    <s v="Standard Class"/>
    <s v="LS-16975"/>
    <s v="Lindsay Shagiari"/>
    <x v="2"/>
    <x v="0"/>
    <x v="61"/>
    <x v="5"/>
    <n v="75081"/>
    <x v="2"/>
    <s v="OFF-ST-10002583"/>
    <x v="1"/>
    <x v="4"/>
    <s v="Fellowes Neat Ideas Storage Cubes"/>
    <n v="77.951999999999998"/>
    <n v="3"/>
    <n v="0.2"/>
    <n v="-15.590400000000002"/>
  </r>
  <r>
    <n v="3137"/>
    <x v="1553"/>
    <x v="3"/>
    <x v="105"/>
    <d v="2014-11-19T00:00:00"/>
    <s v="Standard Class"/>
    <s v="LS-16975"/>
    <s v="Lindsay Shagiari"/>
    <x v="2"/>
    <x v="0"/>
    <x v="61"/>
    <x v="5"/>
    <n v="75081"/>
    <x v="2"/>
    <s v="TEC-PH-10004908"/>
    <x v="2"/>
    <x v="7"/>
    <s v="Panasonic KX TS3282W Corded phone"/>
    <n v="67.992000000000004"/>
    <n v="1"/>
    <n v="0.2"/>
    <n v="8.4989999999999917"/>
  </r>
  <r>
    <n v="3138"/>
    <x v="1553"/>
    <x v="3"/>
    <x v="105"/>
    <d v="2014-11-19T00:00:00"/>
    <s v="Standard Class"/>
    <s v="LS-16975"/>
    <s v="Lindsay Shagiari"/>
    <x v="2"/>
    <x v="0"/>
    <x v="61"/>
    <x v="5"/>
    <n v="75081"/>
    <x v="2"/>
    <s v="OFF-EN-10001219"/>
    <x v="1"/>
    <x v="12"/>
    <s v="#10- 4 1/8&quot; x 9 1/2&quot; Security-Tint Envelopes"/>
    <n v="12.224"/>
    <n v="2"/>
    <n v="0.2"/>
    <n v="4.4311999999999996"/>
  </r>
  <r>
    <n v="3139"/>
    <x v="1553"/>
    <x v="3"/>
    <x v="105"/>
    <d v="2014-11-19T00:00:00"/>
    <s v="Standard Class"/>
    <s v="LS-16975"/>
    <s v="Lindsay Shagiari"/>
    <x v="2"/>
    <x v="0"/>
    <x v="61"/>
    <x v="5"/>
    <n v="75081"/>
    <x v="2"/>
    <s v="TEC-AC-10004568"/>
    <x v="2"/>
    <x v="11"/>
    <s v="Maxell LTO Ultrium - 800 GB"/>
    <n v="44.783999999999999"/>
    <n v="2"/>
    <n v="0.2"/>
    <n v="-0.55980000000000452"/>
  </r>
  <r>
    <n v="3140"/>
    <x v="1553"/>
    <x v="3"/>
    <x v="105"/>
    <d v="2014-11-19T00:00:00"/>
    <s v="Standard Class"/>
    <s v="LS-16975"/>
    <s v="Lindsay Shagiari"/>
    <x v="2"/>
    <x v="0"/>
    <x v="61"/>
    <x v="5"/>
    <n v="75081"/>
    <x v="2"/>
    <s v="FUR-FU-10001756"/>
    <x v="0"/>
    <x v="5"/>
    <s v="Eldon Expressions Desk Accessory, Wood Photo Frame, Mahogany"/>
    <n v="22.847999999999999"/>
    <n v="3"/>
    <n v="0.6"/>
    <n v="-17.707200000000007"/>
  </r>
  <r>
    <n v="3141"/>
    <x v="1554"/>
    <x v="1"/>
    <x v="334"/>
    <d v="2012-04-28T00:00:00"/>
    <s v="First Class"/>
    <s v="JL-15850"/>
    <s v="John Lucas"/>
    <x v="0"/>
    <x v="0"/>
    <x v="20"/>
    <x v="15"/>
    <n v="10035"/>
    <x v="3"/>
    <s v="OFF-AP-10002311"/>
    <x v="1"/>
    <x v="9"/>
    <s v="Holmes Replacement Filter for HEPA Air Cleaner, Very Large Room, HEPA Filter"/>
    <n v="206.43"/>
    <n v="3"/>
    <n v="0"/>
    <n v="90.829200000000014"/>
  </r>
  <r>
    <n v="3142"/>
    <x v="1555"/>
    <x v="2"/>
    <x v="432"/>
    <d v="2011-12-12T00:00:00"/>
    <s v="Same Day"/>
    <s v="CY-12745"/>
    <s v="Craig Yedwab"/>
    <x v="1"/>
    <x v="0"/>
    <x v="52"/>
    <x v="5"/>
    <n v="78207"/>
    <x v="2"/>
    <s v="OFF-BI-10003650"/>
    <x v="1"/>
    <x v="8"/>
    <s v="GBC DocuBind 300 Electric Binding Machine"/>
    <n v="210.39199999999997"/>
    <n v="2"/>
    <n v="0.8"/>
    <n v="-336.62720000000013"/>
  </r>
  <r>
    <n v="3143"/>
    <x v="1556"/>
    <x v="3"/>
    <x v="145"/>
    <d v="2014-09-28T00:00:00"/>
    <s v="Second Class"/>
    <s v="RB-19360"/>
    <s v="Raymond Buch"/>
    <x v="0"/>
    <x v="0"/>
    <x v="74"/>
    <x v="24"/>
    <n v="45231"/>
    <x v="3"/>
    <s v="TEC-AC-10003628"/>
    <x v="2"/>
    <x v="11"/>
    <s v="Logitech 910-002974 M325 Wireless Mouse for Web Scrolling"/>
    <n v="119.96000000000001"/>
    <n v="5"/>
    <n v="0.2"/>
    <n v="35.988000000000007"/>
  </r>
  <r>
    <n v="3144"/>
    <x v="1556"/>
    <x v="3"/>
    <x v="145"/>
    <d v="2014-09-28T00:00:00"/>
    <s v="Second Class"/>
    <s v="RB-19360"/>
    <s v="Raymond Buch"/>
    <x v="0"/>
    <x v="0"/>
    <x v="74"/>
    <x v="24"/>
    <n v="45231"/>
    <x v="3"/>
    <s v="OFF-AR-10001547"/>
    <x v="1"/>
    <x v="6"/>
    <s v="Newell 311"/>
    <n v="10.608000000000001"/>
    <n v="6"/>
    <n v="0.2"/>
    <n v="0.92819999999999991"/>
  </r>
  <r>
    <n v="3145"/>
    <x v="1557"/>
    <x v="0"/>
    <x v="64"/>
    <d v="2013-09-12T00:00:00"/>
    <s v="Standard Class"/>
    <s v="AR-10825"/>
    <s v="Anthony Rawles"/>
    <x v="1"/>
    <x v="0"/>
    <x v="89"/>
    <x v="5"/>
    <n v="78745"/>
    <x v="2"/>
    <s v="FUR-CH-10002647"/>
    <x v="0"/>
    <x v="1"/>
    <s v="Situations Contoured Folding Chairs, 4/Set"/>
    <n v="347.80200000000002"/>
    <n v="7"/>
    <n v="0.3"/>
    <n v="-24.842999999999961"/>
  </r>
  <r>
    <n v="3146"/>
    <x v="1558"/>
    <x v="3"/>
    <x v="512"/>
    <d v="2014-02-14T00:00:00"/>
    <s v="Second Class"/>
    <s v="CS-11845"/>
    <s v="Cari Sayre"/>
    <x v="1"/>
    <x v="0"/>
    <x v="4"/>
    <x v="4"/>
    <n v="98105"/>
    <x v="1"/>
    <s v="FUR-CH-10004495"/>
    <x v="0"/>
    <x v="1"/>
    <s v="Global Leather and Oak Executive Chair, Black"/>
    <n v="963.13600000000008"/>
    <n v="4"/>
    <n v="0.2"/>
    <n v="108.35279999999986"/>
  </r>
  <r>
    <n v="3147"/>
    <x v="1558"/>
    <x v="3"/>
    <x v="512"/>
    <d v="2014-02-14T00:00:00"/>
    <s v="Second Class"/>
    <s v="CS-11845"/>
    <s v="Cari Sayre"/>
    <x v="1"/>
    <x v="0"/>
    <x v="4"/>
    <x v="4"/>
    <n v="98105"/>
    <x v="1"/>
    <s v="TEC-PH-10002923"/>
    <x v="2"/>
    <x v="7"/>
    <s v="Logitech B530 USB Headset - headset - Full size, Binaural"/>
    <n v="88.77600000000001"/>
    <n v="3"/>
    <n v="0.2"/>
    <n v="7.7679000000000009"/>
  </r>
  <r>
    <n v="3148"/>
    <x v="1559"/>
    <x v="2"/>
    <x v="479"/>
    <d v="2011-07-03T00:00:00"/>
    <s v="Second Class"/>
    <s v="AR-10825"/>
    <s v="Anthony Rawles"/>
    <x v="1"/>
    <x v="0"/>
    <x v="1"/>
    <x v="1"/>
    <n v="90004"/>
    <x v="1"/>
    <s v="OFF-AR-10001374"/>
    <x v="1"/>
    <x v="6"/>
    <s v="BIC Brite Liner Highlighters, Chisel Tip"/>
    <n v="32.400000000000006"/>
    <n v="5"/>
    <n v="0"/>
    <n v="10.367999999999999"/>
  </r>
  <r>
    <n v="3149"/>
    <x v="1560"/>
    <x v="0"/>
    <x v="843"/>
    <d v="2013-06-11T00:00:00"/>
    <s v="First Class"/>
    <s v="RD-19810"/>
    <s v="Ross DeVincentis"/>
    <x v="2"/>
    <x v="0"/>
    <x v="20"/>
    <x v="15"/>
    <n v="10035"/>
    <x v="3"/>
    <s v="OFF-PA-10003441"/>
    <x v="1"/>
    <x v="10"/>
    <s v="Xerox 226"/>
    <n v="32.400000000000006"/>
    <n v="5"/>
    <n v="0"/>
    <n v="15.552000000000001"/>
  </r>
  <r>
    <n v="3150"/>
    <x v="1561"/>
    <x v="2"/>
    <x v="414"/>
    <d v="2011-12-25T00:00:00"/>
    <s v="Standard Class"/>
    <s v="KH-16510"/>
    <s v="Keith Herrera"/>
    <x v="0"/>
    <x v="0"/>
    <x v="4"/>
    <x v="4"/>
    <n v="98103"/>
    <x v="1"/>
    <s v="OFF-LA-10002043"/>
    <x v="1"/>
    <x v="2"/>
    <s v="Avery 489"/>
    <n v="31.049999999999997"/>
    <n v="3"/>
    <n v="0"/>
    <n v="14.904"/>
  </r>
  <r>
    <n v="3151"/>
    <x v="1562"/>
    <x v="1"/>
    <x v="83"/>
    <d v="2012-12-18T00:00:00"/>
    <s v="First Class"/>
    <s v="NF-18385"/>
    <s v="Natalie Fritzler"/>
    <x v="0"/>
    <x v="0"/>
    <x v="46"/>
    <x v="24"/>
    <n v="43055"/>
    <x v="3"/>
    <s v="TEC-AC-10002049"/>
    <x v="2"/>
    <x v="11"/>
    <s v="Plantronics Savi W720 Multi-Device Wireless Headset System"/>
    <n v="2025.3600000000001"/>
    <n v="6"/>
    <n v="0.2"/>
    <n v="607.60800000000006"/>
  </r>
  <r>
    <n v="3152"/>
    <x v="1562"/>
    <x v="1"/>
    <x v="83"/>
    <d v="2012-12-18T00:00:00"/>
    <s v="First Class"/>
    <s v="NF-18385"/>
    <s v="Natalie Fritzler"/>
    <x v="0"/>
    <x v="0"/>
    <x v="46"/>
    <x v="24"/>
    <n v="43055"/>
    <x v="3"/>
    <s v="TEC-MA-10000418"/>
    <x v="2"/>
    <x v="15"/>
    <s v="Cubify CubeX 3D Printer Double Head Print"/>
    <n v="1799.9940000000001"/>
    <n v="2"/>
    <n v="0.7"/>
    <n v="-2639.9912000000004"/>
  </r>
  <r>
    <n v="3153"/>
    <x v="1562"/>
    <x v="1"/>
    <x v="83"/>
    <d v="2012-12-18T00:00:00"/>
    <s v="First Class"/>
    <s v="NF-18385"/>
    <s v="Natalie Fritzler"/>
    <x v="0"/>
    <x v="0"/>
    <x v="46"/>
    <x v="24"/>
    <n v="43055"/>
    <x v="3"/>
    <s v="TEC-PH-10004908"/>
    <x v="2"/>
    <x v="7"/>
    <s v="Panasonic KX TS3282W Corded phone"/>
    <n v="101.98799999999999"/>
    <n v="2"/>
    <n v="0.4"/>
    <n v="-16.998000000000019"/>
  </r>
  <r>
    <n v="3154"/>
    <x v="1562"/>
    <x v="1"/>
    <x v="83"/>
    <d v="2012-12-18T00:00:00"/>
    <s v="First Class"/>
    <s v="NF-18385"/>
    <s v="Natalie Fritzler"/>
    <x v="0"/>
    <x v="0"/>
    <x v="46"/>
    <x v="24"/>
    <n v="43055"/>
    <x v="3"/>
    <s v="FUR-FU-10004091"/>
    <x v="0"/>
    <x v="5"/>
    <s v="Howard Miller 13&quot; Diameter Goldtone Round Wall Clock"/>
    <n v="262.86399999999998"/>
    <n v="7"/>
    <n v="0.2"/>
    <n v="69.001800000000017"/>
  </r>
  <r>
    <n v="3155"/>
    <x v="1563"/>
    <x v="3"/>
    <x v="228"/>
    <d v="2014-07-25T00:00:00"/>
    <s v="Standard Class"/>
    <s v="SM-20950"/>
    <s v="Suzanne McNair"/>
    <x v="1"/>
    <x v="0"/>
    <x v="349"/>
    <x v="11"/>
    <n v="55369"/>
    <x v="2"/>
    <s v="OFF-BI-10004600"/>
    <x v="1"/>
    <x v="8"/>
    <s v="Ibico Ibimaster 300 Manual Binding System"/>
    <n v="735.98"/>
    <n v="2"/>
    <n v="0"/>
    <n v="331.19099999999997"/>
  </r>
  <r>
    <n v="3156"/>
    <x v="1564"/>
    <x v="2"/>
    <x v="93"/>
    <d v="2011-08-05T00:00:00"/>
    <s v="Second Class"/>
    <s v="GH-14410"/>
    <s v="Gary Hansen"/>
    <x v="2"/>
    <x v="0"/>
    <x v="220"/>
    <x v="16"/>
    <n v="85301"/>
    <x v="1"/>
    <s v="OFF-PA-10001289"/>
    <x v="1"/>
    <x v="10"/>
    <s v="White Computer Printout Paper by Universal"/>
    <n v="93.024000000000001"/>
    <n v="3"/>
    <n v="0.2"/>
    <n v="33.721199999999996"/>
  </r>
  <r>
    <n v="3157"/>
    <x v="1565"/>
    <x v="1"/>
    <x v="252"/>
    <d v="2012-08-28T00:00:00"/>
    <s v="Standard Class"/>
    <s v="EM-13810"/>
    <s v="Eleni McCrary"/>
    <x v="1"/>
    <x v="0"/>
    <x v="20"/>
    <x v="15"/>
    <n v="10009"/>
    <x v="3"/>
    <s v="FUR-TA-10001539"/>
    <x v="0"/>
    <x v="3"/>
    <s v="Chromcraft Rectangular Conference Tables"/>
    <n v="284.36399999999998"/>
    <n v="2"/>
    <n v="0.4"/>
    <n v="-75.830400000000054"/>
  </r>
  <r>
    <n v="3158"/>
    <x v="1565"/>
    <x v="1"/>
    <x v="252"/>
    <d v="2012-08-28T00:00:00"/>
    <s v="Standard Class"/>
    <s v="EM-13810"/>
    <s v="Eleni McCrary"/>
    <x v="1"/>
    <x v="0"/>
    <x v="20"/>
    <x v="15"/>
    <n v="10009"/>
    <x v="3"/>
    <s v="TEC-AC-10001266"/>
    <x v="2"/>
    <x v="11"/>
    <s v="Memorex Micro Travel Drive 8 GB"/>
    <n v="26"/>
    <n v="2"/>
    <n v="0"/>
    <n v="11.7"/>
  </r>
  <r>
    <n v="3159"/>
    <x v="1566"/>
    <x v="0"/>
    <x v="253"/>
    <d v="2013-03-28T00:00:00"/>
    <s v="First Class"/>
    <s v="DB-13210"/>
    <s v="Dean Braden"/>
    <x v="0"/>
    <x v="0"/>
    <x v="108"/>
    <x v="3"/>
    <n v="28540"/>
    <x v="0"/>
    <s v="OFF-ST-10001291"/>
    <x v="1"/>
    <x v="4"/>
    <s v="Tenex Personal Self-Stacking Standard File Box, Black/Gray"/>
    <n v="67.64"/>
    <n v="5"/>
    <n v="0.2"/>
    <n v="5.9184999999999981"/>
  </r>
  <r>
    <n v="3160"/>
    <x v="1566"/>
    <x v="0"/>
    <x v="253"/>
    <d v="2013-03-28T00:00:00"/>
    <s v="First Class"/>
    <s v="DB-13210"/>
    <s v="Dean Braden"/>
    <x v="0"/>
    <x v="0"/>
    <x v="108"/>
    <x v="3"/>
    <n v="28540"/>
    <x v="0"/>
    <s v="TEC-AC-10001314"/>
    <x v="2"/>
    <x v="11"/>
    <s v="Case Logic 2.4GHz Wireless Keyboard"/>
    <n v="119.97600000000001"/>
    <n v="3"/>
    <n v="0.2"/>
    <n v="-17.996400000000019"/>
  </r>
  <r>
    <n v="3161"/>
    <x v="1567"/>
    <x v="2"/>
    <x v="171"/>
    <d v="2011-09-16T00:00:00"/>
    <s v="Second Class"/>
    <s v="PT-19090"/>
    <s v="Pete Takahito"/>
    <x v="0"/>
    <x v="0"/>
    <x v="12"/>
    <x v="5"/>
    <n v="77070"/>
    <x v="2"/>
    <s v="OFF-BI-10004040"/>
    <x v="1"/>
    <x v="8"/>
    <s v="Wilson Jones Impact Binders"/>
    <n v="5.1799999999999988"/>
    <n v="5"/>
    <n v="0.8"/>
    <n v="-8.0289999999999999"/>
  </r>
  <r>
    <n v="3162"/>
    <x v="1568"/>
    <x v="2"/>
    <x v="158"/>
    <d v="2011-09-25T00:00:00"/>
    <s v="Standard Class"/>
    <s v="HF-14995"/>
    <s v="Herbert Flentye"/>
    <x v="0"/>
    <x v="0"/>
    <x v="8"/>
    <x v="1"/>
    <n v="94109"/>
    <x v="1"/>
    <s v="OFF-EN-10001539"/>
    <x v="1"/>
    <x v="12"/>
    <s v="Staples"/>
    <n v="15.56"/>
    <n v="2"/>
    <n v="0"/>
    <n v="7.3132000000000001"/>
  </r>
  <r>
    <n v="3163"/>
    <x v="1568"/>
    <x v="2"/>
    <x v="158"/>
    <d v="2011-09-25T00:00:00"/>
    <s v="Standard Class"/>
    <s v="HF-14995"/>
    <s v="Herbert Flentye"/>
    <x v="0"/>
    <x v="0"/>
    <x v="8"/>
    <x v="1"/>
    <n v="94109"/>
    <x v="1"/>
    <s v="OFF-EN-10004483"/>
    <x v="1"/>
    <x v="12"/>
    <s v="#10 White Business Envelopes,4 1/8 x 9 1/2"/>
    <n v="78.349999999999994"/>
    <n v="5"/>
    <n v="0"/>
    <n v="36.824499999999993"/>
  </r>
  <r>
    <n v="3164"/>
    <x v="1568"/>
    <x v="2"/>
    <x v="158"/>
    <d v="2011-09-25T00:00:00"/>
    <s v="Standard Class"/>
    <s v="HF-14995"/>
    <s v="Herbert Flentye"/>
    <x v="0"/>
    <x v="0"/>
    <x v="8"/>
    <x v="1"/>
    <n v="94109"/>
    <x v="1"/>
    <s v="OFF-AR-10001615"/>
    <x v="1"/>
    <x v="6"/>
    <s v="Newell 34"/>
    <n v="59.519999999999996"/>
    <n v="3"/>
    <n v="0"/>
    <n v="15.475200000000001"/>
  </r>
  <r>
    <n v="3165"/>
    <x v="1568"/>
    <x v="2"/>
    <x v="158"/>
    <d v="2011-09-25T00:00:00"/>
    <s v="Standard Class"/>
    <s v="HF-14995"/>
    <s v="Herbert Flentye"/>
    <x v="0"/>
    <x v="0"/>
    <x v="8"/>
    <x v="1"/>
    <n v="94109"/>
    <x v="1"/>
    <s v="OFF-PA-10000327"/>
    <x v="1"/>
    <x v="10"/>
    <s v="Xerox 1971"/>
    <n v="38.520000000000003"/>
    <n v="9"/>
    <n v="0"/>
    <n v="17.333999999999996"/>
  </r>
  <r>
    <n v="3166"/>
    <x v="1568"/>
    <x v="2"/>
    <x v="158"/>
    <d v="2011-09-25T00:00:00"/>
    <s v="Standard Class"/>
    <s v="HF-14995"/>
    <s v="Herbert Flentye"/>
    <x v="0"/>
    <x v="0"/>
    <x v="8"/>
    <x v="1"/>
    <n v="94109"/>
    <x v="1"/>
    <s v="TEC-PH-10001299"/>
    <x v="2"/>
    <x v="7"/>
    <s v="Polycom CX300 Desktop Phone USB VoIP phone"/>
    <n v="239.98400000000004"/>
    <n v="2"/>
    <n v="0.2"/>
    <n v="23.998400000000004"/>
  </r>
  <r>
    <n v="3167"/>
    <x v="1568"/>
    <x v="2"/>
    <x v="158"/>
    <d v="2011-09-25T00:00:00"/>
    <s v="Standard Class"/>
    <s v="HF-14995"/>
    <s v="Herbert Flentye"/>
    <x v="0"/>
    <x v="0"/>
    <x v="8"/>
    <x v="1"/>
    <n v="94109"/>
    <x v="1"/>
    <s v="OFF-PA-10002246"/>
    <x v="1"/>
    <x v="10"/>
    <s v="Wirebound Four 2-3/4 x 5 Forms per Page, 400 Sets per Book"/>
    <n v="19.350000000000001"/>
    <n v="3"/>
    <n v="0"/>
    <n v="9.4815000000000005"/>
  </r>
  <r>
    <n v="3168"/>
    <x v="1569"/>
    <x v="0"/>
    <x v="517"/>
    <d v="2013-11-01T00:00:00"/>
    <s v="First Class"/>
    <s v="KW-16435"/>
    <s v="Katrina Willman"/>
    <x v="0"/>
    <x v="0"/>
    <x v="190"/>
    <x v="12"/>
    <n v="48911"/>
    <x v="2"/>
    <s v="FUR-FU-10002671"/>
    <x v="0"/>
    <x v="5"/>
    <s v="Electrix 20W Halogen Replacement Bulb for Zoom-In Desk Lamp"/>
    <n v="67"/>
    <n v="5"/>
    <n v="0"/>
    <n v="32.159999999999997"/>
  </r>
  <r>
    <n v="3169"/>
    <x v="1570"/>
    <x v="0"/>
    <x v="316"/>
    <d v="2013-06-04T00:00:00"/>
    <s v="Standard Class"/>
    <s v="KC-16675"/>
    <s v="Kimberly Carter"/>
    <x v="1"/>
    <x v="0"/>
    <x v="315"/>
    <x v="2"/>
    <n v="32303"/>
    <x v="0"/>
    <s v="FUR-CH-10003833"/>
    <x v="0"/>
    <x v="1"/>
    <s v="Novimex Fabric Task Chair"/>
    <n v="390.27199999999999"/>
    <n v="8"/>
    <n v="0.2"/>
    <n v="-24.39200000000001"/>
  </r>
  <r>
    <n v="3170"/>
    <x v="1570"/>
    <x v="0"/>
    <x v="316"/>
    <d v="2013-06-04T00:00:00"/>
    <s v="Standard Class"/>
    <s v="KC-16675"/>
    <s v="Kimberly Carter"/>
    <x v="1"/>
    <x v="0"/>
    <x v="315"/>
    <x v="2"/>
    <n v="32303"/>
    <x v="0"/>
    <s v="OFF-PA-10001667"/>
    <x v="1"/>
    <x v="10"/>
    <s v="Great White Multi-Use Recycled Paper (20Lb. and 84 Bright)"/>
    <n v="62.192000000000007"/>
    <n v="13"/>
    <n v="0.2"/>
    <n v="19.434999999999995"/>
  </r>
  <r>
    <n v="3171"/>
    <x v="1571"/>
    <x v="3"/>
    <x v="202"/>
    <d v="2014-12-27T00:00:00"/>
    <s v="Second Class"/>
    <s v="PK-19075"/>
    <s v="Pete Kriz"/>
    <x v="0"/>
    <x v="0"/>
    <x v="29"/>
    <x v="20"/>
    <n v="29203"/>
    <x v="0"/>
    <s v="OFF-BI-10002003"/>
    <x v="1"/>
    <x v="8"/>
    <s v="Ibico Presentation Index for Binding Systems"/>
    <n v="23.88"/>
    <n v="6"/>
    <n v="0"/>
    <n v="11.223600000000001"/>
  </r>
  <r>
    <n v="3172"/>
    <x v="1572"/>
    <x v="0"/>
    <x v="844"/>
    <d v="2013-03-29T00:00:00"/>
    <s v="Standard Class"/>
    <s v="KT-16465"/>
    <s v="Kean Takahito"/>
    <x v="0"/>
    <x v="0"/>
    <x v="22"/>
    <x v="10"/>
    <n v="60623"/>
    <x v="2"/>
    <s v="OFF-BI-10004465"/>
    <x v="1"/>
    <x v="8"/>
    <s v="Avery Durable Slant Ring Binders"/>
    <n v="3.1679999999999993"/>
    <n v="2"/>
    <n v="0.8"/>
    <n v="-4.7520000000000007"/>
  </r>
  <r>
    <n v="3173"/>
    <x v="1572"/>
    <x v="0"/>
    <x v="844"/>
    <d v="2013-03-29T00:00:00"/>
    <s v="Standard Class"/>
    <s v="KT-16465"/>
    <s v="Kean Takahito"/>
    <x v="0"/>
    <x v="0"/>
    <x v="22"/>
    <x v="10"/>
    <n v="60623"/>
    <x v="2"/>
    <s v="FUR-CH-10000665"/>
    <x v="0"/>
    <x v="1"/>
    <s v="Global Airflow Leather Mesh Back Chair, Black"/>
    <n v="528.42999999999995"/>
    <n v="5"/>
    <n v="0.3"/>
    <n v="0"/>
  </r>
  <r>
    <n v="3174"/>
    <x v="1572"/>
    <x v="0"/>
    <x v="844"/>
    <d v="2013-03-29T00:00:00"/>
    <s v="Standard Class"/>
    <s v="KT-16465"/>
    <s v="Kean Takahito"/>
    <x v="0"/>
    <x v="0"/>
    <x v="22"/>
    <x v="10"/>
    <n v="60623"/>
    <x v="2"/>
    <s v="OFF-AR-10004956"/>
    <x v="1"/>
    <x v="6"/>
    <s v="Newell 33"/>
    <n v="13.392000000000001"/>
    <n v="3"/>
    <n v="0.2"/>
    <n v="1.5065999999999975"/>
  </r>
  <r>
    <n v="3175"/>
    <x v="1573"/>
    <x v="3"/>
    <x v="343"/>
    <d v="2014-11-19T00:00:00"/>
    <s v="Standard Class"/>
    <s v="EP-13915"/>
    <s v="Emily Phan"/>
    <x v="0"/>
    <x v="0"/>
    <x v="66"/>
    <x v="12"/>
    <n v="48227"/>
    <x v="2"/>
    <s v="OFF-AR-10004260"/>
    <x v="1"/>
    <x v="6"/>
    <s v="Boston 1799 Powerhouse Electric Pencil Sharpener"/>
    <n v="181.86"/>
    <n v="7"/>
    <n v="0"/>
    <n v="50.9208"/>
  </r>
  <r>
    <n v="3176"/>
    <x v="1574"/>
    <x v="3"/>
    <x v="397"/>
    <d v="2014-09-30T00:00:00"/>
    <s v="Standard Class"/>
    <s v="AP-10915"/>
    <s v="Arthur Prichep"/>
    <x v="0"/>
    <x v="0"/>
    <x v="299"/>
    <x v="22"/>
    <n v="80525"/>
    <x v="1"/>
    <s v="FUR-BO-10001811"/>
    <x v="0"/>
    <x v="0"/>
    <s v="Atlantic Metals Mobile 5-Shelf Bookcases, Custom Colors"/>
    <n v="180.58800000000005"/>
    <n v="2"/>
    <n v="0.7"/>
    <n v="-240.78400000000005"/>
  </r>
  <r>
    <n v="3177"/>
    <x v="1574"/>
    <x v="3"/>
    <x v="397"/>
    <d v="2014-09-30T00:00:00"/>
    <s v="Standard Class"/>
    <s v="AP-10915"/>
    <s v="Arthur Prichep"/>
    <x v="0"/>
    <x v="0"/>
    <x v="299"/>
    <x v="22"/>
    <n v="80525"/>
    <x v="1"/>
    <s v="TEC-AC-10003280"/>
    <x v="2"/>
    <x v="11"/>
    <s v="Belkin F8E887 USB Wired Ergonomic Keyboard"/>
    <n v="47.984000000000002"/>
    <n v="2"/>
    <n v="0.2"/>
    <n v="0.59979999999999656"/>
  </r>
  <r>
    <n v="3178"/>
    <x v="1575"/>
    <x v="3"/>
    <x v="18"/>
    <d v="2014-09-11T00:00:00"/>
    <s v="Same Day"/>
    <s v="SH-20395"/>
    <s v="Shahid Hopkins"/>
    <x v="0"/>
    <x v="0"/>
    <x v="20"/>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x v="0"/>
    <x v="20"/>
    <x v="15"/>
    <n v="10011"/>
    <x v="3"/>
    <s v="FUR-FU-10001487"/>
    <x v="0"/>
    <x v="5"/>
    <s v="Eldon Expressions Wood and Plastic Desk Accessories, Cherry Wood"/>
    <n v="20.94"/>
    <n v="3"/>
    <n v="0"/>
    <n v="6.0725999999999987"/>
  </r>
  <r>
    <n v="3180"/>
    <x v="1576"/>
    <x v="3"/>
    <x v="256"/>
    <d v="2014-12-12T00:00:00"/>
    <s v="Standard Class"/>
    <s v="SM-20950"/>
    <s v="Suzanne McNair"/>
    <x v="1"/>
    <x v="0"/>
    <x v="20"/>
    <x v="15"/>
    <n v="10011"/>
    <x v="3"/>
    <s v="FUR-FU-10000521"/>
    <x v="0"/>
    <x v="5"/>
    <s v="Seth Thomas 14&quot; Putty-Colored Wall Clock"/>
    <n v="58.68"/>
    <n v="2"/>
    <n v="0"/>
    <n v="18.190799999999996"/>
  </r>
  <r>
    <n v="3181"/>
    <x v="1576"/>
    <x v="3"/>
    <x v="256"/>
    <d v="2014-12-12T00:00:00"/>
    <s v="Standard Class"/>
    <s v="SM-20950"/>
    <s v="Suzanne McNair"/>
    <x v="1"/>
    <x v="0"/>
    <x v="20"/>
    <x v="15"/>
    <n v="10011"/>
    <x v="3"/>
    <s v="OFF-AP-10001271"/>
    <x v="1"/>
    <x v="9"/>
    <s v="Eureka The Boss Cordless Rechargeable Stick Vac"/>
    <n v="254.89999999999998"/>
    <n v="5"/>
    <n v="0"/>
    <n v="68.823000000000008"/>
  </r>
  <r>
    <n v="3182"/>
    <x v="1577"/>
    <x v="3"/>
    <x v="45"/>
    <d v="2014-11-13T00:00:00"/>
    <s v="Second Class"/>
    <s v="BM-11650"/>
    <s v="Brian Moss"/>
    <x v="1"/>
    <x v="0"/>
    <x v="29"/>
    <x v="39"/>
    <n v="21044"/>
    <x v="3"/>
    <s v="OFF-BI-10004728"/>
    <x v="1"/>
    <x v="8"/>
    <s v="Wilson Jones Turn Tabs Binder Tool for Ring Binders"/>
    <n v="9.64"/>
    <n v="2"/>
    <n v="0"/>
    <n v="4.4344000000000001"/>
  </r>
  <r>
    <n v="3183"/>
    <x v="1577"/>
    <x v="3"/>
    <x v="45"/>
    <d v="2014-11-13T00:00:00"/>
    <s v="Second Class"/>
    <s v="BM-11650"/>
    <s v="Brian Moss"/>
    <x v="1"/>
    <x v="0"/>
    <x v="29"/>
    <x v="39"/>
    <n v="21044"/>
    <x v="3"/>
    <s v="TEC-AC-10004666"/>
    <x v="2"/>
    <x v="11"/>
    <s v="Maxell iVDR EX 500GB Cartridge"/>
    <n v="826.62000000000012"/>
    <n v="3"/>
    <n v="0"/>
    <n v="355.4466000000001"/>
  </r>
  <r>
    <n v="3184"/>
    <x v="1577"/>
    <x v="3"/>
    <x v="45"/>
    <d v="2014-11-13T00:00:00"/>
    <s v="Second Class"/>
    <s v="BM-11650"/>
    <s v="Brian Moss"/>
    <x v="1"/>
    <x v="0"/>
    <x v="29"/>
    <x v="39"/>
    <n v="21044"/>
    <x v="3"/>
    <s v="OFF-ST-10003208"/>
    <x v="1"/>
    <x v="4"/>
    <s v="Adjustable Depth Letter/Legal Cart"/>
    <n v="1633.14"/>
    <n v="9"/>
    <n v="0"/>
    <n v="473.61059999999975"/>
  </r>
  <r>
    <n v="3185"/>
    <x v="1577"/>
    <x v="3"/>
    <x v="45"/>
    <d v="2014-11-13T00:00:00"/>
    <s v="Second Class"/>
    <s v="BM-11650"/>
    <s v="Brian Moss"/>
    <x v="1"/>
    <x v="0"/>
    <x v="29"/>
    <x v="39"/>
    <n v="21044"/>
    <x v="3"/>
    <s v="OFF-ST-10003208"/>
    <x v="1"/>
    <x v="4"/>
    <s v="Adjustable Depth Letter/Legal Cart"/>
    <n v="544.38"/>
    <n v="3"/>
    <n v="0"/>
    <n v="157.87019999999993"/>
  </r>
  <r>
    <n v="3186"/>
    <x v="1578"/>
    <x v="2"/>
    <x v="845"/>
    <d v="2011-11-09T00:00:00"/>
    <s v="First Class"/>
    <s v="TC-20980"/>
    <s v="Tamara Chand"/>
    <x v="1"/>
    <x v="0"/>
    <x v="12"/>
    <x v="5"/>
    <n v="77041"/>
    <x v="2"/>
    <s v="OFF-BI-10000632"/>
    <x v="1"/>
    <x v="8"/>
    <s v="Satellite Sectional Post Binders"/>
    <n v="26.045999999999992"/>
    <n v="3"/>
    <n v="0.8"/>
    <n v="-44.278199999999998"/>
  </r>
  <r>
    <n v="3187"/>
    <x v="1578"/>
    <x v="2"/>
    <x v="845"/>
    <d v="2011-11-09T00:00:00"/>
    <s v="First Class"/>
    <s v="TC-20980"/>
    <s v="Tamara Chand"/>
    <x v="1"/>
    <x v="0"/>
    <x v="12"/>
    <x v="5"/>
    <n v="77041"/>
    <x v="2"/>
    <s v="OFF-EN-10004773"/>
    <x v="1"/>
    <x v="12"/>
    <s v="Staples"/>
    <n v="74.352000000000004"/>
    <n v="3"/>
    <n v="0.2"/>
    <n v="26.952599999999997"/>
  </r>
  <r>
    <n v="3188"/>
    <x v="1579"/>
    <x v="3"/>
    <x v="846"/>
    <d v="2014-03-18T00:00:00"/>
    <s v="Standard Class"/>
    <s v="KB-16585"/>
    <s v="Ken Black"/>
    <x v="1"/>
    <x v="0"/>
    <x v="90"/>
    <x v="31"/>
    <n v="1852"/>
    <x v="3"/>
    <s v="TEC-PH-10004700"/>
    <x v="2"/>
    <x v="7"/>
    <s v="PowerGen Dual USB Car Charger"/>
    <n v="69.930000000000007"/>
    <n v="7"/>
    <n v="0"/>
    <n v="32.1678"/>
  </r>
  <r>
    <n v="3189"/>
    <x v="1580"/>
    <x v="3"/>
    <x v="179"/>
    <d v="2014-10-23T00:00:00"/>
    <s v="Second Class"/>
    <s v="JE-16165"/>
    <s v="Justin Ellison"/>
    <x v="1"/>
    <x v="0"/>
    <x v="350"/>
    <x v="1"/>
    <n v="95695"/>
    <x v="1"/>
    <s v="OFF-LA-10003714"/>
    <x v="1"/>
    <x v="2"/>
    <s v="Avery 510"/>
    <n v="3.75"/>
    <n v="1"/>
    <n v="0"/>
    <n v="1.7999999999999998"/>
  </r>
  <r>
    <n v="3190"/>
    <x v="1580"/>
    <x v="3"/>
    <x v="179"/>
    <d v="2014-10-23T00:00:00"/>
    <s v="Second Class"/>
    <s v="JE-16165"/>
    <s v="Justin Ellison"/>
    <x v="1"/>
    <x v="0"/>
    <x v="350"/>
    <x v="1"/>
    <n v="95695"/>
    <x v="1"/>
    <s v="OFF-BI-10001787"/>
    <x v="1"/>
    <x v="8"/>
    <s v="Wilson Jones Four-Pocket Poly Binders"/>
    <n v="20.928000000000001"/>
    <n v="4"/>
    <n v="0.2"/>
    <n v="7.5864000000000003"/>
  </r>
  <r>
    <n v="3191"/>
    <x v="1581"/>
    <x v="1"/>
    <x v="17"/>
    <d v="2013-01-01T00:00:00"/>
    <s v="Standard Class"/>
    <s v="DR-12940"/>
    <s v="Daniel Raglin"/>
    <x v="2"/>
    <x v="0"/>
    <x v="22"/>
    <x v="10"/>
    <n v="60610"/>
    <x v="2"/>
    <s v="OFF-ST-10002957"/>
    <x v="1"/>
    <x v="4"/>
    <s v="Sterilite Show Offs Storage Containers"/>
    <n v="12.672000000000001"/>
    <n v="3"/>
    <n v="0.2"/>
    <n v="-3.1680000000000001"/>
  </r>
  <r>
    <n v="3192"/>
    <x v="1582"/>
    <x v="3"/>
    <x v="280"/>
    <d v="2014-10-09T00:00:00"/>
    <s v="Standard Class"/>
    <s v="RW-19630"/>
    <s v="Rob Williams"/>
    <x v="1"/>
    <x v="0"/>
    <x v="20"/>
    <x v="15"/>
    <n v="10035"/>
    <x v="3"/>
    <s v="TEC-PH-10002115"/>
    <x v="2"/>
    <x v="7"/>
    <s v="Plantronics 81402"/>
    <n v="65.989999999999995"/>
    <n v="1"/>
    <n v="0"/>
    <n v="17.157400000000003"/>
  </r>
  <r>
    <n v="3193"/>
    <x v="1583"/>
    <x v="3"/>
    <x v="400"/>
    <d v="2014-06-09T00:00:00"/>
    <s v="Standard Class"/>
    <s v="ML-18040"/>
    <s v="Michelle Lonsdale"/>
    <x v="1"/>
    <x v="0"/>
    <x v="351"/>
    <x v="5"/>
    <n v="77489"/>
    <x v="2"/>
    <s v="OFF-BI-10002557"/>
    <x v="1"/>
    <x v="8"/>
    <s v="Presstex Flexible Ring Binders"/>
    <n v="6.3699999999999983"/>
    <n v="7"/>
    <n v="0.8"/>
    <n v="-9.5550000000000015"/>
  </r>
  <r>
    <n v="3194"/>
    <x v="1584"/>
    <x v="2"/>
    <x v="416"/>
    <d v="2011-09-04T00:00:00"/>
    <s v="First Class"/>
    <s v="JL-15130"/>
    <s v="Jack Lebron"/>
    <x v="0"/>
    <x v="0"/>
    <x v="12"/>
    <x v="5"/>
    <n v="77036"/>
    <x v="2"/>
    <s v="OFF-BI-10002949"/>
    <x v="1"/>
    <x v="8"/>
    <s v="Prestige Round Ring Binders"/>
    <n v="3.6479999999999992"/>
    <n v="3"/>
    <n v="0.8"/>
    <n v="-6.0192000000000032"/>
  </r>
  <r>
    <n v="3195"/>
    <x v="1584"/>
    <x v="2"/>
    <x v="416"/>
    <d v="2011-09-04T00:00:00"/>
    <s v="First Class"/>
    <s v="JL-15130"/>
    <s v="Jack Lebron"/>
    <x v="0"/>
    <x v="0"/>
    <x v="12"/>
    <x v="5"/>
    <n v="77036"/>
    <x v="2"/>
    <s v="OFF-PA-10004100"/>
    <x v="1"/>
    <x v="10"/>
    <s v="Xerox 216"/>
    <n v="31.104000000000006"/>
    <n v="6"/>
    <n v="0.2"/>
    <n v="10.8864"/>
  </r>
  <r>
    <n v="3196"/>
    <x v="1585"/>
    <x v="0"/>
    <x v="590"/>
    <d v="2013-08-14T00:00:00"/>
    <s v="Standard Class"/>
    <s v="CM-12655"/>
    <s v="Corinna Mitchell"/>
    <x v="2"/>
    <x v="0"/>
    <x v="25"/>
    <x v="35"/>
    <n v="39212"/>
    <x v="0"/>
    <s v="OFF-FA-10001883"/>
    <x v="1"/>
    <x v="13"/>
    <s v="Alliance Super-Size Bands, Assorted Sizes"/>
    <n v="23.34"/>
    <n v="3"/>
    <n v="0"/>
    <n v="0.23339999999999961"/>
  </r>
  <r>
    <n v="3197"/>
    <x v="1586"/>
    <x v="3"/>
    <x v="847"/>
    <d v="2014-07-29T00:00:00"/>
    <s v="Standard Class"/>
    <s v="FH-14365"/>
    <s v="Fred Hopkins"/>
    <x v="1"/>
    <x v="0"/>
    <x v="20"/>
    <x v="15"/>
    <n v="10009"/>
    <x v="3"/>
    <s v="TEC-PH-10000702"/>
    <x v="2"/>
    <x v="7"/>
    <s v="Square Credit Card Reader, 4 1/2&quot; x 4 1/2&quot; x 1&quot;, White"/>
    <n v="29.97"/>
    <n v="3"/>
    <n v="0"/>
    <n v="14.085899999999999"/>
  </r>
  <r>
    <n v="3198"/>
    <x v="1587"/>
    <x v="1"/>
    <x v="848"/>
    <d v="2012-07-10T00:00:00"/>
    <s v="Same Day"/>
    <s v="EH-13945"/>
    <s v="Eric Hoffmann"/>
    <x v="0"/>
    <x v="0"/>
    <x v="228"/>
    <x v="16"/>
    <n v="85281"/>
    <x v="1"/>
    <s v="OFF-BI-10003196"/>
    <x v="1"/>
    <x v="8"/>
    <s v="Accohide Poly Flexible Ring Binders"/>
    <n v="3.366000000000001"/>
    <n v="3"/>
    <n v="0.7"/>
    <n v="-2.2439999999999989"/>
  </r>
  <r>
    <n v="3199"/>
    <x v="1588"/>
    <x v="2"/>
    <x v="588"/>
    <d v="2011-12-07T00:00:00"/>
    <s v="Standard Class"/>
    <s v="TB-21280"/>
    <s v="Toby Braunhardt"/>
    <x v="0"/>
    <x v="0"/>
    <x v="108"/>
    <x v="3"/>
    <n v="28540"/>
    <x v="0"/>
    <s v="TEC-PH-10001644"/>
    <x v="2"/>
    <x v="7"/>
    <s v="BlueLounge Milo Smartphone Stand, White/Metallic"/>
    <n v="95.968000000000004"/>
    <n v="4"/>
    <n v="0.2"/>
    <n v="9.5968000000000053"/>
  </r>
  <r>
    <n v="3200"/>
    <x v="1589"/>
    <x v="3"/>
    <x v="404"/>
    <d v="2014-12-23T00:00:00"/>
    <s v="Standard Class"/>
    <s v="AH-10030"/>
    <s v="Aaron Hawkins"/>
    <x v="1"/>
    <x v="0"/>
    <x v="10"/>
    <x v="9"/>
    <n v="19134"/>
    <x v="3"/>
    <s v="OFF-AR-10003183"/>
    <x v="1"/>
    <x v="6"/>
    <s v="Avery Fluorescent Highlighter Four-Color Set"/>
    <n v="18.704000000000001"/>
    <n v="7"/>
    <n v="0.2"/>
    <n v="2.3379999999999983"/>
  </r>
  <r>
    <n v="3201"/>
    <x v="1590"/>
    <x v="2"/>
    <x v="598"/>
    <d v="2011-05-20T00:00:00"/>
    <s v="Second Class"/>
    <s v="TT-21070"/>
    <s v="Ted Trevino"/>
    <x v="0"/>
    <x v="0"/>
    <x v="59"/>
    <x v="24"/>
    <n v="44312"/>
    <x v="3"/>
    <s v="FUR-FU-10000308"/>
    <x v="0"/>
    <x v="5"/>
    <s v="Deflect-o Glass Clear Studded Chair Mats"/>
    <n v="149.232"/>
    <n v="3"/>
    <n v="0.2"/>
    <n v="3.7308000000000021"/>
  </r>
  <r>
    <n v="3202"/>
    <x v="1590"/>
    <x v="2"/>
    <x v="598"/>
    <d v="2011-05-20T00:00:00"/>
    <s v="Second Class"/>
    <s v="TT-21070"/>
    <s v="Ted Trevino"/>
    <x v="0"/>
    <x v="0"/>
    <x v="59"/>
    <x v="24"/>
    <n v="44312"/>
    <x v="3"/>
    <s v="OFF-PA-10001526"/>
    <x v="1"/>
    <x v="10"/>
    <s v="Xerox 1949"/>
    <n v="15.936000000000002"/>
    <n v="4"/>
    <n v="0.2"/>
    <n v="5.7768000000000015"/>
  </r>
  <r>
    <n v="3203"/>
    <x v="1591"/>
    <x v="2"/>
    <x v="849"/>
    <d v="2011-11-16T00:00:00"/>
    <s v="Standard Class"/>
    <s v="RD-19900"/>
    <s v="Ruben Dartt"/>
    <x v="0"/>
    <x v="0"/>
    <x v="70"/>
    <x v="1"/>
    <n v="92037"/>
    <x v="1"/>
    <s v="TEC-PH-10002103"/>
    <x v="2"/>
    <x v="7"/>
    <s v="Jabra SPEAK 410"/>
    <n v="601.53599999999994"/>
    <n v="8"/>
    <n v="0.2"/>
    <n v="60.153600000000012"/>
  </r>
  <r>
    <n v="3204"/>
    <x v="1591"/>
    <x v="2"/>
    <x v="849"/>
    <d v="2011-11-16T00:00:00"/>
    <s v="Standard Class"/>
    <s v="RD-19900"/>
    <s v="Ruben Dartt"/>
    <x v="0"/>
    <x v="0"/>
    <x v="70"/>
    <x v="1"/>
    <n v="92037"/>
    <x v="1"/>
    <s v="TEC-AC-10004209"/>
    <x v="2"/>
    <x v="11"/>
    <s v="Memorex Froggy Flash Drive 4 GB"/>
    <n v="10.99"/>
    <n v="1"/>
    <n v="0"/>
    <n v="4.2861000000000002"/>
  </r>
  <r>
    <n v="3205"/>
    <x v="1591"/>
    <x v="2"/>
    <x v="849"/>
    <d v="2011-11-16T00:00:00"/>
    <s v="Standard Class"/>
    <s v="RD-19900"/>
    <s v="Ruben Dartt"/>
    <x v="0"/>
    <x v="0"/>
    <x v="70"/>
    <x v="1"/>
    <n v="92037"/>
    <x v="1"/>
    <s v="FUR-FU-10000397"/>
    <x v="0"/>
    <x v="5"/>
    <s v="Luxo Economy Swing Arm Lamp"/>
    <n v="39.880000000000003"/>
    <n v="2"/>
    <n v="0"/>
    <n v="11.166400000000003"/>
  </r>
  <r>
    <n v="3206"/>
    <x v="1591"/>
    <x v="2"/>
    <x v="849"/>
    <d v="2011-11-16T00:00:00"/>
    <s v="Standard Class"/>
    <s v="RD-19900"/>
    <s v="Ruben Dartt"/>
    <x v="0"/>
    <x v="0"/>
    <x v="70"/>
    <x v="1"/>
    <n v="92037"/>
    <x v="1"/>
    <s v="OFF-PA-10002137"/>
    <x v="1"/>
    <x v="10"/>
    <s v="Southworth 100% Résumé Paper, 24lb."/>
    <n v="62.24"/>
    <n v="8"/>
    <n v="0"/>
    <n v="28.007999999999996"/>
  </r>
  <r>
    <n v="3207"/>
    <x v="1591"/>
    <x v="2"/>
    <x v="849"/>
    <d v="2011-11-16T00:00:00"/>
    <s v="Standard Class"/>
    <s v="RD-19900"/>
    <s v="Ruben Dartt"/>
    <x v="0"/>
    <x v="0"/>
    <x v="70"/>
    <x v="1"/>
    <n v="92037"/>
    <x v="1"/>
    <s v="FUR-FU-10001867"/>
    <x v="0"/>
    <x v="5"/>
    <s v="Eldon Expressions Punched Metal &amp; Wood Desk Accessories, Pewter &amp; Cherry"/>
    <n v="53.2"/>
    <n v="5"/>
    <n v="0"/>
    <n v="14.896000000000003"/>
  </r>
  <r>
    <n v="3208"/>
    <x v="1591"/>
    <x v="2"/>
    <x v="849"/>
    <d v="2011-11-16T00:00:00"/>
    <s v="Standard Class"/>
    <s v="RD-19900"/>
    <s v="Ruben Dartt"/>
    <x v="0"/>
    <x v="0"/>
    <x v="70"/>
    <x v="1"/>
    <n v="92037"/>
    <x v="1"/>
    <s v="OFF-LA-10000407"/>
    <x v="1"/>
    <x v="2"/>
    <s v="Avery White Multi-Purpose Labels"/>
    <n v="39.840000000000003"/>
    <n v="8"/>
    <n v="0"/>
    <n v="18.3264"/>
  </r>
  <r>
    <n v="3209"/>
    <x v="1592"/>
    <x v="0"/>
    <x v="850"/>
    <d v="2013-01-15T00:00:00"/>
    <s v="Standard Class"/>
    <s v="LA-16780"/>
    <s v="Laura Armstrong"/>
    <x v="1"/>
    <x v="0"/>
    <x v="201"/>
    <x v="1"/>
    <n v="93727"/>
    <x v="1"/>
    <s v="TEC-AC-10000420"/>
    <x v="2"/>
    <x v="11"/>
    <s v="Logitech G500s Laser Gaming Mouse with Adjustable Weight Tuning"/>
    <n v="349.95"/>
    <n v="5"/>
    <n v="0"/>
    <n v="118.98299999999999"/>
  </r>
  <r>
    <n v="3210"/>
    <x v="1592"/>
    <x v="0"/>
    <x v="850"/>
    <d v="2013-01-15T00:00:00"/>
    <s v="Standard Class"/>
    <s v="LA-16780"/>
    <s v="Laura Armstrong"/>
    <x v="1"/>
    <x v="0"/>
    <x v="201"/>
    <x v="1"/>
    <n v="93727"/>
    <x v="1"/>
    <s v="TEC-PH-10002726"/>
    <x v="2"/>
    <x v="7"/>
    <s v="netTALK DUO VoIP Telephone Service"/>
    <n v="377.92800000000005"/>
    <n v="9"/>
    <n v="0.2"/>
    <n v="141.72300000000001"/>
  </r>
  <r>
    <n v="3211"/>
    <x v="1593"/>
    <x v="3"/>
    <x v="585"/>
    <d v="2014-09-28T00:00:00"/>
    <s v="Standard Class"/>
    <s v="SH-19975"/>
    <s v="Sally Hughsby"/>
    <x v="1"/>
    <x v="0"/>
    <x v="352"/>
    <x v="5"/>
    <n v="77581"/>
    <x v="2"/>
    <s v="OFF-EN-10001415"/>
    <x v="1"/>
    <x v="12"/>
    <s v="Staples"/>
    <n v="13.392000000000001"/>
    <n v="3"/>
    <n v="0.2"/>
    <n v="5.0220000000000002"/>
  </r>
  <r>
    <n v="3212"/>
    <x v="1593"/>
    <x v="3"/>
    <x v="585"/>
    <d v="2014-09-28T00:00:00"/>
    <s v="Standard Class"/>
    <s v="SH-19975"/>
    <s v="Sally Hughsby"/>
    <x v="1"/>
    <x v="0"/>
    <x v="352"/>
    <x v="5"/>
    <n v="77581"/>
    <x v="2"/>
    <s v="OFF-BI-10000773"/>
    <x v="1"/>
    <x v="8"/>
    <s v="Insertable Tab Post Binder Dividers"/>
    <n v="11.227999999999998"/>
    <n v="7"/>
    <n v="0.8"/>
    <n v="-18.52620000000001"/>
  </r>
  <r>
    <n v="3213"/>
    <x v="1594"/>
    <x v="2"/>
    <x v="851"/>
    <d v="2011-12-28T00:00:00"/>
    <s v="Standard Class"/>
    <s v="SF-20200"/>
    <s v="Sarah Foster"/>
    <x v="0"/>
    <x v="0"/>
    <x v="102"/>
    <x v="14"/>
    <n v="47374"/>
    <x v="2"/>
    <s v="OFF-AP-10002350"/>
    <x v="1"/>
    <x v="9"/>
    <s v="Belkin F9H710-06 7 Outlet SurgeMaster Surge Protector"/>
    <n v="207.24"/>
    <n v="11"/>
    <n v="0"/>
    <n v="58.027200000000001"/>
  </r>
  <r>
    <n v="3214"/>
    <x v="1595"/>
    <x v="0"/>
    <x v="439"/>
    <d v="2013-06-02T00:00:00"/>
    <s v="Standard Class"/>
    <s v="TH-21235"/>
    <s v="Tiffany House"/>
    <x v="1"/>
    <x v="0"/>
    <x v="10"/>
    <x v="9"/>
    <n v="19134"/>
    <x v="3"/>
    <s v="OFF-AR-10001919"/>
    <x v="1"/>
    <x v="6"/>
    <s v="OIC #2 Pencils, Medium Soft"/>
    <n v="1.504"/>
    <n v="1"/>
    <n v="0.2"/>
    <n v="0.16919999999999991"/>
  </r>
  <r>
    <n v="3215"/>
    <x v="1595"/>
    <x v="0"/>
    <x v="439"/>
    <d v="2013-06-02T00:00:00"/>
    <s v="Standard Class"/>
    <s v="TH-21235"/>
    <s v="Tiffany House"/>
    <x v="1"/>
    <x v="0"/>
    <x v="10"/>
    <x v="9"/>
    <n v="19134"/>
    <x v="3"/>
    <s v="OFF-AP-10002082"/>
    <x v="1"/>
    <x v="9"/>
    <s v="Holmes HEPA Air Purifier"/>
    <n v="34.848000000000006"/>
    <n v="2"/>
    <n v="0.2"/>
    <n v="6.5339999999999971"/>
  </r>
  <r>
    <n v="3216"/>
    <x v="1596"/>
    <x v="3"/>
    <x v="141"/>
    <d v="2014-07-11T00:00:00"/>
    <s v="First Class"/>
    <s v="VG-21790"/>
    <s v="Vivek Gonzalez"/>
    <x v="0"/>
    <x v="0"/>
    <x v="353"/>
    <x v="1"/>
    <n v="94403"/>
    <x v="1"/>
    <s v="OFF-LA-10002762"/>
    <x v="1"/>
    <x v="2"/>
    <s v="Avery 485"/>
    <n v="75.179999999999993"/>
    <n v="6"/>
    <n v="0"/>
    <n v="35.334599999999995"/>
  </r>
  <r>
    <n v="3217"/>
    <x v="1597"/>
    <x v="2"/>
    <x v="8"/>
    <d v="2011-05-17T00:00:00"/>
    <s v="Standard Class"/>
    <s v="NP-18325"/>
    <s v="Naresj Patel"/>
    <x v="0"/>
    <x v="0"/>
    <x v="182"/>
    <x v="1"/>
    <n v="94601"/>
    <x v="1"/>
    <s v="TEC-AC-10002800"/>
    <x v="2"/>
    <x v="11"/>
    <s v="Plantronics Audio 478 Stereo USB Headset"/>
    <n v="149.97"/>
    <n v="3"/>
    <n v="0"/>
    <n v="52.489499999999992"/>
  </r>
  <r>
    <n v="3218"/>
    <x v="1598"/>
    <x v="3"/>
    <x v="468"/>
    <d v="2014-11-17T00:00:00"/>
    <s v="Standard Class"/>
    <s v="FH-14275"/>
    <s v="Frank Hawley"/>
    <x v="1"/>
    <x v="0"/>
    <x v="20"/>
    <x v="15"/>
    <n v="10024"/>
    <x v="3"/>
    <s v="OFF-BI-10003925"/>
    <x v="1"/>
    <x v="8"/>
    <s v="Fellowes PB300 Plastic Comb Binding Machine"/>
    <n v="931.17600000000016"/>
    <n v="3"/>
    <n v="0.2"/>
    <n v="314.27190000000002"/>
  </r>
  <r>
    <n v="3219"/>
    <x v="1598"/>
    <x v="3"/>
    <x v="468"/>
    <d v="2014-11-17T00:00:00"/>
    <s v="Standard Class"/>
    <s v="FH-14275"/>
    <s v="Frank Hawley"/>
    <x v="1"/>
    <x v="0"/>
    <x v="20"/>
    <x v="15"/>
    <n v="10024"/>
    <x v="3"/>
    <s v="TEC-PH-10002200"/>
    <x v="2"/>
    <x v="7"/>
    <s v="Aastra 6757i CT Wireless VoIP phone"/>
    <n v="430.88"/>
    <n v="2"/>
    <n v="0"/>
    <n v="124.95519999999999"/>
  </r>
  <r>
    <n v="3220"/>
    <x v="1599"/>
    <x v="1"/>
    <x v="653"/>
    <d v="2012-10-08T00:00:00"/>
    <s v="Standard Class"/>
    <s v="JP-15460"/>
    <s v="Jennifer Patt"/>
    <x v="1"/>
    <x v="0"/>
    <x v="80"/>
    <x v="30"/>
    <n v="8701"/>
    <x v="3"/>
    <s v="OFF-PA-10001295"/>
    <x v="1"/>
    <x v="10"/>
    <s v="Computer Printout Paper with Letter-Trim Perforations"/>
    <n v="94.85"/>
    <n v="5"/>
    <n v="0"/>
    <n v="45.527999999999992"/>
  </r>
  <r>
    <n v="3221"/>
    <x v="1599"/>
    <x v="1"/>
    <x v="653"/>
    <d v="2012-10-08T00:00:00"/>
    <s v="Standard Class"/>
    <s v="JP-15460"/>
    <s v="Jennifer Patt"/>
    <x v="1"/>
    <x v="0"/>
    <x v="80"/>
    <x v="30"/>
    <n v="8701"/>
    <x v="3"/>
    <s v="OFF-EN-10002500"/>
    <x v="1"/>
    <x v="12"/>
    <s v="Globe Weis Peel &amp; Seel First Class Envelopes"/>
    <n v="51.12"/>
    <n v="4"/>
    <n v="0"/>
    <n v="23.003999999999998"/>
  </r>
  <r>
    <n v="3222"/>
    <x v="1599"/>
    <x v="1"/>
    <x v="653"/>
    <d v="2012-10-08T00:00:00"/>
    <s v="Standard Class"/>
    <s v="JP-15460"/>
    <s v="Jennifer Patt"/>
    <x v="1"/>
    <x v="0"/>
    <x v="80"/>
    <x v="30"/>
    <n v="8701"/>
    <x v="3"/>
    <s v="TEC-AC-10000892"/>
    <x v="2"/>
    <x v="11"/>
    <s v="NETGEAR N750 Dual Band Wi-Fi Gigabit Router"/>
    <n v="90"/>
    <n v="1"/>
    <n v="0"/>
    <n v="32.4"/>
  </r>
  <r>
    <n v="3223"/>
    <x v="1600"/>
    <x v="2"/>
    <x v="852"/>
    <d v="2011-10-05T00:00:00"/>
    <s v="First Class"/>
    <s v="ES-14080"/>
    <s v="Erin Smith"/>
    <x v="1"/>
    <x v="0"/>
    <x v="228"/>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x v="0"/>
    <x v="228"/>
    <x v="16"/>
    <n v="85281"/>
    <x v="1"/>
    <s v="OFF-FA-10000735"/>
    <x v="1"/>
    <x v="13"/>
    <s v="Staples"/>
    <n v="4.6719999999999997"/>
    <n v="2"/>
    <n v="0.2"/>
    <n v="1.4599999999999997"/>
  </r>
  <r>
    <n v="3225"/>
    <x v="1600"/>
    <x v="2"/>
    <x v="852"/>
    <d v="2011-10-05T00:00:00"/>
    <s v="First Class"/>
    <s v="ES-14080"/>
    <s v="Erin Smith"/>
    <x v="1"/>
    <x v="0"/>
    <x v="228"/>
    <x v="16"/>
    <n v="85281"/>
    <x v="1"/>
    <s v="TEC-PH-10001760"/>
    <x v="2"/>
    <x v="7"/>
    <s v="Bose SoundLink Bluetooth Speaker"/>
    <n v="318.40000000000003"/>
    <n v="2"/>
    <n v="0.2"/>
    <n v="107.46"/>
  </r>
  <r>
    <n v="3226"/>
    <x v="1600"/>
    <x v="2"/>
    <x v="852"/>
    <d v="2011-10-05T00:00:00"/>
    <s v="First Class"/>
    <s v="ES-14080"/>
    <s v="Erin Smith"/>
    <x v="1"/>
    <x v="0"/>
    <x v="228"/>
    <x v="16"/>
    <n v="85281"/>
    <x v="1"/>
    <s v="OFF-EN-10004846"/>
    <x v="1"/>
    <x v="12"/>
    <s v="Letter or Legal Size Expandable Poly String Tie Envelopes"/>
    <n v="12.768000000000001"/>
    <n v="6"/>
    <n v="0.2"/>
    <n v="4.628400000000001"/>
  </r>
  <r>
    <n v="3227"/>
    <x v="1600"/>
    <x v="2"/>
    <x v="852"/>
    <d v="2011-10-05T00:00:00"/>
    <s v="First Class"/>
    <s v="ES-14080"/>
    <s v="Erin Smith"/>
    <x v="1"/>
    <x v="0"/>
    <x v="228"/>
    <x v="16"/>
    <n v="85281"/>
    <x v="1"/>
    <s v="OFF-SU-10003567"/>
    <x v="1"/>
    <x v="14"/>
    <s v="Stiletto Hand Letter Openers"/>
    <n v="15.36"/>
    <n v="2"/>
    <n v="0.2"/>
    <n v="-3.2639999999999993"/>
  </r>
  <r>
    <n v="3228"/>
    <x v="1600"/>
    <x v="2"/>
    <x v="852"/>
    <d v="2011-10-05T00:00:00"/>
    <s v="First Class"/>
    <s v="ES-14080"/>
    <s v="Erin Smith"/>
    <x v="1"/>
    <x v="0"/>
    <x v="228"/>
    <x v="16"/>
    <n v="85281"/>
    <x v="1"/>
    <s v="TEC-PH-10001557"/>
    <x v="2"/>
    <x v="7"/>
    <s v="Pyle PMP37LED"/>
    <n v="230.376"/>
    <n v="3"/>
    <n v="0.2"/>
    <n v="20.157899999999991"/>
  </r>
  <r>
    <n v="3229"/>
    <x v="1600"/>
    <x v="2"/>
    <x v="852"/>
    <d v="2011-10-05T00:00:00"/>
    <s v="First Class"/>
    <s v="ES-14080"/>
    <s v="Erin Smith"/>
    <x v="1"/>
    <x v="0"/>
    <x v="228"/>
    <x v="16"/>
    <n v="85281"/>
    <x v="1"/>
    <s v="TEC-AC-10003038"/>
    <x v="2"/>
    <x v="11"/>
    <s v="Kingston Digital DataTraveler 16GB USB 2.0"/>
    <n v="7.16"/>
    <n v="1"/>
    <n v="0.2"/>
    <n v="-8.9500000000001023E-2"/>
  </r>
  <r>
    <n v="3230"/>
    <x v="1601"/>
    <x v="2"/>
    <x v="430"/>
    <d v="2011-08-16T00:00:00"/>
    <s v="Standard Class"/>
    <s v="KL-16645"/>
    <s v="Ken Lonsdale"/>
    <x v="0"/>
    <x v="0"/>
    <x v="20"/>
    <x v="15"/>
    <n v="10035"/>
    <x v="3"/>
    <s v="OFF-ST-10004459"/>
    <x v="1"/>
    <x v="4"/>
    <s v="Tennsco Single-Tier Lockers"/>
    <n v="375.34"/>
    <n v="1"/>
    <n v="0"/>
    <n v="18.766999999999996"/>
  </r>
  <r>
    <n v="3231"/>
    <x v="1602"/>
    <x v="3"/>
    <x v="853"/>
    <d v="2014-09-06T00:00:00"/>
    <s v="Second Class"/>
    <s v="BN-11515"/>
    <s v="Bradley Nguyen"/>
    <x v="0"/>
    <x v="0"/>
    <x v="20"/>
    <x v="15"/>
    <n v="10009"/>
    <x v="3"/>
    <s v="FUR-FU-10004960"/>
    <x v="0"/>
    <x v="5"/>
    <s v="Seth Thomas 12&quot; Clock w/ Goldtone Case"/>
    <n v="114.9"/>
    <n v="5"/>
    <n v="0"/>
    <n v="39.066000000000003"/>
  </r>
  <r>
    <n v="3232"/>
    <x v="1603"/>
    <x v="3"/>
    <x v="513"/>
    <d v="2014-04-23T00:00:00"/>
    <s v="Standard Class"/>
    <s v="ND-18370"/>
    <s v="Natalie DeCherney"/>
    <x v="0"/>
    <x v="0"/>
    <x v="12"/>
    <x v="5"/>
    <n v="77095"/>
    <x v="2"/>
    <s v="OFF-BI-10000632"/>
    <x v="1"/>
    <x v="8"/>
    <s v="Satellite Sectional Post Binders"/>
    <n v="26.045999999999992"/>
    <n v="3"/>
    <n v="0.8"/>
    <n v="-44.278199999999998"/>
  </r>
  <r>
    <n v="3233"/>
    <x v="1603"/>
    <x v="3"/>
    <x v="513"/>
    <d v="2014-04-23T00:00:00"/>
    <s v="Standard Class"/>
    <s v="ND-18370"/>
    <s v="Natalie DeCherney"/>
    <x v="0"/>
    <x v="0"/>
    <x v="12"/>
    <x v="5"/>
    <n v="77095"/>
    <x v="2"/>
    <s v="OFF-BI-10001107"/>
    <x v="1"/>
    <x v="8"/>
    <s v="GBC White Gloss Covers, Plain Front"/>
    <n v="2.8959999999999995"/>
    <n v="1"/>
    <n v="0.8"/>
    <n v="-4.7784000000000013"/>
  </r>
  <r>
    <n v="3234"/>
    <x v="1603"/>
    <x v="3"/>
    <x v="513"/>
    <d v="2014-04-23T00:00:00"/>
    <s v="Standard Class"/>
    <s v="ND-18370"/>
    <s v="Natalie DeCherney"/>
    <x v="0"/>
    <x v="0"/>
    <x v="12"/>
    <x v="5"/>
    <n v="77095"/>
    <x v="2"/>
    <s v="OFF-ST-10002301"/>
    <x v="1"/>
    <x v="4"/>
    <s v="Tennsco Commercial Shelving"/>
    <n v="32.544000000000004"/>
    <n v="2"/>
    <n v="0.2"/>
    <n v="-7.7292000000000041"/>
  </r>
  <r>
    <n v="3235"/>
    <x v="1604"/>
    <x v="0"/>
    <x v="423"/>
    <d v="2013-04-28T00:00:00"/>
    <s v="First Class"/>
    <s v="JL-15130"/>
    <s v="Jack Lebron"/>
    <x v="0"/>
    <x v="0"/>
    <x v="169"/>
    <x v="1"/>
    <n v="92503"/>
    <x v="1"/>
    <s v="OFF-BI-10003355"/>
    <x v="1"/>
    <x v="8"/>
    <s v="Cardinal Holdit Business Card Pockets"/>
    <n v="3.9840000000000004"/>
    <n v="1"/>
    <n v="0.2"/>
    <n v="1.3944000000000001"/>
  </r>
  <r>
    <n v="3236"/>
    <x v="1605"/>
    <x v="0"/>
    <x v="804"/>
    <d v="2013-01-15T00:00:00"/>
    <s v="Same Day"/>
    <s v="RC-19825"/>
    <s v="Roy Collins"/>
    <x v="0"/>
    <x v="0"/>
    <x v="54"/>
    <x v="29"/>
    <n v="6824"/>
    <x v="3"/>
    <s v="FUR-TA-10002903"/>
    <x v="0"/>
    <x v="3"/>
    <s v="Bevis Round Bullnose 29&quot; High Table Top"/>
    <n v="181.79699999999997"/>
    <n v="1"/>
    <n v="0.3"/>
    <n v="-15.582599999999999"/>
  </r>
  <r>
    <n v="3237"/>
    <x v="1606"/>
    <x v="0"/>
    <x v="440"/>
    <d v="2013-05-03T00:00:00"/>
    <s v="Same Day"/>
    <s v="CC-12475"/>
    <s v="Cindy Chapman"/>
    <x v="0"/>
    <x v="0"/>
    <x v="20"/>
    <x v="15"/>
    <n v="10024"/>
    <x v="3"/>
    <s v="OFF-ST-10001580"/>
    <x v="1"/>
    <x v="4"/>
    <s v="Super Decoflex Portable Personal File"/>
    <n v="44.94"/>
    <n v="3"/>
    <n v="0"/>
    <n v="12.5832"/>
  </r>
  <r>
    <n v="3238"/>
    <x v="1606"/>
    <x v="0"/>
    <x v="440"/>
    <d v="2013-05-03T00:00:00"/>
    <s v="Same Day"/>
    <s v="CC-12475"/>
    <s v="Cindy Chapman"/>
    <x v="0"/>
    <x v="0"/>
    <x v="20"/>
    <x v="15"/>
    <n v="10024"/>
    <x v="3"/>
    <s v="OFF-BI-10000315"/>
    <x v="1"/>
    <x v="8"/>
    <s v="Poly Designer Cover &amp; Back"/>
    <n v="45.576000000000001"/>
    <n v="3"/>
    <n v="0.2"/>
    <n v="15.951599999999997"/>
  </r>
  <r>
    <n v="3239"/>
    <x v="1607"/>
    <x v="0"/>
    <x v="73"/>
    <d v="2013-11-28T00:00:00"/>
    <s v="Standard Class"/>
    <s v="DW-13195"/>
    <s v="David Wiener"/>
    <x v="1"/>
    <x v="0"/>
    <x v="12"/>
    <x v="5"/>
    <n v="77095"/>
    <x v="2"/>
    <s v="FUR-CH-10003774"/>
    <x v="0"/>
    <x v="1"/>
    <s v="Global Wood Trimmed Manager's Task Chair, Khaki"/>
    <n v="318.43"/>
    <n v="5"/>
    <n v="0.3"/>
    <n v="-77.333000000000013"/>
  </r>
  <r>
    <n v="3240"/>
    <x v="1607"/>
    <x v="0"/>
    <x v="73"/>
    <d v="2013-11-28T00:00:00"/>
    <s v="Standard Class"/>
    <s v="DW-13195"/>
    <s v="David Wiener"/>
    <x v="1"/>
    <x v="0"/>
    <x v="12"/>
    <x v="5"/>
    <n v="77095"/>
    <x v="2"/>
    <s v="TEC-PH-10003095"/>
    <x v="2"/>
    <x v="7"/>
    <s v="Samsung HM1900 Bluetooth Headset"/>
    <n v="122.91999999999999"/>
    <n v="7"/>
    <n v="0.2"/>
    <n v="46.095000000000006"/>
  </r>
  <r>
    <n v="3241"/>
    <x v="1607"/>
    <x v="0"/>
    <x v="73"/>
    <d v="2013-11-28T00:00:00"/>
    <s v="Standard Class"/>
    <s v="DW-13195"/>
    <s v="David Wiener"/>
    <x v="1"/>
    <x v="0"/>
    <x v="12"/>
    <x v="5"/>
    <n v="77095"/>
    <x v="2"/>
    <s v="FUR-FU-10000023"/>
    <x v="0"/>
    <x v="5"/>
    <s v="Eldon Wave Desk Accessories"/>
    <n v="7.0679999999999996"/>
    <n v="3"/>
    <n v="0.6"/>
    <n v="-2.8271999999999995"/>
  </r>
  <r>
    <n v="3242"/>
    <x v="1608"/>
    <x v="0"/>
    <x v="854"/>
    <d v="2013-02-03T00:00:00"/>
    <s v="First Class"/>
    <s v="CK-12760"/>
    <s v="Cyma Kinney"/>
    <x v="1"/>
    <x v="0"/>
    <x v="81"/>
    <x v="17"/>
    <n v="22204"/>
    <x v="0"/>
    <s v="OFF-ST-10002214"/>
    <x v="1"/>
    <x v="4"/>
    <s v="X-Rack File for Hanging Folders"/>
    <n v="56.449999999999996"/>
    <n v="5"/>
    <n v="0"/>
    <n v="14.676999999999998"/>
  </r>
  <r>
    <n v="3243"/>
    <x v="1609"/>
    <x v="3"/>
    <x v="185"/>
    <d v="2014-04-06T00:00:00"/>
    <s v="Second Class"/>
    <s v="EG-13900"/>
    <s v="Emily Grady"/>
    <x v="0"/>
    <x v="0"/>
    <x v="22"/>
    <x v="10"/>
    <n v="60623"/>
    <x v="2"/>
    <s v="OFF-BI-10002799"/>
    <x v="1"/>
    <x v="8"/>
    <s v="SlimView Poly Binder, 3/8&quot;"/>
    <n v="13.467999999999998"/>
    <n v="13"/>
    <n v="0.8"/>
    <n v="-22.895600000000005"/>
  </r>
  <r>
    <n v="3244"/>
    <x v="1610"/>
    <x v="3"/>
    <x v="96"/>
    <d v="2014-12-06T00:00:00"/>
    <s v="Standard Class"/>
    <s v="SJ-20215"/>
    <s v="Sarah Jordon"/>
    <x v="0"/>
    <x v="0"/>
    <x v="55"/>
    <x v="5"/>
    <n v="75051"/>
    <x v="2"/>
    <s v="TEC-PH-10004912"/>
    <x v="2"/>
    <x v="7"/>
    <s v="Cisco SPA112 2 Port Phone Adapter"/>
    <n v="219.80000000000004"/>
    <n v="5"/>
    <n v="0.2"/>
    <n v="24.727499999999971"/>
  </r>
  <r>
    <n v="3245"/>
    <x v="1610"/>
    <x v="3"/>
    <x v="96"/>
    <d v="2014-12-06T00:00:00"/>
    <s v="Standard Class"/>
    <s v="SJ-20215"/>
    <s v="Sarah Jordon"/>
    <x v="0"/>
    <x v="0"/>
    <x v="55"/>
    <x v="5"/>
    <n v="75051"/>
    <x v="2"/>
    <s v="FUR-CH-10002602"/>
    <x v="0"/>
    <x v="1"/>
    <s v="DMI Arturo Collection Mission-style Design Wood Chair"/>
    <n v="317.05799999999999"/>
    <n v="3"/>
    <n v="0.3"/>
    <n v="-18.117599999999996"/>
  </r>
  <r>
    <n v="3246"/>
    <x v="1611"/>
    <x v="3"/>
    <x v="389"/>
    <d v="2014-12-13T00:00:00"/>
    <s v="Second Class"/>
    <s v="BP-11185"/>
    <s v="Ben Peterman"/>
    <x v="1"/>
    <x v="0"/>
    <x v="4"/>
    <x v="4"/>
    <n v="98103"/>
    <x v="1"/>
    <s v="TEC-AC-10004510"/>
    <x v="2"/>
    <x v="11"/>
    <s v="Logitech Desktop MK120 Mouse and keyboard Combo"/>
    <n v="49.08"/>
    <n v="3"/>
    <n v="0"/>
    <n v="4.9079999999999977"/>
  </r>
  <r>
    <n v="3247"/>
    <x v="1611"/>
    <x v="3"/>
    <x v="389"/>
    <d v="2014-12-13T00:00:00"/>
    <s v="Second Class"/>
    <s v="BP-11185"/>
    <s v="Ben Peterman"/>
    <x v="1"/>
    <x v="0"/>
    <x v="4"/>
    <x v="4"/>
    <n v="98103"/>
    <x v="1"/>
    <s v="OFF-ST-10000060"/>
    <x v="1"/>
    <x v="4"/>
    <s v="Fellowes Bankers Box Staxonsteel Drawer File/Stacking System"/>
    <n v="324.90000000000003"/>
    <n v="5"/>
    <n v="0"/>
    <n v="38.988000000000014"/>
  </r>
  <r>
    <n v="3248"/>
    <x v="1611"/>
    <x v="3"/>
    <x v="389"/>
    <d v="2014-12-13T00:00:00"/>
    <s v="Second Class"/>
    <s v="BP-11185"/>
    <s v="Ben Peterman"/>
    <x v="1"/>
    <x v="0"/>
    <x v="4"/>
    <x v="4"/>
    <n v="98103"/>
    <x v="1"/>
    <s v="OFF-AR-10000799"/>
    <x v="1"/>
    <x v="6"/>
    <s v="Col-Erase Pencils with Erasers"/>
    <n v="18.240000000000002"/>
    <n v="3"/>
    <n v="0"/>
    <n v="5.2895999999999983"/>
  </r>
  <r>
    <n v="3249"/>
    <x v="1612"/>
    <x v="0"/>
    <x v="42"/>
    <d v="2013-09-22T00:00:00"/>
    <s v="Standard Class"/>
    <s v="SJ-20125"/>
    <s v="Sanjit Jacobs"/>
    <x v="2"/>
    <x v="0"/>
    <x v="4"/>
    <x v="4"/>
    <n v="98103"/>
    <x v="1"/>
    <s v="FUR-CH-10004875"/>
    <x v="0"/>
    <x v="1"/>
    <s v="Harbour Creations 67200 Series Stacking Chairs"/>
    <n v="113.88800000000002"/>
    <n v="2"/>
    <n v="0.2"/>
    <n v="9.9651999999999994"/>
  </r>
  <r>
    <n v="3250"/>
    <x v="1612"/>
    <x v="0"/>
    <x v="42"/>
    <d v="2013-09-22T00:00:00"/>
    <s v="Standard Class"/>
    <s v="SJ-20125"/>
    <s v="Sanjit Jacobs"/>
    <x v="2"/>
    <x v="0"/>
    <x v="4"/>
    <x v="4"/>
    <n v="98103"/>
    <x v="1"/>
    <s v="TEC-PH-10002085"/>
    <x v="2"/>
    <x v="7"/>
    <s v="Clarity 53712"/>
    <n v="105.584"/>
    <n v="2"/>
    <n v="0.2"/>
    <n v="7.9188000000000045"/>
  </r>
  <r>
    <n v="3251"/>
    <x v="1613"/>
    <x v="0"/>
    <x v="443"/>
    <d v="2013-12-30T00:00:00"/>
    <s v="Standard Class"/>
    <s v="MC-17590"/>
    <s v="Matt Collister"/>
    <x v="1"/>
    <x v="0"/>
    <x v="354"/>
    <x v="12"/>
    <n v="49505"/>
    <x v="2"/>
    <s v="OFF-FA-10000992"/>
    <x v="1"/>
    <x v="13"/>
    <s v="Acco Clips to Go Binder Clips, 24 Clips in Two Sizes"/>
    <n v="24.849999999999998"/>
    <n v="7"/>
    <n v="0"/>
    <n v="11.679499999999999"/>
  </r>
  <r>
    <n v="3252"/>
    <x v="1614"/>
    <x v="3"/>
    <x v="827"/>
    <d v="2014-04-20T00:00:00"/>
    <s v="First Class"/>
    <s v="BG-11740"/>
    <s v="Bruce Geld"/>
    <x v="0"/>
    <x v="0"/>
    <x v="10"/>
    <x v="9"/>
    <n v="19120"/>
    <x v="3"/>
    <s v="FUR-FU-10001473"/>
    <x v="0"/>
    <x v="5"/>
    <s v="Eldon Executive Woodline II Desk Accessories, Mahogany"/>
    <n v="60.311999999999998"/>
    <n v="3"/>
    <n v="0.2"/>
    <n v="5.2773000000000003"/>
  </r>
  <r>
    <n v="3253"/>
    <x v="1615"/>
    <x v="3"/>
    <x v="855"/>
    <d v="2014-10-31T00:00:00"/>
    <s v="Second Class"/>
    <s v="MA-17560"/>
    <s v="Matt Abelman"/>
    <x v="2"/>
    <x v="0"/>
    <x v="22"/>
    <x v="10"/>
    <n v="60610"/>
    <x v="2"/>
    <s v="OFF-AR-10003045"/>
    <x v="1"/>
    <x v="6"/>
    <s v="Prang Colored Pencils"/>
    <n v="7.0559999999999992"/>
    <n v="3"/>
    <n v="0.2"/>
    <n v="2.2050000000000001"/>
  </r>
  <r>
    <n v="3254"/>
    <x v="1615"/>
    <x v="3"/>
    <x v="855"/>
    <d v="2014-10-31T00:00:00"/>
    <s v="Second Class"/>
    <s v="MA-17560"/>
    <s v="Matt Abelman"/>
    <x v="2"/>
    <x v="0"/>
    <x v="22"/>
    <x v="10"/>
    <n v="60610"/>
    <x v="2"/>
    <s v="TEC-PH-10001536"/>
    <x v="2"/>
    <x v="7"/>
    <s v="Spigen Samsung Galaxy S5 Case Wallet"/>
    <n v="27.183999999999997"/>
    <n v="2"/>
    <n v="0.2"/>
    <n v="2.0387999999999984"/>
  </r>
  <r>
    <n v="3255"/>
    <x v="1616"/>
    <x v="0"/>
    <x v="630"/>
    <d v="2013-07-15T00:00:00"/>
    <s v="Standard Class"/>
    <s v="CC-12220"/>
    <s v="Chris Cortes"/>
    <x v="0"/>
    <x v="0"/>
    <x v="4"/>
    <x v="4"/>
    <n v="98105"/>
    <x v="1"/>
    <s v="TEC-PH-10001580"/>
    <x v="2"/>
    <x v="7"/>
    <s v="Logitech Mobile Speakerphone P710e - speaker phone"/>
    <n v="107.98399999999999"/>
    <n v="1"/>
    <n v="0.2"/>
    <n v="9.4485999999999954"/>
  </r>
  <r>
    <n v="3256"/>
    <x v="1616"/>
    <x v="0"/>
    <x v="630"/>
    <d v="2013-07-15T00:00:00"/>
    <s v="Standard Class"/>
    <s v="CC-12220"/>
    <s v="Chris Cortes"/>
    <x v="0"/>
    <x v="0"/>
    <x v="4"/>
    <x v="4"/>
    <n v="98105"/>
    <x v="1"/>
    <s v="OFF-BI-10004209"/>
    <x v="1"/>
    <x v="8"/>
    <s v="Fellowes Twister Kit, Gray/Clear, 3/pkg"/>
    <n v="19.295999999999999"/>
    <n v="3"/>
    <n v="0.2"/>
    <n v="6.0299999999999994"/>
  </r>
  <r>
    <n v="3257"/>
    <x v="1617"/>
    <x v="1"/>
    <x v="101"/>
    <d v="2012-08-14T00:00:00"/>
    <s v="Standard Class"/>
    <s v="RA-19885"/>
    <s v="Ruben Ausman"/>
    <x v="1"/>
    <x v="0"/>
    <x v="108"/>
    <x v="2"/>
    <n v="32216"/>
    <x v="0"/>
    <s v="OFF-LA-10001613"/>
    <x v="1"/>
    <x v="2"/>
    <s v="Avery File Folder Labels"/>
    <n v="4.6079999999999997"/>
    <n v="2"/>
    <n v="0.2"/>
    <n v="1.6704000000000001"/>
  </r>
  <r>
    <n v="3258"/>
    <x v="1618"/>
    <x v="0"/>
    <x v="10"/>
    <d v="2013-12-15T00:00:00"/>
    <s v="Second Class"/>
    <s v="DK-12835"/>
    <s v="Damala Kotsonis"/>
    <x v="1"/>
    <x v="0"/>
    <x v="47"/>
    <x v="18"/>
    <n v="37064"/>
    <x v="0"/>
    <s v="FUR-TA-10001676"/>
    <x v="0"/>
    <x v="3"/>
    <s v="Hon 61000 Series Interactive Training Tables"/>
    <n v="79.97399999999999"/>
    <n v="3"/>
    <n v="0.4"/>
    <n v="-29.323800000000006"/>
  </r>
  <r>
    <n v="3259"/>
    <x v="1618"/>
    <x v="0"/>
    <x v="10"/>
    <d v="2013-12-15T00:00:00"/>
    <s v="Second Class"/>
    <s v="DK-12835"/>
    <s v="Damala Kotsonis"/>
    <x v="1"/>
    <x v="0"/>
    <x v="47"/>
    <x v="18"/>
    <n v="37064"/>
    <x v="0"/>
    <s v="OFF-BI-10003712"/>
    <x v="1"/>
    <x v="8"/>
    <s v="Acco Pressboard Covers with Storage Hooks, 14 7/8&quot; x 11&quot;, Light Blue"/>
    <n v="2.9460000000000006"/>
    <n v="2"/>
    <n v="0.7"/>
    <n v="-2.0621999999999998"/>
  </r>
  <r>
    <n v="3260"/>
    <x v="1619"/>
    <x v="0"/>
    <x v="373"/>
    <d v="2013-11-18T00:00:00"/>
    <s v="Standard Class"/>
    <s v="LB-16795"/>
    <s v="Laurel Beltran"/>
    <x v="2"/>
    <x v="0"/>
    <x v="336"/>
    <x v="10"/>
    <n v="60035"/>
    <x v="2"/>
    <s v="OFF-BI-10000285"/>
    <x v="1"/>
    <x v="8"/>
    <s v="XtraLife ClearVue Slant-D Ring Binders by Cardinal"/>
    <n v="3.1359999999999992"/>
    <n v="2"/>
    <n v="0.8"/>
    <n v="-4.7040000000000006"/>
  </r>
  <r>
    <n v="3261"/>
    <x v="1620"/>
    <x v="2"/>
    <x v="687"/>
    <d v="2011-11-15T00:00:00"/>
    <s v="First Class"/>
    <s v="CM-11815"/>
    <s v="Candace McMahon"/>
    <x v="1"/>
    <x v="0"/>
    <x v="45"/>
    <x v="5"/>
    <n v="77506"/>
    <x v="2"/>
    <s v="OFF-PA-10004609"/>
    <x v="1"/>
    <x v="10"/>
    <s v="Xerox 221"/>
    <n v="20.736000000000004"/>
    <n v="4"/>
    <n v="0.2"/>
    <n v="7.2576000000000001"/>
  </r>
  <r>
    <n v="3262"/>
    <x v="1621"/>
    <x v="2"/>
    <x v="664"/>
    <d v="2011-11-19T00:00:00"/>
    <s v="First Class"/>
    <s v="TS-21205"/>
    <s v="Thomas Seio"/>
    <x v="1"/>
    <x v="0"/>
    <x v="8"/>
    <x v="1"/>
    <n v="94109"/>
    <x v="1"/>
    <s v="TEC-AC-10001314"/>
    <x v="2"/>
    <x v="11"/>
    <s v="Case Logic 2.4GHz Wireless Keyboard"/>
    <n v="99.98"/>
    <n v="2"/>
    <n v="0"/>
    <n v="7.9983999999999895"/>
  </r>
  <r>
    <n v="3263"/>
    <x v="1621"/>
    <x v="2"/>
    <x v="664"/>
    <d v="2011-11-19T00:00:00"/>
    <s v="First Class"/>
    <s v="TS-21205"/>
    <s v="Thomas Seio"/>
    <x v="1"/>
    <x v="0"/>
    <x v="8"/>
    <x v="1"/>
    <n v="94109"/>
    <x v="1"/>
    <s v="OFF-PA-10003395"/>
    <x v="1"/>
    <x v="10"/>
    <s v="Xerox 1941"/>
    <n v="733.94999999999993"/>
    <n v="7"/>
    <n v="0"/>
    <n v="352.29599999999999"/>
  </r>
  <r>
    <n v="3264"/>
    <x v="1621"/>
    <x v="2"/>
    <x v="664"/>
    <d v="2011-11-19T00:00:00"/>
    <s v="First Class"/>
    <s v="TS-21205"/>
    <s v="Thomas Seio"/>
    <x v="1"/>
    <x v="0"/>
    <x v="8"/>
    <x v="1"/>
    <n v="94109"/>
    <x v="1"/>
    <s v="OFF-AP-10001242"/>
    <x v="1"/>
    <x v="9"/>
    <s v="APC 7 Outlet Network SurgeArrest Surge Protector"/>
    <n v="241.44"/>
    <n v="3"/>
    <n v="0"/>
    <n v="72.431999999999988"/>
  </r>
  <r>
    <n v="3265"/>
    <x v="1622"/>
    <x v="0"/>
    <x v="758"/>
    <d v="2013-03-09T00:00:00"/>
    <s v="Second Class"/>
    <s v="RF-19345"/>
    <s v="Randy Ferguson"/>
    <x v="1"/>
    <x v="0"/>
    <x v="100"/>
    <x v="2"/>
    <n v="33180"/>
    <x v="0"/>
    <s v="OFF-LA-10001641"/>
    <x v="1"/>
    <x v="2"/>
    <s v="Avery 518"/>
    <n v="10.08"/>
    <n v="4"/>
    <n v="0.2"/>
    <n v="3.528"/>
  </r>
  <r>
    <n v="3266"/>
    <x v="1623"/>
    <x v="2"/>
    <x v="856"/>
    <d v="2011-10-15T00:00:00"/>
    <s v="Standard Class"/>
    <s v="JF-15565"/>
    <s v="Jill Fjeld"/>
    <x v="0"/>
    <x v="0"/>
    <x v="10"/>
    <x v="9"/>
    <n v="19120"/>
    <x v="3"/>
    <s v="OFF-ST-10003816"/>
    <x v="1"/>
    <x v="4"/>
    <s v="Fellowes High-Stak Drawer Files"/>
    <n v="281.904"/>
    <n v="2"/>
    <n v="0.2"/>
    <n v="10.571399999999983"/>
  </r>
  <r>
    <n v="3267"/>
    <x v="1623"/>
    <x v="2"/>
    <x v="856"/>
    <d v="2011-10-15T00:00:00"/>
    <s v="Standard Class"/>
    <s v="JF-15565"/>
    <s v="Jill Fjeld"/>
    <x v="0"/>
    <x v="0"/>
    <x v="10"/>
    <x v="9"/>
    <n v="19120"/>
    <x v="3"/>
    <s v="OFF-EN-10002230"/>
    <x v="1"/>
    <x v="12"/>
    <s v="Airmail Envelopes"/>
    <n v="201.43200000000002"/>
    <n v="3"/>
    <n v="0.2"/>
    <n v="67.983299999999986"/>
  </r>
  <r>
    <n v="3268"/>
    <x v="1624"/>
    <x v="2"/>
    <x v="857"/>
    <d v="2011-05-29T00:00:00"/>
    <s v="Standard Class"/>
    <s v="EH-14185"/>
    <s v="Evan Henry"/>
    <x v="0"/>
    <x v="0"/>
    <x v="27"/>
    <x v="19"/>
    <n v="35601"/>
    <x v="0"/>
    <s v="TEC-PH-10002660"/>
    <x v="2"/>
    <x v="7"/>
    <s v="Nortel Networks T7316 E Nt8 B27"/>
    <n v="135.97999999999999"/>
    <n v="2"/>
    <n v="0"/>
    <n v="33.995000000000005"/>
  </r>
  <r>
    <n v="3269"/>
    <x v="1624"/>
    <x v="2"/>
    <x v="857"/>
    <d v="2011-05-29T00:00:00"/>
    <s v="Standard Class"/>
    <s v="EH-14185"/>
    <s v="Evan Henry"/>
    <x v="0"/>
    <x v="0"/>
    <x v="27"/>
    <x v="19"/>
    <n v="35601"/>
    <x v="0"/>
    <s v="TEC-PH-10003171"/>
    <x v="2"/>
    <x v="7"/>
    <s v="Plantronics Encore H101 Dual Earpieces Headset"/>
    <n v="44.95"/>
    <n v="1"/>
    <n v="0"/>
    <n v="12.585999999999999"/>
  </r>
  <r>
    <n v="3270"/>
    <x v="1625"/>
    <x v="2"/>
    <x v="858"/>
    <d v="2011-07-19T00:00:00"/>
    <s v="Standard Class"/>
    <s v="VW-21775"/>
    <s v="Victoria Wilson"/>
    <x v="1"/>
    <x v="0"/>
    <x v="298"/>
    <x v="44"/>
    <n v="57103"/>
    <x v="2"/>
    <s v="TEC-AC-10003709"/>
    <x v="2"/>
    <x v="11"/>
    <s v="Maxell 4.7GB DVD-R 5/Pack"/>
    <n v="2.9699999999999998"/>
    <n v="3"/>
    <n v="0"/>
    <n v="1.3068000000000004"/>
  </r>
  <r>
    <n v="3271"/>
    <x v="1625"/>
    <x v="2"/>
    <x v="858"/>
    <d v="2011-07-19T00:00:00"/>
    <s v="Standard Class"/>
    <s v="VW-21775"/>
    <s v="Victoria Wilson"/>
    <x v="1"/>
    <x v="0"/>
    <x v="298"/>
    <x v="44"/>
    <n v="57103"/>
    <x v="2"/>
    <s v="OFF-FA-10000304"/>
    <x v="1"/>
    <x v="13"/>
    <s v="Advantus Push Pins"/>
    <n v="6.5400000000000009"/>
    <n v="3"/>
    <n v="0"/>
    <n v="2.6814000000000004"/>
  </r>
  <r>
    <n v="3272"/>
    <x v="1626"/>
    <x v="1"/>
    <x v="17"/>
    <d v="2012-12-29T00:00:00"/>
    <s v="Second Class"/>
    <s v="KN-16450"/>
    <s v="Kean Nguyen"/>
    <x v="1"/>
    <x v="0"/>
    <x v="355"/>
    <x v="1"/>
    <n v="93277"/>
    <x v="1"/>
    <s v="TEC-AC-10003709"/>
    <x v="2"/>
    <x v="11"/>
    <s v="Maxell 4.7GB DVD-R 5/Pack"/>
    <n v="7.92"/>
    <n v="8"/>
    <n v="0"/>
    <n v="3.4848000000000008"/>
  </r>
  <r>
    <n v="3273"/>
    <x v="1627"/>
    <x v="1"/>
    <x v="97"/>
    <d v="2012-02-16T00:00:00"/>
    <s v="Standard Class"/>
    <s v="SJ-20215"/>
    <s v="Sarah Jordon"/>
    <x v="0"/>
    <x v="0"/>
    <x v="1"/>
    <x v="1"/>
    <n v="90049"/>
    <x v="1"/>
    <s v="FUR-CH-10002774"/>
    <x v="0"/>
    <x v="1"/>
    <s v="Global Deluxe Stacking Chair, Gray"/>
    <n v="203.92"/>
    <n v="5"/>
    <n v="0.2"/>
    <n v="22.940999999999995"/>
  </r>
  <r>
    <n v="3274"/>
    <x v="1628"/>
    <x v="3"/>
    <x v="540"/>
    <d v="2014-05-13T00:00:00"/>
    <s v="Standard Class"/>
    <s v="PS-19045"/>
    <s v="Penelope Sewall"/>
    <x v="2"/>
    <x v="0"/>
    <x v="1"/>
    <x v="1"/>
    <n v="90032"/>
    <x v="1"/>
    <s v="TEC-CO-10001046"/>
    <x v="2"/>
    <x v="16"/>
    <s v="Canon Imageclass D680 Copier / Fax"/>
    <n v="3359.9520000000002"/>
    <n v="6"/>
    <n v="0.2"/>
    <n v="1049.9849999999999"/>
  </r>
  <r>
    <n v="3275"/>
    <x v="1629"/>
    <x v="3"/>
    <x v="808"/>
    <d v="2014-11-07T00:00:00"/>
    <s v="Standard Class"/>
    <s v="KM-16225"/>
    <s v="Kalyca Meade"/>
    <x v="1"/>
    <x v="0"/>
    <x v="356"/>
    <x v="41"/>
    <n v="66212"/>
    <x v="2"/>
    <s v="OFF-FA-10003495"/>
    <x v="1"/>
    <x v="13"/>
    <s v="Staples"/>
    <n v="18.240000000000002"/>
    <n v="3"/>
    <n v="0"/>
    <n v="9.120000000000001"/>
  </r>
  <r>
    <n v="3276"/>
    <x v="1629"/>
    <x v="3"/>
    <x v="808"/>
    <d v="2014-11-07T00:00:00"/>
    <s v="Standard Class"/>
    <s v="KM-16225"/>
    <s v="Kalyca Meade"/>
    <x v="1"/>
    <x v="0"/>
    <x v="356"/>
    <x v="41"/>
    <n v="66212"/>
    <x v="2"/>
    <s v="OFF-AR-10004685"/>
    <x v="1"/>
    <x v="6"/>
    <s v="Binney &amp; Smith Crayola Metallic Colored Pencils, 8-Color Set"/>
    <n v="27.78"/>
    <n v="6"/>
    <n v="0"/>
    <n v="9.1673999999999989"/>
  </r>
  <r>
    <n v="3277"/>
    <x v="1630"/>
    <x v="2"/>
    <x v="267"/>
    <d v="2011-04-09T00:00:00"/>
    <s v="Second Class"/>
    <s v="GM-14695"/>
    <s v="Greg Maxwell"/>
    <x v="1"/>
    <x v="0"/>
    <x v="166"/>
    <x v="17"/>
    <n v="22304"/>
    <x v="0"/>
    <s v="OFF-AR-10004757"/>
    <x v="1"/>
    <x v="6"/>
    <s v="Crayola Colored Pencils"/>
    <n v="22.959999999999997"/>
    <n v="7"/>
    <n v="0"/>
    <n v="7.5767999999999986"/>
  </r>
  <r>
    <n v="3278"/>
    <x v="1630"/>
    <x v="2"/>
    <x v="267"/>
    <d v="2011-04-09T00:00:00"/>
    <s v="Second Class"/>
    <s v="GM-14695"/>
    <s v="Greg Maxwell"/>
    <x v="1"/>
    <x v="0"/>
    <x v="166"/>
    <x v="17"/>
    <n v="22304"/>
    <x v="0"/>
    <s v="TEC-PH-10001615"/>
    <x v="2"/>
    <x v="7"/>
    <s v="AT&amp;T CL82213"/>
    <n v="28.99"/>
    <n v="1"/>
    <n v="0"/>
    <n v="8.4070999999999962"/>
  </r>
  <r>
    <n v="3279"/>
    <x v="1630"/>
    <x v="2"/>
    <x v="267"/>
    <d v="2011-04-09T00:00:00"/>
    <s v="Second Class"/>
    <s v="GM-14695"/>
    <s v="Greg Maxwell"/>
    <x v="1"/>
    <x v="0"/>
    <x v="166"/>
    <x v="17"/>
    <n v="22304"/>
    <x v="0"/>
    <s v="OFF-PA-10003349"/>
    <x v="1"/>
    <x v="10"/>
    <s v="Xerox 1957"/>
    <n v="12.96"/>
    <n v="2"/>
    <n v="0"/>
    <n v="6.3504000000000005"/>
  </r>
  <r>
    <n v="3280"/>
    <x v="1630"/>
    <x v="2"/>
    <x v="267"/>
    <d v="2011-04-09T00:00:00"/>
    <s v="Second Class"/>
    <s v="GM-14695"/>
    <s v="Greg Maxwell"/>
    <x v="1"/>
    <x v="0"/>
    <x v="166"/>
    <x v="17"/>
    <n v="22304"/>
    <x v="0"/>
    <s v="OFF-AR-10000127"/>
    <x v="1"/>
    <x v="6"/>
    <s v="Newell 321"/>
    <n v="22.959999999999997"/>
    <n v="7"/>
    <n v="0"/>
    <n v="6.6583999999999968"/>
  </r>
  <r>
    <n v="3281"/>
    <x v="1630"/>
    <x v="2"/>
    <x v="267"/>
    <d v="2011-04-09T00:00:00"/>
    <s v="Second Class"/>
    <s v="GM-14695"/>
    <s v="Greg Maxwell"/>
    <x v="1"/>
    <x v="0"/>
    <x v="166"/>
    <x v="17"/>
    <n v="22304"/>
    <x v="0"/>
    <s v="OFF-SU-10002881"/>
    <x v="1"/>
    <x v="14"/>
    <s v="Martin Yale Chadless Opener Electric Letter Opener"/>
    <n v="4164.0499999999993"/>
    <n v="5"/>
    <n v="0"/>
    <n v="83.281000000000063"/>
  </r>
  <r>
    <n v="3282"/>
    <x v="1631"/>
    <x v="2"/>
    <x v="328"/>
    <d v="2011-09-24T00:00:00"/>
    <s v="Standard Class"/>
    <s v="KT-16465"/>
    <s v="Kean Takahito"/>
    <x v="0"/>
    <x v="0"/>
    <x v="253"/>
    <x v="3"/>
    <n v="27604"/>
    <x v="0"/>
    <s v="TEC-AC-10001109"/>
    <x v="2"/>
    <x v="11"/>
    <s v="Logitech Trackman Marble Mouse"/>
    <n v="47.984000000000002"/>
    <n v="2"/>
    <n v="0.2"/>
    <n v="13.195600000000001"/>
  </r>
  <r>
    <n v="3283"/>
    <x v="1631"/>
    <x v="2"/>
    <x v="328"/>
    <d v="2011-09-24T00:00:00"/>
    <s v="Standard Class"/>
    <s v="KT-16465"/>
    <s v="Kean Takahito"/>
    <x v="0"/>
    <x v="0"/>
    <x v="253"/>
    <x v="3"/>
    <n v="27604"/>
    <x v="0"/>
    <s v="OFF-PA-10000682"/>
    <x v="1"/>
    <x v="10"/>
    <s v="Xerox 1924"/>
    <n v="4.6240000000000006"/>
    <n v="1"/>
    <n v="0.2"/>
    <n v="1.6762000000000001"/>
  </r>
  <r>
    <n v="3284"/>
    <x v="1632"/>
    <x v="2"/>
    <x v="587"/>
    <d v="2011-10-06T00:00:00"/>
    <s v="Standard Class"/>
    <s v="MH-17785"/>
    <s v="Maya Herman"/>
    <x v="1"/>
    <x v="0"/>
    <x v="20"/>
    <x v="15"/>
    <n v="10035"/>
    <x v="3"/>
    <s v="FUR-FU-10000221"/>
    <x v="0"/>
    <x v="5"/>
    <s v="Master Caster Door Stop, Brown"/>
    <n v="15.24"/>
    <n v="3"/>
    <n v="0"/>
    <n v="5.1815999999999995"/>
  </r>
  <r>
    <n v="3285"/>
    <x v="1633"/>
    <x v="2"/>
    <x v="171"/>
    <d v="2011-09-17T00:00:00"/>
    <s v="Standard Class"/>
    <s v="AF-10885"/>
    <s v="Art Foster"/>
    <x v="0"/>
    <x v="0"/>
    <x v="54"/>
    <x v="24"/>
    <n v="45014"/>
    <x v="3"/>
    <s v="OFF-BI-10002429"/>
    <x v="1"/>
    <x v="8"/>
    <s v="Premier Elliptical Ring Binder, Black"/>
    <n v="63.924000000000007"/>
    <n v="7"/>
    <n v="0.7"/>
    <n v="-46.877600000000001"/>
  </r>
  <r>
    <n v="3286"/>
    <x v="1634"/>
    <x v="3"/>
    <x v="297"/>
    <d v="2014-02-26T00:00:00"/>
    <s v="Standard Class"/>
    <s v="JP-16135"/>
    <s v="Julie Prescott"/>
    <x v="2"/>
    <x v="0"/>
    <x v="254"/>
    <x v="26"/>
    <n v="74403"/>
    <x v="2"/>
    <s v="OFF-AR-10002375"/>
    <x v="1"/>
    <x v="6"/>
    <s v="Newell 351"/>
    <n v="6.56"/>
    <n v="2"/>
    <n v="0"/>
    <n v="1.9023999999999992"/>
  </r>
  <r>
    <n v="3287"/>
    <x v="1634"/>
    <x v="3"/>
    <x v="297"/>
    <d v="2014-02-26T00:00:00"/>
    <s v="Standard Class"/>
    <s v="JP-16135"/>
    <s v="Julie Prescott"/>
    <x v="2"/>
    <x v="0"/>
    <x v="254"/>
    <x v="26"/>
    <n v="74403"/>
    <x v="2"/>
    <s v="OFF-AP-10000595"/>
    <x v="1"/>
    <x v="9"/>
    <s v="Disposable Triple-Filter Dust Bags"/>
    <n v="13.11"/>
    <n v="3"/>
    <n v="0"/>
    <n v="3.4086000000000003"/>
  </r>
  <r>
    <n v="3288"/>
    <x v="1635"/>
    <x v="1"/>
    <x v="350"/>
    <d v="2012-12-15T00:00:00"/>
    <s v="First Class"/>
    <s v="RD-19585"/>
    <s v="Rob Dowd"/>
    <x v="0"/>
    <x v="0"/>
    <x v="357"/>
    <x v="1"/>
    <n v="92592"/>
    <x v="1"/>
    <s v="TEC-PH-10001530"/>
    <x v="2"/>
    <x v="7"/>
    <s v="Plantronics Voyager Pro Legend"/>
    <n v="494.37600000000009"/>
    <n v="3"/>
    <n v="0.2"/>
    <n v="49.437599999999975"/>
  </r>
  <r>
    <n v="3289"/>
    <x v="1635"/>
    <x v="1"/>
    <x v="350"/>
    <d v="2012-12-15T00:00:00"/>
    <s v="First Class"/>
    <s v="RD-19585"/>
    <s v="Rob Dowd"/>
    <x v="0"/>
    <x v="0"/>
    <x v="357"/>
    <x v="1"/>
    <n v="92592"/>
    <x v="1"/>
    <s v="OFF-BI-10000050"/>
    <x v="1"/>
    <x v="8"/>
    <s v="Angle-D Binders with Locking Rings, Label Holders"/>
    <n v="29.2"/>
    <n v="5"/>
    <n v="0.2"/>
    <n v="9.8549999999999969"/>
  </r>
  <r>
    <n v="3290"/>
    <x v="1635"/>
    <x v="1"/>
    <x v="350"/>
    <d v="2012-12-15T00:00:00"/>
    <s v="First Class"/>
    <s v="RD-19585"/>
    <s v="Rob Dowd"/>
    <x v="0"/>
    <x v="0"/>
    <x v="357"/>
    <x v="1"/>
    <n v="92592"/>
    <x v="1"/>
    <s v="TEC-AC-10001552"/>
    <x v="2"/>
    <x v="11"/>
    <s v="Logitech K350 2.4Ghz Wireless Keyboard"/>
    <n v="248.85000000000002"/>
    <n v="5"/>
    <n v="0"/>
    <n v="27.373499999999993"/>
  </r>
  <r>
    <n v="3291"/>
    <x v="1635"/>
    <x v="1"/>
    <x v="350"/>
    <d v="2012-12-15T00:00:00"/>
    <s v="First Class"/>
    <s v="RD-19585"/>
    <s v="Rob Dowd"/>
    <x v="0"/>
    <x v="0"/>
    <x v="357"/>
    <x v="1"/>
    <n v="92592"/>
    <x v="1"/>
    <s v="TEC-AC-10003399"/>
    <x v="2"/>
    <x v="11"/>
    <s v="Memorex Mini Travel Drive 64 GB USB 2.0 Flash Drive"/>
    <n v="36.24"/>
    <n v="1"/>
    <n v="0"/>
    <n v="15.220800000000001"/>
  </r>
  <r>
    <n v="3292"/>
    <x v="1636"/>
    <x v="0"/>
    <x v="859"/>
    <d v="2013-11-05T00:00:00"/>
    <s v="Standard Class"/>
    <s v="JF-15295"/>
    <s v="Jason Fortune-"/>
    <x v="0"/>
    <x v="0"/>
    <x v="341"/>
    <x v="12"/>
    <n v="48310"/>
    <x v="2"/>
    <s v="OFF-AR-10004078"/>
    <x v="1"/>
    <x v="6"/>
    <s v="Newell 312"/>
    <n v="11.68"/>
    <n v="2"/>
    <n v="0"/>
    <n v="3.5039999999999996"/>
  </r>
  <r>
    <n v="3293"/>
    <x v="1637"/>
    <x v="2"/>
    <x v="58"/>
    <d v="2011-12-30T00:00:00"/>
    <s v="Standard Class"/>
    <s v="CK-12595"/>
    <s v="Clytie Kelty"/>
    <x v="0"/>
    <x v="0"/>
    <x v="70"/>
    <x v="1"/>
    <n v="92024"/>
    <x v="1"/>
    <s v="OFF-SU-10002189"/>
    <x v="1"/>
    <x v="14"/>
    <s v="Acme Rosewood Handle Letter Opener"/>
    <n v="11.91"/>
    <n v="3"/>
    <n v="0"/>
    <n v="0.11909999999999954"/>
  </r>
  <r>
    <n v="3294"/>
    <x v="1637"/>
    <x v="2"/>
    <x v="58"/>
    <d v="2011-12-30T00:00:00"/>
    <s v="Standard Class"/>
    <s v="CK-12595"/>
    <s v="Clytie Kelty"/>
    <x v="0"/>
    <x v="0"/>
    <x v="70"/>
    <x v="1"/>
    <n v="92024"/>
    <x v="1"/>
    <s v="FUR-FU-10001852"/>
    <x v="0"/>
    <x v="5"/>
    <s v="Eldon Regeneration Recycled Desk Accessories, Smoke"/>
    <n v="3.48"/>
    <n v="2"/>
    <n v="0"/>
    <n v="1.1135999999999999"/>
  </r>
  <r>
    <n v="3295"/>
    <x v="1638"/>
    <x v="2"/>
    <x v="860"/>
    <d v="2011-08-18T00:00:00"/>
    <s v="First Class"/>
    <s v="KH-16510"/>
    <s v="Keith Herrera"/>
    <x v="0"/>
    <x v="0"/>
    <x v="61"/>
    <x v="5"/>
    <n v="75081"/>
    <x v="2"/>
    <s v="OFF-BI-10003638"/>
    <x v="1"/>
    <x v="8"/>
    <s v="GBC Durable Plastic Covers"/>
    <n v="30.959999999999994"/>
    <n v="8"/>
    <n v="0.8"/>
    <n v="-52.632000000000019"/>
  </r>
  <r>
    <n v="3296"/>
    <x v="1639"/>
    <x v="3"/>
    <x v="172"/>
    <d v="2014-10-04T00:00:00"/>
    <s v="First Class"/>
    <s v="CM-12655"/>
    <s v="Corinna Mitchell"/>
    <x v="2"/>
    <x v="0"/>
    <x v="20"/>
    <x v="15"/>
    <n v="10035"/>
    <x v="3"/>
    <s v="TEC-MA-10002428"/>
    <x v="2"/>
    <x v="15"/>
    <s v="Fellowes Powershred HS-440 4-Sheet High Security Shredder"/>
    <n v="1704.89"/>
    <n v="11"/>
    <n v="0"/>
    <n v="767.20049999999992"/>
  </r>
  <r>
    <n v="3297"/>
    <x v="1640"/>
    <x v="1"/>
    <x v="293"/>
    <d v="2012-05-30T00:00:00"/>
    <s v="Standard Class"/>
    <s v="EB-13870"/>
    <s v="Emily Burns"/>
    <x v="0"/>
    <x v="0"/>
    <x v="42"/>
    <x v="16"/>
    <n v="85023"/>
    <x v="1"/>
    <s v="OFF-BI-10001036"/>
    <x v="1"/>
    <x v="8"/>
    <s v="Cardinal EasyOpen D-Ring Binders"/>
    <n v="19.194000000000003"/>
    <n v="7"/>
    <n v="0.7"/>
    <n v="-12.795999999999999"/>
  </r>
  <r>
    <n v="3298"/>
    <x v="1640"/>
    <x v="1"/>
    <x v="293"/>
    <d v="2012-05-30T00:00:00"/>
    <s v="Standard Class"/>
    <s v="EB-13870"/>
    <s v="Emily Burns"/>
    <x v="0"/>
    <x v="0"/>
    <x v="42"/>
    <x v="16"/>
    <n v="85023"/>
    <x v="1"/>
    <s v="OFF-AP-10004708"/>
    <x v="1"/>
    <x v="9"/>
    <s v="Fellowes Superior 10 Outlet Split Surge Protector"/>
    <n v="121.79200000000002"/>
    <n v="4"/>
    <n v="0.2"/>
    <n v="13.701599999999988"/>
  </r>
  <r>
    <n v="3299"/>
    <x v="1641"/>
    <x v="3"/>
    <x v="673"/>
    <d v="2014-11-17T00:00:00"/>
    <s v="Same Day"/>
    <s v="MW-18235"/>
    <s v="Mitch Willingham"/>
    <x v="1"/>
    <x v="0"/>
    <x v="8"/>
    <x v="1"/>
    <n v="94122"/>
    <x v="1"/>
    <s v="TEC-MA-10000488"/>
    <x v="2"/>
    <x v="15"/>
    <s v="Bady BDG101FRU Card Printer"/>
    <n v="1919.9760000000001"/>
    <n v="3"/>
    <n v="0.2"/>
    <n v="215.99729999999977"/>
  </r>
  <r>
    <n v="3300"/>
    <x v="1642"/>
    <x v="2"/>
    <x v="728"/>
    <d v="2011-11-22T00:00:00"/>
    <s v="Standard Class"/>
    <s v="CS-11950"/>
    <s v="Carlos Soltero"/>
    <x v="0"/>
    <x v="0"/>
    <x v="10"/>
    <x v="9"/>
    <n v="19140"/>
    <x v="3"/>
    <s v="OFF-BI-10003656"/>
    <x v="1"/>
    <x v="8"/>
    <s v="Fellowes PB200 Plastic Comb Binding Machine"/>
    <n v="50.997000000000007"/>
    <n v="1"/>
    <n v="0.7"/>
    <n v="-40.797600000000003"/>
  </r>
  <r>
    <n v="3301"/>
    <x v="1642"/>
    <x v="2"/>
    <x v="728"/>
    <d v="2011-11-22T00:00:00"/>
    <s v="Standard Class"/>
    <s v="CS-11950"/>
    <s v="Carlos Soltero"/>
    <x v="0"/>
    <x v="0"/>
    <x v="10"/>
    <x v="9"/>
    <n v="19140"/>
    <x v="3"/>
    <s v="OFF-ST-10003656"/>
    <x v="1"/>
    <x v="4"/>
    <s v="Safco Industrial Wire Shelving"/>
    <n v="76.792000000000002"/>
    <n v="1"/>
    <n v="0.2"/>
    <n v="-16.318300000000001"/>
  </r>
  <r>
    <n v="3302"/>
    <x v="1642"/>
    <x v="2"/>
    <x v="728"/>
    <d v="2011-11-22T00:00:00"/>
    <s v="Standard Class"/>
    <s v="CS-11950"/>
    <s v="Carlos Soltero"/>
    <x v="0"/>
    <x v="0"/>
    <x v="10"/>
    <x v="9"/>
    <n v="19140"/>
    <x v="3"/>
    <s v="TEC-PH-10001128"/>
    <x v="2"/>
    <x v="7"/>
    <s v="Motorola Droid Maxx"/>
    <n v="539.96399999999994"/>
    <n v="6"/>
    <n v="0.4"/>
    <n v="-107.99280000000002"/>
  </r>
  <r>
    <n v="3303"/>
    <x v="1642"/>
    <x v="2"/>
    <x v="728"/>
    <d v="2011-11-22T00:00:00"/>
    <s v="Standard Class"/>
    <s v="CS-11950"/>
    <s v="Carlos Soltero"/>
    <x v="0"/>
    <x v="0"/>
    <x v="10"/>
    <x v="9"/>
    <n v="19140"/>
    <x v="3"/>
    <s v="FUR-FU-10001473"/>
    <x v="0"/>
    <x v="5"/>
    <s v="Eldon Executive Woodline II Desk Accessories, Mahogany"/>
    <n v="60.311999999999998"/>
    <n v="3"/>
    <n v="0.2"/>
    <n v="5.2773000000000003"/>
  </r>
  <r>
    <n v="3304"/>
    <x v="1642"/>
    <x v="2"/>
    <x v="728"/>
    <d v="2011-11-22T00:00:00"/>
    <s v="Standard Class"/>
    <s v="CS-11950"/>
    <s v="Carlos Soltero"/>
    <x v="0"/>
    <x v="0"/>
    <x v="10"/>
    <x v="9"/>
    <n v="19140"/>
    <x v="3"/>
    <s v="OFF-BI-10004656"/>
    <x v="1"/>
    <x v="8"/>
    <s v="Peel &amp; Stick Add-On Corner Pockets"/>
    <n v="1.9440000000000004"/>
    <n v="3"/>
    <n v="0.7"/>
    <n v="-1.4255999999999998"/>
  </r>
  <r>
    <n v="3305"/>
    <x v="1643"/>
    <x v="2"/>
    <x v="125"/>
    <d v="2012-01-01T00:00:00"/>
    <s v="Second Class"/>
    <s v="SP-20620"/>
    <s v="Stefania Perrino"/>
    <x v="1"/>
    <x v="0"/>
    <x v="128"/>
    <x v="5"/>
    <n v="78041"/>
    <x v="2"/>
    <s v="OFF-EN-10004955"/>
    <x v="1"/>
    <x v="12"/>
    <s v="Fashion Color Clasp Envelopes"/>
    <n v="12.984000000000002"/>
    <n v="3"/>
    <n v="0.2"/>
    <n v="4.7066999999999997"/>
  </r>
  <r>
    <n v="3306"/>
    <x v="1643"/>
    <x v="2"/>
    <x v="125"/>
    <d v="2012-01-01T00:00:00"/>
    <s v="Second Class"/>
    <s v="SP-20620"/>
    <s v="Stefania Perrino"/>
    <x v="1"/>
    <x v="0"/>
    <x v="128"/>
    <x v="5"/>
    <n v="78041"/>
    <x v="2"/>
    <s v="TEC-PH-10002468"/>
    <x v="2"/>
    <x v="7"/>
    <s v="Plantronics CS 50-USB - headset - Convertible, Monaural"/>
    <n v="217.58400000000003"/>
    <n v="2"/>
    <n v="0.2"/>
    <n v="19.03860000000001"/>
  </r>
  <r>
    <n v="3307"/>
    <x v="1643"/>
    <x v="2"/>
    <x v="125"/>
    <d v="2012-01-01T00:00:00"/>
    <s v="Second Class"/>
    <s v="SP-20620"/>
    <s v="Stefania Perrino"/>
    <x v="1"/>
    <x v="0"/>
    <x v="128"/>
    <x v="5"/>
    <n v="78041"/>
    <x v="2"/>
    <s v="TEC-PH-10000576"/>
    <x v="2"/>
    <x v="7"/>
    <s v="AT&amp;T 1080 Corded phone"/>
    <n v="328.77600000000007"/>
    <n v="3"/>
    <n v="0.2"/>
    <n v="28.767899999999997"/>
  </r>
  <r>
    <n v="3308"/>
    <x v="1643"/>
    <x v="2"/>
    <x v="125"/>
    <d v="2012-01-01T00:00:00"/>
    <s v="Second Class"/>
    <s v="SP-20620"/>
    <s v="Stefania Perrino"/>
    <x v="1"/>
    <x v="0"/>
    <x v="128"/>
    <x v="5"/>
    <n v="78041"/>
    <x v="2"/>
    <s v="OFF-BI-10002160"/>
    <x v="1"/>
    <x v="8"/>
    <s v="Acco Hanging Data Binders"/>
    <n v="2.2859999999999996"/>
    <n v="3"/>
    <n v="0.8"/>
    <n v="-3.6576000000000004"/>
  </r>
  <r>
    <n v="3309"/>
    <x v="1643"/>
    <x v="2"/>
    <x v="125"/>
    <d v="2012-01-01T00:00:00"/>
    <s v="Second Class"/>
    <s v="SP-20620"/>
    <s v="Stefania Perrino"/>
    <x v="1"/>
    <x v="0"/>
    <x v="128"/>
    <x v="5"/>
    <n v="78041"/>
    <x v="2"/>
    <s v="TEC-AC-10003628"/>
    <x v="2"/>
    <x v="11"/>
    <s v="Logitech 910-002974 M325 Wireless Mouse for Web Scrolling"/>
    <n v="47.984000000000002"/>
    <n v="2"/>
    <n v="0.2"/>
    <n v="14.395200000000004"/>
  </r>
  <r>
    <n v="3310"/>
    <x v="1644"/>
    <x v="1"/>
    <x v="599"/>
    <d v="2012-11-11T00:00:00"/>
    <s v="Standard Class"/>
    <s v="GT-14635"/>
    <s v="Grant Thornton"/>
    <x v="1"/>
    <x v="0"/>
    <x v="20"/>
    <x v="15"/>
    <n v="10009"/>
    <x v="3"/>
    <s v="OFF-BI-10001116"/>
    <x v="1"/>
    <x v="8"/>
    <s v="Wilson Jones 1&quot; Hanging DublLock Ring Binders"/>
    <n v="25.344000000000001"/>
    <n v="6"/>
    <n v="0.2"/>
    <n v="8.8704000000000018"/>
  </r>
  <r>
    <n v="3311"/>
    <x v="1645"/>
    <x v="0"/>
    <x v="42"/>
    <d v="2013-09-23T00:00:00"/>
    <s v="Standard Class"/>
    <s v="LW-17215"/>
    <s v="Luke Weiss"/>
    <x v="0"/>
    <x v="0"/>
    <x v="20"/>
    <x v="15"/>
    <n v="10035"/>
    <x v="3"/>
    <s v="OFF-BI-10002026"/>
    <x v="1"/>
    <x v="8"/>
    <s v="Avery Arch Ring Binders"/>
    <n v="232.40000000000003"/>
    <n v="5"/>
    <n v="0.2"/>
    <n v="78.434999999999988"/>
  </r>
  <r>
    <n v="3312"/>
    <x v="1646"/>
    <x v="0"/>
    <x v="231"/>
    <d v="2013-03-26T00:00:00"/>
    <s v="Second Class"/>
    <s v="AH-10030"/>
    <s v="Aaron Hawkins"/>
    <x v="1"/>
    <x v="0"/>
    <x v="200"/>
    <x v="35"/>
    <n v="39503"/>
    <x v="0"/>
    <s v="FUR-FU-10003691"/>
    <x v="0"/>
    <x v="5"/>
    <s v="Eldon Image Series Desk Accessories, Ebony"/>
    <n v="86.45"/>
    <n v="7"/>
    <n v="0"/>
    <n v="38.038000000000004"/>
  </r>
  <r>
    <n v="3313"/>
    <x v="1647"/>
    <x v="2"/>
    <x v="127"/>
    <d v="2011-10-01T00:00:00"/>
    <s v="Standard Class"/>
    <s v="TH-21100"/>
    <s v="Thea Hendricks"/>
    <x v="0"/>
    <x v="0"/>
    <x v="70"/>
    <x v="1"/>
    <n v="92037"/>
    <x v="1"/>
    <s v="FUR-CH-10002602"/>
    <x v="0"/>
    <x v="1"/>
    <s v="DMI Arturo Collection Mission-style Design Wood Chair"/>
    <n v="603.91999999999996"/>
    <n v="5"/>
    <n v="0.2"/>
    <n v="45.294000000000011"/>
  </r>
  <r>
    <n v="3314"/>
    <x v="1647"/>
    <x v="2"/>
    <x v="127"/>
    <d v="2011-10-01T00:00:00"/>
    <s v="Standard Class"/>
    <s v="TH-21100"/>
    <s v="Thea Hendricks"/>
    <x v="0"/>
    <x v="0"/>
    <x v="70"/>
    <x v="1"/>
    <n v="92037"/>
    <x v="1"/>
    <s v="OFF-PA-10000675"/>
    <x v="1"/>
    <x v="10"/>
    <s v="Xerox 1919"/>
    <n v="81.98"/>
    <n v="2"/>
    <n v="0"/>
    <n v="40.170200000000001"/>
  </r>
  <r>
    <n v="3315"/>
    <x v="1648"/>
    <x v="3"/>
    <x v="165"/>
    <d v="2014-12-29T00:00:00"/>
    <s v="Standard Class"/>
    <s v="HG-15025"/>
    <s v="Hunter Glantz"/>
    <x v="0"/>
    <x v="0"/>
    <x v="147"/>
    <x v="15"/>
    <n v="11572"/>
    <x v="3"/>
    <s v="FUR-CH-10002602"/>
    <x v="0"/>
    <x v="1"/>
    <s v="DMI Arturo Collection Mission-style Design Wood Chair"/>
    <n v="271.76400000000001"/>
    <n v="2"/>
    <n v="0.1"/>
    <n v="48.313600000000008"/>
  </r>
  <r>
    <n v="3316"/>
    <x v="1648"/>
    <x v="3"/>
    <x v="165"/>
    <d v="2014-12-29T00:00:00"/>
    <s v="Standard Class"/>
    <s v="HG-15025"/>
    <s v="Hunter Glantz"/>
    <x v="0"/>
    <x v="0"/>
    <x v="147"/>
    <x v="15"/>
    <n v="11572"/>
    <x v="3"/>
    <s v="OFF-BI-10001900"/>
    <x v="1"/>
    <x v="8"/>
    <s v="DXL Angle-View Binders with Locking Rings, Black"/>
    <n v="14.376000000000001"/>
    <n v="3"/>
    <n v="0.2"/>
    <n v="4.8518999999999997"/>
  </r>
  <r>
    <n v="3317"/>
    <x v="1649"/>
    <x v="3"/>
    <x v="468"/>
    <d v="2014-11-16T00:00:00"/>
    <s v="Second Class"/>
    <s v="EB-13750"/>
    <s v="Edward Becker"/>
    <x v="1"/>
    <x v="0"/>
    <x v="171"/>
    <x v="5"/>
    <n v="78664"/>
    <x v="2"/>
    <s v="FUR-FU-10001468"/>
    <x v="0"/>
    <x v="5"/>
    <s v="Tenex Antistatic Computer Chair Mats"/>
    <n v="341.96"/>
    <n v="5"/>
    <n v="0.6"/>
    <n v="-427.45000000000005"/>
  </r>
  <r>
    <n v="3318"/>
    <x v="1650"/>
    <x v="1"/>
    <x v="861"/>
    <d v="2012-09-15T00:00:00"/>
    <s v="Standard Class"/>
    <s v="SC-20725"/>
    <s v="Steven Cartwright"/>
    <x v="0"/>
    <x v="0"/>
    <x v="56"/>
    <x v="1"/>
    <n v="92374"/>
    <x v="1"/>
    <s v="OFF-AR-10004648"/>
    <x v="1"/>
    <x v="6"/>
    <s v="Boston 19500 Mighty Mite Electric Pencil Sharpener"/>
    <n v="181.35"/>
    <n v="9"/>
    <n v="0"/>
    <n v="48.964500000000001"/>
  </r>
  <r>
    <n v="3319"/>
    <x v="1650"/>
    <x v="1"/>
    <x v="861"/>
    <d v="2012-09-15T00:00:00"/>
    <s v="Standard Class"/>
    <s v="SC-20725"/>
    <s v="Steven Cartwright"/>
    <x v="0"/>
    <x v="0"/>
    <x v="56"/>
    <x v="1"/>
    <n v="92374"/>
    <x v="1"/>
    <s v="OFF-LA-10003190"/>
    <x v="1"/>
    <x v="2"/>
    <s v="Avery 474"/>
    <n v="8.64"/>
    <n v="3"/>
    <n v="0"/>
    <n v="4.2336"/>
  </r>
  <r>
    <n v="3320"/>
    <x v="1651"/>
    <x v="2"/>
    <x v="414"/>
    <d v="2011-12-25T00:00:00"/>
    <s v="Standard Class"/>
    <s v="TS-21505"/>
    <s v="Tony Sayre"/>
    <x v="0"/>
    <x v="0"/>
    <x v="29"/>
    <x v="18"/>
    <n v="38401"/>
    <x v="0"/>
    <s v="OFF-AP-10004868"/>
    <x v="1"/>
    <x v="9"/>
    <s v="Hoover Commercial Soft Guard Upright Vacuum And Disposable Filtration Bags"/>
    <n v="43.512"/>
    <n v="7"/>
    <n v="0.2"/>
    <n v="3.8073000000000015"/>
  </r>
  <r>
    <n v="3321"/>
    <x v="1651"/>
    <x v="2"/>
    <x v="414"/>
    <d v="2011-12-25T00:00:00"/>
    <s v="Standard Class"/>
    <s v="TS-21505"/>
    <s v="Tony Sayre"/>
    <x v="0"/>
    <x v="0"/>
    <x v="29"/>
    <x v="18"/>
    <n v="38401"/>
    <x v="0"/>
    <s v="FUR-CH-10004287"/>
    <x v="0"/>
    <x v="1"/>
    <s v="SAFCO Arco Folding Chair"/>
    <n v="662.88"/>
    <n v="3"/>
    <n v="0.2"/>
    <n v="74.573999999999955"/>
  </r>
  <r>
    <n v="3322"/>
    <x v="1651"/>
    <x v="2"/>
    <x v="414"/>
    <d v="2011-12-25T00:00:00"/>
    <s v="Standard Class"/>
    <s v="TS-21505"/>
    <s v="Tony Sayre"/>
    <x v="0"/>
    <x v="0"/>
    <x v="29"/>
    <x v="18"/>
    <n v="38401"/>
    <x v="0"/>
    <s v="OFF-PA-10002689"/>
    <x v="1"/>
    <x v="10"/>
    <s v="Weyerhaeuser First Choice Laser/Copy Paper (20Lb. and 88 Bright)"/>
    <n v="25.920000000000005"/>
    <n v="5"/>
    <n v="0.2"/>
    <n v="9.0719999999999992"/>
  </r>
  <r>
    <n v="3323"/>
    <x v="1652"/>
    <x v="1"/>
    <x v="862"/>
    <d v="2012-07-27T00:00:00"/>
    <s v="Standard Class"/>
    <s v="TH-21550"/>
    <s v="Tracy Hopkins"/>
    <x v="2"/>
    <x v="0"/>
    <x v="20"/>
    <x v="15"/>
    <n v="10009"/>
    <x v="3"/>
    <s v="OFF-AP-10002892"/>
    <x v="1"/>
    <x v="9"/>
    <s v="Belkin F5C206VTEL 6 Outlet Surge"/>
    <n v="68.94"/>
    <n v="3"/>
    <n v="0"/>
    <n v="20.681999999999995"/>
  </r>
  <r>
    <n v="3324"/>
    <x v="1652"/>
    <x v="1"/>
    <x v="862"/>
    <d v="2012-07-27T00:00:00"/>
    <s v="Standard Class"/>
    <s v="TH-21550"/>
    <s v="Tracy Hopkins"/>
    <x v="2"/>
    <x v="0"/>
    <x v="20"/>
    <x v="15"/>
    <n v="10009"/>
    <x v="3"/>
    <s v="FUR-FU-10002253"/>
    <x v="0"/>
    <x v="5"/>
    <s v="Howard Miller 13&quot; Diameter Pewter Finish Round Wall Clock"/>
    <n v="128.82"/>
    <n v="3"/>
    <n v="0"/>
    <n v="50.239800000000002"/>
  </r>
  <r>
    <n v="3325"/>
    <x v="1653"/>
    <x v="2"/>
    <x v="7"/>
    <d v="2011-11-15T00:00:00"/>
    <s v="Standard Class"/>
    <s v="KD-16270"/>
    <s v="Karen Daniels"/>
    <x v="0"/>
    <x v="0"/>
    <x v="12"/>
    <x v="5"/>
    <n v="77095"/>
    <x v="2"/>
    <s v="OFF-BI-10001359"/>
    <x v="1"/>
    <x v="8"/>
    <s v="GBC DocuBind TL300 Electric Binding System"/>
    <n v="896.98999999999978"/>
    <n v="5"/>
    <n v="0.8"/>
    <n v="-1480.0335000000009"/>
  </r>
  <r>
    <n v="3326"/>
    <x v="1653"/>
    <x v="2"/>
    <x v="7"/>
    <d v="2011-11-15T00:00:00"/>
    <s v="Standard Class"/>
    <s v="KD-16270"/>
    <s v="Karen Daniels"/>
    <x v="0"/>
    <x v="0"/>
    <x v="12"/>
    <x v="5"/>
    <n v="77095"/>
    <x v="2"/>
    <s v="OFF-BI-10001267"/>
    <x v="1"/>
    <x v="8"/>
    <s v="Universal Recycled Hanging Pressboard Report Binders, Letter Size"/>
    <n v="1.2339999999999998"/>
    <n v="1"/>
    <n v="0.8"/>
    <n v="-1.9744000000000002"/>
  </r>
  <r>
    <n v="3327"/>
    <x v="1653"/>
    <x v="2"/>
    <x v="7"/>
    <d v="2011-11-15T00:00:00"/>
    <s v="Standard Class"/>
    <s v="KD-16270"/>
    <s v="Karen Daniels"/>
    <x v="0"/>
    <x v="0"/>
    <x v="12"/>
    <x v="5"/>
    <n v="77095"/>
    <x v="2"/>
    <s v="OFF-AR-10003582"/>
    <x v="1"/>
    <x v="6"/>
    <s v="Boston Electric Pencil Sharpener, Model 1818, Charcoal Black"/>
    <n v="67.56"/>
    <n v="3"/>
    <n v="0.2"/>
    <n v="6.7560000000000038"/>
  </r>
  <r>
    <n v="3328"/>
    <x v="1653"/>
    <x v="2"/>
    <x v="7"/>
    <d v="2011-11-15T00:00:00"/>
    <s v="Standard Class"/>
    <s v="KD-16270"/>
    <s v="Karen Daniels"/>
    <x v="0"/>
    <x v="0"/>
    <x v="12"/>
    <x v="5"/>
    <n v="77095"/>
    <x v="2"/>
    <s v="OFF-PA-10003724"/>
    <x v="1"/>
    <x v="10"/>
    <s v="Wirebound Message Book, 4 per Page"/>
    <n v="21.720000000000002"/>
    <n v="5"/>
    <n v="0.2"/>
    <n v="7.8734999999999991"/>
  </r>
  <r>
    <n v="3329"/>
    <x v="1653"/>
    <x v="2"/>
    <x v="7"/>
    <d v="2011-11-15T00:00:00"/>
    <s v="Standard Class"/>
    <s v="KD-16270"/>
    <s v="Karen Daniels"/>
    <x v="0"/>
    <x v="0"/>
    <x v="12"/>
    <x v="5"/>
    <n v="77095"/>
    <x v="2"/>
    <s v="OFF-PA-10001033"/>
    <x v="1"/>
    <x v="10"/>
    <s v="Xerox 1893"/>
    <n v="262.33600000000001"/>
    <n v="8"/>
    <n v="0.2"/>
    <n v="95.096800000000002"/>
  </r>
  <r>
    <n v="3330"/>
    <x v="1653"/>
    <x v="2"/>
    <x v="7"/>
    <d v="2011-11-15T00:00:00"/>
    <s v="Standard Class"/>
    <s v="KD-16270"/>
    <s v="Karen Daniels"/>
    <x v="0"/>
    <x v="0"/>
    <x v="12"/>
    <x v="5"/>
    <n v="77095"/>
    <x v="2"/>
    <s v="TEC-PH-10003505"/>
    <x v="2"/>
    <x v="7"/>
    <s v="Geemarc AmpliPOWER60"/>
    <n v="148.47999999999999"/>
    <n v="2"/>
    <n v="0.2"/>
    <n v="16.703999999999986"/>
  </r>
  <r>
    <n v="3331"/>
    <x v="1653"/>
    <x v="2"/>
    <x v="7"/>
    <d v="2011-11-15T00:00:00"/>
    <s v="Standard Class"/>
    <s v="KD-16270"/>
    <s v="Karen Daniels"/>
    <x v="0"/>
    <x v="0"/>
    <x v="12"/>
    <x v="5"/>
    <n v="77095"/>
    <x v="2"/>
    <s v="TEC-PH-10004959"/>
    <x v="2"/>
    <x v="7"/>
    <s v="Classic Ivory Antique Telephone ZL1810"/>
    <n v="241.17599999999999"/>
    <n v="3"/>
    <n v="0.2"/>
    <n v="15.07350000000001"/>
  </r>
  <r>
    <n v="3332"/>
    <x v="1654"/>
    <x v="3"/>
    <x v="817"/>
    <d v="2014-12-21T00:00:00"/>
    <s v="Standard Class"/>
    <s v="GM-14455"/>
    <s v="Gary Mitchum"/>
    <x v="2"/>
    <x v="0"/>
    <x v="22"/>
    <x v="10"/>
    <n v="60653"/>
    <x v="2"/>
    <s v="TEC-AC-10000474"/>
    <x v="2"/>
    <x v="11"/>
    <s v="Kensington Expert Mouse Optical USB Trackball for PC or Mac"/>
    <n v="227.976"/>
    <n v="3"/>
    <n v="0.2"/>
    <n v="28.496999999999957"/>
  </r>
  <r>
    <n v="3333"/>
    <x v="1654"/>
    <x v="3"/>
    <x v="817"/>
    <d v="2014-12-21T00:00:00"/>
    <s v="Standard Class"/>
    <s v="GM-14455"/>
    <s v="Gary Mitchum"/>
    <x v="2"/>
    <x v="0"/>
    <x v="22"/>
    <x v="10"/>
    <n v="60653"/>
    <x v="2"/>
    <s v="TEC-PH-10003095"/>
    <x v="2"/>
    <x v="7"/>
    <s v="Samsung HM1900 Bluetooth Headset"/>
    <n v="52.679999999999993"/>
    <n v="3"/>
    <n v="0.2"/>
    <n v="19.754999999999999"/>
  </r>
  <r>
    <n v="3334"/>
    <x v="1654"/>
    <x v="3"/>
    <x v="817"/>
    <d v="2014-12-21T00:00:00"/>
    <s v="Standard Class"/>
    <s v="GM-14455"/>
    <s v="Gary Mitchum"/>
    <x v="2"/>
    <x v="0"/>
    <x v="22"/>
    <x v="10"/>
    <n v="60653"/>
    <x v="2"/>
    <s v="FUR-FU-10002963"/>
    <x v="0"/>
    <x v="5"/>
    <s v="Master Caster Door Stop, Gray"/>
    <n v="2.032"/>
    <n v="1"/>
    <n v="0.6"/>
    <n v="-1.3208000000000002"/>
  </r>
  <r>
    <n v="3335"/>
    <x v="1655"/>
    <x v="3"/>
    <x v="170"/>
    <d v="2014-08-23T00:00:00"/>
    <s v="First Class"/>
    <s v="PR-18880"/>
    <s v="Patrick Ryan"/>
    <x v="0"/>
    <x v="0"/>
    <x v="182"/>
    <x v="1"/>
    <n v="94601"/>
    <x v="1"/>
    <s v="OFF-AR-10000203"/>
    <x v="1"/>
    <x v="6"/>
    <s v="Newell 336"/>
    <n v="17.12"/>
    <n v="4"/>
    <n v="0"/>
    <n v="4.9647999999999985"/>
  </r>
  <r>
    <n v="3336"/>
    <x v="1655"/>
    <x v="3"/>
    <x v="170"/>
    <d v="2014-08-23T00:00:00"/>
    <s v="First Class"/>
    <s v="PR-18880"/>
    <s v="Patrick Ryan"/>
    <x v="0"/>
    <x v="0"/>
    <x v="182"/>
    <x v="1"/>
    <n v="94601"/>
    <x v="1"/>
    <s v="TEC-PH-10004667"/>
    <x v="2"/>
    <x v="7"/>
    <s v="Cisco 8x8 Inc. 6753i IP Business Phone System"/>
    <n v="431.96800000000007"/>
    <n v="4"/>
    <n v="0.2"/>
    <n v="37.797199999999975"/>
  </r>
  <r>
    <n v="3337"/>
    <x v="1655"/>
    <x v="3"/>
    <x v="170"/>
    <d v="2014-08-23T00:00:00"/>
    <s v="First Class"/>
    <s v="PR-18880"/>
    <s v="Patrick Ryan"/>
    <x v="0"/>
    <x v="0"/>
    <x v="182"/>
    <x v="1"/>
    <n v="94601"/>
    <x v="1"/>
    <s v="FUR-FU-10000193"/>
    <x v="0"/>
    <x v="5"/>
    <s v="Tenex Chairmats For Use with Hard Floors"/>
    <n v="129.91999999999999"/>
    <n v="4"/>
    <n v="0"/>
    <n v="10.393599999999992"/>
  </r>
  <r>
    <n v="3338"/>
    <x v="1655"/>
    <x v="3"/>
    <x v="170"/>
    <d v="2014-08-23T00:00:00"/>
    <s v="First Class"/>
    <s v="PR-18880"/>
    <s v="Patrick Ryan"/>
    <x v="0"/>
    <x v="0"/>
    <x v="182"/>
    <x v="1"/>
    <n v="94601"/>
    <x v="1"/>
    <s v="FUR-TA-10001539"/>
    <x v="0"/>
    <x v="3"/>
    <s v="Chromcraft Rectangular Conference Tables"/>
    <n v="568.72800000000007"/>
    <n v="3"/>
    <n v="0.2"/>
    <n v="28.436399999999935"/>
  </r>
  <r>
    <n v="3339"/>
    <x v="1655"/>
    <x v="3"/>
    <x v="170"/>
    <d v="2014-08-23T00:00:00"/>
    <s v="First Class"/>
    <s v="PR-18880"/>
    <s v="Patrick Ryan"/>
    <x v="0"/>
    <x v="0"/>
    <x v="182"/>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x v="0"/>
    <x v="182"/>
    <x v="1"/>
    <n v="94601"/>
    <x v="1"/>
    <s v="OFF-AP-10002867"/>
    <x v="1"/>
    <x v="9"/>
    <s v="Fellowes Command Center 5-outlet power strip"/>
    <n v="203.52"/>
    <n v="3"/>
    <n v="0"/>
    <n v="54.950400000000002"/>
  </r>
  <r>
    <n v="3341"/>
    <x v="1655"/>
    <x v="3"/>
    <x v="170"/>
    <d v="2014-08-23T00:00:00"/>
    <s v="First Class"/>
    <s v="PR-18880"/>
    <s v="Patrick Ryan"/>
    <x v="0"/>
    <x v="0"/>
    <x v="182"/>
    <x v="1"/>
    <n v="94601"/>
    <x v="1"/>
    <s v="OFF-LA-10001158"/>
    <x v="1"/>
    <x v="2"/>
    <s v="Avery Address/Shipping Labels for Typewriters, 4&quot; x 2&quot;"/>
    <n v="51.75"/>
    <n v="5"/>
    <n v="0"/>
    <n v="24.84"/>
  </r>
  <r>
    <n v="3342"/>
    <x v="1656"/>
    <x v="0"/>
    <x v="278"/>
    <d v="2013-09-02T00:00:00"/>
    <s v="Second Class"/>
    <s v="TB-21055"/>
    <s v="Ted Butterfield"/>
    <x v="0"/>
    <x v="0"/>
    <x v="94"/>
    <x v="31"/>
    <n v="2169"/>
    <x v="3"/>
    <s v="OFF-PA-10000675"/>
    <x v="1"/>
    <x v="10"/>
    <s v="Xerox 1919"/>
    <n v="122.97"/>
    <n v="3"/>
    <n v="0"/>
    <n v="60.255300000000005"/>
  </r>
  <r>
    <n v="3343"/>
    <x v="1656"/>
    <x v="0"/>
    <x v="278"/>
    <d v="2013-09-02T00:00:00"/>
    <s v="Second Class"/>
    <s v="TB-21055"/>
    <s v="Ted Butterfield"/>
    <x v="0"/>
    <x v="0"/>
    <x v="94"/>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x v="0"/>
    <x v="94"/>
    <x v="31"/>
    <n v="2169"/>
    <x v="3"/>
    <s v="TEC-PH-10000011"/>
    <x v="2"/>
    <x v="7"/>
    <s v="PureGear Roll-On Screen Protector"/>
    <n v="59.97"/>
    <n v="3"/>
    <n v="0"/>
    <n v="28.785599999999995"/>
  </r>
  <r>
    <n v="3345"/>
    <x v="1656"/>
    <x v="0"/>
    <x v="278"/>
    <d v="2013-09-02T00:00:00"/>
    <s v="Second Class"/>
    <s v="TB-21055"/>
    <s v="Ted Butterfield"/>
    <x v="0"/>
    <x v="0"/>
    <x v="94"/>
    <x v="31"/>
    <n v="2169"/>
    <x v="3"/>
    <s v="OFF-PA-10002666"/>
    <x v="1"/>
    <x v="10"/>
    <s v="Southworth 25% Cotton Linen-Finish Paper &amp; Envelopes"/>
    <n v="81.540000000000006"/>
    <n v="9"/>
    <n v="0"/>
    <n v="36.692999999999998"/>
  </r>
  <r>
    <n v="3346"/>
    <x v="1656"/>
    <x v="0"/>
    <x v="278"/>
    <d v="2013-09-02T00:00:00"/>
    <s v="Second Class"/>
    <s v="TB-21055"/>
    <s v="Ted Butterfield"/>
    <x v="0"/>
    <x v="0"/>
    <x v="94"/>
    <x v="31"/>
    <n v="2169"/>
    <x v="3"/>
    <s v="OFF-FA-10000735"/>
    <x v="1"/>
    <x v="13"/>
    <s v="Staples"/>
    <n v="11.68"/>
    <n v="4"/>
    <n v="0"/>
    <n v="5.2559999999999993"/>
  </r>
  <r>
    <n v="3347"/>
    <x v="1656"/>
    <x v="0"/>
    <x v="278"/>
    <d v="2013-09-02T00:00:00"/>
    <s v="Second Class"/>
    <s v="TB-21055"/>
    <s v="Ted Butterfield"/>
    <x v="0"/>
    <x v="0"/>
    <x v="94"/>
    <x v="31"/>
    <n v="2169"/>
    <x v="3"/>
    <s v="OFF-BI-10000174"/>
    <x v="1"/>
    <x v="8"/>
    <s v="Wilson Jones Clip &amp; Carry Folder Binder Tool for Ring Binders, Clear"/>
    <n v="29"/>
    <n v="5"/>
    <n v="0"/>
    <n v="13.919999999999998"/>
  </r>
  <r>
    <n v="3348"/>
    <x v="1657"/>
    <x v="1"/>
    <x v="863"/>
    <d v="2012-08-20T00:00:00"/>
    <s v="Standard Class"/>
    <s v="ON-18715"/>
    <s v="Odella Nelson"/>
    <x v="1"/>
    <x v="0"/>
    <x v="358"/>
    <x v="1"/>
    <n v="92399"/>
    <x v="1"/>
    <s v="OFF-AR-10003156"/>
    <x v="1"/>
    <x v="6"/>
    <s v="50 Colored Long Pencils"/>
    <n v="50.8"/>
    <n v="5"/>
    <n v="0"/>
    <n v="13.208000000000002"/>
  </r>
  <r>
    <n v="3349"/>
    <x v="1658"/>
    <x v="3"/>
    <x v="60"/>
    <d v="2014-11-08T00:00:00"/>
    <s v="First Class"/>
    <s v="AH-10195"/>
    <s v="Alan Haines"/>
    <x v="1"/>
    <x v="0"/>
    <x v="22"/>
    <x v="10"/>
    <n v="60623"/>
    <x v="2"/>
    <s v="OFF-BI-10000474"/>
    <x v="1"/>
    <x v="8"/>
    <s v="Avery Recycled Flexi-View Covers for Binding Systems"/>
    <n v="16.029999999999998"/>
    <n v="5"/>
    <n v="0.8"/>
    <n v="-25.648000000000003"/>
  </r>
  <r>
    <n v="3350"/>
    <x v="1659"/>
    <x v="0"/>
    <x v="864"/>
    <d v="2013-08-22T00:00:00"/>
    <s v="Standard Class"/>
    <s v="NM-18520"/>
    <s v="Neoma Murray"/>
    <x v="0"/>
    <x v="0"/>
    <x v="4"/>
    <x v="4"/>
    <n v="98105"/>
    <x v="1"/>
    <s v="OFF-BI-10003712"/>
    <x v="1"/>
    <x v="8"/>
    <s v="Acco Pressboard Covers with Storage Hooks, 14 7/8&quot; x 11&quot;, Light Blue"/>
    <n v="15.712000000000002"/>
    <n v="4"/>
    <n v="0.2"/>
    <n v="5.6955999999999989"/>
  </r>
  <r>
    <n v="3351"/>
    <x v="1660"/>
    <x v="0"/>
    <x v="482"/>
    <d v="2014-01-01T00:00:00"/>
    <s v="Standard Class"/>
    <s v="AR-10510"/>
    <s v="Andrew Roberts"/>
    <x v="0"/>
    <x v="0"/>
    <x v="20"/>
    <x v="15"/>
    <n v="10024"/>
    <x v="3"/>
    <s v="TEC-AC-10003280"/>
    <x v="2"/>
    <x v="11"/>
    <s v="Belkin F8E887 USB Wired Ergonomic Keyboard"/>
    <n v="89.97"/>
    <n v="3"/>
    <n v="0"/>
    <n v="18.893699999999995"/>
  </r>
  <r>
    <n v="3352"/>
    <x v="1661"/>
    <x v="2"/>
    <x v="865"/>
    <d v="2011-09-28T00:00:00"/>
    <s v="Standard Class"/>
    <s v="BM-11650"/>
    <s v="Brian Moss"/>
    <x v="1"/>
    <x v="0"/>
    <x v="70"/>
    <x v="1"/>
    <n v="92037"/>
    <x v="1"/>
    <s v="FUR-BO-10002916"/>
    <x v="0"/>
    <x v="0"/>
    <s v="Rush Hierlooms Collection 1&quot; Thick Stackable Bookcases"/>
    <n v="435.99900000000002"/>
    <n v="3"/>
    <n v="0.15"/>
    <n v="20.517599999999987"/>
  </r>
  <r>
    <n v="3353"/>
    <x v="1661"/>
    <x v="2"/>
    <x v="865"/>
    <d v="2011-09-28T00:00:00"/>
    <s v="Standard Class"/>
    <s v="BM-11650"/>
    <s v="Brian Moss"/>
    <x v="1"/>
    <x v="0"/>
    <x v="70"/>
    <x v="1"/>
    <n v="92037"/>
    <x v="1"/>
    <s v="TEC-PH-10002726"/>
    <x v="2"/>
    <x v="7"/>
    <s v="netTALK DUO VoIP Telephone Service"/>
    <n v="83.984000000000009"/>
    <n v="2"/>
    <n v="0.2"/>
    <n v="31.494"/>
  </r>
  <r>
    <n v="3354"/>
    <x v="1662"/>
    <x v="2"/>
    <x v="866"/>
    <d v="2011-07-24T00:00:00"/>
    <s v="Standard Class"/>
    <s v="CA-12310"/>
    <s v="Christine Abelman"/>
    <x v="1"/>
    <x v="0"/>
    <x v="39"/>
    <x v="29"/>
    <n v="6010"/>
    <x v="3"/>
    <s v="TEC-PH-10000895"/>
    <x v="2"/>
    <x v="7"/>
    <s v="Polycom VVX 310 VoIP phone"/>
    <n v="359.98"/>
    <n v="2"/>
    <n v="0"/>
    <n v="93.594800000000021"/>
  </r>
  <r>
    <n v="3355"/>
    <x v="1662"/>
    <x v="2"/>
    <x v="866"/>
    <d v="2011-07-24T00:00:00"/>
    <s v="Standard Class"/>
    <s v="CA-12310"/>
    <s v="Christine Abelman"/>
    <x v="1"/>
    <x v="0"/>
    <x v="39"/>
    <x v="29"/>
    <n v="6010"/>
    <x v="3"/>
    <s v="FUR-TA-10004152"/>
    <x v="0"/>
    <x v="3"/>
    <s v="Barricks 18&quot; x 48&quot; Non-Folding Utility Table with Bottom Storage Shelf"/>
    <n v="70.559999999999988"/>
    <n v="1"/>
    <n v="0.3"/>
    <n v="-4.032"/>
  </r>
  <r>
    <n v="3356"/>
    <x v="1662"/>
    <x v="2"/>
    <x v="866"/>
    <d v="2011-07-24T00:00:00"/>
    <s v="Standard Class"/>
    <s v="CA-12310"/>
    <s v="Christine Abelman"/>
    <x v="1"/>
    <x v="0"/>
    <x v="39"/>
    <x v="29"/>
    <n v="6010"/>
    <x v="3"/>
    <s v="OFF-BI-10003694"/>
    <x v="1"/>
    <x v="8"/>
    <s v="Avery 3 1/2&quot; Diskette Storage Pages, 10/Pack"/>
    <n v="20.88"/>
    <n v="2"/>
    <n v="0"/>
    <n v="9.6047999999999991"/>
  </r>
  <r>
    <n v="3357"/>
    <x v="1662"/>
    <x v="2"/>
    <x v="866"/>
    <d v="2011-07-24T00:00:00"/>
    <s v="Standard Class"/>
    <s v="CA-12310"/>
    <s v="Christine Abelman"/>
    <x v="1"/>
    <x v="0"/>
    <x v="39"/>
    <x v="29"/>
    <n v="6010"/>
    <x v="3"/>
    <s v="OFF-BI-10002160"/>
    <x v="1"/>
    <x v="8"/>
    <s v="Acco Hanging Data Binders"/>
    <n v="3.81"/>
    <n v="1"/>
    <n v="0"/>
    <n v="1.8288"/>
  </r>
  <r>
    <n v="3358"/>
    <x v="1663"/>
    <x v="3"/>
    <x v="210"/>
    <d v="2014-09-14T00:00:00"/>
    <s v="Standard Class"/>
    <s v="NF-18595"/>
    <s v="Nicole Fjeld"/>
    <x v="2"/>
    <x v="0"/>
    <x v="22"/>
    <x v="10"/>
    <n v="60610"/>
    <x v="2"/>
    <s v="OFF-PA-10001685"/>
    <x v="1"/>
    <x v="10"/>
    <s v="Staples"/>
    <n v="73.007999999999996"/>
    <n v="9"/>
    <n v="0.2"/>
    <n v="26.465400000000006"/>
  </r>
  <r>
    <n v="3359"/>
    <x v="1664"/>
    <x v="0"/>
    <x v="715"/>
    <d v="2013-05-11T00:00:00"/>
    <s v="Standard Class"/>
    <s v="AF-10870"/>
    <s v="Art Ferguson"/>
    <x v="0"/>
    <x v="0"/>
    <x v="22"/>
    <x v="10"/>
    <n v="60610"/>
    <x v="2"/>
    <s v="OFF-BI-10000773"/>
    <x v="1"/>
    <x v="8"/>
    <s v="Insertable Tab Post Binder Dividers"/>
    <n v="3.2079999999999993"/>
    <n v="2"/>
    <n v="0.8"/>
    <n v="-5.2932000000000023"/>
  </r>
  <r>
    <n v="3360"/>
    <x v="1664"/>
    <x v="0"/>
    <x v="715"/>
    <d v="2013-05-11T00:00:00"/>
    <s v="Standard Class"/>
    <s v="AF-10870"/>
    <s v="Art Ferguson"/>
    <x v="0"/>
    <x v="0"/>
    <x v="22"/>
    <x v="10"/>
    <n v="60610"/>
    <x v="2"/>
    <s v="TEC-AC-10004510"/>
    <x v="2"/>
    <x v="11"/>
    <s v="Logitech Desktop MK120 Mouse and keyboard Combo"/>
    <n v="26.176000000000002"/>
    <n v="2"/>
    <n v="0.2"/>
    <n v="-3.272000000000002"/>
  </r>
  <r>
    <n v="3361"/>
    <x v="1665"/>
    <x v="1"/>
    <x v="593"/>
    <d v="2012-06-08T00:00:00"/>
    <s v="Second Class"/>
    <s v="TC-21535"/>
    <s v="Tracy Collins"/>
    <x v="2"/>
    <x v="0"/>
    <x v="20"/>
    <x v="15"/>
    <n v="10024"/>
    <x v="3"/>
    <s v="OFF-PA-10004569"/>
    <x v="1"/>
    <x v="10"/>
    <s v="Wirebound Message Books, Two 4 1/4&quot; x 5&quot; Forms per Page"/>
    <n v="30.44"/>
    <n v="4"/>
    <n v="0"/>
    <n v="14.306799999999999"/>
  </r>
  <r>
    <n v="3362"/>
    <x v="1665"/>
    <x v="1"/>
    <x v="593"/>
    <d v="2012-06-08T00:00:00"/>
    <s v="Second Class"/>
    <s v="TC-21535"/>
    <s v="Tracy Collins"/>
    <x v="2"/>
    <x v="0"/>
    <x v="20"/>
    <x v="15"/>
    <n v="10024"/>
    <x v="3"/>
    <s v="FUR-FU-10000672"/>
    <x v="0"/>
    <x v="5"/>
    <s v="Executive Impressions 10&quot; Spectator Wall Clock"/>
    <n v="35.28"/>
    <n v="3"/>
    <n v="0"/>
    <n v="11.995199999999997"/>
  </r>
  <r>
    <n v="3363"/>
    <x v="1666"/>
    <x v="1"/>
    <x v="350"/>
    <d v="2012-12-20T00:00:00"/>
    <s v="Standard Class"/>
    <s v="Dp-13240"/>
    <s v="Dean percer"/>
    <x v="2"/>
    <x v="0"/>
    <x v="359"/>
    <x v="31"/>
    <n v="2151"/>
    <x v="3"/>
    <s v="OFF-PA-10004451"/>
    <x v="1"/>
    <x v="10"/>
    <s v="Xerox 222"/>
    <n v="19.440000000000001"/>
    <n v="3"/>
    <n v="0"/>
    <n v="9.3312000000000008"/>
  </r>
  <r>
    <n v="3364"/>
    <x v="1666"/>
    <x v="1"/>
    <x v="350"/>
    <d v="2012-12-20T00:00:00"/>
    <s v="Standard Class"/>
    <s v="Dp-13240"/>
    <s v="Dean percer"/>
    <x v="2"/>
    <x v="0"/>
    <x v="359"/>
    <x v="31"/>
    <n v="2151"/>
    <x v="3"/>
    <s v="OFF-BI-10004738"/>
    <x v="1"/>
    <x v="8"/>
    <s v="Flexible Leather- Look Classic Collection Ring Binder"/>
    <n v="37.880000000000003"/>
    <n v="2"/>
    <n v="0"/>
    <n v="18.940000000000001"/>
  </r>
  <r>
    <n v="3365"/>
    <x v="1667"/>
    <x v="0"/>
    <x v="87"/>
    <d v="2013-07-19T00:00:00"/>
    <s v="Second Class"/>
    <s v="MC-17425"/>
    <s v="Mark Cousins"/>
    <x v="1"/>
    <x v="0"/>
    <x v="12"/>
    <x v="5"/>
    <n v="77036"/>
    <x v="2"/>
    <s v="FUR-FU-10001940"/>
    <x v="0"/>
    <x v="5"/>
    <s v="Staples"/>
    <n v="9.5519999999999996"/>
    <n v="3"/>
    <n v="0.6"/>
    <n v="-3.8207999999999984"/>
  </r>
  <r>
    <n v="3366"/>
    <x v="1668"/>
    <x v="2"/>
    <x v="867"/>
    <d v="2011-02-03T00:00:00"/>
    <s v="First Class"/>
    <s v="LC-17050"/>
    <s v="Liz Carlisle"/>
    <x v="0"/>
    <x v="0"/>
    <x v="133"/>
    <x v="1"/>
    <n v="92691"/>
    <x v="1"/>
    <s v="FUR-BO-10003966"/>
    <x v="0"/>
    <x v="0"/>
    <s v="Sauder Facets Collection Library, Sky Alder Finish"/>
    <n v="290.666"/>
    <n v="2"/>
    <n v="0.15"/>
    <n v="3.4195999999999884"/>
  </r>
  <r>
    <n v="3367"/>
    <x v="1669"/>
    <x v="2"/>
    <x v="868"/>
    <d v="2011-07-15T00:00:00"/>
    <s v="Standard Class"/>
    <s v="BM-11650"/>
    <s v="Brian Moss"/>
    <x v="1"/>
    <x v="0"/>
    <x v="61"/>
    <x v="5"/>
    <n v="75217"/>
    <x v="2"/>
    <s v="OFF-PA-10003072"/>
    <x v="1"/>
    <x v="10"/>
    <s v="Eureka Recycled Copy Paper 8 1/2&quot; x 11&quot;, Ream"/>
    <n v="10.368000000000002"/>
    <n v="2"/>
    <n v="0.2"/>
    <n v="3.6288"/>
  </r>
  <r>
    <n v="3368"/>
    <x v="1669"/>
    <x v="2"/>
    <x v="868"/>
    <d v="2011-07-15T00:00:00"/>
    <s v="Standard Class"/>
    <s v="BM-11650"/>
    <s v="Brian Moss"/>
    <x v="1"/>
    <x v="0"/>
    <x v="61"/>
    <x v="5"/>
    <n v="75217"/>
    <x v="2"/>
    <s v="OFF-PA-10002245"/>
    <x v="1"/>
    <x v="10"/>
    <s v="Xerox 1895"/>
    <n v="14.352000000000002"/>
    <n v="3"/>
    <n v="0.2"/>
    <n v="4.4849999999999994"/>
  </r>
  <r>
    <n v="3369"/>
    <x v="1670"/>
    <x v="1"/>
    <x v="82"/>
    <d v="2012-11-25T00:00:00"/>
    <s v="Standard Class"/>
    <s v="NW-18400"/>
    <s v="Natalie Webber"/>
    <x v="0"/>
    <x v="0"/>
    <x v="98"/>
    <x v="33"/>
    <n v="89115"/>
    <x v="1"/>
    <s v="FUR-BO-10002598"/>
    <x v="0"/>
    <x v="0"/>
    <s v="Hon Metal Bookcases, Putty"/>
    <n v="141.96"/>
    <n v="2"/>
    <n v="0"/>
    <n v="41.168399999999991"/>
  </r>
  <r>
    <n v="3370"/>
    <x v="1670"/>
    <x v="1"/>
    <x v="82"/>
    <d v="2012-11-25T00:00:00"/>
    <s v="Standard Class"/>
    <s v="NW-18400"/>
    <s v="Natalie Webber"/>
    <x v="0"/>
    <x v="0"/>
    <x v="98"/>
    <x v="33"/>
    <n v="89115"/>
    <x v="1"/>
    <s v="OFF-BI-10002225"/>
    <x v="1"/>
    <x v="8"/>
    <s v="Square Ring Data Binders, Rigid 75 Pt. Covers, 11&quot; x 14-7/8&quot;"/>
    <n v="66.048000000000002"/>
    <n v="4"/>
    <n v="0.2"/>
    <n v="23.116799999999998"/>
  </r>
  <r>
    <n v="3371"/>
    <x v="1671"/>
    <x v="0"/>
    <x v="869"/>
    <d v="2013-03-26T00:00:00"/>
    <s v="Same Day"/>
    <s v="TB-21280"/>
    <s v="Toby Braunhardt"/>
    <x v="0"/>
    <x v="0"/>
    <x v="110"/>
    <x v="26"/>
    <n v="73071"/>
    <x v="2"/>
    <s v="TEC-AC-10003832"/>
    <x v="2"/>
    <x v="11"/>
    <s v="Logitech P710e Mobile Speakerphone"/>
    <n v="1287.45"/>
    <n v="5"/>
    <n v="0"/>
    <n v="244.61549999999988"/>
  </r>
  <r>
    <n v="3372"/>
    <x v="1672"/>
    <x v="3"/>
    <x v="397"/>
    <d v="2014-10-01T00:00:00"/>
    <s v="Standard Class"/>
    <s v="BS-11755"/>
    <s v="Bruce Stewart"/>
    <x v="0"/>
    <x v="0"/>
    <x v="8"/>
    <x v="1"/>
    <n v="94122"/>
    <x v="1"/>
    <s v="OFF-BI-10000822"/>
    <x v="1"/>
    <x v="8"/>
    <s v="Acco PRESSTEX Data Binder with Storage Hooks, Light Blue, 9 1/2&quot; X 11&quot;"/>
    <n v="25.824000000000002"/>
    <n v="6"/>
    <n v="0.2"/>
    <n v="9.0383999999999993"/>
  </r>
  <r>
    <n v="3373"/>
    <x v="1672"/>
    <x v="3"/>
    <x v="397"/>
    <d v="2014-10-01T00:00:00"/>
    <s v="Standard Class"/>
    <s v="BS-11755"/>
    <s v="Bruce Stewart"/>
    <x v="0"/>
    <x v="0"/>
    <x v="8"/>
    <x v="1"/>
    <n v="94122"/>
    <x v="1"/>
    <s v="OFF-AP-10001242"/>
    <x v="1"/>
    <x v="9"/>
    <s v="APC 7 Outlet Network SurgeArrest Surge Protector"/>
    <n v="160.96"/>
    <n v="2"/>
    <n v="0"/>
    <n v="48.287999999999997"/>
  </r>
  <r>
    <n v="3374"/>
    <x v="1673"/>
    <x v="1"/>
    <x v="784"/>
    <d v="2012-12-10T00:00:00"/>
    <s v="Standard Class"/>
    <s v="SO-20335"/>
    <s v="Sean O'Donnell"/>
    <x v="0"/>
    <x v="0"/>
    <x v="337"/>
    <x v="15"/>
    <n v="11550"/>
    <x v="3"/>
    <s v="FUR-FU-10002445"/>
    <x v="0"/>
    <x v="5"/>
    <s v="DAX Two-Tone Rosewood/Black Document Frame, Desktop, 5 x 7"/>
    <n v="28.44"/>
    <n v="3"/>
    <n v="0"/>
    <n v="11.376000000000001"/>
  </r>
  <r>
    <n v="3375"/>
    <x v="1673"/>
    <x v="1"/>
    <x v="784"/>
    <d v="2012-12-10T00:00:00"/>
    <s v="Standard Class"/>
    <s v="SO-20335"/>
    <s v="Sean O'Donnell"/>
    <x v="0"/>
    <x v="0"/>
    <x v="337"/>
    <x v="15"/>
    <n v="11550"/>
    <x v="3"/>
    <s v="FUR-CH-10002372"/>
    <x v="0"/>
    <x v="1"/>
    <s v="Office Star - Ergonomically Designed Knee Chair"/>
    <n v="364.41"/>
    <n v="5"/>
    <n v="0.1"/>
    <n v="8.0980000000000203"/>
  </r>
  <r>
    <n v="3376"/>
    <x v="1673"/>
    <x v="1"/>
    <x v="784"/>
    <d v="2012-12-10T00:00:00"/>
    <s v="Standard Class"/>
    <s v="SO-20335"/>
    <s v="Sean O'Donnell"/>
    <x v="0"/>
    <x v="0"/>
    <x v="337"/>
    <x v="15"/>
    <n v="11550"/>
    <x v="3"/>
    <s v="TEC-PH-10000376"/>
    <x v="2"/>
    <x v="7"/>
    <s v="Square Credit Card Reader"/>
    <n v="39.96"/>
    <n v="4"/>
    <n v="0"/>
    <n v="10.389600000000002"/>
  </r>
  <r>
    <n v="3377"/>
    <x v="1673"/>
    <x v="1"/>
    <x v="784"/>
    <d v="2012-12-10T00:00:00"/>
    <s v="Standard Class"/>
    <s v="SO-20335"/>
    <s v="Sean O'Donnell"/>
    <x v="0"/>
    <x v="0"/>
    <x v="337"/>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x v="0"/>
    <x v="360"/>
    <x v="5"/>
    <n v="77301"/>
    <x v="2"/>
    <s v="OFF-ST-10004950"/>
    <x v="1"/>
    <x v="4"/>
    <s v="Tenex Personal Filing Tote With Secure Closure Lid, Black/Frost"/>
    <n v="111.67200000000001"/>
    <n v="9"/>
    <n v="0.2"/>
    <n v="6.9794999999999909"/>
  </r>
  <r>
    <n v="3379"/>
    <x v="1675"/>
    <x v="3"/>
    <x v="294"/>
    <d v="2014-03-22T00:00:00"/>
    <s v="Standard Class"/>
    <s v="PO-19180"/>
    <s v="Philisse Overcash"/>
    <x v="2"/>
    <x v="0"/>
    <x v="12"/>
    <x v="5"/>
    <n v="77095"/>
    <x v="2"/>
    <s v="OFF-BI-10003166"/>
    <x v="1"/>
    <x v="8"/>
    <s v="GBC Plasticlear Binding Covers"/>
    <n v="13.775999999999996"/>
    <n v="6"/>
    <n v="0.8"/>
    <n v="-22.04160000000001"/>
  </r>
  <r>
    <n v="3380"/>
    <x v="1675"/>
    <x v="3"/>
    <x v="294"/>
    <d v="2014-03-22T00:00:00"/>
    <s v="Standard Class"/>
    <s v="PO-19180"/>
    <s v="Philisse Overcash"/>
    <x v="2"/>
    <x v="0"/>
    <x v="12"/>
    <x v="5"/>
    <n v="77095"/>
    <x v="2"/>
    <s v="OFF-PA-10004610"/>
    <x v="1"/>
    <x v="10"/>
    <s v="Xerox 1900"/>
    <n v="10.272000000000002"/>
    <n v="3"/>
    <n v="0.2"/>
    <n v="3.2099999999999982"/>
  </r>
  <r>
    <n v="3381"/>
    <x v="1676"/>
    <x v="3"/>
    <x v="51"/>
    <d v="2014-11-25T00:00:00"/>
    <s v="First Class"/>
    <s v="TD-20995"/>
    <s v="Tamara Dahlen"/>
    <x v="0"/>
    <x v="0"/>
    <x v="10"/>
    <x v="9"/>
    <n v="19120"/>
    <x v="3"/>
    <s v="FUR-FU-10000320"/>
    <x v="0"/>
    <x v="5"/>
    <s v="OIC Stacking Trays"/>
    <n v="24.048000000000002"/>
    <n v="9"/>
    <n v="0.2"/>
    <n v="7.2144000000000013"/>
  </r>
  <r>
    <n v="3382"/>
    <x v="1677"/>
    <x v="3"/>
    <x v="151"/>
    <d v="2014-08-31T00:00:00"/>
    <s v="First Class"/>
    <s v="SP-20620"/>
    <s v="Stefania Perrino"/>
    <x v="1"/>
    <x v="0"/>
    <x v="67"/>
    <x v="2"/>
    <n v="33614"/>
    <x v="0"/>
    <s v="OFF-EN-10004030"/>
    <x v="1"/>
    <x v="12"/>
    <s v="Convenience Packs of Business Envelopes"/>
    <n v="2.8960000000000004"/>
    <n v="1"/>
    <n v="0.2"/>
    <n v="0.97739999999999994"/>
  </r>
  <r>
    <n v="3383"/>
    <x v="1678"/>
    <x v="1"/>
    <x v="784"/>
    <d v="2012-12-09T00:00:00"/>
    <s v="Second Class"/>
    <s v="MS-17365"/>
    <s v="Maribeth Schnelling"/>
    <x v="0"/>
    <x v="0"/>
    <x v="20"/>
    <x v="15"/>
    <n v="10035"/>
    <x v="3"/>
    <s v="OFF-EN-10004147"/>
    <x v="1"/>
    <x v="12"/>
    <s v="Wausau Papers Astrobrights Colored Envelopes"/>
    <n v="17.940000000000001"/>
    <n v="3"/>
    <n v="0"/>
    <n v="8.7906000000000013"/>
  </r>
  <r>
    <n v="3384"/>
    <x v="1678"/>
    <x v="1"/>
    <x v="784"/>
    <d v="2012-12-09T00:00:00"/>
    <s v="Second Class"/>
    <s v="MS-17365"/>
    <s v="Maribeth Schnelling"/>
    <x v="0"/>
    <x v="0"/>
    <x v="20"/>
    <x v="15"/>
    <n v="10035"/>
    <x v="3"/>
    <s v="FUR-CH-10003535"/>
    <x v="0"/>
    <x v="1"/>
    <s v="Global Armless Task Chair, Royal Blue"/>
    <n v="384.17399999999998"/>
    <n v="7"/>
    <n v="0.1"/>
    <n v="29.880199999999981"/>
  </r>
  <r>
    <n v="3385"/>
    <x v="1678"/>
    <x v="1"/>
    <x v="784"/>
    <d v="2012-12-09T00:00:00"/>
    <s v="Second Class"/>
    <s v="MS-17365"/>
    <s v="Maribeth Schnelling"/>
    <x v="0"/>
    <x v="0"/>
    <x v="20"/>
    <x v="15"/>
    <n v="10035"/>
    <x v="3"/>
    <s v="TEC-PH-10004586"/>
    <x v="2"/>
    <x v="7"/>
    <s v="Wilson SignalBoost 841262 DB PRO Amplifier Kit"/>
    <n v="1799.75"/>
    <n v="5"/>
    <n v="0"/>
    <n v="539.92499999999995"/>
  </r>
  <r>
    <n v="3386"/>
    <x v="1679"/>
    <x v="3"/>
    <x v="566"/>
    <d v="2014-10-12T00:00:00"/>
    <s v="Standard Class"/>
    <s v="Dp-13240"/>
    <s v="Dean percer"/>
    <x v="2"/>
    <x v="0"/>
    <x v="35"/>
    <x v="3"/>
    <n v="28205"/>
    <x v="0"/>
    <s v="OFF-ST-10003208"/>
    <x v="1"/>
    <x v="4"/>
    <s v="Adjustable Depth Letter/Legal Cart"/>
    <n v="580.67200000000003"/>
    <n v="4"/>
    <n v="0.2"/>
    <n v="65.325599999999895"/>
  </r>
  <r>
    <n v="3387"/>
    <x v="1679"/>
    <x v="3"/>
    <x v="566"/>
    <d v="2014-10-12T00:00:00"/>
    <s v="Standard Class"/>
    <s v="Dp-13240"/>
    <s v="Dean percer"/>
    <x v="2"/>
    <x v="0"/>
    <x v="35"/>
    <x v="3"/>
    <n v="28205"/>
    <x v="0"/>
    <s v="OFF-FA-10003112"/>
    <x v="1"/>
    <x v="13"/>
    <s v="Staples"/>
    <n v="18.936"/>
    <n v="3"/>
    <n v="0.2"/>
    <n v="5.9174999999999986"/>
  </r>
  <r>
    <n v="3388"/>
    <x v="1679"/>
    <x v="3"/>
    <x v="566"/>
    <d v="2014-10-12T00:00:00"/>
    <s v="Standard Class"/>
    <s v="Dp-13240"/>
    <s v="Dean percer"/>
    <x v="2"/>
    <x v="0"/>
    <x v="35"/>
    <x v="3"/>
    <n v="28205"/>
    <x v="0"/>
    <s v="TEC-PH-10004447"/>
    <x v="2"/>
    <x v="7"/>
    <s v="Toshiba IPT2010-SD IP Telephone"/>
    <n v="222.38400000000001"/>
    <n v="2"/>
    <n v="0.2"/>
    <n v="16.678799999999995"/>
  </r>
  <r>
    <n v="3389"/>
    <x v="1679"/>
    <x v="3"/>
    <x v="566"/>
    <d v="2014-10-12T00:00:00"/>
    <s v="Standard Class"/>
    <s v="Dp-13240"/>
    <s v="Dean percer"/>
    <x v="2"/>
    <x v="0"/>
    <x v="35"/>
    <x v="3"/>
    <n v="28205"/>
    <x v="0"/>
    <s v="OFF-BI-10002854"/>
    <x v="1"/>
    <x v="8"/>
    <s v="Performers Binder/Pad Holder, Black"/>
    <n v="50.454000000000015"/>
    <n v="6"/>
    <n v="0.7"/>
    <n v="-33.635999999999996"/>
  </r>
  <r>
    <n v="3390"/>
    <x v="1679"/>
    <x v="3"/>
    <x v="566"/>
    <d v="2014-10-12T00:00:00"/>
    <s v="Standard Class"/>
    <s v="Dp-13240"/>
    <s v="Dean percer"/>
    <x v="2"/>
    <x v="0"/>
    <x v="35"/>
    <x v="3"/>
    <n v="28205"/>
    <x v="0"/>
    <s v="FUR-TA-10001039"/>
    <x v="0"/>
    <x v="3"/>
    <s v="KI Adjustable-Height Table"/>
    <n v="154.76400000000001"/>
    <n v="3"/>
    <n v="0.4"/>
    <n v="-36.11160000000001"/>
  </r>
  <r>
    <n v="3391"/>
    <x v="1680"/>
    <x v="3"/>
    <x v="613"/>
    <d v="2014-03-31T00:00:00"/>
    <s v="Second Class"/>
    <s v="DB-13660"/>
    <s v="Duane Benoit"/>
    <x v="0"/>
    <x v="0"/>
    <x v="61"/>
    <x v="5"/>
    <n v="75081"/>
    <x v="2"/>
    <s v="OFF-PA-10004239"/>
    <x v="1"/>
    <x v="10"/>
    <s v="Xerox 1953"/>
    <n v="6.8480000000000008"/>
    <n v="2"/>
    <n v="0.2"/>
    <n v="2.1399999999999992"/>
  </r>
  <r>
    <n v="3392"/>
    <x v="1681"/>
    <x v="2"/>
    <x v="128"/>
    <d v="2011-08-13T00:00:00"/>
    <s v="Standard Class"/>
    <s v="MG-17650"/>
    <s v="Matthew Grinstein"/>
    <x v="2"/>
    <x v="0"/>
    <x v="4"/>
    <x v="4"/>
    <n v="98103"/>
    <x v="1"/>
    <s v="TEC-PH-10001530"/>
    <x v="2"/>
    <x v="7"/>
    <s v="Cisco Unified IP Phone 7945G VoIP phone"/>
    <n v="1091.1680000000001"/>
    <n v="4"/>
    <n v="0.2"/>
    <n v="68.197999999999979"/>
  </r>
  <r>
    <n v="3393"/>
    <x v="1681"/>
    <x v="2"/>
    <x v="128"/>
    <d v="2011-08-13T00:00:00"/>
    <s v="Standard Class"/>
    <s v="MG-17650"/>
    <s v="Matthew Grinstein"/>
    <x v="2"/>
    <x v="0"/>
    <x v="4"/>
    <x v="4"/>
    <n v="98103"/>
    <x v="1"/>
    <s v="TEC-PH-10000038"/>
    <x v="2"/>
    <x v="7"/>
    <s v="Jawbone MINI JAMBOX Wireless Bluetooth Speaker"/>
    <n v="219.16800000000001"/>
    <n v="2"/>
    <n v="0.2"/>
    <n v="-43.833600000000018"/>
  </r>
  <r>
    <n v="3394"/>
    <x v="1682"/>
    <x v="2"/>
    <x v="754"/>
    <d v="2011-11-25T00:00:00"/>
    <s v="First Class"/>
    <s v="EH-14185"/>
    <s v="Evan Henry"/>
    <x v="0"/>
    <x v="0"/>
    <x v="45"/>
    <x v="5"/>
    <n v="77506"/>
    <x v="2"/>
    <s v="OFF-BI-10001765"/>
    <x v="1"/>
    <x v="8"/>
    <s v="Wilson Jones Heavy-Duty Casebound Ring Binders with Metal Hinges"/>
    <n v="6.9279999999999982"/>
    <n v="1"/>
    <n v="0.8"/>
    <n v="-11.084800000000005"/>
  </r>
  <r>
    <n v="3395"/>
    <x v="1683"/>
    <x v="3"/>
    <x v="193"/>
    <d v="2014-06-11T00:00:00"/>
    <s v="Same Day"/>
    <s v="CL-11890"/>
    <s v="Carl Ludwig"/>
    <x v="0"/>
    <x v="0"/>
    <x v="10"/>
    <x v="9"/>
    <n v="19143"/>
    <x v="3"/>
    <s v="OFF-PA-10000380"/>
    <x v="1"/>
    <x v="10"/>
    <s v="REDIFORM Incoming/Outgoing Call Register, 11&quot; X 8 1/2&quot;, 100 Messages"/>
    <n v="40.032000000000004"/>
    <n v="6"/>
    <n v="0.2"/>
    <n v="15.011999999999999"/>
  </r>
  <r>
    <n v="3396"/>
    <x v="1684"/>
    <x v="3"/>
    <x v="870"/>
    <d v="2014-07-09T00:00:00"/>
    <s v="Standard Class"/>
    <s v="KF-16285"/>
    <s v="Karen Ferguson"/>
    <x v="2"/>
    <x v="0"/>
    <x v="245"/>
    <x v="14"/>
    <n v="46203"/>
    <x v="2"/>
    <s v="OFF-ST-10001128"/>
    <x v="1"/>
    <x v="4"/>
    <s v="Carina Mini System Audio Rack, Model AR050B"/>
    <n v="443.92"/>
    <n v="4"/>
    <n v="0"/>
    <n v="13.317600000000027"/>
  </r>
  <r>
    <n v="3397"/>
    <x v="1684"/>
    <x v="3"/>
    <x v="870"/>
    <d v="2014-07-09T00:00:00"/>
    <s v="Standard Class"/>
    <s v="KF-16285"/>
    <s v="Karen Ferguson"/>
    <x v="2"/>
    <x v="0"/>
    <x v="245"/>
    <x v="14"/>
    <n v="46203"/>
    <x v="2"/>
    <s v="OFF-BI-10003656"/>
    <x v="1"/>
    <x v="8"/>
    <s v="Fellowes PB200 Plastic Comb Binding Machine"/>
    <n v="169.99"/>
    <n v="1"/>
    <n v="0"/>
    <n v="78.195399999999992"/>
  </r>
  <r>
    <n v="3398"/>
    <x v="1684"/>
    <x v="3"/>
    <x v="870"/>
    <d v="2014-07-09T00:00:00"/>
    <s v="Standard Class"/>
    <s v="KF-16285"/>
    <s v="Karen Ferguson"/>
    <x v="2"/>
    <x v="0"/>
    <x v="245"/>
    <x v="14"/>
    <n v="46203"/>
    <x v="2"/>
    <s v="OFF-PA-10003441"/>
    <x v="1"/>
    <x v="10"/>
    <s v="Xerox 226"/>
    <n v="25.92"/>
    <n v="4"/>
    <n v="0"/>
    <n v="12.441600000000001"/>
  </r>
  <r>
    <n v="3399"/>
    <x v="1685"/>
    <x v="2"/>
    <x v="871"/>
    <d v="2011-11-26T00:00:00"/>
    <s v="Standard Class"/>
    <s v="DH-13075"/>
    <s v="Dave Hallsten"/>
    <x v="1"/>
    <x v="0"/>
    <x v="102"/>
    <x v="0"/>
    <n v="40475"/>
    <x v="0"/>
    <s v="TEC-PH-10002923"/>
    <x v="2"/>
    <x v="7"/>
    <s v="Logitech B530 USB Headset - headset - Full size, Binaural"/>
    <n v="36.99"/>
    <n v="1"/>
    <n v="0"/>
    <n v="9.9873000000000012"/>
  </r>
  <r>
    <n v="3400"/>
    <x v="1685"/>
    <x v="2"/>
    <x v="871"/>
    <d v="2011-11-26T00:00:00"/>
    <s v="Standard Class"/>
    <s v="DH-13075"/>
    <s v="Dave Hallsten"/>
    <x v="1"/>
    <x v="0"/>
    <x v="102"/>
    <x v="0"/>
    <n v="40475"/>
    <x v="0"/>
    <s v="OFF-PA-10004359"/>
    <x v="1"/>
    <x v="10"/>
    <s v="Multicolor Computer Printout Paper"/>
    <n v="629.09999999999991"/>
    <n v="6"/>
    <n v="0"/>
    <n v="301.96799999999996"/>
  </r>
  <r>
    <n v="3401"/>
    <x v="1685"/>
    <x v="2"/>
    <x v="871"/>
    <d v="2011-11-26T00:00:00"/>
    <s v="Standard Class"/>
    <s v="DH-13075"/>
    <s v="Dave Hallsten"/>
    <x v="1"/>
    <x v="0"/>
    <x v="102"/>
    <x v="0"/>
    <n v="40475"/>
    <x v="0"/>
    <s v="OFF-ST-10001511"/>
    <x v="1"/>
    <x v="4"/>
    <s v="Space Solutions Commercial Steel Shelving"/>
    <n v="193.95000000000002"/>
    <n v="3"/>
    <n v="0"/>
    <n v="9.6974999999999838"/>
  </r>
  <r>
    <n v="3402"/>
    <x v="1685"/>
    <x v="2"/>
    <x v="871"/>
    <d v="2011-11-26T00:00:00"/>
    <s v="Standard Class"/>
    <s v="DH-13075"/>
    <s v="Dave Hallsten"/>
    <x v="1"/>
    <x v="0"/>
    <x v="102"/>
    <x v="0"/>
    <n v="40475"/>
    <x v="0"/>
    <s v="OFF-AR-10002833"/>
    <x v="1"/>
    <x v="6"/>
    <s v="Newell 322"/>
    <n v="5.46"/>
    <n v="3"/>
    <n v="0"/>
    <n v="1.4742000000000002"/>
  </r>
  <r>
    <n v="3403"/>
    <x v="1686"/>
    <x v="1"/>
    <x v="124"/>
    <d v="2012-05-05T00:00:00"/>
    <s v="First Class"/>
    <s v="LA-16780"/>
    <s v="Laura Armstrong"/>
    <x v="1"/>
    <x v="0"/>
    <x v="361"/>
    <x v="10"/>
    <n v="60477"/>
    <x v="2"/>
    <s v="FUR-FU-10001940"/>
    <x v="0"/>
    <x v="5"/>
    <s v="Staples"/>
    <n v="22.288"/>
    <n v="7"/>
    <n v="0.6"/>
    <n v="-8.9151999999999987"/>
  </r>
  <r>
    <n v="3404"/>
    <x v="1687"/>
    <x v="3"/>
    <x v="148"/>
    <d v="2014-06-06T00:00:00"/>
    <s v="Standard Class"/>
    <s v="HZ-14950"/>
    <s v="Henia Zydlo"/>
    <x v="0"/>
    <x v="0"/>
    <x v="12"/>
    <x v="5"/>
    <n v="77095"/>
    <x v="2"/>
    <s v="FUR-FU-10003919"/>
    <x v="0"/>
    <x v="5"/>
    <s v="Eldon Executive Woodline II Cherry Finish Desk Accessories"/>
    <n v="65.424000000000007"/>
    <n v="4"/>
    <n v="0.6"/>
    <n v="-52.339199999999991"/>
  </r>
  <r>
    <n v="3405"/>
    <x v="1688"/>
    <x v="1"/>
    <x v="872"/>
    <d v="2012-10-17T00:00:00"/>
    <s v="Same Day"/>
    <s v="CM-12190"/>
    <s v="Charlotte Melton"/>
    <x v="0"/>
    <x v="0"/>
    <x v="1"/>
    <x v="1"/>
    <n v="90004"/>
    <x v="1"/>
    <s v="OFF-ST-10003479"/>
    <x v="1"/>
    <x v="4"/>
    <s v="Eldon Base for stackable storage shelf, platinum"/>
    <n v="77.88"/>
    <n v="2"/>
    <n v="0"/>
    <n v="3.8939999999999912"/>
  </r>
  <r>
    <n v="3406"/>
    <x v="1689"/>
    <x v="2"/>
    <x v="488"/>
    <d v="2011-04-27T00:00:00"/>
    <s v="Standard Class"/>
    <s v="LB-16795"/>
    <s v="Laurel Beltran"/>
    <x v="2"/>
    <x v="0"/>
    <x v="38"/>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x v="0"/>
    <x v="38"/>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x v="0"/>
    <x v="38"/>
    <x v="24"/>
    <n v="43229"/>
    <x v="3"/>
    <s v="OFF-BI-10000145"/>
    <x v="1"/>
    <x v="8"/>
    <s v="Zipper Ring Binder Pockets"/>
    <n v="7.4880000000000013"/>
    <n v="8"/>
    <n v="0.7"/>
    <n v="-5.2415999999999983"/>
  </r>
  <r>
    <n v="3409"/>
    <x v="1689"/>
    <x v="2"/>
    <x v="488"/>
    <d v="2011-04-27T00:00:00"/>
    <s v="Standard Class"/>
    <s v="LB-16795"/>
    <s v="Laurel Beltran"/>
    <x v="2"/>
    <x v="0"/>
    <x v="38"/>
    <x v="24"/>
    <n v="43229"/>
    <x v="3"/>
    <s v="FUR-FU-10002191"/>
    <x v="0"/>
    <x v="5"/>
    <s v="G.E. Halogen Desk Lamp Bulbs"/>
    <n v="22.336000000000002"/>
    <n v="4"/>
    <n v="0.2"/>
    <n v="7.8175999999999997"/>
  </r>
  <r>
    <n v="3410"/>
    <x v="1690"/>
    <x v="3"/>
    <x v="504"/>
    <d v="2014-05-07T00:00:00"/>
    <s v="Standard Class"/>
    <s v="JF-15490"/>
    <s v="Jeremy Farry"/>
    <x v="0"/>
    <x v="0"/>
    <x v="38"/>
    <x v="24"/>
    <n v="43229"/>
    <x v="3"/>
    <s v="OFF-PA-10004451"/>
    <x v="1"/>
    <x v="10"/>
    <s v="Xerox 222"/>
    <n v="10.368000000000002"/>
    <n v="2"/>
    <n v="0.2"/>
    <n v="3.6288"/>
  </r>
  <r>
    <n v="3411"/>
    <x v="1691"/>
    <x v="0"/>
    <x v="873"/>
    <d v="2013-09-25T00:00:00"/>
    <s v="Standard Class"/>
    <s v="GM-14695"/>
    <s v="Greg Maxwell"/>
    <x v="1"/>
    <x v="0"/>
    <x v="8"/>
    <x v="1"/>
    <n v="94122"/>
    <x v="1"/>
    <s v="OFF-PA-10001471"/>
    <x v="1"/>
    <x v="10"/>
    <s v="Strathmore Photo Frame Cards"/>
    <n v="65.789999999999992"/>
    <n v="9"/>
    <n v="0"/>
    <n v="30.263399999999997"/>
  </r>
  <r>
    <n v="3412"/>
    <x v="1691"/>
    <x v="0"/>
    <x v="873"/>
    <d v="2013-09-25T00:00:00"/>
    <s v="Standard Class"/>
    <s v="GM-14695"/>
    <s v="Greg Maxwell"/>
    <x v="1"/>
    <x v="0"/>
    <x v="8"/>
    <x v="1"/>
    <n v="94122"/>
    <x v="1"/>
    <s v="OFF-BI-10003656"/>
    <x v="1"/>
    <x v="8"/>
    <s v="Fellowes PB200 Plastic Comb Binding Machine"/>
    <n v="271.98400000000004"/>
    <n v="2"/>
    <n v="0.2"/>
    <n v="88.394799999999975"/>
  </r>
  <r>
    <n v="3413"/>
    <x v="1691"/>
    <x v="0"/>
    <x v="873"/>
    <d v="2013-09-25T00:00:00"/>
    <s v="Standard Class"/>
    <s v="GM-14695"/>
    <s v="Greg Maxwell"/>
    <x v="1"/>
    <x v="0"/>
    <x v="8"/>
    <x v="1"/>
    <n v="94122"/>
    <x v="1"/>
    <s v="OFF-AR-10000940"/>
    <x v="1"/>
    <x v="6"/>
    <s v="Newell 343"/>
    <n v="11.76"/>
    <n v="4"/>
    <n v="0"/>
    <n v="3.1752000000000002"/>
  </r>
  <r>
    <n v="3414"/>
    <x v="1691"/>
    <x v="0"/>
    <x v="873"/>
    <d v="2013-09-25T00:00:00"/>
    <s v="Standard Class"/>
    <s v="GM-14695"/>
    <s v="Greg Maxwell"/>
    <x v="1"/>
    <x v="0"/>
    <x v="8"/>
    <x v="1"/>
    <n v="94122"/>
    <x v="1"/>
    <s v="OFF-PA-10002319"/>
    <x v="1"/>
    <x v="10"/>
    <s v="Xerox 1944"/>
    <n v="77.52"/>
    <n v="2"/>
    <n v="0"/>
    <n v="37.9848"/>
  </r>
  <r>
    <n v="3415"/>
    <x v="1691"/>
    <x v="0"/>
    <x v="873"/>
    <d v="2013-09-25T00:00:00"/>
    <s v="Standard Class"/>
    <s v="GM-14695"/>
    <s v="Greg Maxwell"/>
    <x v="1"/>
    <x v="0"/>
    <x v="8"/>
    <x v="1"/>
    <n v="94122"/>
    <x v="1"/>
    <s v="OFF-BI-10000977"/>
    <x v="1"/>
    <x v="8"/>
    <s v="Ibico Plastic Spiral Binding Combs"/>
    <n v="48.64"/>
    <n v="2"/>
    <n v="0.2"/>
    <n v="15.807999999999996"/>
  </r>
  <r>
    <n v="3416"/>
    <x v="1692"/>
    <x v="0"/>
    <x v="476"/>
    <d v="2013-09-03T00:00:00"/>
    <s v="Same Day"/>
    <s v="SS-20590"/>
    <s v="Sonia Sunley"/>
    <x v="0"/>
    <x v="0"/>
    <x v="6"/>
    <x v="6"/>
    <n v="53711"/>
    <x v="2"/>
    <s v="OFF-FA-10002676"/>
    <x v="1"/>
    <x v="13"/>
    <s v="Colored Push Pins"/>
    <n v="1.81"/>
    <n v="1"/>
    <n v="0"/>
    <n v="0.65159999999999996"/>
  </r>
  <r>
    <n v="3417"/>
    <x v="1692"/>
    <x v="0"/>
    <x v="476"/>
    <d v="2013-09-03T00:00:00"/>
    <s v="Same Day"/>
    <s v="SS-20590"/>
    <s v="Sonia Sunley"/>
    <x v="0"/>
    <x v="0"/>
    <x v="6"/>
    <x v="6"/>
    <n v="53711"/>
    <x v="2"/>
    <s v="OFF-BI-10004970"/>
    <x v="1"/>
    <x v="8"/>
    <s v="ACCOHIDE 3-Ring Binder, Blue, 1&quot;"/>
    <n v="8.26"/>
    <n v="2"/>
    <n v="0"/>
    <n v="3.8822000000000001"/>
  </r>
  <r>
    <n v="3418"/>
    <x v="1693"/>
    <x v="1"/>
    <x v="381"/>
    <d v="2012-05-02T00:00:00"/>
    <s v="Standard Class"/>
    <s v="TC-21475"/>
    <s v="Tony Chapman"/>
    <x v="2"/>
    <x v="0"/>
    <x v="34"/>
    <x v="22"/>
    <n v="80013"/>
    <x v="1"/>
    <s v="OFF-AP-10003971"/>
    <x v="1"/>
    <x v="9"/>
    <s v="Belkin 6 Outlet Metallic Surge Strip"/>
    <n v="43.560000000000009"/>
    <n v="5"/>
    <n v="0.2"/>
    <n v="3.2669999999999995"/>
  </r>
  <r>
    <n v="3419"/>
    <x v="1693"/>
    <x v="1"/>
    <x v="381"/>
    <d v="2012-05-02T00:00:00"/>
    <s v="Standard Class"/>
    <s v="TC-21475"/>
    <s v="Tony Chapman"/>
    <x v="2"/>
    <x v="0"/>
    <x v="34"/>
    <x v="22"/>
    <n v="80013"/>
    <x v="1"/>
    <s v="OFF-SU-10001574"/>
    <x v="1"/>
    <x v="14"/>
    <s v="Acme Value Line Scissors"/>
    <n v="5.84"/>
    <n v="2"/>
    <n v="0.2"/>
    <n v="0.72999999999999954"/>
  </r>
  <r>
    <n v="3420"/>
    <x v="1694"/>
    <x v="1"/>
    <x v="684"/>
    <d v="2012-09-13T00:00:00"/>
    <s v="Standard Class"/>
    <s v="CC-12430"/>
    <s v="Chuck Clark"/>
    <x v="2"/>
    <x v="0"/>
    <x v="20"/>
    <x v="15"/>
    <n v="10024"/>
    <x v="3"/>
    <s v="FUR-CH-10000665"/>
    <x v="0"/>
    <x v="1"/>
    <s v="Global Airflow Leather Mesh Back Chair, Black"/>
    <n v="271.76400000000001"/>
    <n v="2"/>
    <n v="0.1"/>
    <n v="60.391999999999967"/>
  </r>
  <r>
    <n v="3421"/>
    <x v="1695"/>
    <x v="0"/>
    <x v="316"/>
    <d v="2013-06-04T00:00:00"/>
    <s v="Standard Class"/>
    <s v="CL-12565"/>
    <s v="Clay Ludtke"/>
    <x v="0"/>
    <x v="0"/>
    <x v="1"/>
    <x v="1"/>
    <n v="90004"/>
    <x v="1"/>
    <s v="OFF-AP-10000891"/>
    <x v="1"/>
    <x v="9"/>
    <s v="Kensington 7 Outlet MasterPiece HOMEOFFICE Power Control Center"/>
    <n v="262.24"/>
    <n v="2"/>
    <n v="0"/>
    <n v="78.671999999999997"/>
  </r>
  <r>
    <n v="3422"/>
    <x v="1695"/>
    <x v="0"/>
    <x v="316"/>
    <d v="2013-06-04T00:00:00"/>
    <s v="Standard Class"/>
    <s v="CL-12565"/>
    <s v="Clay Ludtke"/>
    <x v="0"/>
    <x v="0"/>
    <x v="1"/>
    <x v="1"/>
    <n v="90004"/>
    <x v="1"/>
    <s v="OFF-PA-10003790"/>
    <x v="1"/>
    <x v="10"/>
    <s v="Xerox 1991"/>
    <n v="182.72"/>
    <n v="8"/>
    <n v="0"/>
    <n v="84.051199999999994"/>
  </r>
  <r>
    <n v="3423"/>
    <x v="1695"/>
    <x v="0"/>
    <x v="316"/>
    <d v="2013-06-04T00:00:00"/>
    <s v="Standard Class"/>
    <s v="CL-12565"/>
    <s v="Clay Ludtke"/>
    <x v="0"/>
    <x v="0"/>
    <x v="1"/>
    <x v="1"/>
    <n v="90004"/>
    <x v="1"/>
    <s v="TEC-AC-10002217"/>
    <x v="2"/>
    <x v="11"/>
    <s v="Imation Clip USB flash drive - 8 GB"/>
    <n v="131.6"/>
    <n v="7"/>
    <n v="0"/>
    <n v="7.8960000000000008"/>
  </r>
  <r>
    <n v="3424"/>
    <x v="1695"/>
    <x v="0"/>
    <x v="316"/>
    <d v="2013-06-04T00:00:00"/>
    <s v="Standard Class"/>
    <s v="CL-12565"/>
    <s v="Clay Ludtke"/>
    <x v="0"/>
    <x v="0"/>
    <x v="1"/>
    <x v="1"/>
    <n v="90004"/>
    <x v="1"/>
    <s v="OFF-BI-10002215"/>
    <x v="1"/>
    <x v="8"/>
    <s v="Wilson Jones Hanging View Binder, White, 1&quot;"/>
    <n v="22.72"/>
    <n v="4"/>
    <n v="0.2"/>
    <n v="7.3839999999999986"/>
  </r>
  <r>
    <n v="3425"/>
    <x v="1695"/>
    <x v="0"/>
    <x v="316"/>
    <d v="2013-06-04T00:00:00"/>
    <s v="Standard Class"/>
    <s v="CL-12565"/>
    <s v="Clay Ludtke"/>
    <x v="0"/>
    <x v="0"/>
    <x v="1"/>
    <x v="1"/>
    <n v="90004"/>
    <x v="1"/>
    <s v="TEC-MA-10001972"/>
    <x v="2"/>
    <x v="15"/>
    <s v="Okidata C331dn Printer"/>
    <n v="558.4"/>
    <n v="2"/>
    <n v="0.2"/>
    <n v="41.880000000000024"/>
  </r>
  <r>
    <n v="3426"/>
    <x v="1696"/>
    <x v="1"/>
    <x v="496"/>
    <d v="2012-09-28T00:00:00"/>
    <s v="Standard Class"/>
    <s v="DE-13255"/>
    <s v="Deanra Eno"/>
    <x v="2"/>
    <x v="0"/>
    <x v="362"/>
    <x v="23"/>
    <n v="52001"/>
    <x v="2"/>
    <s v="OFF-BI-10001525"/>
    <x v="1"/>
    <x v="8"/>
    <s v="Acco Pressboard Covers with Storage Hooks, 14 7/8&quot; x 11&quot;, Executive Red"/>
    <n v="15.24"/>
    <n v="4"/>
    <n v="0"/>
    <n v="6.8579999999999988"/>
  </r>
  <r>
    <n v="3427"/>
    <x v="1696"/>
    <x v="1"/>
    <x v="496"/>
    <d v="2012-09-28T00:00:00"/>
    <s v="Standard Class"/>
    <s v="DE-13255"/>
    <s v="Deanra Eno"/>
    <x v="2"/>
    <x v="0"/>
    <x v="362"/>
    <x v="23"/>
    <n v="52001"/>
    <x v="2"/>
    <s v="FUR-CH-10000988"/>
    <x v="0"/>
    <x v="1"/>
    <s v="Hon Olson Stacker Stools"/>
    <n v="1408.1"/>
    <n v="10"/>
    <n v="0"/>
    <n v="394.26800000000003"/>
  </r>
  <r>
    <n v="3428"/>
    <x v="1697"/>
    <x v="3"/>
    <x v="445"/>
    <d v="2014-07-07T00:00:00"/>
    <s v="Second Class"/>
    <s v="SZ-20035"/>
    <s v="Sam Zeldin"/>
    <x v="2"/>
    <x v="0"/>
    <x v="152"/>
    <x v="24"/>
    <n v="43130"/>
    <x v="3"/>
    <s v="OFF-PA-10000174"/>
    <x v="1"/>
    <x v="10"/>
    <s v="Message Book, Wirebound, Four 5 1/2&quot; X 4&quot; Forms/Pg., 200 Dupl. Sets/Book"/>
    <n v="32.896000000000001"/>
    <n v="4"/>
    <n v="0.2"/>
    <n v="11.102399999999996"/>
  </r>
  <r>
    <n v="3429"/>
    <x v="1697"/>
    <x v="3"/>
    <x v="445"/>
    <d v="2014-07-07T00:00:00"/>
    <s v="Second Class"/>
    <s v="SZ-20035"/>
    <s v="Sam Zeldin"/>
    <x v="2"/>
    <x v="0"/>
    <x v="152"/>
    <x v="24"/>
    <n v="43130"/>
    <x v="3"/>
    <s v="FUR-TA-10002041"/>
    <x v="0"/>
    <x v="3"/>
    <s v="Bevis Round Conference Table Top, X-Base"/>
    <n v="215.148"/>
    <n v="2"/>
    <n v="0.4"/>
    <n v="-103.98819999999998"/>
  </r>
  <r>
    <n v="3430"/>
    <x v="1697"/>
    <x v="3"/>
    <x v="445"/>
    <d v="2014-07-07T00:00:00"/>
    <s v="Second Class"/>
    <s v="SZ-20035"/>
    <s v="Sam Zeldin"/>
    <x v="2"/>
    <x v="0"/>
    <x v="152"/>
    <x v="24"/>
    <n v="43130"/>
    <x v="3"/>
    <s v="OFF-PA-10002246"/>
    <x v="1"/>
    <x v="10"/>
    <s v="Wirebound Four 2-3/4 x 5 Forms per Page, 400 Sets per Book"/>
    <n v="30.96"/>
    <n v="6"/>
    <n v="0.2"/>
    <n v="11.223000000000001"/>
  </r>
  <r>
    <n v="3431"/>
    <x v="1698"/>
    <x v="3"/>
    <x v="166"/>
    <d v="2014-12-10T00:00:00"/>
    <s v="First Class"/>
    <s v="LF-17185"/>
    <s v="Luke Foster"/>
    <x v="0"/>
    <x v="0"/>
    <x v="75"/>
    <x v="1"/>
    <n v="90301"/>
    <x v="1"/>
    <s v="OFF-ST-10003327"/>
    <x v="1"/>
    <x v="4"/>
    <s v="Akro-Mils 12-Gallon Tote"/>
    <n v="29.79"/>
    <n v="3"/>
    <n v="0"/>
    <n v="8.6390999999999956"/>
  </r>
  <r>
    <n v="3432"/>
    <x v="1698"/>
    <x v="3"/>
    <x v="166"/>
    <d v="2014-12-10T00:00:00"/>
    <s v="First Class"/>
    <s v="LF-17185"/>
    <s v="Luke Foster"/>
    <x v="0"/>
    <x v="0"/>
    <x v="75"/>
    <x v="1"/>
    <n v="90301"/>
    <x v="1"/>
    <s v="FUR-FU-10002703"/>
    <x v="0"/>
    <x v="5"/>
    <s v="Tenex Traditional Chairmats for Hard Floors, Average Lip, 36&quot; x 48&quot;"/>
    <n v="128.9"/>
    <n v="2"/>
    <n v="0"/>
    <n v="15.468000000000004"/>
  </r>
  <r>
    <n v="3433"/>
    <x v="1698"/>
    <x v="3"/>
    <x v="166"/>
    <d v="2014-12-10T00:00:00"/>
    <s v="First Class"/>
    <s v="LF-17185"/>
    <s v="Luke Foster"/>
    <x v="0"/>
    <x v="0"/>
    <x v="75"/>
    <x v="1"/>
    <n v="90301"/>
    <x v="1"/>
    <s v="OFF-PA-10003651"/>
    <x v="1"/>
    <x v="10"/>
    <s v="Xerox 1968"/>
    <n v="60.12"/>
    <n v="9"/>
    <n v="0"/>
    <n v="28.857599999999998"/>
  </r>
  <r>
    <n v="3434"/>
    <x v="1699"/>
    <x v="3"/>
    <x v="256"/>
    <d v="2014-12-10T00:00:00"/>
    <s v="Standard Class"/>
    <s v="AB-10165"/>
    <s v="Alan Barnes"/>
    <x v="0"/>
    <x v="0"/>
    <x v="234"/>
    <x v="4"/>
    <n v="98006"/>
    <x v="1"/>
    <s v="OFF-BI-10001617"/>
    <x v="1"/>
    <x v="8"/>
    <s v="GBC Wire Binding Combs"/>
    <n v="24.816000000000003"/>
    <n v="3"/>
    <n v="0.2"/>
    <n v="8.3753999999999991"/>
  </r>
  <r>
    <n v="3435"/>
    <x v="1699"/>
    <x v="3"/>
    <x v="256"/>
    <d v="2014-12-10T00:00:00"/>
    <s v="Standard Class"/>
    <s v="AB-10165"/>
    <s v="Alan Barnes"/>
    <x v="0"/>
    <x v="0"/>
    <x v="234"/>
    <x v="4"/>
    <n v="98006"/>
    <x v="1"/>
    <s v="OFF-BI-10000145"/>
    <x v="1"/>
    <x v="8"/>
    <s v="Zipper Ring Binder Pockets"/>
    <n v="14.976000000000003"/>
    <n v="6"/>
    <n v="0.2"/>
    <n v="5.4287999999999981"/>
  </r>
  <r>
    <n v="3436"/>
    <x v="1700"/>
    <x v="1"/>
    <x v="874"/>
    <d v="2012-09-29T00:00:00"/>
    <s v="First Class"/>
    <s v="NM-18520"/>
    <s v="Neoma Murray"/>
    <x v="0"/>
    <x v="0"/>
    <x v="22"/>
    <x v="10"/>
    <n v="60610"/>
    <x v="2"/>
    <s v="OFF-BI-10001670"/>
    <x v="1"/>
    <x v="8"/>
    <s v="Vinyl Sectional Post Binders"/>
    <n v="15.079999999999998"/>
    <n v="2"/>
    <n v="0.8"/>
    <n v="-22.620000000000005"/>
  </r>
  <r>
    <n v="3437"/>
    <x v="1700"/>
    <x v="1"/>
    <x v="874"/>
    <d v="2012-09-29T00:00:00"/>
    <s v="First Class"/>
    <s v="NM-18520"/>
    <s v="Neoma Murray"/>
    <x v="0"/>
    <x v="0"/>
    <x v="22"/>
    <x v="10"/>
    <n v="60610"/>
    <x v="2"/>
    <s v="FUR-FU-10003849"/>
    <x v="0"/>
    <x v="5"/>
    <s v="DAX Metal Frame, Desktop, Stepped-Edge"/>
    <n v="24.288"/>
    <n v="3"/>
    <n v="0.6"/>
    <n v="-12.751199999999997"/>
  </r>
  <r>
    <n v="3438"/>
    <x v="1701"/>
    <x v="3"/>
    <x v="505"/>
    <d v="2014-10-31T00:00:00"/>
    <s v="Same Day"/>
    <s v="RA-19945"/>
    <s v="Ryan Akin"/>
    <x v="0"/>
    <x v="0"/>
    <x v="61"/>
    <x v="5"/>
    <n v="75217"/>
    <x v="2"/>
    <s v="FUR-FU-10003849"/>
    <x v="0"/>
    <x v="5"/>
    <s v="DAX Metal Frame, Desktop, Stepped-Edge"/>
    <n v="16.192"/>
    <n v="2"/>
    <n v="0.6"/>
    <n v="-8.5007999999999981"/>
  </r>
  <r>
    <n v="3439"/>
    <x v="1701"/>
    <x v="3"/>
    <x v="505"/>
    <d v="2014-10-31T00:00:00"/>
    <s v="Same Day"/>
    <s v="RA-19945"/>
    <s v="Ryan Akin"/>
    <x v="0"/>
    <x v="0"/>
    <x v="61"/>
    <x v="5"/>
    <n v="75217"/>
    <x v="2"/>
    <s v="FUR-TA-10002041"/>
    <x v="0"/>
    <x v="3"/>
    <s v="Bevis Round Conference Table Top, X-Base"/>
    <n v="251.00599999999997"/>
    <n v="2"/>
    <n v="0.3"/>
    <n v="-68.130199999999988"/>
  </r>
  <r>
    <n v="3440"/>
    <x v="1701"/>
    <x v="3"/>
    <x v="505"/>
    <d v="2014-10-31T00:00:00"/>
    <s v="Same Day"/>
    <s v="RA-19945"/>
    <s v="Ryan Akin"/>
    <x v="0"/>
    <x v="0"/>
    <x v="61"/>
    <x v="5"/>
    <n v="75217"/>
    <x v="2"/>
    <s v="OFF-ST-10002214"/>
    <x v="1"/>
    <x v="4"/>
    <s v="X-Rack File for Hanging Folders"/>
    <n v="54.192"/>
    <n v="6"/>
    <n v="0.2"/>
    <n v="4.0643999999999973"/>
  </r>
  <r>
    <n v="3441"/>
    <x v="1702"/>
    <x v="1"/>
    <x v="239"/>
    <d v="2012-11-30T00:00:00"/>
    <s v="Same Day"/>
    <s v="PO-19195"/>
    <s v="Phillina Ober"/>
    <x v="2"/>
    <x v="0"/>
    <x v="8"/>
    <x v="1"/>
    <n v="94122"/>
    <x v="1"/>
    <s v="OFF-BI-10001078"/>
    <x v="1"/>
    <x v="8"/>
    <s v="Acco PRESSTEX Data Binder with Storage Hooks, Dark Blue, 14 7/8&quot; X 11&quot;"/>
    <n v="4.3040000000000003"/>
    <n v="1"/>
    <n v="0.2"/>
    <n v="1.5602"/>
  </r>
  <r>
    <n v="3442"/>
    <x v="1703"/>
    <x v="2"/>
    <x v="518"/>
    <d v="2011-03-14T00:00:00"/>
    <s v="Second Class"/>
    <s v="KA-16525"/>
    <s v="Kelly Andreada"/>
    <x v="0"/>
    <x v="0"/>
    <x v="20"/>
    <x v="15"/>
    <n v="10024"/>
    <x v="3"/>
    <s v="OFF-PA-10002137"/>
    <x v="1"/>
    <x v="10"/>
    <s v="Southworth 100% Résumé Paper, 24lb."/>
    <n v="108.92"/>
    <n v="14"/>
    <n v="0"/>
    <n v="49.013999999999996"/>
  </r>
  <r>
    <n v="3443"/>
    <x v="1704"/>
    <x v="3"/>
    <x v="123"/>
    <d v="2014-11-24T00:00:00"/>
    <s v="Standard Class"/>
    <s v="JD-16150"/>
    <s v="Justin Deggeller"/>
    <x v="1"/>
    <x v="0"/>
    <x v="20"/>
    <x v="15"/>
    <n v="10011"/>
    <x v="3"/>
    <s v="OFF-EN-10001415"/>
    <x v="1"/>
    <x v="12"/>
    <s v="Staples"/>
    <n v="16.740000000000002"/>
    <n v="3"/>
    <n v="0"/>
    <n v="8.370000000000001"/>
  </r>
  <r>
    <n v="3444"/>
    <x v="1704"/>
    <x v="3"/>
    <x v="123"/>
    <d v="2014-11-24T00:00:00"/>
    <s v="Standard Class"/>
    <s v="JD-16150"/>
    <s v="Justin Deggeller"/>
    <x v="1"/>
    <x v="0"/>
    <x v="20"/>
    <x v="15"/>
    <n v="10011"/>
    <x v="3"/>
    <s v="OFF-AP-10003849"/>
    <x v="1"/>
    <x v="9"/>
    <s v="Hoover Shoulder Vac Commercial Portable Vacuum"/>
    <n v="2504.7399999999998"/>
    <n v="7"/>
    <n v="0"/>
    <n v="626.18499999999995"/>
  </r>
  <r>
    <n v="3445"/>
    <x v="1705"/>
    <x v="0"/>
    <x v="875"/>
    <d v="2013-08-03T00:00:00"/>
    <s v="Standard Class"/>
    <s v="JO-15145"/>
    <s v="Jack O'Briant"/>
    <x v="1"/>
    <x v="0"/>
    <x v="10"/>
    <x v="9"/>
    <n v="19140"/>
    <x v="3"/>
    <s v="OFF-ST-10001713"/>
    <x v="1"/>
    <x v="4"/>
    <s v="Gould Plastics 9-Pocket Panel Bin, 18-3/8w x 5-1/4d x 20-1/2h, Black"/>
    <n v="84.784000000000006"/>
    <n v="2"/>
    <n v="0.2"/>
    <n v="-16.956800000000005"/>
  </r>
  <r>
    <n v="3446"/>
    <x v="1706"/>
    <x v="1"/>
    <x v="821"/>
    <d v="2012-06-17T00:00:00"/>
    <s v="Standard Class"/>
    <s v="LE-16810"/>
    <s v="Laurel Elliston"/>
    <x v="0"/>
    <x v="0"/>
    <x v="46"/>
    <x v="13"/>
    <n v="19711"/>
    <x v="3"/>
    <s v="OFF-ST-10001505"/>
    <x v="1"/>
    <x v="4"/>
    <s v="Perma STOR-ALL Hanging File Box, 13 1/8&quot;W x 12 1/4&quot;D x 10 1/2&quot;H"/>
    <n v="29.900000000000002"/>
    <n v="5"/>
    <n v="0"/>
    <n v="5.0829999999999975"/>
  </r>
  <r>
    <n v="3447"/>
    <x v="1707"/>
    <x v="0"/>
    <x v="876"/>
    <d v="2013-08-08T00:00:00"/>
    <s v="First Class"/>
    <s v="AH-10690"/>
    <s v="Anna Häberlin"/>
    <x v="1"/>
    <x v="0"/>
    <x v="20"/>
    <x v="15"/>
    <n v="10024"/>
    <x v="3"/>
    <s v="OFF-PA-10000474"/>
    <x v="1"/>
    <x v="10"/>
    <s v="Staples"/>
    <n v="70.88"/>
    <n v="2"/>
    <n v="0"/>
    <n v="33.313599999999994"/>
  </r>
  <r>
    <n v="3448"/>
    <x v="1708"/>
    <x v="3"/>
    <x v="532"/>
    <d v="2014-06-16T00:00:00"/>
    <s v="Standard Class"/>
    <s v="KN-16705"/>
    <s v="Kristina Nunn"/>
    <x v="2"/>
    <x v="0"/>
    <x v="109"/>
    <x v="19"/>
    <n v="36830"/>
    <x v="0"/>
    <s v="OFF-AR-10001919"/>
    <x v="1"/>
    <x v="6"/>
    <s v="OIC #2 Pencils, Medium Soft"/>
    <n v="3.76"/>
    <n v="2"/>
    <n v="0"/>
    <n v="1.0903999999999998"/>
  </r>
  <r>
    <n v="3449"/>
    <x v="1709"/>
    <x v="0"/>
    <x v="877"/>
    <d v="2013-10-14T00:00:00"/>
    <s v="Standard Class"/>
    <s v="TB-21250"/>
    <s v="Tim Brockman"/>
    <x v="0"/>
    <x v="0"/>
    <x v="1"/>
    <x v="1"/>
    <n v="90049"/>
    <x v="1"/>
    <s v="OFF-BI-10004001"/>
    <x v="1"/>
    <x v="8"/>
    <s v="GBC Recycled VeloBinder Covers"/>
    <n v="27.263999999999999"/>
    <n v="2"/>
    <n v="0.2"/>
    <n v="8.8607999999999976"/>
  </r>
  <r>
    <n v="3450"/>
    <x v="1710"/>
    <x v="2"/>
    <x v="78"/>
    <d v="2011-09-14T00:00:00"/>
    <s v="Standard Class"/>
    <s v="DP-13390"/>
    <s v="Dennis Pardue"/>
    <x v="2"/>
    <x v="0"/>
    <x v="8"/>
    <x v="1"/>
    <n v="94110"/>
    <x v="1"/>
    <s v="OFF-AP-10004785"/>
    <x v="1"/>
    <x v="9"/>
    <s v="Holmes Replacement Filter for HEPA Air Cleaner, Medium Room"/>
    <n v="56.65"/>
    <n v="5"/>
    <n v="0"/>
    <n v="24.359500000000004"/>
  </r>
  <r>
    <n v="3451"/>
    <x v="1710"/>
    <x v="2"/>
    <x v="78"/>
    <d v="2011-09-14T00:00:00"/>
    <s v="Standard Class"/>
    <s v="DP-13390"/>
    <s v="Dennis Pardue"/>
    <x v="2"/>
    <x v="0"/>
    <x v="8"/>
    <x v="1"/>
    <n v="94110"/>
    <x v="1"/>
    <s v="OFF-ST-10002406"/>
    <x v="1"/>
    <x v="4"/>
    <s v="Pizazz Global Quick File"/>
    <n v="14.97"/>
    <n v="1"/>
    <n v="0"/>
    <n v="4.1916000000000011"/>
  </r>
  <r>
    <n v="3452"/>
    <x v="1710"/>
    <x v="2"/>
    <x v="78"/>
    <d v="2011-09-14T00:00:00"/>
    <s v="Standard Class"/>
    <s v="DP-13390"/>
    <s v="Dennis Pardue"/>
    <x v="2"/>
    <x v="0"/>
    <x v="8"/>
    <x v="1"/>
    <n v="94110"/>
    <x v="1"/>
    <s v="OFF-FA-10002988"/>
    <x v="1"/>
    <x v="13"/>
    <s v="Ideal Clamps"/>
    <n v="4.0199999999999996"/>
    <n v="2"/>
    <n v="0"/>
    <n v="1.9697999999999998"/>
  </r>
  <r>
    <n v="3453"/>
    <x v="1711"/>
    <x v="2"/>
    <x v="878"/>
    <d v="2011-03-21T00:00:00"/>
    <s v="Second Class"/>
    <s v="KN-16705"/>
    <s v="Kristina Nunn"/>
    <x v="2"/>
    <x v="0"/>
    <x v="253"/>
    <x v="3"/>
    <n v="27604"/>
    <x v="0"/>
    <s v="TEC-PH-10002415"/>
    <x v="2"/>
    <x v="7"/>
    <s v="Polycom VoiceStation 500 Conference phone"/>
    <n v="471.92"/>
    <n v="2"/>
    <n v="0.2"/>
    <n v="29.495000000000019"/>
  </r>
  <r>
    <n v="3454"/>
    <x v="1712"/>
    <x v="1"/>
    <x v="879"/>
    <d v="2012-03-02T00:00:00"/>
    <s v="Second Class"/>
    <s v="ST-20530"/>
    <s v="Shui Tom"/>
    <x v="0"/>
    <x v="0"/>
    <x v="203"/>
    <x v="32"/>
    <n v="31204"/>
    <x v="0"/>
    <s v="OFF-BI-10004236"/>
    <x v="1"/>
    <x v="8"/>
    <s v="XtraLife ClearVue Slant-D Ring Binder, White, 3&quot;"/>
    <n v="58.72"/>
    <n v="4"/>
    <n v="0"/>
    <n v="27.011199999999999"/>
  </r>
  <r>
    <n v="3455"/>
    <x v="1713"/>
    <x v="1"/>
    <x v="584"/>
    <d v="2012-07-14T00:00:00"/>
    <s v="Standard Class"/>
    <s v="EB-13870"/>
    <s v="Emily Burns"/>
    <x v="0"/>
    <x v="0"/>
    <x v="316"/>
    <x v="18"/>
    <n v="37211"/>
    <x v="0"/>
    <s v="OFF-AR-10000657"/>
    <x v="1"/>
    <x v="6"/>
    <s v="Binney &amp; Smith inkTank Desk Highlighter, Chisel Tip, Yellow, 12/Box"/>
    <n v="5.16"/>
    <n v="3"/>
    <n v="0.2"/>
    <n v="0.83849999999999936"/>
  </r>
  <r>
    <n v="3456"/>
    <x v="1714"/>
    <x v="0"/>
    <x v="880"/>
    <d v="2013-02-27T00:00:00"/>
    <s v="Standard Class"/>
    <s v="AH-10210"/>
    <s v="Alan Hwang"/>
    <x v="0"/>
    <x v="0"/>
    <x v="316"/>
    <x v="18"/>
    <n v="37211"/>
    <x v="0"/>
    <s v="OFF-PA-10004996"/>
    <x v="1"/>
    <x v="10"/>
    <s v="Speediset Carbonless Redi-Letter 7&quot; x 8 1/2&quot;"/>
    <n v="16.496000000000002"/>
    <n v="2"/>
    <n v="0.2"/>
    <n v="5.5673999999999992"/>
  </r>
  <r>
    <n v="3457"/>
    <x v="1715"/>
    <x v="3"/>
    <x v="118"/>
    <d v="2014-09-19T00:00:00"/>
    <s v="First Class"/>
    <s v="AS-10090"/>
    <s v="Adam Shillingsburg"/>
    <x v="0"/>
    <x v="0"/>
    <x v="10"/>
    <x v="9"/>
    <n v="19143"/>
    <x v="3"/>
    <s v="TEC-AC-10001109"/>
    <x v="2"/>
    <x v="11"/>
    <s v="Logitech Trackman Marble Mouse"/>
    <n v="71.975999999999999"/>
    <n v="3"/>
    <n v="0.2"/>
    <n v="19.793400000000005"/>
  </r>
  <r>
    <n v="3458"/>
    <x v="1715"/>
    <x v="3"/>
    <x v="118"/>
    <d v="2014-09-19T00:00:00"/>
    <s v="First Class"/>
    <s v="AS-10090"/>
    <s v="Adam Shillingsburg"/>
    <x v="0"/>
    <x v="0"/>
    <x v="10"/>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x v="0"/>
    <x v="10"/>
    <x v="9"/>
    <n v="19143"/>
    <x v="3"/>
    <s v="OFF-BI-10002393"/>
    <x v="1"/>
    <x v="8"/>
    <s v="Binder Posts"/>
    <n v="3.4440000000000008"/>
    <n v="2"/>
    <n v="0.7"/>
    <n v="-2.7551999999999994"/>
  </r>
  <r>
    <n v="3460"/>
    <x v="1715"/>
    <x v="3"/>
    <x v="118"/>
    <d v="2014-09-19T00:00:00"/>
    <s v="First Class"/>
    <s v="AS-10090"/>
    <s v="Adam Shillingsburg"/>
    <x v="0"/>
    <x v="0"/>
    <x v="10"/>
    <x v="9"/>
    <n v="19143"/>
    <x v="3"/>
    <s v="OFF-BI-10001359"/>
    <x v="1"/>
    <x v="8"/>
    <s v="GBC DocuBind TL300 Electric Binding System"/>
    <n v="538.19400000000007"/>
    <n v="2"/>
    <n v="0.7"/>
    <n v="-412.61539999999991"/>
  </r>
  <r>
    <n v="3461"/>
    <x v="1715"/>
    <x v="3"/>
    <x v="118"/>
    <d v="2014-09-19T00:00:00"/>
    <s v="First Class"/>
    <s v="AS-10090"/>
    <s v="Adam Shillingsburg"/>
    <x v="0"/>
    <x v="0"/>
    <x v="10"/>
    <x v="9"/>
    <n v="19143"/>
    <x v="3"/>
    <s v="TEC-AC-10003628"/>
    <x v="2"/>
    <x v="11"/>
    <s v="Logitech 910-002974 M325 Wireless Mouse for Web Scrolling"/>
    <n v="47.984000000000002"/>
    <n v="2"/>
    <n v="0.2"/>
    <n v="14.395200000000004"/>
  </r>
  <r>
    <n v="3462"/>
    <x v="1716"/>
    <x v="3"/>
    <x v="60"/>
    <d v="2014-11-11T00:00:00"/>
    <s v="Second Class"/>
    <s v="EM-13825"/>
    <s v="Elizabeth Moffitt"/>
    <x v="1"/>
    <x v="0"/>
    <x v="61"/>
    <x v="5"/>
    <n v="75081"/>
    <x v="2"/>
    <s v="TEC-PH-10003012"/>
    <x v="2"/>
    <x v="7"/>
    <s v="Nortel Meridian M3904 Professional Digital phone"/>
    <n v="492.76800000000003"/>
    <n v="4"/>
    <n v="0.2"/>
    <n v="55.436399999999935"/>
  </r>
  <r>
    <n v="3463"/>
    <x v="1717"/>
    <x v="1"/>
    <x v="763"/>
    <d v="2012-02-23T00:00:00"/>
    <s v="Second Class"/>
    <s v="KA-16525"/>
    <s v="Kelly Andreada"/>
    <x v="0"/>
    <x v="0"/>
    <x v="275"/>
    <x v="30"/>
    <n v="8861"/>
    <x v="3"/>
    <s v="OFF-AR-10003903"/>
    <x v="1"/>
    <x v="6"/>
    <s v="Sanford 52201 APSCO Electric Pencil Sharpener"/>
    <n v="286.78999999999996"/>
    <n v="7"/>
    <n v="0"/>
    <n v="74.565400000000011"/>
  </r>
  <r>
    <n v="3464"/>
    <x v="1718"/>
    <x v="0"/>
    <x v="881"/>
    <d v="2013-12-01T00:00:00"/>
    <s v="Standard Class"/>
    <s v="HJ-14875"/>
    <s v="Heather Jas"/>
    <x v="2"/>
    <x v="0"/>
    <x v="108"/>
    <x v="2"/>
    <n v="32216"/>
    <x v="0"/>
    <s v="OFF-PA-10004675"/>
    <x v="1"/>
    <x v="10"/>
    <s v="Telephone Message Books with Fax/Mobile Section, 5 1/2&quot; x 3 3/16&quot;"/>
    <n v="5.08"/>
    <n v="1"/>
    <n v="0.2"/>
    <n v="1.6509999999999998"/>
  </r>
  <r>
    <n v="3465"/>
    <x v="1719"/>
    <x v="3"/>
    <x v="734"/>
    <d v="2014-12-06T00:00:00"/>
    <s v="Second Class"/>
    <s v="ND-18370"/>
    <s v="Natalie DeCherney"/>
    <x v="0"/>
    <x v="0"/>
    <x v="108"/>
    <x v="2"/>
    <n v="32216"/>
    <x v="0"/>
    <s v="TEC-AC-10001990"/>
    <x v="2"/>
    <x v="11"/>
    <s v="Kensington Orbit Wireless Mobile Trackball for PC and Mac"/>
    <n v="47.992000000000004"/>
    <n v="1"/>
    <n v="0.2"/>
    <n v="7.198799999999995"/>
  </r>
  <r>
    <n v="3466"/>
    <x v="1720"/>
    <x v="1"/>
    <x v="229"/>
    <d v="2012-09-14T00:00:00"/>
    <s v="Standard Class"/>
    <s v="EH-13765"/>
    <s v="Edward Hooks"/>
    <x v="1"/>
    <x v="0"/>
    <x v="359"/>
    <x v="31"/>
    <n v="2151"/>
    <x v="3"/>
    <s v="OFF-AP-10003842"/>
    <x v="1"/>
    <x v="9"/>
    <s v="Euro-Pro Shark Turbo Vacuum"/>
    <n v="61.96"/>
    <n v="2"/>
    <n v="0"/>
    <n v="16.1096"/>
  </r>
  <r>
    <n v="3467"/>
    <x v="1720"/>
    <x v="1"/>
    <x v="229"/>
    <d v="2012-09-14T00:00:00"/>
    <s v="Standard Class"/>
    <s v="EH-13765"/>
    <s v="Edward Hooks"/>
    <x v="1"/>
    <x v="0"/>
    <x v="359"/>
    <x v="31"/>
    <n v="2151"/>
    <x v="3"/>
    <s v="FUR-BO-10004695"/>
    <x v="0"/>
    <x v="0"/>
    <s v="O'Sullivan 2-Door Barrister Bookcase in Odessa Pine"/>
    <n v="361.96"/>
    <n v="2"/>
    <n v="0"/>
    <n v="83.25079999999997"/>
  </r>
  <r>
    <n v="3468"/>
    <x v="1720"/>
    <x v="1"/>
    <x v="229"/>
    <d v="2012-09-14T00:00:00"/>
    <s v="Standard Class"/>
    <s v="EH-13765"/>
    <s v="Edward Hooks"/>
    <x v="1"/>
    <x v="0"/>
    <x v="359"/>
    <x v="31"/>
    <n v="2151"/>
    <x v="3"/>
    <s v="OFF-PA-10003039"/>
    <x v="1"/>
    <x v="10"/>
    <s v="Xerox 1960"/>
    <n v="278.82"/>
    <n v="9"/>
    <n v="0"/>
    <n v="125.46899999999999"/>
  </r>
  <r>
    <n v="3469"/>
    <x v="1721"/>
    <x v="0"/>
    <x v="882"/>
    <d v="2013-12-20T00:00:00"/>
    <s v="Standard Class"/>
    <s v="MC-17845"/>
    <s v="Michael Chen"/>
    <x v="0"/>
    <x v="0"/>
    <x v="25"/>
    <x v="35"/>
    <n v="39212"/>
    <x v="0"/>
    <s v="FUR-FU-10002045"/>
    <x v="0"/>
    <x v="5"/>
    <s v="Executive Impressions 14&quot;"/>
    <n v="133.38"/>
    <n v="6"/>
    <n v="0"/>
    <n v="58.687200000000011"/>
  </r>
  <r>
    <n v="3470"/>
    <x v="1722"/>
    <x v="1"/>
    <x v="744"/>
    <d v="2012-04-10T00:00:00"/>
    <s v="Standard Class"/>
    <s v="MH-17455"/>
    <s v="Mark Hamilton"/>
    <x v="0"/>
    <x v="0"/>
    <x v="108"/>
    <x v="3"/>
    <n v="28540"/>
    <x v="0"/>
    <s v="OFF-PA-10001019"/>
    <x v="1"/>
    <x v="10"/>
    <s v="Xerox 1884"/>
    <n v="47.952000000000005"/>
    <n v="3"/>
    <n v="0.2"/>
    <n v="16.183799999999998"/>
  </r>
  <r>
    <n v="3471"/>
    <x v="1723"/>
    <x v="0"/>
    <x v="49"/>
    <d v="2013-12-06T00:00:00"/>
    <s v="Standard Class"/>
    <s v="CL-11890"/>
    <s v="Carl Ludwig"/>
    <x v="0"/>
    <x v="0"/>
    <x v="8"/>
    <x v="1"/>
    <n v="94122"/>
    <x v="1"/>
    <s v="FUR-FU-10003724"/>
    <x v="0"/>
    <x v="5"/>
    <s v="Westinghouse Clip-On Gooseneck Lamps"/>
    <n v="16.739999999999998"/>
    <n v="2"/>
    <n v="0"/>
    <n v="4.3523999999999994"/>
  </r>
  <r>
    <n v="3472"/>
    <x v="1724"/>
    <x v="3"/>
    <x v="105"/>
    <d v="2014-11-18T00:00:00"/>
    <s v="Standard Class"/>
    <s v="SF-20965"/>
    <s v="Sylvia Foulston"/>
    <x v="1"/>
    <x v="0"/>
    <x v="38"/>
    <x v="24"/>
    <n v="43229"/>
    <x v="3"/>
    <s v="OFF-PA-10003673"/>
    <x v="1"/>
    <x v="10"/>
    <s v="Strathmore Photo Mount Cards"/>
    <n v="10.848000000000001"/>
    <n v="2"/>
    <n v="0.2"/>
    <n v="3.5255999999999994"/>
  </r>
  <r>
    <n v="3473"/>
    <x v="1724"/>
    <x v="3"/>
    <x v="105"/>
    <d v="2014-11-18T00:00:00"/>
    <s v="Standard Class"/>
    <s v="SF-20965"/>
    <s v="Sylvia Foulston"/>
    <x v="1"/>
    <x v="0"/>
    <x v="38"/>
    <x v="24"/>
    <n v="43229"/>
    <x v="3"/>
    <s v="TEC-AC-10003614"/>
    <x v="2"/>
    <x v="11"/>
    <s v="Verbatim 25 GB 6x Blu-ray Single Layer Recordable Disc, 10/Pack"/>
    <n v="18.544"/>
    <n v="2"/>
    <n v="0.2"/>
    <n v="3.0133999999999981"/>
  </r>
  <r>
    <n v="3474"/>
    <x v="1725"/>
    <x v="3"/>
    <x v="448"/>
    <d v="2014-03-11T00:00:00"/>
    <s v="Standard Class"/>
    <s v="EP-13915"/>
    <s v="Emily Phan"/>
    <x v="0"/>
    <x v="0"/>
    <x v="363"/>
    <x v="12"/>
    <n v="48127"/>
    <x v="2"/>
    <s v="FUR-CH-10000785"/>
    <x v="0"/>
    <x v="1"/>
    <s v="Global Ergonomic Managers Chair"/>
    <n v="180.98"/>
    <n v="1"/>
    <n v="0"/>
    <n v="47.0548"/>
  </r>
  <r>
    <n v="3475"/>
    <x v="1725"/>
    <x v="3"/>
    <x v="448"/>
    <d v="2014-03-11T00:00:00"/>
    <s v="Standard Class"/>
    <s v="EP-13915"/>
    <s v="Emily Phan"/>
    <x v="0"/>
    <x v="0"/>
    <x v="363"/>
    <x v="12"/>
    <n v="48127"/>
    <x v="2"/>
    <s v="TEC-AC-10002926"/>
    <x v="2"/>
    <x v="11"/>
    <s v="Logitech Wireless Marathon Mouse M705"/>
    <n v="99.98"/>
    <n v="2"/>
    <n v="0"/>
    <n v="42.991400000000006"/>
  </r>
  <r>
    <n v="3476"/>
    <x v="1726"/>
    <x v="0"/>
    <x v="581"/>
    <d v="2013-12-01T00:00:00"/>
    <s v="First Class"/>
    <s v="RW-19630"/>
    <s v="Rob Williams"/>
    <x v="1"/>
    <x v="0"/>
    <x v="356"/>
    <x v="41"/>
    <n v="66212"/>
    <x v="2"/>
    <s v="TEC-AC-10004633"/>
    <x v="2"/>
    <x v="11"/>
    <s v="Verbatim 25 GB 6x Blu-ray Single Layer Recordable Disc, 3/Pack"/>
    <n v="34.950000000000003"/>
    <n v="5"/>
    <n v="0"/>
    <n v="15.378000000000004"/>
  </r>
  <r>
    <n v="3477"/>
    <x v="1726"/>
    <x v="0"/>
    <x v="581"/>
    <d v="2013-12-01T00:00:00"/>
    <s v="First Class"/>
    <s v="RW-19630"/>
    <s v="Rob Williams"/>
    <x v="1"/>
    <x v="0"/>
    <x v="356"/>
    <x v="41"/>
    <n v="66212"/>
    <x v="2"/>
    <s v="OFF-BI-10000977"/>
    <x v="1"/>
    <x v="8"/>
    <s v="Ibico Plastic Spiral Binding Combs"/>
    <n v="152"/>
    <n v="5"/>
    <n v="0"/>
    <n v="69.919999999999987"/>
  </r>
  <r>
    <n v="3478"/>
    <x v="1727"/>
    <x v="2"/>
    <x v="883"/>
    <d v="2011-09-05T00:00:00"/>
    <s v="Standard Class"/>
    <s v="SJ-20500"/>
    <s v="Shirley Jackson"/>
    <x v="0"/>
    <x v="0"/>
    <x v="364"/>
    <x v="27"/>
    <n v="87505"/>
    <x v="1"/>
    <s v="TEC-AC-10001635"/>
    <x v="2"/>
    <x v="11"/>
    <s v="KeyTronic KT400U2 - Keyboard - Black"/>
    <n v="92.52"/>
    <n v="9"/>
    <n v="0"/>
    <n v="18.503999999999991"/>
  </r>
  <r>
    <n v="3479"/>
    <x v="1728"/>
    <x v="0"/>
    <x v="16"/>
    <d v="2013-12-15T00:00:00"/>
    <s v="Standard Class"/>
    <s v="SP-20620"/>
    <s v="Stefania Perrino"/>
    <x v="1"/>
    <x v="0"/>
    <x v="8"/>
    <x v="1"/>
    <n v="94110"/>
    <x v="1"/>
    <s v="OFF-AR-10003056"/>
    <x v="1"/>
    <x v="6"/>
    <s v="Newell 341"/>
    <n v="8.56"/>
    <n v="2"/>
    <n v="0"/>
    <n v="2.4823999999999993"/>
  </r>
  <r>
    <n v="3480"/>
    <x v="1728"/>
    <x v="0"/>
    <x v="16"/>
    <d v="2013-12-15T00:00:00"/>
    <s v="Standard Class"/>
    <s v="SP-20620"/>
    <s v="Stefania Perrino"/>
    <x v="1"/>
    <x v="0"/>
    <x v="8"/>
    <x v="1"/>
    <n v="94110"/>
    <x v="1"/>
    <s v="OFF-PA-10003363"/>
    <x v="1"/>
    <x v="10"/>
    <s v="Xerox 204"/>
    <n v="45.36"/>
    <n v="7"/>
    <n v="0"/>
    <n v="21.772800000000004"/>
  </r>
  <r>
    <n v="3481"/>
    <x v="1728"/>
    <x v="0"/>
    <x v="16"/>
    <d v="2013-12-15T00:00:00"/>
    <s v="Standard Class"/>
    <s v="SP-20620"/>
    <s v="Stefania Perrino"/>
    <x v="1"/>
    <x v="0"/>
    <x v="8"/>
    <x v="1"/>
    <n v="94110"/>
    <x v="1"/>
    <s v="FUR-TA-10003954"/>
    <x v="0"/>
    <x v="3"/>
    <s v="Hon 94000 Series Round Tables"/>
    <n v="1421.6640000000002"/>
    <n v="6"/>
    <n v="0.2"/>
    <n v="-195.47879999999998"/>
  </r>
  <r>
    <n v="3482"/>
    <x v="1729"/>
    <x v="2"/>
    <x v="884"/>
    <d v="2011-04-10T00:00:00"/>
    <s v="First Class"/>
    <s v="PJ-19015"/>
    <s v="Pauline Johnson"/>
    <x v="0"/>
    <x v="0"/>
    <x v="216"/>
    <x v="19"/>
    <n v="36608"/>
    <x v="0"/>
    <s v="FUR-FU-10004415"/>
    <x v="0"/>
    <x v="5"/>
    <s v="Stacking Tray, Side-Loading, Legal, Smoke"/>
    <n v="8.9600000000000009"/>
    <n v="2"/>
    <n v="0"/>
    <n v="2.7775999999999996"/>
  </r>
  <r>
    <n v="3483"/>
    <x v="1730"/>
    <x v="2"/>
    <x v="9"/>
    <d v="2011-08-29T00:00:00"/>
    <s v="First Class"/>
    <s v="CC-12610"/>
    <s v="Corey Catlett"/>
    <x v="1"/>
    <x v="0"/>
    <x v="24"/>
    <x v="17"/>
    <n v="22153"/>
    <x v="0"/>
    <s v="TEC-PH-10000455"/>
    <x v="2"/>
    <x v="7"/>
    <s v="GE 30522EE2"/>
    <n v="579.94999999999993"/>
    <n v="5"/>
    <n v="0"/>
    <n v="168.18549999999993"/>
  </r>
  <r>
    <n v="3484"/>
    <x v="1730"/>
    <x v="2"/>
    <x v="9"/>
    <d v="2011-08-29T00:00:00"/>
    <s v="First Class"/>
    <s v="CC-12610"/>
    <s v="Corey Catlett"/>
    <x v="1"/>
    <x v="0"/>
    <x v="24"/>
    <x v="17"/>
    <n v="22153"/>
    <x v="0"/>
    <s v="FUR-FU-10002456"/>
    <x v="0"/>
    <x v="5"/>
    <s v="Master Caster Door Stop, Large Neon Orange"/>
    <n v="29.12"/>
    <n v="4"/>
    <n v="0"/>
    <n v="12.521600000000003"/>
  </r>
  <r>
    <n v="3485"/>
    <x v="1730"/>
    <x v="2"/>
    <x v="9"/>
    <d v="2011-08-29T00:00:00"/>
    <s v="First Class"/>
    <s v="CC-12610"/>
    <s v="Corey Catlett"/>
    <x v="1"/>
    <x v="0"/>
    <x v="24"/>
    <x v="17"/>
    <n v="22153"/>
    <x v="0"/>
    <s v="FUR-TA-10003569"/>
    <x v="0"/>
    <x v="3"/>
    <s v="Bretford CR8500 Series Meeting Room Furniture"/>
    <n v="1202.94"/>
    <n v="3"/>
    <n v="0"/>
    <n v="300.73500000000001"/>
  </r>
  <r>
    <n v="3486"/>
    <x v="1731"/>
    <x v="0"/>
    <x v="147"/>
    <d v="2013-10-27T00:00:00"/>
    <s v="Standard Class"/>
    <s v="MY-18295"/>
    <s v="Muhammed Yedwab"/>
    <x v="1"/>
    <x v="0"/>
    <x v="46"/>
    <x v="13"/>
    <n v="19711"/>
    <x v="3"/>
    <s v="OFF-BI-10002813"/>
    <x v="1"/>
    <x v="8"/>
    <s v="Avery Reinforcements for Hole-Punch Pages"/>
    <n v="7.92"/>
    <n v="4"/>
    <n v="0"/>
    <n v="3.5640000000000001"/>
  </r>
  <r>
    <n v="3487"/>
    <x v="1732"/>
    <x v="0"/>
    <x v="885"/>
    <d v="2013-12-01T00:00:00"/>
    <s v="Same Day"/>
    <s v="DB-13210"/>
    <s v="Dean Braden"/>
    <x v="0"/>
    <x v="0"/>
    <x v="365"/>
    <x v="3"/>
    <n v="28601"/>
    <x v="0"/>
    <s v="TEC-PH-10002890"/>
    <x v="2"/>
    <x v="7"/>
    <s v="AT&amp;T 17929 Lendline Telephone"/>
    <n v="36.192"/>
    <n v="1"/>
    <n v="0.2"/>
    <n v="2.7143999999999995"/>
  </r>
  <r>
    <n v="3488"/>
    <x v="1733"/>
    <x v="3"/>
    <x v="528"/>
    <d v="2014-09-12T00:00:00"/>
    <s v="Standard Class"/>
    <s v="MG-17875"/>
    <s v="Michael Grace"/>
    <x v="2"/>
    <x v="0"/>
    <x v="2"/>
    <x v="2"/>
    <n v="33311"/>
    <x v="0"/>
    <s v="OFF-ST-10001522"/>
    <x v="1"/>
    <x v="4"/>
    <s v="Gould Plastics 18-Pocket Panel Bin, 34w x 5-1/4d x 20-1/2h"/>
    <n v="147.184"/>
    <n v="2"/>
    <n v="0.2"/>
    <n v="-29.436800000000012"/>
  </r>
  <r>
    <n v="3489"/>
    <x v="1734"/>
    <x v="1"/>
    <x v="740"/>
    <d v="2012-07-06T00:00:00"/>
    <s v="Standard Class"/>
    <s v="RH-19600"/>
    <s v="Rob Haberlin"/>
    <x v="0"/>
    <x v="0"/>
    <x v="366"/>
    <x v="10"/>
    <n v="60188"/>
    <x v="2"/>
    <s v="FUR-CH-10004086"/>
    <x v="0"/>
    <x v="1"/>
    <s v="Hon 4070 Series Pagoda Armless Upholstered Stacking Chairs"/>
    <n v="408.42200000000003"/>
    <n v="2"/>
    <n v="0.3"/>
    <n v="-5.8346000000000231"/>
  </r>
  <r>
    <n v="3490"/>
    <x v="1734"/>
    <x v="1"/>
    <x v="740"/>
    <d v="2012-07-06T00:00:00"/>
    <s v="Standard Class"/>
    <s v="RH-19600"/>
    <s v="Rob Haberlin"/>
    <x v="0"/>
    <x v="0"/>
    <x v="366"/>
    <x v="10"/>
    <n v="60188"/>
    <x v="2"/>
    <s v="FUR-CH-10003774"/>
    <x v="0"/>
    <x v="1"/>
    <s v="Global Wood Trimmed Manager's Task Chair, Khaki"/>
    <n v="382.11599999999999"/>
    <n v="6"/>
    <n v="0.3"/>
    <n v="-92.799600000000027"/>
  </r>
  <r>
    <n v="3491"/>
    <x v="1734"/>
    <x v="1"/>
    <x v="740"/>
    <d v="2012-07-06T00:00:00"/>
    <s v="Standard Class"/>
    <s v="RH-19600"/>
    <s v="Rob Haberlin"/>
    <x v="0"/>
    <x v="0"/>
    <x v="366"/>
    <x v="10"/>
    <n v="60188"/>
    <x v="2"/>
    <s v="OFF-ST-10004507"/>
    <x v="1"/>
    <x v="4"/>
    <s v="Advantus Rolling Storage Box"/>
    <n v="68.599999999999994"/>
    <n v="5"/>
    <n v="0.2"/>
    <n v="6.0024999999999977"/>
  </r>
  <r>
    <n v="3492"/>
    <x v="1734"/>
    <x v="1"/>
    <x v="740"/>
    <d v="2012-07-06T00:00:00"/>
    <s v="Standard Class"/>
    <s v="RH-19600"/>
    <s v="Rob Haberlin"/>
    <x v="0"/>
    <x v="0"/>
    <x v="366"/>
    <x v="10"/>
    <n v="60188"/>
    <x v="2"/>
    <s v="OFF-ST-10003208"/>
    <x v="1"/>
    <x v="4"/>
    <s v="Adjustable Depth Letter/Legal Cart"/>
    <n v="435.50400000000002"/>
    <n v="3"/>
    <n v="0.2"/>
    <n v="48.994199999999921"/>
  </r>
  <r>
    <n v="3493"/>
    <x v="1734"/>
    <x v="1"/>
    <x v="740"/>
    <d v="2012-07-06T00:00:00"/>
    <s v="Standard Class"/>
    <s v="RH-19600"/>
    <s v="Rob Haberlin"/>
    <x v="0"/>
    <x v="0"/>
    <x v="366"/>
    <x v="10"/>
    <n v="60188"/>
    <x v="2"/>
    <s v="OFF-PA-10000659"/>
    <x v="1"/>
    <x v="10"/>
    <s v="Adams Phone Message Book, Professional, 400 Message Capacity, 5 3/6” x 11”"/>
    <n v="11.168000000000001"/>
    <n v="2"/>
    <n v="0.2"/>
    <n v="3.7692000000000001"/>
  </r>
  <r>
    <n v="3494"/>
    <x v="1735"/>
    <x v="3"/>
    <x v="241"/>
    <d v="2014-09-29T00:00:00"/>
    <s v="Standard Class"/>
    <s v="KB-16240"/>
    <s v="Karen Bern"/>
    <x v="1"/>
    <x v="0"/>
    <x v="367"/>
    <x v="11"/>
    <n v="56301"/>
    <x v="2"/>
    <s v="TEC-AC-10002305"/>
    <x v="2"/>
    <x v="11"/>
    <s v="KeyTronic E03601U1 - Keyboard - Beige"/>
    <n v="72"/>
    <n v="4"/>
    <n v="0"/>
    <n v="12.959999999999994"/>
  </r>
  <r>
    <n v="3495"/>
    <x v="1735"/>
    <x v="3"/>
    <x v="241"/>
    <d v="2014-09-29T00:00:00"/>
    <s v="Standard Class"/>
    <s v="KB-16240"/>
    <s v="Karen Bern"/>
    <x v="1"/>
    <x v="0"/>
    <x v="367"/>
    <x v="11"/>
    <n v="56301"/>
    <x v="2"/>
    <s v="TEC-AC-10000990"/>
    <x v="2"/>
    <x v="11"/>
    <s v="Imation Bio 2GB USB Flash Drive Imation Corp"/>
    <n v="655.90000000000009"/>
    <n v="5"/>
    <n v="0"/>
    <n v="275.47800000000001"/>
  </r>
  <r>
    <n v="3496"/>
    <x v="1735"/>
    <x v="3"/>
    <x v="241"/>
    <d v="2014-09-29T00:00:00"/>
    <s v="Standard Class"/>
    <s v="KB-16240"/>
    <s v="Karen Bern"/>
    <x v="1"/>
    <x v="0"/>
    <x v="367"/>
    <x v="11"/>
    <n v="56301"/>
    <x v="2"/>
    <s v="FUR-CH-10000665"/>
    <x v="0"/>
    <x v="1"/>
    <s v="Global Airflow Leather Mesh Back Chair, Black"/>
    <n v="603.91999999999996"/>
    <n v="4"/>
    <n v="0"/>
    <n v="181.17599999999993"/>
  </r>
  <r>
    <n v="3497"/>
    <x v="1736"/>
    <x v="0"/>
    <x v="590"/>
    <d v="2013-08-16T00:00:00"/>
    <s v="Standard Class"/>
    <s v="CA-12055"/>
    <s v="Cathy Armstrong"/>
    <x v="2"/>
    <x v="0"/>
    <x v="1"/>
    <x v="1"/>
    <n v="90036"/>
    <x v="1"/>
    <s v="FUR-TA-10001932"/>
    <x v="0"/>
    <x v="3"/>
    <s v="Chromcraft 48&quot; x 96&quot; Racetrack Double Pedestal Table"/>
    <n v="513.024"/>
    <n v="2"/>
    <n v="0.2"/>
    <n v="12.82559999999998"/>
  </r>
  <r>
    <n v="3498"/>
    <x v="1736"/>
    <x v="0"/>
    <x v="590"/>
    <d v="2013-08-16T00:00:00"/>
    <s v="Standard Class"/>
    <s v="CA-12055"/>
    <s v="Cathy Armstrong"/>
    <x v="2"/>
    <x v="0"/>
    <x v="1"/>
    <x v="1"/>
    <n v="90036"/>
    <x v="1"/>
    <s v="OFF-AP-10004487"/>
    <x v="1"/>
    <x v="9"/>
    <s v="Kensington 4 Outlet MasterPiece Compact Power Control Center"/>
    <n v="487.91999999999996"/>
    <n v="6"/>
    <n v="0"/>
    <n v="136.61759999999998"/>
  </r>
  <r>
    <n v="3499"/>
    <x v="1736"/>
    <x v="0"/>
    <x v="590"/>
    <d v="2013-08-16T00:00:00"/>
    <s v="Standard Class"/>
    <s v="CA-12055"/>
    <s v="Cathy Armstrong"/>
    <x v="2"/>
    <x v="0"/>
    <x v="1"/>
    <x v="1"/>
    <n v="90036"/>
    <x v="1"/>
    <s v="OFF-BI-10002160"/>
    <x v="1"/>
    <x v="8"/>
    <s v="Acco Hanging Data Binders"/>
    <n v="15.24"/>
    <n v="5"/>
    <n v="0.2"/>
    <n v="5.3339999999999996"/>
  </r>
  <r>
    <n v="3500"/>
    <x v="1737"/>
    <x v="0"/>
    <x v="321"/>
    <d v="2013-10-04T00:00:00"/>
    <s v="Standard Class"/>
    <s v="JK-15730"/>
    <s v="Joe Kamberova"/>
    <x v="0"/>
    <x v="0"/>
    <x v="216"/>
    <x v="19"/>
    <n v="36608"/>
    <x v="0"/>
    <s v="TEC-AC-10000420"/>
    <x v="2"/>
    <x v="11"/>
    <s v="Logitech G500s Laser Gaming Mouse with Adjustable Weight Tuning"/>
    <n v="209.96999999999997"/>
    <n v="3"/>
    <n v="0"/>
    <n v="71.389799999999994"/>
  </r>
  <r>
    <n v="3501"/>
    <x v="1737"/>
    <x v="0"/>
    <x v="321"/>
    <d v="2013-10-04T00:00:00"/>
    <s v="Standard Class"/>
    <s v="JK-15730"/>
    <s v="Joe Kamberova"/>
    <x v="0"/>
    <x v="0"/>
    <x v="216"/>
    <x v="19"/>
    <n v="36608"/>
    <x v="0"/>
    <s v="OFF-BI-10001989"/>
    <x v="1"/>
    <x v="8"/>
    <s v="Premium Transparent Presentation Covers by GBC"/>
    <n v="62.94"/>
    <n v="3"/>
    <n v="0"/>
    <n v="30.211199999999998"/>
  </r>
  <r>
    <n v="3502"/>
    <x v="1737"/>
    <x v="0"/>
    <x v="321"/>
    <d v="2013-10-04T00:00:00"/>
    <s v="Standard Class"/>
    <s v="JK-15730"/>
    <s v="Joe Kamberova"/>
    <x v="0"/>
    <x v="0"/>
    <x v="216"/>
    <x v="19"/>
    <n v="36608"/>
    <x v="0"/>
    <s v="OFF-AR-10001149"/>
    <x v="1"/>
    <x v="6"/>
    <s v="Sanford Colorific Colored Pencils, 12/Box"/>
    <n v="25.919999999999998"/>
    <n v="9"/>
    <n v="0"/>
    <n v="7.7759999999999989"/>
  </r>
  <r>
    <n v="3503"/>
    <x v="1738"/>
    <x v="3"/>
    <x v="318"/>
    <d v="2014-04-11T00:00:00"/>
    <s v="Same Day"/>
    <s v="RD-19930"/>
    <s v="Russell D'Ascenzo"/>
    <x v="0"/>
    <x v="0"/>
    <x v="89"/>
    <x v="5"/>
    <n v="78745"/>
    <x v="2"/>
    <s v="OFF-PA-10004101"/>
    <x v="1"/>
    <x v="10"/>
    <s v="Xerox 1894"/>
    <n v="10.368000000000002"/>
    <n v="2"/>
    <n v="0.2"/>
    <n v="3.6288"/>
  </r>
  <r>
    <n v="3504"/>
    <x v="1738"/>
    <x v="3"/>
    <x v="318"/>
    <d v="2014-04-11T00:00:00"/>
    <s v="Same Day"/>
    <s v="RD-19930"/>
    <s v="Russell D'Ascenzo"/>
    <x v="0"/>
    <x v="0"/>
    <x v="89"/>
    <x v="5"/>
    <n v="78745"/>
    <x v="2"/>
    <s v="TEC-AC-10001714"/>
    <x v="2"/>
    <x v="11"/>
    <s v="Logitech MX Performance Wireless Mouse"/>
    <n v="95.736000000000004"/>
    <n v="3"/>
    <n v="0.2"/>
    <n v="20.343900000000001"/>
  </r>
  <r>
    <n v="3505"/>
    <x v="1739"/>
    <x v="0"/>
    <x v="122"/>
    <d v="2013-12-21T00:00:00"/>
    <s v="Second Class"/>
    <s v="JK-16120"/>
    <s v="Julie Kriz"/>
    <x v="2"/>
    <x v="0"/>
    <x v="20"/>
    <x v="15"/>
    <n v="10009"/>
    <x v="3"/>
    <s v="OFF-ST-10003716"/>
    <x v="1"/>
    <x v="4"/>
    <s v="Tennsco Double-Tier Lockers"/>
    <n v="900.08"/>
    <n v="4"/>
    <n v="0"/>
    <n v="117.0104"/>
  </r>
  <r>
    <n v="3506"/>
    <x v="1740"/>
    <x v="2"/>
    <x v="886"/>
    <d v="2011-06-24T00:00:00"/>
    <s v="Standard Class"/>
    <s v="SC-20020"/>
    <s v="Sam Craven"/>
    <x v="0"/>
    <x v="0"/>
    <x v="243"/>
    <x v="5"/>
    <n v="75023"/>
    <x v="2"/>
    <s v="TEC-PH-10000369"/>
    <x v="2"/>
    <x v="7"/>
    <s v="HTC One Mini"/>
    <n v="201.584"/>
    <n v="2"/>
    <n v="0.2"/>
    <n v="20.158400000000015"/>
  </r>
  <r>
    <n v="3507"/>
    <x v="1740"/>
    <x v="2"/>
    <x v="886"/>
    <d v="2011-06-24T00:00:00"/>
    <s v="Standard Class"/>
    <s v="SC-20020"/>
    <s v="Sam Craven"/>
    <x v="0"/>
    <x v="0"/>
    <x v="243"/>
    <x v="5"/>
    <n v="75023"/>
    <x v="2"/>
    <s v="OFF-BI-10000756"/>
    <x v="1"/>
    <x v="8"/>
    <s v="Storex DuraTech Recycled Plastic Frosted Binders"/>
    <n v="3.3919999999999995"/>
    <n v="4"/>
    <n v="0.8"/>
    <n v="-5.088000000000001"/>
  </r>
  <r>
    <n v="3508"/>
    <x v="1740"/>
    <x v="2"/>
    <x v="886"/>
    <d v="2011-06-24T00:00:00"/>
    <s v="Standard Class"/>
    <s v="SC-20020"/>
    <s v="Sam Craven"/>
    <x v="0"/>
    <x v="0"/>
    <x v="243"/>
    <x v="5"/>
    <n v="75023"/>
    <x v="2"/>
    <s v="FUR-BO-10001608"/>
    <x v="0"/>
    <x v="0"/>
    <s v="Hon Metal Bookcases, Black"/>
    <n v="193.06559999999999"/>
    <n v="4"/>
    <n v="0.32"/>
    <n v="-19.874399999999994"/>
  </r>
  <r>
    <n v="3509"/>
    <x v="1740"/>
    <x v="2"/>
    <x v="886"/>
    <d v="2011-06-24T00:00:00"/>
    <s v="Standard Class"/>
    <s v="SC-20020"/>
    <s v="Sam Craven"/>
    <x v="0"/>
    <x v="0"/>
    <x v="243"/>
    <x v="5"/>
    <n v="75023"/>
    <x v="2"/>
    <s v="OFF-PA-10001166"/>
    <x v="1"/>
    <x v="10"/>
    <s v="Xerox 2"/>
    <n v="15.552000000000003"/>
    <n v="3"/>
    <n v="0.2"/>
    <n v="5.4432"/>
  </r>
  <r>
    <n v="3510"/>
    <x v="1740"/>
    <x v="2"/>
    <x v="886"/>
    <d v="2011-06-24T00:00:00"/>
    <s v="Standard Class"/>
    <s v="SC-20020"/>
    <s v="Sam Craven"/>
    <x v="0"/>
    <x v="0"/>
    <x v="243"/>
    <x v="5"/>
    <n v="75023"/>
    <x v="2"/>
    <s v="OFF-PA-10000587"/>
    <x v="1"/>
    <x v="10"/>
    <s v="Array Parchment Paper, Assorted Colors"/>
    <n v="11.648000000000001"/>
    <n v="2"/>
    <n v="0.2"/>
    <n v="4.0768000000000004"/>
  </r>
  <r>
    <n v="3511"/>
    <x v="1740"/>
    <x v="2"/>
    <x v="886"/>
    <d v="2011-06-24T00:00:00"/>
    <s v="Standard Class"/>
    <s v="SC-20020"/>
    <s v="Sam Craven"/>
    <x v="0"/>
    <x v="0"/>
    <x v="243"/>
    <x v="5"/>
    <n v="75023"/>
    <x v="2"/>
    <s v="TEC-MA-10001972"/>
    <x v="2"/>
    <x v="15"/>
    <s v="Okidata C331dn Printer"/>
    <n v="418.8"/>
    <n v="2"/>
    <n v="0.4"/>
    <n v="-97.71999999999997"/>
  </r>
  <r>
    <n v="3512"/>
    <x v="1740"/>
    <x v="2"/>
    <x v="886"/>
    <d v="2011-06-24T00:00:00"/>
    <s v="Standard Class"/>
    <s v="SC-20020"/>
    <s v="Sam Craven"/>
    <x v="0"/>
    <x v="0"/>
    <x v="243"/>
    <x v="5"/>
    <n v="75023"/>
    <x v="2"/>
    <s v="OFF-ST-10004123"/>
    <x v="1"/>
    <x v="4"/>
    <s v="Safco Industrial Wire Shelving System"/>
    <n v="509.48800000000006"/>
    <n v="7"/>
    <n v="0.2"/>
    <n v="-127.37200000000001"/>
  </r>
  <r>
    <n v="3513"/>
    <x v="1741"/>
    <x v="3"/>
    <x v="507"/>
    <d v="2014-09-07T00:00:00"/>
    <s v="First Class"/>
    <s v="HW-14935"/>
    <s v="Helen Wasserman"/>
    <x v="1"/>
    <x v="0"/>
    <x v="22"/>
    <x v="10"/>
    <n v="60653"/>
    <x v="2"/>
    <s v="FUR-BO-10000112"/>
    <x v="0"/>
    <x v="0"/>
    <s v="Bush Birmingham Collection Bookcase, Dark Cherry"/>
    <n v="825.17399999999998"/>
    <n v="9"/>
    <n v="0.3"/>
    <n v="-117.88199999999998"/>
  </r>
  <r>
    <n v="3514"/>
    <x v="1741"/>
    <x v="3"/>
    <x v="507"/>
    <d v="2014-09-07T00:00:00"/>
    <s v="First Class"/>
    <s v="HW-14935"/>
    <s v="Helen Wasserman"/>
    <x v="1"/>
    <x v="0"/>
    <x v="22"/>
    <x v="10"/>
    <n v="60653"/>
    <x v="2"/>
    <s v="OFF-PA-10004041"/>
    <x v="1"/>
    <x v="10"/>
    <s v="It's Hot Message Books with Stickers, 2 3/4&quot; x 5&quot;"/>
    <n v="17.760000000000002"/>
    <n v="3"/>
    <n v="0.2"/>
    <n v="5.55"/>
  </r>
  <r>
    <n v="3515"/>
    <x v="1741"/>
    <x v="3"/>
    <x v="507"/>
    <d v="2014-09-07T00:00:00"/>
    <s v="First Class"/>
    <s v="HW-14935"/>
    <s v="Helen Wasserman"/>
    <x v="1"/>
    <x v="0"/>
    <x v="22"/>
    <x v="10"/>
    <n v="60653"/>
    <x v="2"/>
    <s v="OFF-AR-10001149"/>
    <x v="1"/>
    <x v="6"/>
    <s v="Sanford Colorific Colored Pencils, 12/Box"/>
    <n v="6.911999999999999"/>
    <n v="3"/>
    <n v="0.2"/>
    <n v="0.86399999999999988"/>
  </r>
  <r>
    <n v="3516"/>
    <x v="1742"/>
    <x v="0"/>
    <x v="887"/>
    <d v="2013-12-25T00:00:00"/>
    <s v="Standard Class"/>
    <s v="SC-20800"/>
    <s v="Stuart Calhoun"/>
    <x v="0"/>
    <x v="0"/>
    <x v="25"/>
    <x v="35"/>
    <n v="39212"/>
    <x v="0"/>
    <s v="TEC-AC-10002323"/>
    <x v="2"/>
    <x v="11"/>
    <s v="SanDisk Ultra 32 GB MicroSDHC Class 10 Memory Card"/>
    <n v="66.300000000000011"/>
    <n v="3"/>
    <n v="0"/>
    <n v="8.6190000000000033"/>
  </r>
  <r>
    <n v="3517"/>
    <x v="1743"/>
    <x v="0"/>
    <x v="888"/>
    <d v="2013-08-13T00:00:00"/>
    <s v="First Class"/>
    <s v="HA-14920"/>
    <s v="Helen Andreada"/>
    <x v="0"/>
    <x v="0"/>
    <x v="115"/>
    <x v="3"/>
    <n v="28314"/>
    <x v="0"/>
    <s v="OFF-PA-10000130"/>
    <x v="1"/>
    <x v="10"/>
    <s v="Xerox 199"/>
    <n v="30.816000000000003"/>
    <n v="9"/>
    <n v="0.2"/>
    <n v="9.6299999999999955"/>
  </r>
  <r>
    <n v="3518"/>
    <x v="1743"/>
    <x v="0"/>
    <x v="888"/>
    <d v="2013-08-13T00:00:00"/>
    <s v="First Class"/>
    <s v="HA-14920"/>
    <s v="Helen Andreada"/>
    <x v="0"/>
    <x v="0"/>
    <x v="115"/>
    <x v="3"/>
    <n v="28314"/>
    <x v="0"/>
    <s v="TEC-PH-10002350"/>
    <x v="2"/>
    <x v="7"/>
    <s v="Apple EarPods with Remote and Mic"/>
    <n v="44.783999999999999"/>
    <n v="2"/>
    <n v="0.2"/>
    <n v="4.4783999999999988"/>
  </r>
  <r>
    <n v="3519"/>
    <x v="1743"/>
    <x v="0"/>
    <x v="888"/>
    <d v="2013-08-13T00:00:00"/>
    <s v="First Class"/>
    <s v="HA-14920"/>
    <s v="Helen Andreada"/>
    <x v="0"/>
    <x v="0"/>
    <x v="115"/>
    <x v="3"/>
    <n v="28314"/>
    <x v="0"/>
    <s v="OFF-AP-10002518"/>
    <x v="1"/>
    <x v="9"/>
    <s v="Kensington 7 Outlet MasterPiece Power Center"/>
    <n v="569.53599999999994"/>
    <n v="4"/>
    <n v="0.2"/>
    <n v="64.072799999999944"/>
  </r>
  <r>
    <n v="3520"/>
    <x v="1744"/>
    <x v="1"/>
    <x v="137"/>
    <d v="2012-06-25T00:00:00"/>
    <s v="First Class"/>
    <s v="MG-17875"/>
    <s v="Michael Grace"/>
    <x v="2"/>
    <x v="0"/>
    <x v="34"/>
    <x v="10"/>
    <n v="60505"/>
    <x v="2"/>
    <s v="FUR-TA-10002645"/>
    <x v="0"/>
    <x v="3"/>
    <s v="Hon Rectangular Conference Tables"/>
    <n v="796.42500000000007"/>
    <n v="7"/>
    <n v="0.5"/>
    <n v="-525.6405000000002"/>
  </r>
  <r>
    <n v="3521"/>
    <x v="1745"/>
    <x v="1"/>
    <x v="889"/>
    <d v="2012-04-15T00:00:00"/>
    <s v="Standard Class"/>
    <s v="DM-12955"/>
    <s v="Dario Medina"/>
    <x v="1"/>
    <x v="0"/>
    <x v="301"/>
    <x v="1"/>
    <n v="95823"/>
    <x v="1"/>
    <s v="OFF-BI-10000773"/>
    <x v="1"/>
    <x v="8"/>
    <s v="Insertable Tab Post Binder Dividers"/>
    <n v="12.832000000000001"/>
    <n v="2"/>
    <n v="0.2"/>
    <n v="4.3307999999999982"/>
  </r>
  <r>
    <n v="3522"/>
    <x v="1746"/>
    <x v="0"/>
    <x v="831"/>
    <d v="2013-11-26T00:00:00"/>
    <s v="Second Class"/>
    <s v="DM-13345"/>
    <s v="Denise Monton"/>
    <x v="1"/>
    <x v="0"/>
    <x v="96"/>
    <x v="23"/>
    <n v="50315"/>
    <x v="2"/>
    <s v="OFF-PA-10003845"/>
    <x v="1"/>
    <x v="10"/>
    <s v="Xerox 1987"/>
    <n v="40.46"/>
    <n v="7"/>
    <n v="0"/>
    <n v="19.825400000000002"/>
  </r>
  <r>
    <n v="3523"/>
    <x v="1746"/>
    <x v="0"/>
    <x v="831"/>
    <d v="2013-11-26T00:00:00"/>
    <s v="Second Class"/>
    <s v="DM-13345"/>
    <s v="Denise Monton"/>
    <x v="1"/>
    <x v="0"/>
    <x v="96"/>
    <x v="23"/>
    <n v="50315"/>
    <x v="2"/>
    <s v="TEC-PH-10001580"/>
    <x v="2"/>
    <x v="7"/>
    <s v="Logitech Mobile Speakerphone P710e - speaker phone"/>
    <n v="404.93999999999994"/>
    <n v="3"/>
    <n v="0"/>
    <n v="109.33379999999998"/>
  </r>
  <r>
    <n v="3524"/>
    <x v="1747"/>
    <x v="0"/>
    <x v="64"/>
    <d v="2013-09-11T00:00:00"/>
    <s v="Standard Class"/>
    <s v="ML-17395"/>
    <s v="Marina Lichtenstein"/>
    <x v="1"/>
    <x v="0"/>
    <x v="70"/>
    <x v="1"/>
    <n v="92105"/>
    <x v="1"/>
    <s v="TEC-AC-10002345"/>
    <x v="2"/>
    <x v="11"/>
    <s v="HP Standard 104 key PS/2 Keyboard"/>
    <n v="116"/>
    <n v="8"/>
    <n v="0"/>
    <n v="29"/>
  </r>
  <r>
    <n v="3525"/>
    <x v="1748"/>
    <x v="0"/>
    <x v="390"/>
    <d v="2013-11-29T00:00:00"/>
    <s v="Standard Class"/>
    <s v="GA-14515"/>
    <s v="George Ashbrook"/>
    <x v="0"/>
    <x v="0"/>
    <x v="61"/>
    <x v="5"/>
    <n v="75081"/>
    <x v="2"/>
    <s v="TEC-PH-10004120"/>
    <x v="2"/>
    <x v="7"/>
    <s v="AT&amp;T 1080 Phone"/>
    <n v="657.55200000000013"/>
    <n v="6"/>
    <n v="0.2"/>
    <n v="49.316399999999987"/>
  </r>
  <r>
    <n v="3526"/>
    <x v="1749"/>
    <x v="3"/>
    <x v="389"/>
    <d v="2014-12-16T00:00:00"/>
    <s v="Second Class"/>
    <s v="SU-20665"/>
    <s v="Stephanie Ulpright"/>
    <x v="2"/>
    <x v="0"/>
    <x v="25"/>
    <x v="35"/>
    <n v="39212"/>
    <x v="0"/>
    <s v="TEC-AC-10001838"/>
    <x v="2"/>
    <x v="11"/>
    <s v="Razer Tiamat Over Ear 7.1 Surround Sound PC Gaming Headset"/>
    <n v="599.97"/>
    <n v="3"/>
    <n v="0"/>
    <n v="257.98710000000005"/>
  </r>
  <r>
    <n v="3527"/>
    <x v="1749"/>
    <x v="3"/>
    <x v="389"/>
    <d v="2014-12-16T00:00:00"/>
    <s v="Second Class"/>
    <s v="SU-20665"/>
    <s v="Stephanie Ulpright"/>
    <x v="2"/>
    <x v="0"/>
    <x v="25"/>
    <x v="35"/>
    <n v="39212"/>
    <x v="0"/>
    <s v="TEC-PH-10000148"/>
    <x v="2"/>
    <x v="7"/>
    <s v="Cyber Acoustics AC-202b Speech Recognition Stereo Headset"/>
    <n v="38.97"/>
    <n v="3"/>
    <n v="0"/>
    <n v="0.77940000000000076"/>
  </r>
  <r>
    <n v="3528"/>
    <x v="1749"/>
    <x v="3"/>
    <x v="389"/>
    <d v="2014-12-16T00:00:00"/>
    <s v="Second Class"/>
    <s v="SU-20665"/>
    <s v="Stephanie Ulpright"/>
    <x v="2"/>
    <x v="0"/>
    <x v="25"/>
    <x v="35"/>
    <n v="39212"/>
    <x v="0"/>
    <s v="OFF-BI-10003476"/>
    <x v="1"/>
    <x v="8"/>
    <s v="Avery Metallic Poly Binders"/>
    <n v="45.84"/>
    <n v="8"/>
    <n v="0"/>
    <n v="22.0032"/>
  </r>
  <r>
    <n v="3529"/>
    <x v="1750"/>
    <x v="0"/>
    <x v="890"/>
    <d v="2013-06-30T00:00:00"/>
    <s v="Standard Class"/>
    <s v="BD-11320"/>
    <s v="Bill Donatelli"/>
    <x v="0"/>
    <x v="0"/>
    <x v="70"/>
    <x v="1"/>
    <n v="92024"/>
    <x v="1"/>
    <s v="TEC-PH-10004833"/>
    <x v="2"/>
    <x v="7"/>
    <s v="Macally Suction Cup Mount"/>
    <n v="38.24"/>
    <n v="4"/>
    <n v="0.2"/>
    <n v="-9.56"/>
  </r>
  <r>
    <n v="3530"/>
    <x v="1751"/>
    <x v="1"/>
    <x v="14"/>
    <d v="2012-09-23T00:00:00"/>
    <s v="Standard Class"/>
    <s v="DB-13405"/>
    <s v="Denny Blanton"/>
    <x v="0"/>
    <x v="0"/>
    <x v="333"/>
    <x v="2"/>
    <n v="32839"/>
    <x v="0"/>
    <s v="TEC-AC-10001465"/>
    <x v="2"/>
    <x v="11"/>
    <s v="SanDisk Cruzer 64 GB USB Flash Drive"/>
    <n v="87.168000000000006"/>
    <n v="3"/>
    <n v="0.2"/>
    <n v="10.895999999999987"/>
  </r>
  <r>
    <n v="3531"/>
    <x v="1752"/>
    <x v="0"/>
    <x v="288"/>
    <d v="2013-05-24T00:00:00"/>
    <s v="Standard Class"/>
    <s v="RP-19855"/>
    <s v="Roy Phan"/>
    <x v="1"/>
    <x v="0"/>
    <x v="240"/>
    <x v="14"/>
    <n v="47905"/>
    <x v="2"/>
    <s v="OFF-AR-10003056"/>
    <x v="1"/>
    <x v="6"/>
    <s v="Newell 341"/>
    <n v="21.400000000000002"/>
    <n v="5"/>
    <n v="0"/>
    <n v="6.2059999999999977"/>
  </r>
  <r>
    <n v="3532"/>
    <x v="1753"/>
    <x v="0"/>
    <x v="316"/>
    <d v="2013-05-29T00:00:00"/>
    <s v="Same Day"/>
    <s v="EH-13765"/>
    <s v="Edward Hooks"/>
    <x v="1"/>
    <x v="0"/>
    <x v="20"/>
    <x v="15"/>
    <n v="10035"/>
    <x v="3"/>
    <s v="OFF-SU-10001218"/>
    <x v="1"/>
    <x v="14"/>
    <s v="Fiskars Softgrip Scissors"/>
    <n v="54.900000000000006"/>
    <n v="5"/>
    <n v="0"/>
    <n v="15.372000000000003"/>
  </r>
  <r>
    <n v="3533"/>
    <x v="1754"/>
    <x v="2"/>
    <x v="891"/>
    <d v="2011-04-23T00:00:00"/>
    <s v="Standard Class"/>
    <s v="JL-15835"/>
    <s v="John Lee"/>
    <x v="0"/>
    <x v="0"/>
    <x v="1"/>
    <x v="1"/>
    <n v="90049"/>
    <x v="1"/>
    <s v="TEC-MA-10002859"/>
    <x v="2"/>
    <x v="15"/>
    <s v="Ativa MDM8000 8-Sheet Micro-Cut Shredder"/>
    <n v="287.96800000000002"/>
    <n v="4"/>
    <n v="0.2"/>
    <n v="97.189199999999985"/>
  </r>
  <r>
    <n v="3534"/>
    <x v="1754"/>
    <x v="2"/>
    <x v="891"/>
    <d v="2011-04-23T00:00:00"/>
    <s v="Standard Class"/>
    <s v="JL-15835"/>
    <s v="John Lee"/>
    <x v="0"/>
    <x v="0"/>
    <x v="1"/>
    <x v="1"/>
    <n v="90049"/>
    <x v="1"/>
    <s v="OFF-AR-10002375"/>
    <x v="1"/>
    <x v="6"/>
    <s v="Newell 351"/>
    <n v="13.12"/>
    <n v="4"/>
    <n v="0"/>
    <n v="3.8047999999999984"/>
  </r>
  <r>
    <n v="3535"/>
    <x v="1754"/>
    <x v="2"/>
    <x v="891"/>
    <d v="2011-04-23T00:00:00"/>
    <s v="Standard Class"/>
    <s v="JL-15835"/>
    <s v="John Lee"/>
    <x v="0"/>
    <x v="0"/>
    <x v="1"/>
    <x v="1"/>
    <n v="90049"/>
    <x v="1"/>
    <s v="OFF-AR-10000657"/>
    <x v="1"/>
    <x v="6"/>
    <s v="Binney &amp; Smith inkTank Desk Highlighter, Chisel Tip, Yellow, 12/Box"/>
    <n v="10.75"/>
    <n v="5"/>
    <n v="0"/>
    <n v="3.547499999999999"/>
  </r>
  <r>
    <n v="3536"/>
    <x v="1754"/>
    <x v="2"/>
    <x v="891"/>
    <d v="2011-04-23T00:00:00"/>
    <s v="Standard Class"/>
    <s v="JL-15835"/>
    <s v="John Lee"/>
    <x v="0"/>
    <x v="0"/>
    <x v="1"/>
    <x v="1"/>
    <n v="90049"/>
    <x v="1"/>
    <s v="OFF-FA-10000134"/>
    <x v="1"/>
    <x v="13"/>
    <s v="Advantus Push Pins, Aluminum Head"/>
    <n v="11.62"/>
    <n v="2"/>
    <n v="0"/>
    <n v="3.6021999999999998"/>
  </r>
  <r>
    <n v="3537"/>
    <x v="1755"/>
    <x v="0"/>
    <x v="26"/>
    <d v="2013-06-21T00:00:00"/>
    <s v="Second Class"/>
    <s v="FM-14380"/>
    <s v="Fred McMath"/>
    <x v="0"/>
    <x v="0"/>
    <x v="20"/>
    <x v="15"/>
    <n v="10024"/>
    <x v="3"/>
    <s v="OFF-ST-10000419"/>
    <x v="1"/>
    <x v="4"/>
    <s v="Rogers Jumbo File, Granite"/>
    <n v="40.74"/>
    <n v="3"/>
    <n v="0"/>
    <n v="0.4073999999999991"/>
  </r>
  <r>
    <n v="3538"/>
    <x v="1756"/>
    <x v="2"/>
    <x v="309"/>
    <d v="2011-05-09T00:00:00"/>
    <s v="Same Day"/>
    <s v="SB-20290"/>
    <s v="Sean Braxton"/>
    <x v="1"/>
    <x v="0"/>
    <x v="0"/>
    <x v="0"/>
    <n v="42420"/>
    <x v="0"/>
    <s v="OFF-ST-10000107"/>
    <x v="1"/>
    <x v="4"/>
    <s v="Fellowes Super Stor/Drawer"/>
    <n v="83.25"/>
    <n v="3"/>
    <n v="0"/>
    <n v="14.984999999999992"/>
  </r>
  <r>
    <n v="3539"/>
    <x v="1756"/>
    <x v="2"/>
    <x v="309"/>
    <d v="2011-05-09T00:00:00"/>
    <s v="Same Day"/>
    <s v="SB-20290"/>
    <s v="Sean Braxton"/>
    <x v="1"/>
    <x v="0"/>
    <x v="0"/>
    <x v="0"/>
    <n v="42420"/>
    <x v="0"/>
    <s v="OFF-LA-10001641"/>
    <x v="1"/>
    <x v="2"/>
    <s v="Avery 518"/>
    <n v="9.4499999999999993"/>
    <n v="3"/>
    <n v="0"/>
    <n v="4.5359999999999996"/>
  </r>
  <r>
    <n v="3540"/>
    <x v="1756"/>
    <x v="2"/>
    <x v="309"/>
    <d v="2011-05-09T00:00:00"/>
    <s v="Same Day"/>
    <s v="SB-20290"/>
    <s v="Sean Braxton"/>
    <x v="1"/>
    <x v="0"/>
    <x v="0"/>
    <x v="0"/>
    <n v="42420"/>
    <x v="0"/>
    <s v="OFF-LA-10003121"/>
    <x v="1"/>
    <x v="2"/>
    <s v="Avery 506"/>
    <n v="20.65"/>
    <n v="5"/>
    <n v="0"/>
    <n v="9.4989999999999988"/>
  </r>
  <r>
    <n v="3541"/>
    <x v="1756"/>
    <x v="2"/>
    <x v="309"/>
    <d v="2011-05-09T00:00:00"/>
    <s v="Same Day"/>
    <s v="SB-20290"/>
    <s v="Sean Braxton"/>
    <x v="1"/>
    <x v="0"/>
    <x v="0"/>
    <x v="0"/>
    <n v="42420"/>
    <x v="0"/>
    <s v="OFF-PA-10002689"/>
    <x v="1"/>
    <x v="10"/>
    <s v="Weyerhaeuser First Choice Laser/Copy Paper (20Lb. and 88 Bright)"/>
    <n v="45.36"/>
    <n v="7"/>
    <n v="0"/>
    <n v="21.772800000000004"/>
  </r>
  <r>
    <n v="3542"/>
    <x v="1757"/>
    <x v="0"/>
    <x v="31"/>
    <d v="2013-09-21T00:00:00"/>
    <s v="First Class"/>
    <s v="SV-20365"/>
    <s v="Seth Vernon"/>
    <x v="0"/>
    <x v="0"/>
    <x v="38"/>
    <x v="24"/>
    <n v="43229"/>
    <x v="3"/>
    <s v="FUR-FU-10002107"/>
    <x v="0"/>
    <x v="5"/>
    <s v="Eldon Pizzaz Desk Accessories"/>
    <n v="5.3520000000000003"/>
    <n v="3"/>
    <n v="0.2"/>
    <n v="1.6055999999999999"/>
  </r>
  <r>
    <n v="3543"/>
    <x v="1757"/>
    <x v="0"/>
    <x v="31"/>
    <d v="2013-09-21T00:00:00"/>
    <s v="First Class"/>
    <s v="SV-20365"/>
    <s v="Seth Vernon"/>
    <x v="0"/>
    <x v="0"/>
    <x v="38"/>
    <x v="24"/>
    <n v="43229"/>
    <x v="3"/>
    <s v="FUR-CH-10002647"/>
    <x v="0"/>
    <x v="1"/>
    <s v="Situations Contoured Folding Chairs, 4/Set"/>
    <n v="99.372"/>
    <n v="2"/>
    <n v="0.3"/>
    <n v="-7.0979999999999919"/>
  </r>
  <r>
    <n v="3544"/>
    <x v="1757"/>
    <x v="0"/>
    <x v="31"/>
    <d v="2013-09-21T00:00:00"/>
    <s v="First Class"/>
    <s v="SV-20365"/>
    <s v="Seth Vernon"/>
    <x v="0"/>
    <x v="0"/>
    <x v="38"/>
    <x v="24"/>
    <n v="43229"/>
    <x v="3"/>
    <s v="OFF-AR-10002257"/>
    <x v="1"/>
    <x v="6"/>
    <s v="Eldon Spacemaker Box, Quick-Snap Lid, Clear"/>
    <n v="2.6720000000000002"/>
    <n v="1"/>
    <n v="0.2"/>
    <n v="0.36739999999999962"/>
  </r>
  <r>
    <n v="3545"/>
    <x v="1758"/>
    <x v="3"/>
    <x v="331"/>
    <d v="2014-12-26T00:00:00"/>
    <s v="Second Class"/>
    <s v="MM-17920"/>
    <s v="Michael Moore"/>
    <x v="0"/>
    <x v="0"/>
    <x v="284"/>
    <x v="5"/>
    <n v="77840"/>
    <x v="2"/>
    <s v="OFF-PA-10004519"/>
    <x v="1"/>
    <x v="10"/>
    <s v="Spiral Phone Message Books with Labels by Adams"/>
    <n v="28.672000000000004"/>
    <n v="8"/>
    <n v="0.2"/>
    <n v="10.393600000000001"/>
  </r>
  <r>
    <n v="3546"/>
    <x v="1758"/>
    <x v="3"/>
    <x v="331"/>
    <d v="2014-12-26T00:00:00"/>
    <s v="Second Class"/>
    <s v="MM-17920"/>
    <s v="Michael Moore"/>
    <x v="0"/>
    <x v="0"/>
    <x v="284"/>
    <x v="5"/>
    <n v="77840"/>
    <x v="2"/>
    <s v="OFF-AP-10001947"/>
    <x v="1"/>
    <x v="9"/>
    <s v="Acco 6 Outlet Guardian Premium Plus Surge Suppressor"/>
    <n v="29.311999999999994"/>
    <n v="8"/>
    <n v="0.8"/>
    <n v="-74.74560000000001"/>
  </r>
  <r>
    <n v="3547"/>
    <x v="1759"/>
    <x v="3"/>
    <x v="505"/>
    <d v="2014-11-02T00:00:00"/>
    <s v="First Class"/>
    <s v="RD-19810"/>
    <s v="Ross DeVincentis"/>
    <x v="2"/>
    <x v="0"/>
    <x v="102"/>
    <x v="0"/>
    <n v="40475"/>
    <x v="0"/>
    <s v="OFF-ST-10004963"/>
    <x v="1"/>
    <x v="4"/>
    <s v="Eldon Gobal File Keepers"/>
    <n v="105.98"/>
    <n v="7"/>
    <n v="0"/>
    <n v="4.2391999999999932"/>
  </r>
  <r>
    <n v="3548"/>
    <x v="1759"/>
    <x v="3"/>
    <x v="505"/>
    <d v="2014-11-02T00:00:00"/>
    <s v="First Class"/>
    <s v="RD-19810"/>
    <s v="Ross DeVincentis"/>
    <x v="2"/>
    <x v="0"/>
    <x v="102"/>
    <x v="0"/>
    <n v="40475"/>
    <x v="0"/>
    <s v="OFF-SU-10002573"/>
    <x v="1"/>
    <x v="14"/>
    <s v="Acme 10&quot; Easy Grip Assistive Scissors"/>
    <n v="35.06"/>
    <n v="2"/>
    <n v="0"/>
    <n v="10.517999999999997"/>
  </r>
  <r>
    <n v="3549"/>
    <x v="1759"/>
    <x v="3"/>
    <x v="505"/>
    <d v="2014-11-02T00:00:00"/>
    <s v="First Class"/>
    <s v="RD-19810"/>
    <s v="Ross DeVincentis"/>
    <x v="2"/>
    <x v="0"/>
    <x v="102"/>
    <x v="0"/>
    <n v="40475"/>
    <x v="0"/>
    <s v="FUR-CH-10000553"/>
    <x v="0"/>
    <x v="1"/>
    <s v="Metal Folding Chairs, Beige, 4/Carton"/>
    <n v="33.94"/>
    <n v="1"/>
    <n v="0"/>
    <n v="9.1637999999999984"/>
  </r>
  <r>
    <n v="3550"/>
    <x v="1759"/>
    <x v="3"/>
    <x v="505"/>
    <d v="2014-11-02T00:00:00"/>
    <s v="First Class"/>
    <s v="RD-19810"/>
    <s v="Ross DeVincentis"/>
    <x v="2"/>
    <x v="0"/>
    <x v="102"/>
    <x v="0"/>
    <n v="40475"/>
    <x v="0"/>
    <s v="OFF-LA-10001982"/>
    <x v="1"/>
    <x v="2"/>
    <s v="Smead Alpha-Z Color-Coded Name Labels First Letter Starter Set"/>
    <n v="30"/>
    <n v="8"/>
    <n v="0"/>
    <n v="14.399999999999999"/>
  </r>
  <r>
    <n v="3551"/>
    <x v="1760"/>
    <x v="0"/>
    <x v="892"/>
    <d v="2013-04-03T00:00:00"/>
    <s v="Second Class"/>
    <s v="ME-17320"/>
    <s v="Maria Etezadi"/>
    <x v="2"/>
    <x v="0"/>
    <x v="22"/>
    <x v="10"/>
    <n v="60653"/>
    <x v="2"/>
    <s v="OFF-PA-10001295"/>
    <x v="1"/>
    <x v="10"/>
    <s v="Computer Printout Paper with Letter-Trim Perforations"/>
    <n v="45.527999999999999"/>
    <n v="3"/>
    <n v="0.2"/>
    <n v="15.934799999999997"/>
  </r>
  <r>
    <n v="3552"/>
    <x v="1760"/>
    <x v="0"/>
    <x v="892"/>
    <d v="2013-04-03T00:00:00"/>
    <s v="Second Class"/>
    <s v="ME-17320"/>
    <s v="Maria Etezadi"/>
    <x v="2"/>
    <x v="0"/>
    <x v="22"/>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x v="0"/>
    <x v="22"/>
    <x v="10"/>
    <n v="60653"/>
    <x v="2"/>
    <s v="TEC-PH-10001254"/>
    <x v="2"/>
    <x v="7"/>
    <s v="Jabra BIZ 2300 Duo QD Duo Corded Headset"/>
    <n v="812.73599999999999"/>
    <n v="8"/>
    <n v="0.2"/>
    <n v="60.955199999999962"/>
  </r>
  <r>
    <n v="3554"/>
    <x v="1761"/>
    <x v="3"/>
    <x v="51"/>
    <d v="2014-11-27T00:00:00"/>
    <s v="Second Class"/>
    <s v="FH-14275"/>
    <s v="Frank Hawley"/>
    <x v="1"/>
    <x v="0"/>
    <x v="10"/>
    <x v="9"/>
    <n v="19120"/>
    <x v="3"/>
    <s v="OFF-BI-10001658"/>
    <x v="1"/>
    <x v="8"/>
    <s v="GBC Standard Therm-A-Bind Covers"/>
    <n v="7.4760000000000018"/>
    <n v="1"/>
    <n v="0.7"/>
    <n v="-5.9807999999999986"/>
  </r>
  <r>
    <n v="3555"/>
    <x v="1762"/>
    <x v="2"/>
    <x v="893"/>
    <d v="2011-03-26T00:00:00"/>
    <s v="Second Class"/>
    <s v="PO-18865"/>
    <s v="Patrick O'Donnell"/>
    <x v="0"/>
    <x v="0"/>
    <x v="1"/>
    <x v="1"/>
    <n v="90036"/>
    <x v="1"/>
    <s v="OFF-ST-10000585"/>
    <x v="1"/>
    <x v="4"/>
    <s v="Economy Rollaway Files"/>
    <n v="330.4"/>
    <n v="2"/>
    <n v="0"/>
    <n v="85.903999999999996"/>
  </r>
  <r>
    <n v="3556"/>
    <x v="1762"/>
    <x v="2"/>
    <x v="893"/>
    <d v="2011-03-26T00:00:00"/>
    <s v="Second Class"/>
    <s v="PO-18865"/>
    <s v="Patrick O'Donnell"/>
    <x v="0"/>
    <x v="0"/>
    <x v="1"/>
    <x v="1"/>
    <n v="90036"/>
    <x v="1"/>
    <s v="TEC-PH-10003484"/>
    <x v="2"/>
    <x v="7"/>
    <s v="Ooma Telo VoIP Home Phone System"/>
    <n v="604.75199999999995"/>
    <n v="6"/>
    <n v="0.2"/>
    <n v="37.797000000000025"/>
  </r>
  <r>
    <n v="3557"/>
    <x v="1763"/>
    <x v="3"/>
    <x v="96"/>
    <d v="2014-12-06T00:00:00"/>
    <s v="Standard Class"/>
    <s v="CC-12550"/>
    <s v="Clay Cheatham"/>
    <x v="0"/>
    <x v="0"/>
    <x v="1"/>
    <x v="1"/>
    <n v="90008"/>
    <x v="1"/>
    <s v="OFF-PA-10004735"/>
    <x v="1"/>
    <x v="10"/>
    <s v="Xerox 1905"/>
    <n v="45.36"/>
    <n v="7"/>
    <n v="0"/>
    <n v="21.772800000000004"/>
  </r>
  <r>
    <n v="3558"/>
    <x v="1763"/>
    <x v="3"/>
    <x v="96"/>
    <d v="2014-12-06T00:00:00"/>
    <s v="Standard Class"/>
    <s v="CC-12550"/>
    <s v="Clay Cheatham"/>
    <x v="0"/>
    <x v="0"/>
    <x v="1"/>
    <x v="1"/>
    <n v="90008"/>
    <x v="1"/>
    <s v="OFF-BI-10003429"/>
    <x v="1"/>
    <x v="8"/>
    <s v="Cardinal HOLDit! Binder Insert Strips,Extra Strips"/>
    <n v="10.128"/>
    <n v="2"/>
    <n v="0.2"/>
    <n v="3.6714000000000002"/>
  </r>
  <r>
    <n v="3559"/>
    <x v="1764"/>
    <x v="3"/>
    <x v="659"/>
    <d v="2014-11-13T00:00:00"/>
    <s v="Standard Class"/>
    <s v="TS-21505"/>
    <s v="Tony Sayre"/>
    <x v="0"/>
    <x v="0"/>
    <x v="8"/>
    <x v="1"/>
    <n v="94122"/>
    <x v="1"/>
    <s v="OFF-BI-10002982"/>
    <x v="1"/>
    <x v="8"/>
    <s v="Avery Self-Adhesive Photo Pockets for Polaroid Photos"/>
    <n v="21.792000000000002"/>
    <n v="4"/>
    <n v="0.2"/>
    <n v="7.6271999999999984"/>
  </r>
  <r>
    <n v="3560"/>
    <x v="1764"/>
    <x v="3"/>
    <x v="659"/>
    <d v="2014-11-13T00:00:00"/>
    <s v="Standard Class"/>
    <s v="TS-21505"/>
    <s v="Tony Sayre"/>
    <x v="0"/>
    <x v="0"/>
    <x v="8"/>
    <x v="1"/>
    <n v="94122"/>
    <x v="1"/>
    <s v="TEC-AC-10004975"/>
    <x v="2"/>
    <x v="11"/>
    <s v="Plantronics Audio 995 Wireless Stereo Headset"/>
    <n v="439.8"/>
    <n v="4"/>
    <n v="0"/>
    <n v="145.13400000000001"/>
  </r>
  <r>
    <n v="3561"/>
    <x v="1765"/>
    <x v="3"/>
    <x v="507"/>
    <d v="2014-09-10T00:00:00"/>
    <s v="Second Class"/>
    <s v="MD-17350"/>
    <s v="Maribeth Dona"/>
    <x v="0"/>
    <x v="0"/>
    <x v="59"/>
    <x v="24"/>
    <n v="44312"/>
    <x v="3"/>
    <s v="OFF-AR-10002335"/>
    <x v="1"/>
    <x v="6"/>
    <s v="DIXON Oriole Pencils"/>
    <n v="8.2560000000000002"/>
    <n v="4"/>
    <n v="0.2"/>
    <n v="0.61920000000000019"/>
  </r>
  <r>
    <n v="3562"/>
    <x v="1765"/>
    <x v="3"/>
    <x v="507"/>
    <d v="2014-09-10T00:00:00"/>
    <s v="Second Class"/>
    <s v="MD-17350"/>
    <s v="Maribeth Dona"/>
    <x v="0"/>
    <x v="0"/>
    <x v="59"/>
    <x v="24"/>
    <n v="44312"/>
    <x v="3"/>
    <s v="OFF-BI-10004001"/>
    <x v="1"/>
    <x v="8"/>
    <s v="GBC Recycled VeloBinder Covers"/>
    <n v="25.560000000000002"/>
    <n v="5"/>
    <n v="0.7"/>
    <n v="-20.448"/>
  </r>
  <r>
    <n v="3563"/>
    <x v="1765"/>
    <x v="3"/>
    <x v="507"/>
    <d v="2014-09-10T00:00:00"/>
    <s v="Second Class"/>
    <s v="MD-17350"/>
    <s v="Maribeth Dona"/>
    <x v="0"/>
    <x v="0"/>
    <x v="59"/>
    <x v="24"/>
    <n v="44312"/>
    <x v="3"/>
    <s v="OFF-BI-10001634"/>
    <x v="1"/>
    <x v="8"/>
    <s v="Wilson Jones Active Use Binders"/>
    <n v="4.3680000000000012"/>
    <n v="2"/>
    <n v="0.7"/>
    <n v="-3.0575999999999999"/>
  </r>
  <r>
    <n v="3564"/>
    <x v="1765"/>
    <x v="3"/>
    <x v="507"/>
    <d v="2014-09-10T00:00:00"/>
    <s v="Second Class"/>
    <s v="MD-17350"/>
    <s v="Maribeth Dona"/>
    <x v="0"/>
    <x v="0"/>
    <x v="59"/>
    <x v="24"/>
    <n v="44312"/>
    <x v="3"/>
    <s v="OFF-PA-10000007"/>
    <x v="1"/>
    <x v="10"/>
    <s v="Telephone Message Books with Fax/Mobile Section, 4 1/4&quot; x 6&quot;"/>
    <n v="11.520000000000001"/>
    <n v="4"/>
    <n v="0.2"/>
    <n v="3.7439999999999993"/>
  </r>
  <r>
    <n v="3565"/>
    <x v="1766"/>
    <x v="0"/>
    <x v="894"/>
    <d v="2013-07-07T00:00:00"/>
    <s v="First Class"/>
    <s v="GT-14755"/>
    <s v="Guy Thornton"/>
    <x v="0"/>
    <x v="0"/>
    <x v="1"/>
    <x v="1"/>
    <n v="90049"/>
    <x v="1"/>
    <s v="OFF-PA-10000552"/>
    <x v="1"/>
    <x v="10"/>
    <s v="Xerox 200"/>
    <n v="12.96"/>
    <n v="2"/>
    <n v="0"/>
    <n v="6.2208000000000006"/>
  </r>
  <r>
    <n v="3566"/>
    <x v="1766"/>
    <x v="0"/>
    <x v="894"/>
    <d v="2013-07-07T00:00:00"/>
    <s v="First Class"/>
    <s v="GT-14755"/>
    <s v="Guy Thornton"/>
    <x v="0"/>
    <x v="0"/>
    <x v="1"/>
    <x v="1"/>
    <n v="90049"/>
    <x v="1"/>
    <s v="OFF-FA-10001135"/>
    <x v="1"/>
    <x v="13"/>
    <s v="Brites Rubber Bands, 1 1/2 oz. Box"/>
    <n v="3.96"/>
    <n v="2"/>
    <n v="0"/>
    <n v="7.9200000000000159E-2"/>
  </r>
  <r>
    <n v="3567"/>
    <x v="1767"/>
    <x v="3"/>
    <x v="210"/>
    <d v="2014-09-15T00:00:00"/>
    <s v="Standard Class"/>
    <s v="RD-19660"/>
    <s v="Robert Dilbeck"/>
    <x v="2"/>
    <x v="0"/>
    <x v="44"/>
    <x v="25"/>
    <n v="64055"/>
    <x v="2"/>
    <s v="OFF-BI-10003650"/>
    <x v="1"/>
    <x v="8"/>
    <s v="GBC DocuBind 300 Electric Binding Machine"/>
    <n v="1577.94"/>
    <n v="3"/>
    <n v="0"/>
    <n v="757.41120000000001"/>
  </r>
  <r>
    <n v="3568"/>
    <x v="1768"/>
    <x v="0"/>
    <x v="369"/>
    <d v="2013-09-15T00:00:00"/>
    <s v="Second Class"/>
    <s v="DB-12910"/>
    <s v="Daniel Byrd"/>
    <x v="2"/>
    <x v="0"/>
    <x v="61"/>
    <x v="5"/>
    <n v="75220"/>
    <x v="2"/>
    <s v="FUR-FU-10003832"/>
    <x v="0"/>
    <x v="5"/>
    <s v="Eldon Expressions Punched Metal &amp; Wood Desk Accessories, Black &amp; Cherry"/>
    <n v="15.008000000000003"/>
    <n v="4"/>
    <n v="0.6"/>
    <n v="-12.006399999999999"/>
  </r>
  <r>
    <n v="3569"/>
    <x v="1769"/>
    <x v="3"/>
    <x v="445"/>
    <d v="2014-07-04T00:00:00"/>
    <s v="Same Day"/>
    <s v="JK-15640"/>
    <s v="Jim Kriz"/>
    <x v="2"/>
    <x v="0"/>
    <x v="4"/>
    <x v="4"/>
    <n v="98105"/>
    <x v="1"/>
    <s v="TEC-AC-10003628"/>
    <x v="2"/>
    <x v="11"/>
    <s v="Logitech 910-002974 M325 Wireless Mouse for Web Scrolling"/>
    <n v="59.98"/>
    <n v="2"/>
    <n v="0"/>
    <n v="26.391200000000005"/>
  </r>
  <r>
    <n v="3570"/>
    <x v="1769"/>
    <x v="3"/>
    <x v="445"/>
    <d v="2014-07-04T00:00:00"/>
    <s v="Same Day"/>
    <s v="JK-15640"/>
    <s v="Jim Kriz"/>
    <x v="2"/>
    <x v="0"/>
    <x v="4"/>
    <x v="4"/>
    <n v="98105"/>
    <x v="1"/>
    <s v="TEC-MA-10001148"/>
    <x v="2"/>
    <x v="15"/>
    <s v="Okidata MB491 Multifunction Printer"/>
    <n v="2395.2000000000003"/>
    <n v="6"/>
    <n v="0.2"/>
    <n v="209.58000000000004"/>
  </r>
  <r>
    <n v="3571"/>
    <x v="1769"/>
    <x v="3"/>
    <x v="445"/>
    <d v="2014-07-04T00:00:00"/>
    <s v="Same Day"/>
    <s v="JK-15640"/>
    <s v="Jim Kriz"/>
    <x v="2"/>
    <x v="0"/>
    <x v="4"/>
    <x v="4"/>
    <n v="98105"/>
    <x v="1"/>
    <s v="TEC-AC-10002049"/>
    <x v="2"/>
    <x v="11"/>
    <s v="Plantronics Savi W720 Multi-Device Wireless Headset System"/>
    <n v="1687.8"/>
    <n v="4"/>
    <n v="0"/>
    <n v="742.63200000000006"/>
  </r>
  <r>
    <n v="3572"/>
    <x v="1769"/>
    <x v="3"/>
    <x v="445"/>
    <d v="2014-07-04T00:00:00"/>
    <s v="Same Day"/>
    <s v="JK-15640"/>
    <s v="Jim Kriz"/>
    <x v="2"/>
    <x v="0"/>
    <x v="4"/>
    <x v="4"/>
    <n v="98105"/>
    <x v="1"/>
    <s v="TEC-PH-10000702"/>
    <x v="2"/>
    <x v="7"/>
    <s v="Square Credit Card Reader, 4 1/2&quot; x 4 1/2&quot; x 1&quot;, White"/>
    <n v="7.9920000000000009"/>
    <n v="1"/>
    <n v="0.2"/>
    <n v="2.6972999999999994"/>
  </r>
  <r>
    <n v="3573"/>
    <x v="1770"/>
    <x v="3"/>
    <x v="222"/>
    <d v="2014-07-05T00:00:00"/>
    <s v="Standard Class"/>
    <s v="FC-14335"/>
    <s v="Fred Chung"/>
    <x v="1"/>
    <x v="0"/>
    <x v="279"/>
    <x v="5"/>
    <n v="75150"/>
    <x v="2"/>
    <s v="OFF-PA-10003953"/>
    <x v="1"/>
    <x v="10"/>
    <s v="Xerox 218"/>
    <n v="5.1840000000000011"/>
    <n v="1"/>
    <n v="0.2"/>
    <n v="1.8144"/>
  </r>
  <r>
    <n v="3574"/>
    <x v="1771"/>
    <x v="3"/>
    <x v="783"/>
    <d v="2014-08-13T00:00:00"/>
    <s v="Standard Class"/>
    <s v="JW-15955"/>
    <s v="Joni Wasserman"/>
    <x v="0"/>
    <x v="0"/>
    <x v="85"/>
    <x v="15"/>
    <n v="11561"/>
    <x v="3"/>
    <s v="OFF-AR-10003602"/>
    <x v="1"/>
    <x v="6"/>
    <s v="Quartet Omega Colored Chalk, 12/Pack"/>
    <n v="11.68"/>
    <n v="2"/>
    <n v="0"/>
    <n v="5.4895999999999994"/>
  </r>
  <r>
    <n v="3575"/>
    <x v="1771"/>
    <x v="3"/>
    <x v="783"/>
    <d v="2014-08-13T00:00:00"/>
    <s v="Standard Class"/>
    <s v="JW-15955"/>
    <s v="Joni Wasserman"/>
    <x v="0"/>
    <x v="0"/>
    <x v="85"/>
    <x v="15"/>
    <n v="11561"/>
    <x v="3"/>
    <s v="OFF-AR-10004062"/>
    <x v="1"/>
    <x v="6"/>
    <s v="Staples"/>
    <n v="104.80000000000001"/>
    <n v="10"/>
    <n v="0"/>
    <n v="26.200000000000003"/>
  </r>
  <r>
    <n v="3576"/>
    <x v="1772"/>
    <x v="1"/>
    <x v="531"/>
    <d v="2012-03-24T00:00:00"/>
    <s v="Standard Class"/>
    <s v="DC-12850"/>
    <s v="Dan Campbell"/>
    <x v="0"/>
    <x v="0"/>
    <x v="368"/>
    <x v="2"/>
    <n v="33161"/>
    <x v="0"/>
    <s v="OFF-PA-10001560"/>
    <x v="1"/>
    <x v="10"/>
    <s v="Adams Telephone Message Books, 5 1/4” x 11”"/>
    <n v="14.496000000000002"/>
    <n v="3"/>
    <n v="0.2"/>
    <n v="4.8924000000000003"/>
  </r>
  <r>
    <n v="3577"/>
    <x v="1773"/>
    <x v="0"/>
    <x v="843"/>
    <d v="2013-06-12T00:00:00"/>
    <s v="Standard Class"/>
    <s v="FM-14290"/>
    <s v="Frank Merwin"/>
    <x v="2"/>
    <x v="0"/>
    <x v="329"/>
    <x v="1"/>
    <n v="93309"/>
    <x v="1"/>
    <s v="OFF-BI-10003305"/>
    <x v="1"/>
    <x v="8"/>
    <s v="Avery Hanging File Binders"/>
    <n v="4.7840000000000007"/>
    <n v="1"/>
    <n v="0.2"/>
    <n v="1.5547999999999997"/>
  </r>
  <r>
    <n v="3578"/>
    <x v="1773"/>
    <x v="0"/>
    <x v="843"/>
    <d v="2013-06-12T00:00:00"/>
    <s v="Standard Class"/>
    <s v="FM-14290"/>
    <s v="Frank Merwin"/>
    <x v="2"/>
    <x v="0"/>
    <x v="329"/>
    <x v="1"/>
    <n v="93309"/>
    <x v="1"/>
    <s v="OFF-PA-10004000"/>
    <x v="1"/>
    <x v="10"/>
    <s v="While You Were Out Pads, 50 per Pad, 4 x 5 1/4, Green Cycle"/>
    <n v="4.7300000000000004"/>
    <n v="1"/>
    <n v="0"/>
    <n v="2.3177000000000003"/>
  </r>
  <r>
    <n v="3579"/>
    <x v="1774"/>
    <x v="0"/>
    <x v="197"/>
    <d v="2013-07-30T00:00:00"/>
    <s v="Standard Class"/>
    <s v="MT-17815"/>
    <s v="Meg Tillman"/>
    <x v="0"/>
    <x v="0"/>
    <x v="25"/>
    <x v="35"/>
    <n v="39212"/>
    <x v="0"/>
    <s v="OFF-ST-10000321"/>
    <x v="1"/>
    <x v="4"/>
    <s v="Akro Stacking Bins"/>
    <n v="7.89"/>
    <n v="1"/>
    <n v="0"/>
    <n v="0.31559999999999899"/>
  </r>
  <r>
    <n v="3580"/>
    <x v="1774"/>
    <x v="0"/>
    <x v="197"/>
    <d v="2013-07-30T00:00:00"/>
    <s v="Standard Class"/>
    <s v="MT-17815"/>
    <s v="Meg Tillman"/>
    <x v="0"/>
    <x v="0"/>
    <x v="25"/>
    <x v="35"/>
    <n v="39212"/>
    <x v="0"/>
    <s v="OFF-PA-10004665"/>
    <x v="1"/>
    <x v="10"/>
    <s v="Advantus Motivational Note Cards"/>
    <n v="65.5"/>
    <n v="5"/>
    <n v="0"/>
    <n v="32.094999999999999"/>
  </r>
  <r>
    <n v="3581"/>
    <x v="1774"/>
    <x v="0"/>
    <x v="197"/>
    <d v="2013-07-30T00:00:00"/>
    <s v="Standard Class"/>
    <s v="MT-17815"/>
    <s v="Meg Tillman"/>
    <x v="0"/>
    <x v="0"/>
    <x v="25"/>
    <x v="35"/>
    <n v="39212"/>
    <x v="0"/>
    <s v="FUR-TA-10004915"/>
    <x v="0"/>
    <x v="3"/>
    <s v="Office Impressions End Table, 20-1/2&quot;H x 24&quot;W x 20&quot;D"/>
    <n v="2430.08"/>
    <n v="8"/>
    <n v="0"/>
    <n v="388.81280000000015"/>
  </r>
  <r>
    <n v="3582"/>
    <x v="1775"/>
    <x v="3"/>
    <x v="172"/>
    <d v="2014-10-08T00:00:00"/>
    <s v="Standard Class"/>
    <s v="DK-13090"/>
    <s v="Dave Kipp"/>
    <x v="0"/>
    <x v="0"/>
    <x v="9"/>
    <x v="8"/>
    <n v="68025"/>
    <x v="2"/>
    <s v="OFF-PA-10000994"/>
    <x v="1"/>
    <x v="10"/>
    <s v="Xerox 1915"/>
    <n v="104.85"/>
    <n v="1"/>
    <n v="0"/>
    <n v="50.327999999999996"/>
  </r>
  <r>
    <n v="3583"/>
    <x v="1776"/>
    <x v="1"/>
    <x v="895"/>
    <d v="2012-12-16T00:00:00"/>
    <s v="Standard Class"/>
    <s v="KD-16495"/>
    <s v="Keith Dawkins"/>
    <x v="1"/>
    <x v="0"/>
    <x v="25"/>
    <x v="12"/>
    <n v="49201"/>
    <x v="2"/>
    <s v="OFF-AR-10001149"/>
    <x v="1"/>
    <x v="6"/>
    <s v="Avery Hi-Liter Comfort Grip Fluorescent Highlighter, Yellow Ink"/>
    <n v="3.9"/>
    <n v="2"/>
    <n v="0"/>
    <n v="1.5209999999999999"/>
  </r>
  <r>
    <n v="3584"/>
    <x v="1776"/>
    <x v="1"/>
    <x v="895"/>
    <d v="2012-12-16T00:00:00"/>
    <s v="Standard Class"/>
    <s v="KD-16495"/>
    <s v="Keith Dawkins"/>
    <x v="1"/>
    <x v="0"/>
    <x v="25"/>
    <x v="12"/>
    <n v="49201"/>
    <x v="2"/>
    <s v="FUR-TA-10003569"/>
    <x v="0"/>
    <x v="3"/>
    <s v="Bretford CR8500 Series Meeting Room Furniture"/>
    <n v="801.96"/>
    <n v="2"/>
    <n v="0"/>
    <n v="200.49"/>
  </r>
  <r>
    <n v="3585"/>
    <x v="1776"/>
    <x v="1"/>
    <x v="895"/>
    <d v="2012-12-16T00:00:00"/>
    <s v="Standard Class"/>
    <s v="KD-16495"/>
    <s v="Keith Dawkins"/>
    <x v="1"/>
    <x v="0"/>
    <x v="25"/>
    <x v="12"/>
    <n v="49201"/>
    <x v="2"/>
    <s v="FUR-CH-10004289"/>
    <x v="0"/>
    <x v="1"/>
    <s v="Global Super Steno Chair"/>
    <n v="191.96"/>
    <n v="2"/>
    <n v="0"/>
    <n v="32.633199999999988"/>
  </r>
  <r>
    <n v="3586"/>
    <x v="1776"/>
    <x v="1"/>
    <x v="895"/>
    <d v="2012-12-16T00:00:00"/>
    <s v="Standard Class"/>
    <s v="KD-16495"/>
    <s v="Keith Dawkins"/>
    <x v="1"/>
    <x v="0"/>
    <x v="25"/>
    <x v="12"/>
    <n v="49201"/>
    <x v="2"/>
    <s v="OFF-LA-10001045"/>
    <x v="1"/>
    <x v="2"/>
    <s v="Permanent Self-Adhesive File Folder Labels for Typewriters by Universal"/>
    <n v="2.61"/>
    <n v="1"/>
    <n v="0"/>
    <n v="1.2005999999999999"/>
  </r>
  <r>
    <n v="3587"/>
    <x v="1777"/>
    <x v="3"/>
    <x v="213"/>
    <d v="2014-09-09T00:00:00"/>
    <s v="Standard Class"/>
    <s v="AG-10300"/>
    <s v="Aleksandra Gannaway"/>
    <x v="1"/>
    <x v="0"/>
    <x v="8"/>
    <x v="1"/>
    <n v="94122"/>
    <x v="1"/>
    <s v="OFF-AR-10002053"/>
    <x v="1"/>
    <x v="6"/>
    <s v="Premium Writing Pencils, Soft, #2 by Central Association for the Blind"/>
    <n v="5.96"/>
    <n v="2"/>
    <n v="0"/>
    <n v="1.6688000000000001"/>
  </r>
  <r>
    <n v="3588"/>
    <x v="1778"/>
    <x v="3"/>
    <x v="241"/>
    <d v="2014-09-29T00:00:00"/>
    <s v="Standard Class"/>
    <s v="MH-18115"/>
    <s v="Mick Hernandez"/>
    <x v="2"/>
    <x v="0"/>
    <x v="152"/>
    <x v="24"/>
    <n v="43130"/>
    <x v="3"/>
    <s v="TEC-PH-10002885"/>
    <x v="2"/>
    <x v="7"/>
    <s v="Apple iPhone 5"/>
    <n v="1169.694"/>
    <n v="3"/>
    <n v="0.4"/>
    <n v="-253.43369999999993"/>
  </r>
  <r>
    <n v="3589"/>
    <x v="1779"/>
    <x v="3"/>
    <x v="484"/>
    <d v="2014-12-22T00:00:00"/>
    <s v="First Class"/>
    <s v="AC-10450"/>
    <s v="Amy Cox"/>
    <x v="0"/>
    <x v="0"/>
    <x v="240"/>
    <x v="28"/>
    <n v="70506"/>
    <x v="0"/>
    <s v="OFF-SU-10002881"/>
    <x v="1"/>
    <x v="14"/>
    <s v="Martin Yale Chadless Opener Electric Letter Opener"/>
    <n v="1665.62"/>
    <n v="2"/>
    <n v="0"/>
    <n v="33.312400000000025"/>
  </r>
  <r>
    <n v="3590"/>
    <x v="1780"/>
    <x v="3"/>
    <x v="221"/>
    <d v="2014-12-01T00:00:00"/>
    <s v="Standard Class"/>
    <s v="FM-14290"/>
    <s v="Frank Merwin"/>
    <x v="2"/>
    <x v="0"/>
    <x v="102"/>
    <x v="0"/>
    <n v="40475"/>
    <x v="0"/>
    <s v="OFF-BI-10000546"/>
    <x v="1"/>
    <x v="8"/>
    <s v="Avery Durable Binders"/>
    <n v="2.88"/>
    <n v="1"/>
    <n v="0"/>
    <n v="1.4112"/>
  </r>
  <r>
    <n v="3591"/>
    <x v="1780"/>
    <x v="3"/>
    <x v="221"/>
    <d v="2014-12-01T00:00:00"/>
    <s v="Standard Class"/>
    <s v="FM-14290"/>
    <s v="Frank Merwin"/>
    <x v="2"/>
    <x v="0"/>
    <x v="102"/>
    <x v="0"/>
    <n v="40475"/>
    <x v="0"/>
    <s v="OFF-ST-10001526"/>
    <x v="1"/>
    <x v="4"/>
    <s v="Iceberg Mobile Mega Data/Printer Cart "/>
    <n v="1443.96"/>
    <n v="12"/>
    <n v="0"/>
    <n v="375.42959999999994"/>
  </r>
  <r>
    <n v="3592"/>
    <x v="1781"/>
    <x v="2"/>
    <x v="736"/>
    <d v="2011-12-15T00:00:00"/>
    <s v="Second Class"/>
    <s v="RA-19285"/>
    <s v="Ralph Arnett"/>
    <x v="0"/>
    <x v="0"/>
    <x v="12"/>
    <x v="5"/>
    <n v="77070"/>
    <x v="2"/>
    <s v="OFF-SU-10001574"/>
    <x v="1"/>
    <x v="14"/>
    <s v="Acme Value Line Scissors"/>
    <n v="2.92"/>
    <n v="1"/>
    <n v="0.2"/>
    <n v="0.36499999999999977"/>
  </r>
  <r>
    <n v="3593"/>
    <x v="1782"/>
    <x v="0"/>
    <x v="5"/>
    <d v="2013-12-08T00:00:00"/>
    <s v="Second Class"/>
    <s v="JG-15160"/>
    <s v="James Galang"/>
    <x v="0"/>
    <x v="0"/>
    <x v="20"/>
    <x v="15"/>
    <n v="10024"/>
    <x v="3"/>
    <s v="OFF-ST-10002615"/>
    <x v="1"/>
    <x v="4"/>
    <s v="Dual Level, Single-Width Filing Carts"/>
    <n v="465.18"/>
    <n v="3"/>
    <n v="0"/>
    <n v="120.94680000000001"/>
  </r>
  <r>
    <n v="3594"/>
    <x v="1783"/>
    <x v="0"/>
    <x v="108"/>
    <d v="2013-09-18T00:00:00"/>
    <s v="Standard Class"/>
    <s v="NZ-18565"/>
    <s v="Nick Zandusky"/>
    <x v="2"/>
    <x v="0"/>
    <x v="167"/>
    <x v="24"/>
    <n v="43615"/>
    <x v="3"/>
    <s v="OFF-BI-10001658"/>
    <x v="1"/>
    <x v="8"/>
    <s v="GBC Standard Therm-A-Bind Covers"/>
    <n v="22.428000000000004"/>
    <n v="3"/>
    <n v="0.7"/>
    <n v="-17.942399999999992"/>
  </r>
  <r>
    <n v="3595"/>
    <x v="1783"/>
    <x v="0"/>
    <x v="108"/>
    <d v="2013-09-18T00:00:00"/>
    <s v="Standard Class"/>
    <s v="NZ-18565"/>
    <s v="Nick Zandusky"/>
    <x v="2"/>
    <x v="0"/>
    <x v="167"/>
    <x v="24"/>
    <n v="43615"/>
    <x v="3"/>
    <s v="OFF-ST-10002562"/>
    <x v="1"/>
    <x v="4"/>
    <s v="Staples"/>
    <n v="37.52000000000001"/>
    <n v="5"/>
    <n v="0.2"/>
    <n v="3.7519999999999989"/>
  </r>
  <r>
    <n v="3596"/>
    <x v="1784"/>
    <x v="3"/>
    <x v="34"/>
    <d v="2014-12-16T00:00:00"/>
    <s v="Standard Class"/>
    <s v="KM-16225"/>
    <s v="Kalyca Meade"/>
    <x v="1"/>
    <x v="0"/>
    <x v="10"/>
    <x v="9"/>
    <n v="19143"/>
    <x v="3"/>
    <s v="OFF-AR-10004757"/>
    <x v="1"/>
    <x v="6"/>
    <s v="Crayola Colored Pencils"/>
    <n v="2.6240000000000001"/>
    <n v="1"/>
    <n v="0.2"/>
    <n v="0.42639999999999978"/>
  </r>
  <r>
    <n v="3597"/>
    <x v="1785"/>
    <x v="2"/>
    <x v="340"/>
    <d v="2011-09-14T00:00:00"/>
    <s v="Second Class"/>
    <s v="LC-17140"/>
    <s v="Logan Currie"/>
    <x v="0"/>
    <x v="0"/>
    <x v="10"/>
    <x v="9"/>
    <n v="19140"/>
    <x v="3"/>
    <s v="OFF-PA-10000788"/>
    <x v="1"/>
    <x v="10"/>
    <s v="Xerox 210"/>
    <n v="15.552000000000003"/>
    <n v="3"/>
    <n v="0.2"/>
    <n v="5.4432"/>
  </r>
  <r>
    <n v="3598"/>
    <x v="1785"/>
    <x v="2"/>
    <x v="340"/>
    <d v="2011-09-14T00:00:00"/>
    <s v="Second Class"/>
    <s v="LC-17140"/>
    <s v="Logan Currie"/>
    <x v="0"/>
    <x v="0"/>
    <x v="10"/>
    <x v="9"/>
    <n v="19140"/>
    <x v="3"/>
    <s v="TEC-AC-10002134"/>
    <x v="2"/>
    <x v="11"/>
    <s v="Rosewill 107 Normal Keys USB Wired Standard Keyboard"/>
    <n v="64.704000000000008"/>
    <n v="6"/>
    <n v="0.2"/>
    <n v="-4.852800000000002"/>
  </r>
  <r>
    <n v="3599"/>
    <x v="1785"/>
    <x v="2"/>
    <x v="340"/>
    <d v="2011-09-14T00:00:00"/>
    <s v="Second Class"/>
    <s v="LC-17140"/>
    <s v="Logan Currie"/>
    <x v="0"/>
    <x v="0"/>
    <x v="10"/>
    <x v="9"/>
    <n v="19140"/>
    <x v="3"/>
    <s v="FUR-FU-10002456"/>
    <x v="0"/>
    <x v="5"/>
    <s v="Master Caster Door Stop, Large Neon Orange"/>
    <n v="17.472000000000001"/>
    <n v="3"/>
    <n v="0.2"/>
    <n v="5.023200000000001"/>
  </r>
  <r>
    <n v="3600"/>
    <x v="1785"/>
    <x v="2"/>
    <x v="340"/>
    <d v="2011-09-14T00:00:00"/>
    <s v="Second Class"/>
    <s v="LC-17140"/>
    <s v="Logan Currie"/>
    <x v="0"/>
    <x v="0"/>
    <x v="10"/>
    <x v="9"/>
    <n v="19140"/>
    <x v="3"/>
    <s v="TEC-PH-10002549"/>
    <x v="2"/>
    <x v="7"/>
    <s v="Polycom SoundPoint IP 450 VoIP phone"/>
    <n v="135.51599999999999"/>
    <n v="1"/>
    <n v="0.4"/>
    <n v="-31.620400000000004"/>
  </r>
  <r>
    <n v="3601"/>
    <x v="1786"/>
    <x v="3"/>
    <x v="335"/>
    <d v="2014-07-01T00:00:00"/>
    <s v="Standard Class"/>
    <s v="NP-18700"/>
    <s v="Nora Preis"/>
    <x v="0"/>
    <x v="0"/>
    <x v="60"/>
    <x v="22"/>
    <n v="80219"/>
    <x v="1"/>
    <s v="TEC-AC-10001990"/>
    <x v="2"/>
    <x v="11"/>
    <s v="Kensington Orbit Wireless Mobile Trackball for PC and Mac"/>
    <n v="431.92800000000005"/>
    <n v="9"/>
    <n v="0.2"/>
    <n v="64.789199999999951"/>
  </r>
  <r>
    <n v="3602"/>
    <x v="1787"/>
    <x v="2"/>
    <x v="664"/>
    <d v="2011-11-24T00:00:00"/>
    <s v="Standard Class"/>
    <s v="RB-19330"/>
    <s v="Randy Bradley"/>
    <x v="0"/>
    <x v="0"/>
    <x v="10"/>
    <x v="9"/>
    <n v="19143"/>
    <x v="3"/>
    <s v="OFF-PA-10002137"/>
    <x v="1"/>
    <x v="10"/>
    <s v="Southworth 100% Résumé Paper, 24lb."/>
    <n v="12.448"/>
    <n v="2"/>
    <n v="0.2"/>
    <n v="3.8899999999999988"/>
  </r>
  <r>
    <n v="3603"/>
    <x v="1787"/>
    <x v="2"/>
    <x v="664"/>
    <d v="2011-11-24T00:00:00"/>
    <s v="Standard Class"/>
    <s v="RB-19330"/>
    <s v="Randy Bradley"/>
    <x v="0"/>
    <x v="0"/>
    <x v="10"/>
    <x v="9"/>
    <n v="19143"/>
    <x v="3"/>
    <s v="FUR-CH-10004997"/>
    <x v="0"/>
    <x v="1"/>
    <s v="Hon Every-Day Series Multi-Task Chairs"/>
    <n v="657.93"/>
    <n v="5"/>
    <n v="0.3"/>
    <n v="-93.989999999999952"/>
  </r>
  <r>
    <n v="3604"/>
    <x v="1788"/>
    <x v="3"/>
    <x v="170"/>
    <d v="2014-08-28T00:00:00"/>
    <s v="Standard Class"/>
    <s v="TH-21550"/>
    <s v="Tracy Hopkins"/>
    <x v="2"/>
    <x v="0"/>
    <x v="29"/>
    <x v="39"/>
    <n v="21044"/>
    <x v="3"/>
    <s v="OFF-PA-10000357"/>
    <x v="1"/>
    <x v="10"/>
    <s v="Xerox 1888"/>
    <n v="277.39999999999998"/>
    <n v="5"/>
    <n v="0"/>
    <n v="133.15199999999999"/>
  </r>
  <r>
    <n v="3605"/>
    <x v="1788"/>
    <x v="3"/>
    <x v="170"/>
    <d v="2014-08-28T00:00:00"/>
    <s v="Standard Class"/>
    <s v="TH-21550"/>
    <s v="Tracy Hopkins"/>
    <x v="2"/>
    <x v="0"/>
    <x v="29"/>
    <x v="39"/>
    <n v="21044"/>
    <x v="3"/>
    <s v="FUR-FU-10003976"/>
    <x v="0"/>
    <x v="5"/>
    <s v="DAX Executive Solid Wood Document Frame, Desktop or Hang, Mahogany, 5 x 7"/>
    <n v="25.16"/>
    <n v="2"/>
    <n v="0"/>
    <n v="8.5543999999999976"/>
  </r>
  <r>
    <n v="3606"/>
    <x v="1788"/>
    <x v="3"/>
    <x v="170"/>
    <d v="2014-08-28T00:00:00"/>
    <s v="Standard Class"/>
    <s v="TH-21550"/>
    <s v="Tracy Hopkins"/>
    <x v="2"/>
    <x v="0"/>
    <x v="29"/>
    <x v="39"/>
    <n v="21044"/>
    <x v="3"/>
    <s v="FUR-FU-10004960"/>
    <x v="0"/>
    <x v="5"/>
    <s v="Seth Thomas 12&quot; Clock w/ Goldtone Case"/>
    <n v="91.92"/>
    <n v="4"/>
    <n v="0"/>
    <n v="31.252800000000001"/>
  </r>
  <r>
    <n v="3607"/>
    <x v="1789"/>
    <x v="0"/>
    <x v="299"/>
    <d v="2013-03-17T00:00:00"/>
    <s v="Second Class"/>
    <s v="CK-12595"/>
    <s v="Clytie Kelty"/>
    <x v="0"/>
    <x v="0"/>
    <x v="20"/>
    <x v="15"/>
    <n v="10024"/>
    <x v="3"/>
    <s v="OFF-EN-10001099"/>
    <x v="1"/>
    <x v="12"/>
    <s v="Staples"/>
    <n v="29.339999999999996"/>
    <n v="3"/>
    <n v="0"/>
    <n v="13.496399999999998"/>
  </r>
  <r>
    <n v="3608"/>
    <x v="1790"/>
    <x v="2"/>
    <x v="865"/>
    <d v="2011-09-28T00:00:00"/>
    <s v="Second Class"/>
    <s v="ST-20530"/>
    <s v="Shui Tom"/>
    <x v="0"/>
    <x v="0"/>
    <x v="20"/>
    <x v="15"/>
    <n v="10035"/>
    <x v="3"/>
    <s v="OFF-BI-10002026"/>
    <x v="1"/>
    <x v="8"/>
    <s v="Avery Arch Ring Binders"/>
    <n v="139.44"/>
    <n v="3"/>
    <n v="0.2"/>
    <n v="47.060999999999993"/>
  </r>
  <r>
    <n v="3609"/>
    <x v="1791"/>
    <x v="2"/>
    <x v="582"/>
    <d v="2011-05-03T00:00:00"/>
    <s v="Standard Class"/>
    <s v="GB-14530"/>
    <s v="George Bell"/>
    <x v="1"/>
    <x v="0"/>
    <x v="46"/>
    <x v="24"/>
    <n v="43055"/>
    <x v="3"/>
    <s v="OFF-LA-10001613"/>
    <x v="1"/>
    <x v="2"/>
    <s v="Avery File Folder Labels"/>
    <n v="6.911999999999999"/>
    <n v="3"/>
    <n v="0.2"/>
    <n v="2.5056000000000003"/>
  </r>
  <r>
    <n v="3610"/>
    <x v="1791"/>
    <x v="2"/>
    <x v="582"/>
    <d v="2011-05-03T00:00:00"/>
    <s v="Standard Class"/>
    <s v="GB-14530"/>
    <s v="George Bell"/>
    <x v="1"/>
    <x v="0"/>
    <x v="46"/>
    <x v="24"/>
    <n v="43055"/>
    <x v="3"/>
    <s v="OFF-ST-10002214"/>
    <x v="1"/>
    <x v="4"/>
    <s v="X-Rack File for Hanging Folders"/>
    <n v="27.096"/>
    <n v="3"/>
    <n v="0.2"/>
    <n v="2.0321999999999987"/>
  </r>
  <r>
    <n v="3611"/>
    <x v="1791"/>
    <x v="2"/>
    <x v="582"/>
    <d v="2011-05-03T00:00:00"/>
    <s v="Standard Class"/>
    <s v="GB-14530"/>
    <s v="George Bell"/>
    <x v="1"/>
    <x v="0"/>
    <x v="46"/>
    <x v="24"/>
    <n v="43055"/>
    <x v="3"/>
    <s v="OFF-ST-10001128"/>
    <x v="1"/>
    <x v="4"/>
    <s v="Carina Mini System Audio Rack, Model AR050B"/>
    <n v="177.56800000000001"/>
    <n v="2"/>
    <n v="0.2"/>
    <n v="-37.733199999999989"/>
  </r>
  <r>
    <n v="3612"/>
    <x v="1792"/>
    <x v="0"/>
    <x v="896"/>
    <d v="2013-12-02T00:00:00"/>
    <s v="Second Class"/>
    <s v="NC-18535"/>
    <s v="Nick Crebassa"/>
    <x v="1"/>
    <x v="0"/>
    <x v="61"/>
    <x v="5"/>
    <n v="75217"/>
    <x v="2"/>
    <s v="TEC-AC-10004864"/>
    <x v="2"/>
    <x v="11"/>
    <s v="Memorex Micro Travel Drive 32 GB"/>
    <n v="58.415999999999997"/>
    <n v="2"/>
    <n v="0.2"/>
    <n v="16.794600000000003"/>
  </r>
  <r>
    <n v="3613"/>
    <x v="1793"/>
    <x v="1"/>
    <x v="155"/>
    <d v="2012-12-08T00:00:00"/>
    <s v="Standard Class"/>
    <s v="AB-10255"/>
    <s v="Alejandro Ballentine"/>
    <x v="2"/>
    <x v="0"/>
    <x v="10"/>
    <x v="9"/>
    <n v="19134"/>
    <x v="3"/>
    <s v="OFF-PA-10000174"/>
    <x v="1"/>
    <x v="10"/>
    <s v="Message Book, Wirebound, Four 5 1/2&quot; X 4&quot; Forms/Pg., 200 Dupl. Sets/Book"/>
    <n v="16.448"/>
    <n v="2"/>
    <n v="0.2"/>
    <n v="5.5511999999999979"/>
  </r>
  <r>
    <n v="3614"/>
    <x v="1793"/>
    <x v="1"/>
    <x v="155"/>
    <d v="2012-12-08T00:00:00"/>
    <s v="Standard Class"/>
    <s v="AB-10255"/>
    <s v="Alejandro Ballentine"/>
    <x v="2"/>
    <x v="0"/>
    <x v="10"/>
    <x v="9"/>
    <n v="19134"/>
    <x v="3"/>
    <s v="TEC-AC-10000171"/>
    <x v="2"/>
    <x v="11"/>
    <s v="Verbatim 25 GB 6x Blu-ray Single Layer Recordable Disc, 25/Pack"/>
    <n v="36.783999999999999"/>
    <n v="2"/>
    <n v="0.2"/>
    <n v="10.5754"/>
  </r>
  <r>
    <n v="3615"/>
    <x v="1794"/>
    <x v="3"/>
    <x v="123"/>
    <d v="2014-11-22T00:00:00"/>
    <s v="First Class"/>
    <s v="SC-20770"/>
    <s v="Stewart Carmichael"/>
    <x v="1"/>
    <x v="0"/>
    <x v="52"/>
    <x v="5"/>
    <n v="78207"/>
    <x v="2"/>
    <s v="FUR-TA-10002622"/>
    <x v="0"/>
    <x v="3"/>
    <s v="Bush Andora Conference Table, Maple/Graphite Gray Finish"/>
    <n v="718.11599999999987"/>
    <n v="6"/>
    <n v="0.3"/>
    <n v="-71.811599999999999"/>
  </r>
  <r>
    <n v="3616"/>
    <x v="1794"/>
    <x v="3"/>
    <x v="123"/>
    <d v="2014-11-22T00:00:00"/>
    <s v="First Class"/>
    <s v="SC-20770"/>
    <s v="Stewart Carmichael"/>
    <x v="1"/>
    <x v="0"/>
    <x v="52"/>
    <x v="5"/>
    <n v="78207"/>
    <x v="2"/>
    <s v="OFF-AR-10001915"/>
    <x v="1"/>
    <x v="6"/>
    <s v="Peel-Off China Markers"/>
    <n v="31.776"/>
    <n v="4"/>
    <n v="0.2"/>
    <n v="8.7384000000000022"/>
  </r>
  <r>
    <n v="3617"/>
    <x v="1795"/>
    <x v="0"/>
    <x v="64"/>
    <d v="2013-09-10T00:00:00"/>
    <s v="Standard Class"/>
    <s v="JC-15340"/>
    <s v="Jasper Cacioppo"/>
    <x v="0"/>
    <x v="0"/>
    <x v="10"/>
    <x v="9"/>
    <n v="19120"/>
    <x v="3"/>
    <s v="OFF-BI-10004410"/>
    <x v="1"/>
    <x v="8"/>
    <s v="C-Line Peel &amp; Stick Add-On Filing Pockets, 8-3/4 x 5-1/8, 10/Pack"/>
    <n v="9.5550000000000015"/>
    <n v="5"/>
    <n v="0.7"/>
    <n v="-7.3254999999999981"/>
  </r>
  <r>
    <n v="3618"/>
    <x v="1796"/>
    <x v="3"/>
    <x v="507"/>
    <d v="2014-09-09T00:00:00"/>
    <s v="Standard Class"/>
    <s v="RA-19285"/>
    <s v="Ralph Arnett"/>
    <x v="0"/>
    <x v="0"/>
    <x v="1"/>
    <x v="1"/>
    <n v="90004"/>
    <x v="1"/>
    <s v="OFF-BI-10004632"/>
    <x v="1"/>
    <x v="8"/>
    <s v="Ibico Hi-Tech Manual Binding System"/>
    <n v="487.98400000000004"/>
    <n v="2"/>
    <n v="0.2"/>
    <n v="152.49499999999998"/>
  </r>
  <r>
    <n v="3619"/>
    <x v="1796"/>
    <x v="3"/>
    <x v="507"/>
    <d v="2014-09-09T00:00:00"/>
    <s v="Standard Class"/>
    <s v="RA-19285"/>
    <s v="Ralph Arnett"/>
    <x v="0"/>
    <x v="0"/>
    <x v="1"/>
    <x v="1"/>
    <n v="90004"/>
    <x v="1"/>
    <s v="TEC-PH-10002185"/>
    <x v="2"/>
    <x v="7"/>
    <s v="QVS USB Car Charger 2-Port 2.1Amp for iPod/iPhone/iPad/iPad 2/iPad 3"/>
    <n v="5.5600000000000005"/>
    <n v="1"/>
    <n v="0.2"/>
    <n v="1.7374999999999998"/>
  </r>
  <r>
    <n v="3620"/>
    <x v="1796"/>
    <x v="3"/>
    <x v="507"/>
    <d v="2014-09-09T00:00:00"/>
    <s v="Standard Class"/>
    <s v="RA-19285"/>
    <s v="Ralph Arnett"/>
    <x v="0"/>
    <x v="0"/>
    <x v="1"/>
    <x v="1"/>
    <n v="90004"/>
    <x v="1"/>
    <s v="OFF-ST-10002974"/>
    <x v="1"/>
    <x v="4"/>
    <s v="Trav-L-File Heavy-Duty Shuttle II, Black"/>
    <n v="217.85"/>
    <n v="5"/>
    <n v="0"/>
    <n v="65.35499999999999"/>
  </r>
  <r>
    <n v="3621"/>
    <x v="1797"/>
    <x v="0"/>
    <x v="897"/>
    <d v="2013-09-30T00:00:00"/>
    <s v="Standard Class"/>
    <s v="SH-19975"/>
    <s v="Sally Hughsby"/>
    <x v="1"/>
    <x v="0"/>
    <x v="214"/>
    <x v="18"/>
    <n v="37167"/>
    <x v="0"/>
    <s v="OFF-AR-10003727"/>
    <x v="1"/>
    <x v="6"/>
    <s v="Berol Giant Pencil Sharpener"/>
    <n v="40.775999999999996"/>
    <n v="3"/>
    <n v="0.2"/>
    <n v="4.5872999999999937"/>
  </r>
  <r>
    <n v="3622"/>
    <x v="1797"/>
    <x v="0"/>
    <x v="897"/>
    <d v="2013-09-30T00:00:00"/>
    <s v="Standard Class"/>
    <s v="SH-19975"/>
    <s v="Sally Hughsby"/>
    <x v="1"/>
    <x v="0"/>
    <x v="214"/>
    <x v="18"/>
    <n v="37167"/>
    <x v="0"/>
    <s v="TEC-PH-10004071"/>
    <x v="2"/>
    <x v="7"/>
    <s v="PayAnywhere Card Reader"/>
    <n v="63.936000000000007"/>
    <n v="8"/>
    <n v="0.2"/>
    <n v="5.5944000000000003"/>
  </r>
  <r>
    <n v="3623"/>
    <x v="1798"/>
    <x v="2"/>
    <x v="80"/>
    <d v="2011-09-19T00:00:00"/>
    <s v="Standard Class"/>
    <s v="JC-15775"/>
    <s v="John Castell"/>
    <x v="0"/>
    <x v="0"/>
    <x v="203"/>
    <x v="32"/>
    <n v="31204"/>
    <x v="0"/>
    <s v="FUR-FU-10002878"/>
    <x v="0"/>
    <x v="5"/>
    <s v="Seth Thomas 14&quot; Day/Date Wall Clock"/>
    <n v="142.4"/>
    <n v="5"/>
    <n v="0"/>
    <n v="52.688000000000002"/>
  </r>
  <r>
    <n v="3624"/>
    <x v="1798"/>
    <x v="2"/>
    <x v="80"/>
    <d v="2011-09-19T00:00:00"/>
    <s v="Standard Class"/>
    <s v="JC-15775"/>
    <s v="John Castell"/>
    <x v="0"/>
    <x v="0"/>
    <x v="203"/>
    <x v="32"/>
    <n v="31204"/>
    <x v="0"/>
    <s v="OFF-BI-10001890"/>
    <x v="1"/>
    <x v="8"/>
    <s v="Avery Poly Binder Pockets"/>
    <n v="7.16"/>
    <n v="2"/>
    <n v="0"/>
    <n v="3.4367999999999999"/>
  </r>
  <r>
    <n v="3625"/>
    <x v="1799"/>
    <x v="3"/>
    <x v="240"/>
    <d v="2014-05-22T00:00:00"/>
    <s v="Second Class"/>
    <s v="BC-11125"/>
    <s v="Becky Castell"/>
    <x v="2"/>
    <x v="0"/>
    <x v="8"/>
    <x v="1"/>
    <n v="94109"/>
    <x v="1"/>
    <s v="FUR-CH-10002647"/>
    <x v="0"/>
    <x v="1"/>
    <s v="Situations Contoured Folding Chairs, 4/Set"/>
    <n v="681.40800000000013"/>
    <n v="12"/>
    <n v="0.2"/>
    <n v="42.588000000000022"/>
  </r>
  <r>
    <n v="3626"/>
    <x v="1799"/>
    <x v="3"/>
    <x v="240"/>
    <d v="2014-05-22T00:00:00"/>
    <s v="Second Class"/>
    <s v="BC-11125"/>
    <s v="Becky Castell"/>
    <x v="2"/>
    <x v="0"/>
    <x v="8"/>
    <x v="1"/>
    <n v="94109"/>
    <x v="1"/>
    <s v="OFF-AR-10001315"/>
    <x v="1"/>
    <x v="6"/>
    <s v="Newell 310"/>
    <n v="3.52"/>
    <n v="2"/>
    <n v="0"/>
    <n v="1.0207999999999999"/>
  </r>
  <r>
    <n v="3627"/>
    <x v="1799"/>
    <x v="3"/>
    <x v="240"/>
    <d v="2014-05-22T00:00:00"/>
    <s v="Second Class"/>
    <s v="BC-11125"/>
    <s v="Becky Castell"/>
    <x v="2"/>
    <x v="0"/>
    <x v="8"/>
    <x v="1"/>
    <n v="94109"/>
    <x v="1"/>
    <s v="OFF-AR-10000122"/>
    <x v="1"/>
    <x v="6"/>
    <s v="Newell 314"/>
    <n v="5.58"/>
    <n v="1"/>
    <n v="0"/>
    <n v="1.3949999999999996"/>
  </r>
  <r>
    <n v="3628"/>
    <x v="1799"/>
    <x v="3"/>
    <x v="240"/>
    <d v="2014-05-22T00:00:00"/>
    <s v="Second Class"/>
    <s v="BC-11125"/>
    <s v="Becky Castell"/>
    <x v="2"/>
    <x v="0"/>
    <x v="8"/>
    <x v="1"/>
    <n v="94109"/>
    <x v="1"/>
    <s v="TEC-AC-10001465"/>
    <x v="2"/>
    <x v="11"/>
    <s v="SanDisk Cruzer 64 GB USB Flash Drive"/>
    <n v="36.32"/>
    <n v="1"/>
    <n v="0"/>
    <n v="10.895999999999997"/>
  </r>
  <r>
    <n v="3629"/>
    <x v="1800"/>
    <x v="2"/>
    <x v="128"/>
    <d v="2011-08-13T00:00:00"/>
    <s v="Standard Class"/>
    <s v="JH-15985"/>
    <s v="Joseph Holt"/>
    <x v="0"/>
    <x v="0"/>
    <x v="4"/>
    <x v="4"/>
    <n v="98103"/>
    <x v="1"/>
    <s v="OFF-BI-10004600"/>
    <x v="1"/>
    <x v="8"/>
    <s v="Ibico Ibimaster 300 Manual Binding System"/>
    <n v="2060.7440000000001"/>
    <n v="7"/>
    <n v="0.2"/>
    <n v="643.98249999999996"/>
  </r>
  <r>
    <n v="3630"/>
    <x v="1801"/>
    <x v="3"/>
    <x v="200"/>
    <d v="2014-12-01T00:00:00"/>
    <s v="Standard Class"/>
    <s v="CC-12610"/>
    <s v="Corey Catlett"/>
    <x v="1"/>
    <x v="0"/>
    <x v="38"/>
    <x v="24"/>
    <n v="43229"/>
    <x v="3"/>
    <s v="OFF-AP-10002082"/>
    <x v="1"/>
    <x v="9"/>
    <s v="Holmes HEPA Air Purifier"/>
    <n v="52.272000000000006"/>
    <n v="3"/>
    <n v="0.2"/>
    <n v="9.8009999999999984"/>
  </r>
  <r>
    <n v="3631"/>
    <x v="1801"/>
    <x v="3"/>
    <x v="200"/>
    <d v="2014-12-01T00:00:00"/>
    <s v="Standard Class"/>
    <s v="CC-12610"/>
    <s v="Corey Catlett"/>
    <x v="1"/>
    <x v="0"/>
    <x v="38"/>
    <x v="24"/>
    <n v="43229"/>
    <x v="3"/>
    <s v="OFF-AP-10004708"/>
    <x v="1"/>
    <x v="9"/>
    <s v="Fellowes Superior 10 Outlet Split Surge Protector"/>
    <n v="213.13600000000002"/>
    <n v="7"/>
    <n v="0.2"/>
    <n v="23.977799999999988"/>
  </r>
  <r>
    <n v="3632"/>
    <x v="1802"/>
    <x v="3"/>
    <x v="898"/>
    <d v="2014-05-09T00:00:00"/>
    <s v="Second Class"/>
    <s v="DB-12970"/>
    <s v="Darren Budd"/>
    <x v="1"/>
    <x v="0"/>
    <x v="1"/>
    <x v="1"/>
    <n v="90004"/>
    <x v="1"/>
    <s v="OFF-ST-10000464"/>
    <x v="1"/>
    <x v="4"/>
    <s v="Multi-Use Personal File Cart and Caster Set, Three Stacking Bins"/>
    <n v="69.52"/>
    <n v="2"/>
    <n v="0"/>
    <n v="19.465600000000002"/>
  </r>
  <r>
    <n v="3633"/>
    <x v="1802"/>
    <x v="3"/>
    <x v="898"/>
    <d v="2014-05-09T00:00:00"/>
    <s v="Second Class"/>
    <s v="DB-12970"/>
    <s v="Darren Budd"/>
    <x v="1"/>
    <x v="0"/>
    <x v="1"/>
    <x v="1"/>
    <n v="90004"/>
    <x v="1"/>
    <s v="OFF-ST-10000025"/>
    <x v="1"/>
    <x v="4"/>
    <s v="Fellowes Stor/Drawer Steel Plus Storage Drawers"/>
    <n v="763.44"/>
    <n v="8"/>
    <n v="0"/>
    <n v="45.80639999999994"/>
  </r>
  <r>
    <n v="3634"/>
    <x v="1803"/>
    <x v="0"/>
    <x v="338"/>
    <d v="2013-11-15T00:00:00"/>
    <s v="Standard Class"/>
    <s v="PP-18955"/>
    <s v="Paul Prost"/>
    <x v="2"/>
    <x v="0"/>
    <x v="24"/>
    <x v="24"/>
    <n v="45503"/>
    <x v="3"/>
    <s v="OFF-LA-10001613"/>
    <x v="1"/>
    <x v="2"/>
    <s v="Avery File Folder Labels"/>
    <n v="9.2159999999999993"/>
    <n v="4"/>
    <n v="0.2"/>
    <n v="3.3408000000000002"/>
  </r>
  <r>
    <n v="3635"/>
    <x v="1803"/>
    <x v="0"/>
    <x v="338"/>
    <d v="2013-11-15T00:00:00"/>
    <s v="Standard Class"/>
    <s v="PP-18955"/>
    <s v="Paul Prost"/>
    <x v="2"/>
    <x v="0"/>
    <x v="24"/>
    <x v="24"/>
    <n v="45503"/>
    <x v="3"/>
    <s v="TEC-PH-10000376"/>
    <x v="2"/>
    <x v="7"/>
    <s v="Square Credit Card Reader"/>
    <n v="41.957999999999998"/>
    <n v="7"/>
    <n v="0.4"/>
    <n v="-9.7901999999999987"/>
  </r>
  <r>
    <n v="3636"/>
    <x v="1803"/>
    <x v="0"/>
    <x v="338"/>
    <d v="2013-11-15T00:00:00"/>
    <s v="Standard Class"/>
    <s v="PP-18955"/>
    <s v="Paul Prost"/>
    <x v="2"/>
    <x v="0"/>
    <x v="24"/>
    <x v="24"/>
    <n v="45503"/>
    <x v="3"/>
    <s v="OFF-PA-10004039"/>
    <x v="1"/>
    <x v="10"/>
    <s v="Xerox 1882"/>
    <n v="89.567999999999998"/>
    <n v="2"/>
    <n v="0.2"/>
    <n v="32.468400000000003"/>
  </r>
  <r>
    <n v="3637"/>
    <x v="1803"/>
    <x v="0"/>
    <x v="338"/>
    <d v="2013-11-15T00:00:00"/>
    <s v="Standard Class"/>
    <s v="PP-18955"/>
    <s v="Paul Prost"/>
    <x v="2"/>
    <x v="0"/>
    <x v="24"/>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x v="0"/>
    <x v="24"/>
    <x v="24"/>
    <n v="45503"/>
    <x v="3"/>
    <s v="OFF-AP-10002457"/>
    <x v="1"/>
    <x v="9"/>
    <s v="Eureka The Boss Plus 12-Amp Hard Box Upright Vacuum, Red"/>
    <n v="334.88000000000005"/>
    <n v="4"/>
    <n v="0.2"/>
    <n v="29.301999999999978"/>
  </r>
  <r>
    <n v="3639"/>
    <x v="1803"/>
    <x v="0"/>
    <x v="338"/>
    <d v="2013-11-15T00:00:00"/>
    <s v="Standard Class"/>
    <s v="PP-18955"/>
    <s v="Paul Prost"/>
    <x v="2"/>
    <x v="0"/>
    <x v="24"/>
    <x v="24"/>
    <n v="45503"/>
    <x v="3"/>
    <s v="FUR-FU-10000758"/>
    <x v="0"/>
    <x v="5"/>
    <s v="DAX Natural Wood-Tone Poster Frame"/>
    <n v="148.28800000000001"/>
    <n v="7"/>
    <n v="0.2"/>
    <n v="29.657599999999988"/>
  </r>
  <r>
    <n v="3640"/>
    <x v="1803"/>
    <x v="0"/>
    <x v="338"/>
    <d v="2013-11-15T00:00:00"/>
    <s v="Standard Class"/>
    <s v="PP-18955"/>
    <s v="Paul Prost"/>
    <x v="2"/>
    <x v="0"/>
    <x v="24"/>
    <x v="24"/>
    <n v="45503"/>
    <x v="3"/>
    <s v="OFF-PA-10000682"/>
    <x v="1"/>
    <x v="10"/>
    <s v="Xerox 1924"/>
    <n v="4.6240000000000006"/>
    <n v="1"/>
    <n v="0.2"/>
    <n v="1.6762000000000001"/>
  </r>
  <r>
    <n v="3641"/>
    <x v="1803"/>
    <x v="0"/>
    <x v="338"/>
    <d v="2013-11-15T00:00:00"/>
    <s v="Standard Class"/>
    <s v="PP-18955"/>
    <s v="Paul Prost"/>
    <x v="2"/>
    <x v="0"/>
    <x v="24"/>
    <x v="24"/>
    <n v="45503"/>
    <x v="3"/>
    <s v="TEC-AC-10002550"/>
    <x v="2"/>
    <x v="11"/>
    <s v="Memorex 25GB 6X Branded Blu-Ray Recordable Disc, 30/Pack"/>
    <n v="178.92000000000002"/>
    <n v="7"/>
    <n v="0.2"/>
    <n v="-29.074500000000008"/>
  </r>
  <r>
    <n v="3642"/>
    <x v="1803"/>
    <x v="0"/>
    <x v="338"/>
    <d v="2013-11-15T00:00:00"/>
    <s v="Standard Class"/>
    <s v="PP-18955"/>
    <s v="Paul Prost"/>
    <x v="2"/>
    <x v="0"/>
    <x v="24"/>
    <x v="24"/>
    <n v="45503"/>
    <x v="3"/>
    <s v="OFF-BI-10002082"/>
    <x v="1"/>
    <x v="8"/>
    <s v="GBC Twin Loop Wire Binding Elements"/>
    <n v="69.888000000000005"/>
    <n v="7"/>
    <n v="0.7"/>
    <n v="-46.591999999999999"/>
  </r>
  <r>
    <n v="3643"/>
    <x v="1804"/>
    <x v="2"/>
    <x v="414"/>
    <d v="2011-12-23T00:00:00"/>
    <s v="Second Class"/>
    <s v="MC-17845"/>
    <s v="Michael Chen"/>
    <x v="0"/>
    <x v="0"/>
    <x v="1"/>
    <x v="1"/>
    <n v="90008"/>
    <x v="1"/>
    <s v="OFF-BI-10004632"/>
    <x v="1"/>
    <x v="8"/>
    <s v="Ibico Hi-Tech Manual Binding System"/>
    <n v="487.98400000000004"/>
    <n v="2"/>
    <n v="0.2"/>
    <n v="152.49499999999998"/>
  </r>
  <r>
    <n v="3644"/>
    <x v="1804"/>
    <x v="2"/>
    <x v="414"/>
    <d v="2011-12-23T00:00:00"/>
    <s v="Second Class"/>
    <s v="MC-17845"/>
    <s v="Michael Chen"/>
    <x v="0"/>
    <x v="0"/>
    <x v="1"/>
    <x v="1"/>
    <n v="90008"/>
    <x v="1"/>
    <s v="OFF-AR-10001725"/>
    <x v="1"/>
    <x v="6"/>
    <s v="Boston Home &amp; Office Model 2000 Electric Pencil Sharpeners"/>
    <n v="47.3"/>
    <n v="2"/>
    <n v="0"/>
    <n v="12.298000000000002"/>
  </r>
  <r>
    <n v="3645"/>
    <x v="1804"/>
    <x v="2"/>
    <x v="414"/>
    <d v="2011-12-23T00:00:00"/>
    <s v="Second Class"/>
    <s v="MC-17845"/>
    <s v="Michael Chen"/>
    <x v="0"/>
    <x v="0"/>
    <x v="1"/>
    <x v="1"/>
    <n v="90008"/>
    <x v="1"/>
    <s v="OFF-AR-10004269"/>
    <x v="1"/>
    <x v="6"/>
    <s v="Newell 31"/>
    <n v="4.13"/>
    <n v="1"/>
    <n v="0"/>
    <n v="1.1564000000000001"/>
  </r>
  <r>
    <n v="3646"/>
    <x v="1804"/>
    <x v="2"/>
    <x v="414"/>
    <d v="2011-12-23T00:00:00"/>
    <s v="Second Class"/>
    <s v="MC-17845"/>
    <s v="Michael Chen"/>
    <x v="0"/>
    <x v="0"/>
    <x v="1"/>
    <x v="1"/>
    <n v="90008"/>
    <x v="1"/>
    <s v="OFF-BI-10003007"/>
    <x v="1"/>
    <x v="8"/>
    <s v="Premium Transparent Presentation Covers, No Pattern/Clear, 8 1/2&quot; x 11&quot;"/>
    <n v="155.12"/>
    <n v="5"/>
    <n v="0.2"/>
    <n v="50.413999999999987"/>
  </r>
  <r>
    <n v="3647"/>
    <x v="1805"/>
    <x v="2"/>
    <x v="739"/>
    <d v="2011-07-27T00:00:00"/>
    <s v="Second Class"/>
    <s v="VF-21715"/>
    <s v="Vicky Freymann"/>
    <x v="2"/>
    <x v="0"/>
    <x v="1"/>
    <x v="1"/>
    <n v="90045"/>
    <x v="1"/>
    <s v="OFF-PA-10002195"/>
    <x v="1"/>
    <x v="10"/>
    <s v="Xerox 1966"/>
    <n v="6.48"/>
    <n v="1"/>
    <n v="0"/>
    <n v="3.1752000000000002"/>
  </r>
  <r>
    <n v="3648"/>
    <x v="1805"/>
    <x v="2"/>
    <x v="739"/>
    <d v="2011-07-27T00:00:00"/>
    <s v="Second Class"/>
    <s v="VF-21715"/>
    <s v="Vicky Freymann"/>
    <x v="2"/>
    <x v="0"/>
    <x v="1"/>
    <x v="1"/>
    <n v="90045"/>
    <x v="1"/>
    <s v="OFF-SU-10002522"/>
    <x v="1"/>
    <x v="14"/>
    <s v="Acme Kleen Earth Office Shears"/>
    <n v="15.52"/>
    <n v="4"/>
    <n v="0"/>
    <n v="4.5007999999999981"/>
  </r>
  <r>
    <n v="3649"/>
    <x v="1806"/>
    <x v="1"/>
    <x v="6"/>
    <d v="2012-11-27T00:00:00"/>
    <s v="Standard Class"/>
    <s v="MC-17275"/>
    <s v="Marc Crier"/>
    <x v="0"/>
    <x v="0"/>
    <x v="26"/>
    <x v="18"/>
    <n v="38109"/>
    <x v="0"/>
    <s v="OFF-BI-10003712"/>
    <x v="1"/>
    <x v="8"/>
    <s v="Acco Pressboard Covers with Storage Hooks, 14 7/8&quot; x 11&quot;, Light Blue"/>
    <n v="2.9460000000000006"/>
    <n v="2"/>
    <n v="0.7"/>
    <n v="-2.0621999999999998"/>
  </r>
  <r>
    <n v="3650"/>
    <x v="1806"/>
    <x v="1"/>
    <x v="6"/>
    <d v="2012-11-27T00:00:00"/>
    <s v="Standard Class"/>
    <s v="MC-17275"/>
    <s v="Marc Crier"/>
    <x v="0"/>
    <x v="0"/>
    <x v="26"/>
    <x v="18"/>
    <n v="38109"/>
    <x v="0"/>
    <s v="OFF-FA-10004854"/>
    <x v="1"/>
    <x v="13"/>
    <s v="Vinyl Coated Wire Paper Clips in Organizer Box, 800/Box"/>
    <n v="55.104000000000006"/>
    <n v="6"/>
    <n v="0.2"/>
    <n v="18.597599999999993"/>
  </r>
  <r>
    <n v="3651"/>
    <x v="1807"/>
    <x v="3"/>
    <x v="34"/>
    <d v="2014-12-12T00:00:00"/>
    <s v="Second Class"/>
    <s v="DB-13210"/>
    <s v="Dean Braden"/>
    <x v="0"/>
    <x v="0"/>
    <x v="66"/>
    <x v="12"/>
    <n v="48234"/>
    <x v="2"/>
    <s v="TEC-AC-10004859"/>
    <x v="2"/>
    <x v="11"/>
    <s v="Maxell Pro 80 Minute CD-R, 10/Pack"/>
    <n v="104.88"/>
    <n v="6"/>
    <n v="0"/>
    <n v="41.952000000000005"/>
  </r>
  <r>
    <n v="3652"/>
    <x v="1807"/>
    <x v="3"/>
    <x v="34"/>
    <d v="2014-12-12T00:00:00"/>
    <s v="Second Class"/>
    <s v="DB-13210"/>
    <s v="Dean Braden"/>
    <x v="0"/>
    <x v="0"/>
    <x v="66"/>
    <x v="12"/>
    <n v="48234"/>
    <x v="2"/>
    <s v="OFF-AR-10001860"/>
    <x v="1"/>
    <x v="6"/>
    <s v="BIC Liqua Brite Liner"/>
    <n v="34.700000000000003"/>
    <n v="5"/>
    <n v="0"/>
    <n v="12.492000000000001"/>
  </r>
  <r>
    <n v="3653"/>
    <x v="1807"/>
    <x v="3"/>
    <x v="34"/>
    <d v="2014-12-12T00:00:00"/>
    <s v="Second Class"/>
    <s v="DB-13210"/>
    <s v="Dean Braden"/>
    <x v="0"/>
    <x v="0"/>
    <x v="66"/>
    <x v="12"/>
    <n v="48234"/>
    <x v="2"/>
    <s v="OFF-BI-10001636"/>
    <x v="1"/>
    <x v="8"/>
    <s v="Ibico Plastic and Wire Spiral Binding Combs"/>
    <n v="33.72"/>
    <n v="4"/>
    <n v="0"/>
    <n v="15.511199999999999"/>
  </r>
  <r>
    <n v="3654"/>
    <x v="1807"/>
    <x v="3"/>
    <x v="34"/>
    <d v="2014-12-12T00:00:00"/>
    <s v="Second Class"/>
    <s v="DB-13210"/>
    <s v="Dean Braden"/>
    <x v="0"/>
    <x v="0"/>
    <x v="66"/>
    <x v="12"/>
    <n v="48234"/>
    <x v="2"/>
    <s v="OFF-PA-10000349"/>
    <x v="1"/>
    <x v="10"/>
    <s v="Staples"/>
    <n v="14.940000000000001"/>
    <n v="3"/>
    <n v="0"/>
    <n v="7.0218000000000007"/>
  </r>
  <r>
    <n v="3655"/>
    <x v="1808"/>
    <x v="3"/>
    <x v="515"/>
    <d v="2014-09-06T00:00:00"/>
    <s v="Standard Class"/>
    <s v="AJ-10945"/>
    <s v="Ashley Jarboe"/>
    <x v="0"/>
    <x v="0"/>
    <x v="104"/>
    <x v="14"/>
    <n v="46226"/>
    <x v="2"/>
    <s v="OFF-AP-10002439"/>
    <x v="1"/>
    <x v="9"/>
    <s v="Tripp Lite Isotel 8 Ultra 8 Outlet Metal Surge"/>
    <n v="638.73"/>
    <n v="9"/>
    <n v="0"/>
    <n v="166.06979999999999"/>
  </r>
  <r>
    <n v="3656"/>
    <x v="1809"/>
    <x v="3"/>
    <x v="558"/>
    <d v="2014-05-01T00:00:00"/>
    <s v="Standard Class"/>
    <s v="CP-12340"/>
    <s v="Christine Phan"/>
    <x v="1"/>
    <x v="0"/>
    <x v="108"/>
    <x v="2"/>
    <n v="32216"/>
    <x v="0"/>
    <s v="OFF-ST-10001370"/>
    <x v="1"/>
    <x v="4"/>
    <s v="Sensible Storage WireTech Storage Systems"/>
    <n v="113.56800000000001"/>
    <n v="2"/>
    <n v="0.2"/>
    <n v="-21.294000000000018"/>
  </r>
  <r>
    <n v="3657"/>
    <x v="1810"/>
    <x v="3"/>
    <x v="565"/>
    <d v="2014-09-15T00:00:00"/>
    <s v="Standard Class"/>
    <s v="DB-13555"/>
    <s v="Dorothy Badders"/>
    <x v="1"/>
    <x v="0"/>
    <x v="65"/>
    <x v="24"/>
    <n v="43017"/>
    <x v="3"/>
    <s v="TEC-AC-10002558"/>
    <x v="2"/>
    <x v="11"/>
    <s v="Imation Swivel Flash Drive USB flash drive - 8 GB"/>
    <n v="9.0960000000000001"/>
    <n v="1"/>
    <n v="0.2"/>
    <n v="1.7054999999999998"/>
  </r>
  <r>
    <n v="3658"/>
    <x v="1811"/>
    <x v="1"/>
    <x v="899"/>
    <d v="2012-03-17T00:00:00"/>
    <s v="Standard Class"/>
    <s v="EB-13750"/>
    <s v="Edward Becker"/>
    <x v="1"/>
    <x v="0"/>
    <x v="369"/>
    <x v="2"/>
    <n v="33317"/>
    <x v="0"/>
    <s v="OFF-EN-10004030"/>
    <x v="1"/>
    <x v="12"/>
    <s v="Convenience Packs of Business Envelopes"/>
    <n v="8.6880000000000006"/>
    <n v="3"/>
    <n v="0.2"/>
    <n v="2.9322000000000004"/>
  </r>
  <r>
    <n v="3659"/>
    <x v="1811"/>
    <x v="1"/>
    <x v="899"/>
    <d v="2012-03-17T00:00:00"/>
    <s v="Standard Class"/>
    <s v="EB-13750"/>
    <s v="Edward Becker"/>
    <x v="1"/>
    <x v="0"/>
    <x v="369"/>
    <x v="2"/>
    <n v="33317"/>
    <x v="0"/>
    <s v="FUR-FU-10003194"/>
    <x v="0"/>
    <x v="5"/>
    <s v="Eldon Expressions Desk Accessory, Wood Pencil Holder, Oak"/>
    <n v="30.880000000000003"/>
    <n v="4"/>
    <n v="0.2"/>
    <n v="3.8599999999999977"/>
  </r>
  <r>
    <n v="3660"/>
    <x v="1811"/>
    <x v="1"/>
    <x v="899"/>
    <d v="2012-03-17T00:00:00"/>
    <s v="Standard Class"/>
    <s v="EB-13750"/>
    <s v="Edward Becker"/>
    <x v="1"/>
    <x v="0"/>
    <x v="369"/>
    <x v="2"/>
    <n v="33317"/>
    <x v="0"/>
    <s v="FUR-FU-10001731"/>
    <x v="0"/>
    <x v="5"/>
    <s v="Acrylic Self-Standing Desk Frames"/>
    <n v="6.4080000000000004"/>
    <n v="3"/>
    <n v="0.2"/>
    <n v="1.4418"/>
  </r>
  <r>
    <n v="3661"/>
    <x v="1812"/>
    <x v="0"/>
    <x v="427"/>
    <d v="2013-07-24T00:00:00"/>
    <s v="Standard Class"/>
    <s v="JP-15460"/>
    <s v="Jennifer Patt"/>
    <x v="1"/>
    <x v="0"/>
    <x v="220"/>
    <x v="16"/>
    <n v="85301"/>
    <x v="1"/>
    <s v="OFF-SU-10004782"/>
    <x v="1"/>
    <x v="14"/>
    <s v="Elite 5&quot; Scissors"/>
    <n v="33.799999999999997"/>
    <n v="5"/>
    <n v="0.2"/>
    <n v="4.2249999999999979"/>
  </r>
  <r>
    <n v="3662"/>
    <x v="1813"/>
    <x v="0"/>
    <x v="900"/>
    <d v="2013-06-16T00:00:00"/>
    <s v="Second Class"/>
    <s v="SC-20050"/>
    <s v="Sample Company A"/>
    <x v="2"/>
    <x v="0"/>
    <x v="25"/>
    <x v="12"/>
    <n v="49201"/>
    <x v="2"/>
    <s v="TEC-PH-10003484"/>
    <x v="2"/>
    <x v="7"/>
    <s v="Ooma Telo VoIP Home Phone System"/>
    <n v="377.96999999999997"/>
    <n v="3"/>
    <n v="0"/>
    <n v="94.492500000000007"/>
  </r>
  <r>
    <n v="3663"/>
    <x v="1814"/>
    <x v="3"/>
    <x v="445"/>
    <d v="2014-07-10T00:00:00"/>
    <s v="Standard Class"/>
    <s v="FM-14290"/>
    <s v="Frank Merwin"/>
    <x v="2"/>
    <x v="0"/>
    <x v="94"/>
    <x v="31"/>
    <n v="2169"/>
    <x v="3"/>
    <s v="TEC-AC-10003590"/>
    <x v="2"/>
    <x v="11"/>
    <s v="TRENDnet 56K USB 2.0 Phone, Internet and Fax Modem"/>
    <n v="258.89999999999998"/>
    <n v="10"/>
    <n v="0"/>
    <n v="93.203999999999994"/>
  </r>
  <r>
    <n v="3664"/>
    <x v="1814"/>
    <x v="3"/>
    <x v="445"/>
    <d v="2014-07-10T00:00:00"/>
    <s v="Standard Class"/>
    <s v="FM-14290"/>
    <s v="Frank Merwin"/>
    <x v="2"/>
    <x v="0"/>
    <x v="94"/>
    <x v="31"/>
    <n v="2169"/>
    <x v="3"/>
    <s v="OFF-PA-10001970"/>
    <x v="1"/>
    <x v="10"/>
    <s v="Xerox 1881"/>
    <n v="24.56"/>
    <n v="2"/>
    <n v="0"/>
    <n v="11.543199999999999"/>
  </r>
  <r>
    <n v="3665"/>
    <x v="1815"/>
    <x v="2"/>
    <x v="589"/>
    <d v="2011-12-13T00:00:00"/>
    <s v="Standard Class"/>
    <s v="TB-21250"/>
    <s v="Tim Brockman"/>
    <x v="0"/>
    <x v="0"/>
    <x v="127"/>
    <x v="21"/>
    <n v="97301"/>
    <x v="1"/>
    <s v="OFF-LA-10001569"/>
    <x v="1"/>
    <x v="2"/>
    <s v="Avery 499"/>
    <n v="27.888000000000002"/>
    <n v="7"/>
    <n v="0.2"/>
    <n v="9.0635999999999974"/>
  </r>
  <r>
    <n v="3666"/>
    <x v="1815"/>
    <x v="2"/>
    <x v="589"/>
    <d v="2011-12-13T00:00:00"/>
    <s v="Standard Class"/>
    <s v="TB-21250"/>
    <s v="Tim Brockman"/>
    <x v="0"/>
    <x v="0"/>
    <x v="127"/>
    <x v="21"/>
    <n v="97301"/>
    <x v="1"/>
    <s v="OFF-BI-10001132"/>
    <x v="1"/>
    <x v="8"/>
    <s v="Acco PRESSTEX Data Binder with Storage Hooks, Dark Blue, 9 1/2&quot; X 11&quot;"/>
    <n v="6.4560000000000004"/>
    <n v="4"/>
    <n v="0.7"/>
    <n v="-4.5191999999999979"/>
  </r>
  <r>
    <n v="3667"/>
    <x v="1815"/>
    <x v="2"/>
    <x v="589"/>
    <d v="2011-12-13T00:00:00"/>
    <s v="Standard Class"/>
    <s v="TB-21250"/>
    <s v="Tim Brockman"/>
    <x v="0"/>
    <x v="0"/>
    <x v="127"/>
    <x v="21"/>
    <n v="97301"/>
    <x v="1"/>
    <s v="TEC-PH-10003095"/>
    <x v="2"/>
    <x v="7"/>
    <s v="Samsung HM1900 Bluetooth Headset"/>
    <n v="52.679999999999993"/>
    <n v="3"/>
    <n v="0.2"/>
    <n v="19.754999999999999"/>
  </r>
  <r>
    <n v="3668"/>
    <x v="1815"/>
    <x v="2"/>
    <x v="589"/>
    <d v="2011-12-13T00:00:00"/>
    <s v="Standard Class"/>
    <s v="TB-21250"/>
    <s v="Tim Brockman"/>
    <x v="0"/>
    <x v="0"/>
    <x v="127"/>
    <x v="21"/>
    <n v="97301"/>
    <x v="1"/>
    <s v="OFF-SU-10000432"/>
    <x v="1"/>
    <x v="14"/>
    <s v="Acco Side-Punched Conventional Columnar Pads"/>
    <n v="13.88"/>
    <n v="5"/>
    <n v="0.2"/>
    <n v="-2.6025000000000014"/>
  </r>
  <r>
    <n v="3669"/>
    <x v="1815"/>
    <x v="2"/>
    <x v="589"/>
    <d v="2011-12-13T00:00:00"/>
    <s v="Standard Class"/>
    <s v="TB-21250"/>
    <s v="Tim Brockman"/>
    <x v="0"/>
    <x v="0"/>
    <x v="127"/>
    <x v="21"/>
    <n v="97301"/>
    <x v="1"/>
    <s v="TEC-AC-10004227"/>
    <x v="2"/>
    <x v="11"/>
    <s v="SanDisk Ultra 16 GB MicroSDHC Class 10 Memory Card"/>
    <n v="103.92000000000002"/>
    <n v="10"/>
    <n v="0.2"/>
    <n v="-18.186000000000014"/>
  </r>
  <r>
    <n v="3670"/>
    <x v="1815"/>
    <x v="2"/>
    <x v="589"/>
    <d v="2011-12-13T00:00:00"/>
    <s v="Standard Class"/>
    <s v="TB-21250"/>
    <s v="Tim Brockman"/>
    <x v="0"/>
    <x v="0"/>
    <x v="127"/>
    <x v="21"/>
    <n v="97301"/>
    <x v="1"/>
    <s v="OFF-LA-10004409"/>
    <x v="1"/>
    <x v="2"/>
    <s v="Avery 492"/>
    <n v="11.52"/>
    <n v="5"/>
    <n v="0.2"/>
    <n v="3.7439999999999989"/>
  </r>
  <r>
    <n v="3671"/>
    <x v="1815"/>
    <x v="2"/>
    <x v="589"/>
    <d v="2011-12-13T00:00:00"/>
    <s v="Standard Class"/>
    <s v="TB-21250"/>
    <s v="Tim Brockman"/>
    <x v="0"/>
    <x v="0"/>
    <x v="127"/>
    <x v="21"/>
    <n v="97301"/>
    <x v="1"/>
    <s v="OFF-PA-10001569"/>
    <x v="1"/>
    <x v="10"/>
    <s v="Xerox 232"/>
    <n v="10.368000000000002"/>
    <n v="2"/>
    <n v="0.2"/>
    <n v="3.6288"/>
  </r>
  <r>
    <n v="3672"/>
    <x v="1815"/>
    <x v="2"/>
    <x v="589"/>
    <d v="2011-12-13T00:00:00"/>
    <s v="Standard Class"/>
    <s v="TB-21250"/>
    <s v="Tim Brockman"/>
    <x v="0"/>
    <x v="0"/>
    <x v="127"/>
    <x v="21"/>
    <n v="97301"/>
    <x v="1"/>
    <s v="OFF-ST-10001031"/>
    <x v="1"/>
    <x v="4"/>
    <s v="Adjustable Personal File Tote"/>
    <n v="39.072000000000003"/>
    <n v="3"/>
    <n v="0.2"/>
    <n v="2.9304000000000023"/>
  </r>
  <r>
    <n v="3673"/>
    <x v="1816"/>
    <x v="0"/>
    <x v="143"/>
    <d v="2013-04-15T00:00:00"/>
    <s v="Standard Class"/>
    <s v="EH-14125"/>
    <s v="Eugene Hildebrand"/>
    <x v="2"/>
    <x v="0"/>
    <x v="21"/>
    <x v="24"/>
    <n v="45373"/>
    <x v="3"/>
    <s v="OFF-EN-10002312"/>
    <x v="1"/>
    <x v="12"/>
    <s v="#10 Self-Seal White Envelopes"/>
    <n v="8.8719999999999999"/>
    <n v="1"/>
    <n v="0.2"/>
    <n v="3.2161"/>
  </r>
  <r>
    <n v="3674"/>
    <x v="1816"/>
    <x v="0"/>
    <x v="143"/>
    <d v="2013-04-15T00:00:00"/>
    <s v="Standard Class"/>
    <s v="EH-14125"/>
    <s v="Eugene Hildebrand"/>
    <x v="2"/>
    <x v="0"/>
    <x v="21"/>
    <x v="24"/>
    <n v="45373"/>
    <x v="3"/>
    <s v="OFF-BI-10004224"/>
    <x v="1"/>
    <x v="8"/>
    <s v="Catalog Binders with Expanding Posts"/>
    <n v="121.10400000000003"/>
    <n v="6"/>
    <n v="0.7"/>
    <n v="-100.91999999999999"/>
  </r>
  <r>
    <n v="3675"/>
    <x v="1817"/>
    <x v="3"/>
    <x v="44"/>
    <d v="2014-11-12T00:00:00"/>
    <s v="Standard Class"/>
    <s v="ML-17410"/>
    <s v="Maris LaWare"/>
    <x v="0"/>
    <x v="0"/>
    <x v="10"/>
    <x v="9"/>
    <n v="19143"/>
    <x v="3"/>
    <s v="FUR-CH-10003774"/>
    <x v="0"/>
    <x v="1"/>
    <s v="Global Wood Trimmed Manager's Task Chair, Khaki"/>
    <n v="127.372"/>
    <n v="2"/>
    <n v="0.3"/>
    <n v="-30.933200000000006"/>
  </r>
  <r>
    <n v="3676"/>
    <x v="1817"/>
    <x v="3"/>
    <x v="44"/>
    <d v="2014-11-12T00:00:00"/>
    <s v="Standard Class"/>
    <s v="ML-17410"/>
    <s v="Maris LaWare"/>
    <x v="0"/>
    <x v="0"/>
    <x v="10"/>
    <x v="9"/>
    <n v="19143"/>
    <x v="3"/>
    <s v="OFF-PA-10000157"/>
    <x v="1"/>
    <x v="10"/>
    <s v="Xerox 191"/>
    <n v="47.952000000000005"/>
    <n v="3"/>
    <n v="0.2"/>
    <n v="16.183799999999998"/>
  </r>
  <r>
    <n v="3677"/>
    <x v="1818"/>
    <x v="1"/>
    <x v="901"/>
    <d v="2012-12-09T00:00:00"/>
    <s v="Standard Class"/>
    <s v="MH-17620"/>
    <s v="Matt Hagelstein"/>
    <x v="1"/>
    <x v="0"/>
    <x v="70"/>
    <x v="1"/>
    <n v="92105"/>
    <x v="1"/>
    <s v="FUR-FU-10004090"/>
    <x v="0"/>
    <x v="5"/>
    <s v="Executive Impressions 14&quot; Contract Wall Clock"/>
    <n v="44.46"/>
    <n v="2"/>
    <n v="0"/>
    <n v="14.671799999999998"/>
  </r>
  <r>
    <n v="3678"/>
    <x v="1819"/>
    <x v="1"/>
    <x v="584"/>
    <d v="2012-07-14T00:00:00"/>
    <s v="Standard Class"/>
    <s v="BT-11680"/>
    <s v="Brian Thompson"/>
    <x v="0"/>
    <x v="0"/>
    <x v="183"/>
    <x v="39"/>
    <n v="20735"/>
    <x v="3"/>
    <s v="OFF-FA-10002763"/>
    <x v="1"/>
    <x v="13"/>
    <s v="Advantus Map Pennant Flags and Round Head Tacks"/>
    <n v="15.8"/>
    <n v="4"/>
    <n v="0"/>
    <n v="5.0559999999999992"/>
  </r>
  <r>
    <n v="3679"/>
    <x v="1819"/>
    <x v="1"/>
    <x v="584"/>
    <d v="2012-07-14T00:00:00"/>
    <s v="Standard Class"/>
    <s v="BT-11680"/>
    <s v="Brian Thompson"/>
    <x v="0"/>
    <x v="0"/>
    <x v="183"/>
    <x v="39"/>
    <n v="20735"/>
    <x v="3"/>
    <s v="TEC-MA-10002428"/>
    <x v="2"/>
    <x v="15"/>
    <s v="Fellowes Powershred HS-440 4-Sheet High Security Shredder"/>
    <n v="464.97"/>
    <n v="3"/>
    <n v="0"/>
    <n v="209.23649999999998"/>
  </r>
  <r>
    <n v="3680"/>
    <x v="1819"/>
    <x v="1"/>
    <x v="584"/>
    <d v="2012-07-14T00:00:00"/>
    <s v="Standard Class"/>
    <s v="BT-11680"/>
    <s v="Brian Thompson"/>
    <x v="0"/>
    <x v="0"/>
    <x v="183"/>
    <x v="39"/>
    <n v="20735"/>
    <x v="3"/>
    <s v="FUR-FU-10002918"/>
    <x v="0"/>
    <x v="5"/>
    <s v="Eldon ClusterMat Chair Mat with Cordless Antistatic Protection"/>
    <n v="181.96"/>
    <n v="2"/>
    <n v="0"/>
    <n v="20.015600000000006"/>
  </r>
  <r>
    <n v="3681"/>
    <x v="1819"/>
    <x v="1"/>
    <x v="584"/>
    <d v="2012-07-14T00:00:00"/>
    <s v="Standard Class"/>
    <s v="BT-11680"/>
    <s v="Brian Thompson"/>
    <x v="0"/>
    <x v="0"/>
    <x v="183"/>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x v="0"/>
    <x v="183"/>
    <x v="39"/>
    <n v="20735"/>
    <x v="3"/>
    <s v="OFF-BI-10002854"/>
    <x v="1"/>
    <x v="8"/>
    <s v="Performers Binder/Pad Holder, Black"/>
    <n v="84.09"/>
    <n v="3"/>
    <n v="0"/>
    <n v="42.045000000000002"/>
  </r>
  <r>
    <n v="3683"/>
    <x v="1819"/>
    <x v="1"/>
    <x v="584"/>
    <d v="2012-07-14T00:00:00"/>
    <s v="Standard Class"/>
    <s v="BT-11680"/>
    <s v="Brian Thompson"/>
    <x v="0"/>
    <x v="0"/>
    <x v="183"/>
    <x v="39"/>
    <n v="20735"/>
    <x v="3"/>
    <s v="OFF-AR-10002987"/>
    <x v="1"/>
    <x v="6"/>
    <s v="Prismacolor Color Pencil Set"/>
    <n v="79.36"/>
    <n v="4"/>
    <n v="0"/>
    <n v="32.537600000000005"/>
  </r>
  <r>
    <n v="3684"/>
    <x v="1819"/>
    <x v="1"/>
    <x v="584"/>
    <d v="2012-07-14T00:00:00"/>
    <s v="Standard Class"/>
    <s v="BT-11680"/>
    <s v="Brian Thompson"/>
    <x v="0"/>
    <x v="0"/>
    <x v="183"/>
    <x v="39"/>
    <n v="20735"/>
    <x v="3"/>
    <s v="OFF-BI-10004001"/>
    <x v="1"/>
    <x v="8"/>
    <s v="GBC Recycled VeloBinder Covers"/>
    <n v="153.35999999999999"/>
    <n v="9"/>
    <n v="0"/>
    <n v="70.545599999999979"/>
  </r>
  <r>
    <n v="3685"/>
    <x v="1819"/>
    <x v="1"/>
    <x v="584"/>
    <d v="2012-07-14T00:00:00"/>
    <s v="Standard Class"/>
    <s v="BT-11680"/>
    <s v="Brian Thompson"/>
    <x v="0"/>
    <x v="0"/>
    <x v="183"/>
    <x v="39"/>
    <n v="20735"/>
    <x v="3"/>
    <s v="OFF-BI-10001634"/>
    <x v="1"/>
    <x v="8"/>
    <s v="Wilson Jones Active Use Binders"/>
    <n v="43.68"/>
    <n v="6"/>
    <n v="0"/>
    <n v="21.403200000000002"/>
  </r>
  <r>
    <n v="3686"/>
    <x v="1819"/>
    <x v="1"/>
    <x v="584"/>
    <d v="2012-07-14T00:00:00"/>
    <s v="Standard Class"/>
    <s v="BT-11680"/>
    <s v="Brian Thompson"/>
    <x v="0"/>
    <x v="0"/>
    <x v="183"/>
    <x v="39"/>
    <n v="20735"/>
    <x v="3"/>
    <s v="OFF-ST-10003722"/>
    <x v="1"/>
    <x v="4"/>
    <s v="Project Tote Personal File"/>
    <n v="98.21"/>
    <n v="7"/>
    <n v="0"/>
    <n v="28.480899999999984"/>
  </r>
  <r>
    <n v="3687"/>
    <x v="1820"/>
    <x v="0"/>
    <x v="180"/>
    <d v="2013-12-20T00:00:00"/>
    <s v="Standard Class"/>
    <s v="JC-15340"/>
    <s v="Jasper Cacioppo"/>
    <x v="0"/>
    <x v="0"/>
    <x v="169"/>
    <x v="1"/>
    <n v="92503"/>
    <x v="1"/>
    <s v="OFF-AR-10004757"/>
    <x v="1"/>
    <x v="6"/>
    <s v="Crayola Colored Pencils"/>
    <n v="9.84"/>
    <n v="3"/>
    <n v="0"/>
    <n v="3.2471999999999994"/>
  </r>
  <r>
    <n v="3688"/>
    <x v="1821"/>
    <x v="0"/>
    <x v="244"/>
    <d v="2013-05-25T00:00:00"/>
    <s v="Standard Class"/>
    <s v="DB-13210"/>
    <s v="Dean Braden"/>
    <x v="0"/>
    <x v="0"/>
    <x v="370"/>
    <x v="2"/>
    <n v="34952"/>
    <x v="0"/>
    <s v="OFF-BI-10004140"/>
    <x v="1"/>
    <x v="8"/>
    <s v="Avery Non-Stick Binders"/>
    <n v="2.6940000000000004"/>
    <n v="2"/>
    <n v="0.7"/>
    <n v="-2.2450000000000001"/>
  </r>
  <r>
    <n v="3689"/>
    <x v="1822"/>
    <x v="3"/>
    <x v="455"/>
    <d v="2014-06-06T00:00:00"/>
    <s v="Second Class"/>
    <s v="DO-13435"/>
    <s v="Denny Ordway"/>
    <x v="0"/>
    <x v="0"/>
    <x v="123"/>
    <x v="16"/>
    <n v="85204"/>
    <x v="1"/>
    <s v="OFF-PA-10002479"/>
    <x v="1"/>
    <x v="10"/>
    <s v="Xerox 4200 Series MultiUse Premium Copy Paper (20Lb. and 84 Bright)"/>
    <n v="25.344000000000001"/>
    <n v="6"/>
    <n v="0.2"/>
    <n v="7.92"/>
  </r>
  <r>
    <n v="3690"/>
    <x v="1822"/>
    <x v="3"/>
    <x v="455"/>
    <d v="2014-06-06T00:00:00"/>
    <s v="Second Class"/>
    <s v="DO-13435"/>
    <s v="Denny Ordway"/>
    <x v="0"/>
    <x v="0"/>
    <x v="123"/>
    <x v="16"/>
    <n v="85204"/>
    <x v="1"/>
    <s v="OFF-EN-10001141"/>
    <x v="1"/>
    <x v="12"/>
    <s v="Manila Recycled Extra-Heavyweight Clasp Envelopes, 6&quot; x 9&quot;"/>
    <n v="43.92"/>
    <n v="5"/>
    <n v="0.2"/>
    <n v="15.921000000000003"/>
  </r>
  <r>
    <n v="3691"/>
    <x v="1823"/>
    <x v="1"/>
    <x v="628"/>
    <d v="2012-11-02T00:00:00"/>
    <s v="Second Class"/>
    <s v="FA-14230"/>
    <s v="Frank Atkinson"/>
    <x v="1"/>
    <x v="0"/>
    <x v="60"/>
    <x v="22"/>
    <n v="80219"/>
    <x v="1"/>
    <s v="TEC-MA-10000597"/>
    <x v="2"/>
    <x v="15"/>
    <s v="Lexmark S315 Color Inkjet Printer"/>
    <n v="59.994000000000007"/>
    <n v="2"/>
    <n v="0.7"/>
    <n v="-45.995400000000004"/>
  </r>
  <r>
    <n v="3692"/>
    <x v="1823"/>
    <x v="1"/>
    <x v="628"/>
    <d v="2012-11-02T00:00:00"/>
    <s v="Second Class"/>
    <s v="FA-14230"/>
    <s v="Frank Atkinson"/>
    <x v="1"/>
    <x v="0"/>
    <x v="60"/>
    <x v="22"/>
    <n v="80219"/>
    <x v="1"/>
    <s v="TEC-CO-10001571"/>
    <x v="2"/>
    <x v="16"/>
    <s v="Sharp 1540cs Digital Laser Copier"/>
    <n v="439.99200000000002"/>
    <n v="1"/>
    <n v="0.2"/>
    <n v="164.99700000000001"/>
  </r>
  <r>
    <n v="3693"/>
    <x v="1823"/>
    <x v="1"/>
    <x v="628"/>
    <d v="2012-11-02T00:00:00"/>
    <s v="Second Class"/>
    <s v="FA-14230"/>
    <s v="Frank Atkinson"/>
    <x v="1"/>
    <x v="0"/>
    <x v="60"/>
    <x v="22"/>
    <n v="80219"/>
    <x v="1"/>
    <s v="TEC-PH-10004531"/>
    <x v="2"/>
    <x v="7"/>
    <s v="OtterBox Commuter Series Case - iPhone 5 &amp; 5s"/>
    <n v="87.96"/>
    <n v="5"/>
    <n v="0.2"/>
    <n v="30.785999999999998"/>
  </r>
  <r>
    <n v="3694"/>
    <x v="1823"/>
    <x v="1"/>
    <x v="628"/>
    <d v="2012-11-02T00:00:00"/>
    <s v="Second Class"/>
    <s v="FA-14230"/>
    <s v="Frank Atkinson"/>
    <x v="1"/>
    <x v="0"/>
    <x v="60"/>
    <x v="22"/>
    <n v="80219"/>
    <x v="1"/>
    <s v="FUR-FU-10003026"/>
    <x v="0"/>
    <x v="5"/>
    <s v="Eldon Regeneration Recycled Desk Accessories, Black"/>
    <n v="15.488"/>
    <n v="4"/>
    <n v="0.2"/>
    <n v="3.6783999999999999"/>
  </r>
  <r>
    <n v="3695"/>
    <x v="1824"/>
    <x v="0"/>
    <x v="680"/>
    <d v="2013-10-21T00:00:00"/>
    <s v="Standard Class"/>
    <s v="QJ-19255"/>
    <s v="Quincy Jones"/>
    <x v="1"/>
    <x v="0"/>
    <x v="24"/>
    <x v="17"/>
    <n v="22153"/>
    <x v="0"/>
    <s v="OFF-BI-10002082"/>
    <x v="1"/>
    <x v="8"/>
    <s v="GBC Twin Loop Wire Binding Elements"/>
    <n v="232.96"/>
    <n v="7"/>
    <n v="0"/>
    <n v="116.48"/>
  </r>
  <r>
    <n v="3696"/>
    <x v="1824"/>
    <x v="0"/>
    <x v="680"/>
    <d v="2013-10-21T00:00:00"/>
    <s v="Standard Class"/>
    <s v="QJ-19255"/>
    <s v="Quincy Jones"/>
    <x v="1"/>
    <x v="0"/>
    <x v="24"/>
    <x v="17"/>
    <n v="22153"/>
    <x v="0"/>
    <s v="OFF-EN-10002312"/>
    <x v="1"/>
    <x v="12"/>
    <s v="#10 Self-Seal White Envelopes"/>
    <n v="66.539999999999992"/>
    <n v="6"/>
    <n v="0"/>
    <n v="32.604599999999998"/>
  </r>
  <r>
    <n v="3697"/>
    <x v="1824"/>
    <x v="0"/>
    <x v="680"/>
    <d v="2013-10-21T00:00:00"/>
    <s v="Standard Class"/>
    <s v="QJ-19255"/>
    <s v="Quincy Jones"/>
    <x v="1"/>
    <x v="0"/>
    <x v="24"/>
    <x v="17"/>
    <n v="22153"/>
    <x v="0"/>
    <s v="OFF-AP-10000696"/>
    <x v="1"/>
    <x v="9"/>
    <s v="Holmes Odor Grabber"/>
    <n v="43.26"/>
    <n v="3"/>
    <n v="0"/>
    <n v="14.275799999999998"/>
  </r>
  <r>
    <n v="3698"/>
    <x v="1825"/>
    <x v="1"/>
    <x v="902"/>
    <d v="2012-11-21T00:00:00"/>
    <s v="Second Class"/>
    <s v="TC-21475"/>
    <s v="Tony Chapman"/>
    <x v="2"/>
    <x v="0"/>
    <x v="4"/>
    <x v="4"/>
    <n v="98115"/>
    <x v="1"/>
    <s v="FUR-FU-10000305"/>
    <x v="0"/>
    <x v="5"/>
    <s v="Tenex V2T-RE Standard Weight Series Chair Mat, 45&quot; x 53&quot;, Lip 25&quot; x 12&quot;"/>
    <n v="141.96"/>
    <n v="2"/>
    <n v="0"/>
    <n v="22.7136"/>
  </r>
  <r>
    <n v="3699"/>
    <x v="1826"/>
    <x v="2"/>
    <x v="103"/>
    <d v="2011-09-17T00:00:00"/>
    <s v="Standard Class"/>
    <s v="ON-18715"/>
    <s v="Odella Nelson"/>
    <x v="1"/>
    <x v="0"/>
    <x v="228"/>
    <x v="16"/>
    <n v="85281"/>
    <x v="1"/>
    <s v="OFF-ST-10001034"/>
    <x v="1"/>
    <x v="4"/>
    <s v="Eldon File Chest Portable File"/>
    <n v="79.400000000000006"/>
    <n v="5"/>
    <n v="0.2"/>
    <n v="5.9550000000000054"/>
  </r>
  <r>
    <n v="3700"/>
    <x v="1827"/>
    <x v="3"/>
    <x v="38"/>
    <d v="2014-11-19T00:00:00"/>
    <s v="Second Class"/>
    <s v="AD-10180"/>
    <s v="Alan Dominguez"/>
    <x v="2"/>
    <x v="0"/>
    <x v="181"/>
    <x v="15"/>
    <n v="10701"/>
    <x v="3"/>
    <s v="TEC-AC-10004114"/>
    <x v="2"/>
    <x v="11"/>
    <s v="KeyTronic 6101 Series - Keyboard - Black"/>
    <n v="163.96"/>
    <n v="4"/>
    <n v="0"/>
    <n v="70.502800000000008"/>
  </r>
  <r>
    <n v="3701"/>
    <x v="1828"/>
    <x v="3"/>
    <x v="165"/>
    <d v="2014-12-30T00:00:00"/>
    <s v="Standard Class"/>
    <s v="AC-10615"/>
    <s v="Ann Chong"/>
    <x v="1"/>
    <x v="0"/>
    <x v="30"/>
    <x v="15"/>
    <n v="14609"/>
    <x v="3"/>
    <s v="FUR-FU-10001602"/>
    <x v="0"/>
    <x v="5"/>
    <s v="Eldon Delta Triangular Chair Mat, 52&quot; x 58&quot;, Clear"/>
    <n v="37.93"/>
    <n v="1"/>
    <n v="0"/>
    <n v="6.8273999999999972"/>
  </r>
  <r>
    <n v="3702"/>
    <x v="1829"/>
    <x v="0"/>
    <x v="850"/>
    <d v="2013-01-13T00:00:00"/>
    <s v="Second Class"/>
    <s v="MF-17665"/>
    <s v="Maureen Fritzler"/>
    <x v="1"/>
    <x v="0"/>
    <x v="167"/>
    <x v="24"/>
    <n v="43615"/>
    <x v="3"/>
    <s v="FUR-FU-10002445"/>
    <x v="0"/>
    <x v="5"/>
    <s v="DAX Two-Tone Rosewood/Black Document Frame, Desktop, 5 x 7"/>
    <n v="15.168000000000001"/>
    <n v="2"/>
    <n v="0.2"/>
    <n v="3.7920000000000011"/>
  </r>
  <r>
    <n v="3703"/>
    <x v="1830"/>
    <x v="1"/>
    <x v="385"/>
    <d v="2012-06-19T00:00:00"/>
    <s v="Standard Class"/>
    <s v="DH-13075"/>
    <s v="Dave Hallsten"/>
    <x v="1"/>
    <x v="0"/>
    <x v="27"/>
    <x v="19"/>
    <n v="35601"/>
    <x v="0"/>
    <s v="OFF-AR-10004269"/>
    <x v="1"/>
    <x v="6"/>
    <s v="Newell 31"/>
    <n v="24.78"/>
    <n v="6"/>
    <n v="0"/>
    <n v="6.9384000000000006"/>
  </r>
  <r>
    <n v="3704"/>
    <x v="1830"/>
    <x v="1"/>
    <x v="385"/>
    <d v="2012-06-19T00:00:00"/>
    <s v="Standard Class"/>
    <s v="DH-13075"/>
    <s v="Dave Hallsten"/>
    <x v="1"/>
    <x v="0"/>
    <x v="27"/>
    <x v="19"/>
    <n v="35601"/>
    <x v="0"/>
    <s v="OFF-BI-10001249"/>
    <x v="1"/>
    <x v="8"/>
    <s v="Avery Heavy-Duty EZD View Binder with Locking Rings"/>
    <n v="19.14"/>
    <n v="3"/>
    <n v="0"/>
    <n v="8.8043999999999993"/>
  </r>
  <r>
    <n v="3705"/>
    <x v="1830"/>
    <x v="1"/>
    <x v="385"/>
    <d v="2012-06-19T00:00:00"/>
    <s v="Standard Class"/>
    <s v="DH-13075"/>
    <s v="Dave Hallsten"/>
    <x v="1"/>
    <x v="0"/>
    <x v="27"/>
    <x v="19"/>
    <n v="35601"/>
    <x v="0"/>
    <s v="TEC-CO-10004202"/>
    <x v="2"/>
    <x v="16"/>
    <s v="Brother DCP1000 Digital 3 in 1 Multifunction Machine"/>
    <n v="899.97"/>
    <n v="3"/>
    <n v="0"/>
    <n v="314.98950000000002"/>
  </r>
  <r>
    <n v="3706"/>
    <x v="1830"/>
    <x v="1"/>
    <x v="385"/>
    <d v="2012-06-19T00:00:00"/>
    <s v="Standard Class"/>
    <s v="DH-13075"/>
    <s v="Dave Hallsten"/>
    <x v="1"/>
    <x v="0"/>
    <x v="27"/>
    <x v="19"/>
    <n v="35601"/>
    <x v="0"/>
    <s v="OFF-PA-10003363"/>
    <x v="1"/>
    <x v="10"/>
    <s v="Xerox 204"/>
    <n v="32.400000000000006"/>
    <n v="5"/>
    <n v="0"/>
    <n v="15.552000000000001"/>
  </r>
  <r>
    <n v="3707"/>
    <x v="1831"/>
    <x v="3"/>
    <x v="257"/>
    <d v="2014-03-23T00:00:00"/>
    <s v="Standard Class"/>
    <s v="EN-13780"/>
    <s v="Edward Nazzal"/>
    <x v="0"/>
    <x v="0"/>
    <x v="61"/>
    <x v="5"/>
    <n v="75220"/>
    <x v="2"/>
    <s v="OFF-AR-10001915"/>
    <x v="1"/>
    <x v="6"/>
    <s v="Peel-Off China Markers"/>
    <n v="23.832000000000001"/>
    <n v="3"/>
    <n v="0.2"/>
    <n v="6.5538000000000007"/>
  </r>
  <r>
    <n v="3708"/>
    <x v="1832"/>
    <x v="2"/>
    <x v="533"/>
    <d v="2011-11-27T00:00:00"/>
    <s v="Standard Class"/>
    <s v="SS-20140"/>
    <s v="Saphhira Shifley"/>
    <x v="1"/>
    <x v="0"/>
    <x v="279"/>
    <x v="5"/>
    <n v="75150"/>
    <x v="2"/>
    <s v="FUR-FU-10001940"/>
    <x v="0"/>
    <x v="5"/>
    <s v="Staples"/>
    <n v="6.3680000000000003"/>
    <n v="2"/>
    <n v="0.6"/>
    <n v="-2.5471999999999984"/>
  </r>
  <r>
    <n v="3709"/>
    <x v="1832"/>
    <x v="2"/>
    <x v="533"/>
    <d v="2011-11-27T00:00:00"/>
    <s v="Standard Class"/>
    <s v="SS-20140"/>
    <s v="Saphhira Shifley"/>
    <x v="1"/>
    <x v="0"/>
    <x v="279"/>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x v="0"/>
    <x v="279"/>
    <x v="5"/>
    <n v="75150"/>
    <x v="2"/>
    <s v="TEC-AC-10003709"/>
    <x v="2"/>
    <x v="11"/>
    <s v="Maxell 4.7GB DVD-R 5/Pack"/>
    <n v="5.5440000000000005"/>
    <n v="7"/>
    <n v="0.2"/>
    <n v="1.6632000000000007"/>
  </r>
  <r>
    <n v="3711"/>
    <x v="1833"/>
    <x v="3"/>
    <x v="453"/>
    <d v="2014-10-18T00:00:00"/>
    <s v="First Class"/>
    <s v="RS-19765"/>
    <s v="Roland Schwarz"/>
    <x v="1"/>
    <x v="0"/>
    <x v="1"/>
    <x v="1"/>
    <n v="90045"/>
    <x v="1"/>
    <s v="FUR-TA-10001705"/>
    <x v="0"/>
    <x v="3"/>
    <s v="Bush Advantage Collection Round Conference Table"/>
    <n v="510.24"/>
    <n v="3"/>
    <n v="0.2"/>
    <n v="6.3779999999999575"/>
  </r>
  <r>
    <n v="3712"/>
    <x v="1833"/>
    <x v="3"/>
    <x v="453"/>
    <d v="2014-10-18T00:00:00"/>
    <s v="First Class"/>
    <s v="RS-19765"/>
    <s v="Roland Schwarz"/>
    <x v="1"/>
    <x v="0"/>
    <x v="1"/>
    <x v="1"/>
    <n v="90045"/>
    <x v="1"/>
    <s v="OFF-PA-10000675"/>
    <x v="1"/>
    <x v="10"/>
    <s v="Xerox 1919"/>
    <n v="204.95000000000002"/>
    <n v="5"/>
    <n v="0"/>
    <n v="100.4255"/>
  </r>
  <r>
    <n v="3713"/>
    <x v="1834"/>
    <x v="3"/>
    <x v="81"/>
    <d v="2014-04-25T00:00:00"/>
    <s v="First Class"/>
    <s v="JW-15955"/>
    <s v="Joni Wasserman"/>
    <x v="0"/>
    <x v="0"/>
    <x v="4"/>
    <x v="4"/>
    <n v="98103"/>
    <x v="1"/>
    <s v="TEC-AC-10000521"/>
    <x v="2"/>
    <x v="11"/>
    <s v="Verbatim Slim CD and DVD Storage Cases, 50/Pack"/>
    <n v="11.54"/>
    <n v="1"/>
    <n v="0"/>
    <n v="3.4619999999999997"/>
  </r>
  <r>
    <n v="3714"/>
    <x v="1834"/>
    <x v="3"/>
    <x v="81"/>
    <d v="2014-04-25T00:00:00"/>
    <s v="First Class"/>
    <s v="JW-15955"/>
    <s v="Joni Wasserman"/>
    <x v="0"/>
    <x v="0"/>
    <x v="4"/>
    <x v="4"/>
    <n v="98103"/>
    <x v="1"/>
    <s v="FUR-FU-10004622"/>
    <x v="0"/>
    <x v="5"/>
    <s v="Eldon Advantage Foldable Chair Mats for Low Pile Carpets"/>
    <n v="162.60000000000002"/>
    <n v="3"/>
    <n v="0"/>
    <n v="34.145999999999994"/>
  </r>
  <r>
    <n v="3715"/>
    <x v="1835"/>
    <x v="2"/>
    <x v="589"/>
    <d v="2011-12-10T00:00:00"/>
    <s v="Second Class"/>
    <s v="JK-15625"/>
    <s v="Jim Karlsson"/>
    <x v="0"/>
    <x v="0"/>
    <x v="175"/>
    <x v="4"/>
    <n v="98502"/>
    <x v="1"/>
    <s v="OFF-PA-10001954"/>
    <x v="1"/>
    <x v="10"/>
    <s v="Xerox 1964"/>
    <n v="45.68"/>
    <n v="2"/>
    <n v="0"/>
    <n v="21.012799999999999"/>
  </r>
  <r>
    <n v="3716"/>
    <x v="1835"/>
    <x v="2"/>
    <x v="589"/>
    <d v="2011-12-10T00:00:00"/>
    <s v="Second Class"/>
    <s v="JK-15625"/>
    <s v="Jim Karlsson"/>
    <x v="0"/>
    <x v="0"/>
    <x v="175"/>
    <x v="4"/>
    <n v="98502"/>
    <x v="1"/>
    <s v="FUR-CH-10002602"/>
    <x v="0"/>
    <x v="1"/>
    <s v="DMI Arturo Collection Mission-style Design Wood Chair"/>
    <n v="603.91999999999996"/>
    <n v="5"/>
    <n v="0.2"/>
    <n v="45.294000000000011"/>
  </r>
  <r>
    <n v="3717"/>
    <x v="1836"/>
    <x v="3"/>
    <x v="148"/>
    <d v="2014-06-03T00:00:00"/>
    <s v="Standard Class"/>
    <s v="JO-15550"/>
    <s v="Jesus Ocampo"/>
    <x v="2"/>
    <x v="0"/>
    <x v="155"/>
    <x v="8"/>
    <n v="68104"/>
    <x v="2"/>
    <s v="OFF-FA-10004395"/>
    <x v="1"/>
    <x v="13"/>
    <s v="Plymouth Boxed Rubber Bands by Plymouth"/>
    <n v="23.55"/>
    <n v="5"/>
    <n v="0"/>
    <n v="1.1775000000000002"/>
  </r>
  <r>
    <n v="3718"/>
    <x v="1837"/>
    <x v="0"/>
    <x v="251"/>
    <d v="2013-09-24T00:00:00"/>
    <s v="Standard Class"/>
    <s v="TP-21130"/>
    <s v="Theone Pippenger"/>
    <x v="0"/>
    <x v="0"/>
    <x v="38"/>
    <x v="32"/>
    <n v="31907"/>
    <x v="0"/>
    <s v="OFF-SU-10003002"/>
    <x v="1"/>
    <x v="14"/>
    <s v="Letter Slitter"/>
    <n v="5.04"/>
    <n v="2"/>
    <n v="0"/>
    <n v="0.15120000000000022"/>
  </r>
  <r>
    <n v="3719"/>
    <x v="1837"/>
    <x v="0"/>
    <x v="251"/>
    <d v="2013-09-24T00:00:00"/>
    <s v="Standard Class"/>
    <s v="TP-21130"/>
    <s v="Theone Pippenger"/>
    <x v="0"/>
    <x v="0"/>
    <x v="38"/>
    <x v="32"/>
    <n v="31907"/>
    <x v="0"/>
    <s v="TEC-AC-10002926"/>
    <x v="2"/>
    <x v="11"/>
    <s v="Logitech Wireless Marathon Mouse M705"/>
    <n v="249.95000000000002"/>
    <n v="5"/>
    <n v="0"/>
    <n v="107.47850000000001"/>
  </r>
  <r>
    <n v="3720"/>
    <x v="1838"/>
    <x v="0"/>
    <x v="42"/>
    <d v="2013-09-24T00:00:00"/>
    <s v="Standard Class"/>
    <s v="BS-11590"/>
    <s v="Brendan Sweed"/>
    <x v="1"/>
    <x v="0"/>
    <x v="38"/>
    <x v="14"/>
    <n v="47201"/>
    <x v="2"/>
    <s v="OFF-AR-10002656"/>
    <x v="1"/>
    <x v="6"/>
    <s v="Sanford Liquid Accent Highlighters"/>
    <n v="33.4"/>
    <n v="5"/>
    <n v="0"/>
    <n v="12.357999999999997"/>
  </r>
  <r>
    <n v="3721"/>
    <x v="1839"/>
    <x v="0"/>
    <x v="887"/>
    <d v="2013-12-25T00:00:00"/>
    <s v="Standard Class"/>
    <s v="AB-10255"/>
    <s v="Alejandro Ballentine"/>
    <x v="2"/>
    <x v="0"/>
    <x v="25"/>
    <x v="35"/>
    <n v="39212"/>
    <x v="0"/>
    <s v="FUR-FU-10001918"/>
    <x v="0"/>
    <x v="5"/>
    <s v="C-Line Cubicle Keepers Polyproplyene Holder With Velcro Backings"/>
    <n v="18.920000000000002"/>
    <n v="4"/>
    <n v="0"/>
    <n v="7.3788000000000018"/>
  </r>
  <r>
    <n v="3722"/>
    <x v="1839"/>
    <x v="0"/>
    <x v="887"/>
    <d v="2013-12-25T00:00:00"/>
    <s v="Standard Class"/>
    <s v="AB-10255"/>
    <s v="Alejandro Ballentine"/>
    <x v="2"/>
    <x v="0"/>
    <x v="25"/>
    <x v="35"/>
    <n v="39212"/>
    <x v="0"/>
    <s v="OFF-BI-10003910"/>
    <x v="1"/>
    <x v="8"/>
    <s v="DXL Angle-View Binders with Locking Rings by Samsill"/>
    <n v="15.42"/>
    <n v="2"/>
    <n v="0"/>
    <n v="6.9390000000000001"/>
  </r>
  <r>
    <n v="3723"/>
    <x v="1840"/>
    <x v="3"/>
    <x v="903"/>
    <d v="2014-11-27T00:00:00"/>
    <s v="Standard Class"/>
    <s v="FO-14305"/>
    <s v="Frank Olsen"/>
    <x v="0"/>
    <x v="0"/>
    <x v="12"/>
    <x v="5"/>
    <n v="77070"/>
    <x v="2"/>
    <s v="OFF-AR-10000122"/>
    <x v="1"/>
    <x v="6"/>
    <s v="Newell 314"/>
    <n v="35.712000000000003"/>
    <n v="8"/>
    <n v="0.2"/>
    <n v="2.2319999999999958"/>
  </r>
  <r>
    <n v="3724"/>
    <x v="1841"/>
    <x v="2"/>
    <x v="125"/>
    <d v="2012-01-04T00:00:00"/>
    <s v="Standard Class"/>
    <s v="MF-17665"/>
    <s v="Maureen Fritzler"/>
    <x v="1"/>
    <x v="0"/>
    <x v="42"/>
    <x v="16"/>
    <n v="85023"/>
    <x v="1"/>
    <s v="OFF-BI-10004600"/>
    <x v="1"/>
    <x v="8"/>
    <s v="Ibico Ibimaster 300 Manual Binding System"/>
    <n v="551.98500000000013"/>
    <n v="5"/>
    <n v="0.7"/>
    <n v="-459.98750000000018"/>
  </r>
  <r>
    <n v="3725"/>
    <x v="1842"/>
    <x v="3"/>
    <x v="355"/>
    <d v="2014-04-06T00:00:00"/>
    <s v="First Class"/>
    <s v="SA-20830"/>
    <s v="Sue Ann Reed"/>
    <x v="0"/>
    <x v="0"/>
    <x v="22"/>
    <x v="10"/>
    <n v="60653"/>
    <x v="2"/>
    <s v="OFF-AR-10003045"/>
    <x v="1"/>
    <x v="6"/>
    <s v="Prang Colored Pencils"/>
    <n v="7.0559999999999992"/>
    <n v="3"/>
    <n v="0.2"/>
    <n v="2.2050000000000001"/>
  </r>
  <r>
    <n v="3726"/>
    <x v="1843"/>
    <x v="0"/>
    <x v="482"/>
    <d v="2014-01-03T00:00:00"/>
    <s v="Standard Class"/>
    <s v="SH-19975"/>
    <s v="Sally Hughsby"/>
    <x v="1"/>
    <x v="0"/>
    <x v="60"/>
    <x v="22"/>
    <n v="80219"/>
    <x v="1"/>
    <s v="OFF-AP-10000252"/>
    <x v="1"/>
    <x v="9"/>
    <s v="Harmony HEPA Quiet Air Purifiers"/>
    <n v="18.72"/>
    <n v="2"/>
    <n v="0.2"/>
    <n v="3.51"/>
  </r>
  <r>
    <n v="3727"/>
    <x v="1844"/>
    <x v="0"/>
    <x v="410"/>
    <d v="2013-06-12T00:00:00"/>
    <s v="Standard Class"/>
    <s v="JL-15235"/>
    <s v="Janet Lee"/>
    <x v="0"/>
    <x v="0"/>
    <x v="46"/>
    <x v="13"/>
    <n v="19711"/>
    <x v="3"/>
    <s v="OFF-ST-10001496"/>
    <x v="1"/>
    <x v="4"/>
    <s v="Standard Rollaway File with Lock"/>
    <n v="360.38"/>
    <n v="2"/>
    <n v="0"/>
    <n v="93.698800000000006"/>
  </r>
  <r>
    <n v="3728"/>
    <x v="1844"/>
    <x v="0"/>
    <x v="410"/>
    <d v="2013-06-12T00:00:00"/>
    <s v="Standard Class"/>
    <s v="JL-15235"/>
    <s v="Janet Lee"/>
    <x v="0"/>
    <x v="0"/>
    <x v="46"/>
    <x v="13"/>
    <n v="19711"/>
    <x v="3"/>
    <s v="OFF-AR-10000122"/>
    <x v="1"/>
    <x v="6"/>
    <s v="Newell 314"/>
    <n v="11.16"/>
    <n v="2"/>
    <n v="0"/>
    <n v="2.7899999999999991"/>
  </r>
  <r>
    <n v="3729"/>
    <x v="1844"/>
    <x v="0"/>
    <x v="410"/>
    <d v="2013-06-12T00:00:00"/>
    <s v="Standard Class"/>
    <s v="JL-15235"/>
    <s v="Janet Lee"/>
    <x v="0"/>
    <x v="0"/>
    <x v="46"/>
    <x v="13"/>
    <n v="19711"/>
    <x v="3"/>
    <s v="OFF-LA-10000407"/>
    <x v="1"/>
    <x v="2"/>
    <s v="Avery White Multi-Purpose Labels"/>
    <n v="14.940000000000001"/>
    <n v="3"/>
    <n v="0"/>
    <n v="6.8723999999999998"/>
  </r>
  <r>
    <n v="3730"/>
    <x v="1845"/>
    <x v="1"/>
    <x v="227"/>
    <d v="2012-09-23T00:00:00"/>
    <s v="Standard Class"/>
    <s v="KH-16630"/>
    <s v="Ken Heidel"/>
    <x v="1"/>
    <x v="0"/>
    <x v="183"/>
    <x v="39"/>
    <n v="20735"/>
    <x v="3"/>
    <s v="OFF-ST-10004950"/>
    <x v="1"/>
    <x v="4"/>
    <s v="Acco Perma 3000 Stacking Storage Drawers"/>
    <n v="41.96"/>
    <n v="2"/>
    <n v="0"/>
    <n v="7.9724000000000004"/>
  </r>
  <r>
    <n v="3731"/>
    <x v="1845"/>
    <x v="1"/>
    <x v="227"/>
    <d v="2012-09-23T00:00:00"/>
    <s v="Standard Class"/>
    <s v="KH-16630"/>
    <s v="Ken Heidel"/>
    <x v="1"/>
    <x v="0"/>
    <x v="183"/>
    <x v="39"/>
    <n v="20735"/>
    <x v="3"/>
    <s v="OFF-ST-10004123"/>
    <x v="1"/>
    <x v="4"/>
    <s v="Safco Industrial Wire Shelving System"/>
    <n v="636.86"/>
    <n v="7"/>
    <n v="0"/>
    <n v="0"/>
  </r>
  <r>
    <n v="3732"/>
    <x v="1845"/>
    <x v="1"/>
    <x v="227"/>
    <d v="2012-09-23T00:00:00"/>
    <s v="Standard Class"/>
    <s v="KH-16630"/>
    <s v="Ken Heidel"/>
    <x v="1"/>
    <x v="0"/>
    <x v="183"/>
    <x v="39"/>
    <n v="20735"/>
    <x v="3"/>
    <s v="TEC-PH-10000730"/>
    <x v="2"/>
    <x v="7"/>
    <s v="Samsung Galaxy S4 Active"/>
    <n v="499.99"/>
    <n v="1"/>
    <n v="0"/>
    <n v="129.99740000000003"/>
  </r>
  <r>
    <n v="3733"/>
    <x v="1845"/>
    <x v="1"/>
    <x v="227"/>
    <d v="2012-09-23T00:00:00"/>
    <s v="Standard Class"/>
    <s v="KH-16630"/>
    <s v="Ken Heidel"/>
    <x v="1"/>
    <x v="0"/>
    <x v="183"/>
    <x v="39"/>
    <n v="20735"/>
    <x v="3"/>
    <s v="TEC-PH-10000895"/>
    <x v="2"/>
    <x v="7"/>
    <s v="Polycom VVX 310 VoIP phone"/>
    <n v="1259.93"/>
    <n v="7"/>
    <n v="0"/>
    <n v="327.58180000000004"/>
  </r>
  <r>
    <n v="3734"/>
    <x v="1845"/>
    <x v="1"/>
    <x v="227"/>
    <d v="2012-09-23T00:00:00"/>
    <s v="Standard Class"/>
    <s v="KH-16630"/>
    <s v="Ken Heidel"/>
    <x v="1"/>
    <x v="0"/>
    <x v="183"/>
    <x v="39"/>
    <n v="20735"/>
    <x v="3"/>
    <s v="OFF-BI-10000962"/>
    <x v="1"/>
    <x v="8"/>
    <s v="Acco Flexible ACCOHIDE Square Ring Data Binder, Dark Blue, 11 1/2&quot; X 14&quot; 7/8&quot;"/>
    <n v="65.08"/>
    <n v="4"/>
    <n v="0"/>
    <n v="31.889199999999995"/>
  </r>
  <r>
    <n v="3735"/>
    <x v="1846"/>
    <x v="3"/>
    <x v="904"/>
    <d v="2014-03-12T00:00:00"/>
    <s v="Second Class"/>
    <s v="RM-19750"/>
    <s v="Roland Murray"/>
    <x v="0"/>
    <x v="0"/>
    <x v="20"/>
    <x v="15"/>
    <n v="10011"/>
    <x v="3"/>
    <s v="OFF-PA-10002254"/>
    <x v="1"/>
    <x v="10"/>
    <s v="Xerox 1883"/>
    <n v="26.38"/>
    <n v="1"/>
    <n v="0"/>
    <n v="12.134799999999998"/>
  </r>
  <r>
    <n v="3736"/>
    <x v="1846"/>
    <x v="3"/>
    <x v="904"/>
    <d v="2014-03-12T00:00:00"/>
    <s v="Second Class"/>
    <s v="RM-19750"/>
    <s v="Roland Murray"/>
    <x v="0"/>
    <x v="0"/>
    <x v="20"/>
    <x v="15"/>
    <n v="10011"/>
    <x v="3"/>
    <s v="FUR-FU-10002554"/>
    <x v="0"/>
    <x v="5"/>
    <s v="Westinghouse Floor Lamp with Metal Mesh Shade, Black"/>
    <n v="71.97"/>
    <n v="3"/>
    <n v="0"/>
    <n v="16.553099999999993"/>
  </r>
  <r>
    <n v="3737"/>
    <x v="1847"/>
    <x v="0"/>
    <x v="716"/>
    <d v="2013-03-18T00:00:00"/>
    <s v="Same Day"/>
    <s v="VM-21835"/>
    <s v="Vivian Mathis"/>
    <x v="0"/>
    <x v="0"/>
    <x v="46"/>
    <x v="13"/>
    <n v="19711"/>
    <x v="3"/>
    <s v="TEC-PH-10000673"/>
    <x v="2"/>
    <x v="7"/>
    <s v="Plantronics Voyager Pro HD - Bluetooth Headset"/>
    <n v="129.97999999999999"/>
    <n v="2"/>
    <n v="0"/>
    <n v="62.3904"/>
  </r>
  <r>
    <n v="3738"/>
    <x v="1847"/>
    <x v="0"/>
    <x v="716"/>
    <d v="2013-03-18T00:00:00"/>
    <s v="Same Day"/>
    <s v="VM-21835"/>
    <s v="Vivian Mathis"/>
    <x v="0"/>
    <x v="0"/>
    <x v="46"/>
    <x v="13"/>
    <n v="19711"/>
    <x v="3"/>
    <s v="OFF-BI-10000962"/>
    <x v="1"/>
    <x v="8"/>
    <s v="Acco Flexible ACCOHIDE Square Ring Data Binder, Dark Blue, 11 1/2&quot; X 14&quot; 7/8&quot;"/>
    <n v="32.54"/>
    <n v="2"/>
    <n v="0"/>
    <n v="15.944599999999998"/>
  </r>
  <r>
    <n v="3739"/>
    <x v="1848"/>
    <x v="0"/>
    <x v="10"/>
    <d v="2013-12-14T00:00:00"/>
    <s v="Standard Class"/>
    <s v="LH-17155"/>
    <s v="Logan Haushalter"/>
    <x v="0"/>
    <x v="0"/>
    <x v="25"/>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x v="0"/>
    <x v="25"/>
    <x v="12"/>
    <n v="49201"/>
    <x v="2"/>
    <s v="TEC-AC-10001109"/>
    <x v="2"/>
    <x v="11"/>
    <s v="Logitech Trackman Marble Mouse"/>
    <n v="59.98"/>
    <n v="2"/>
    <n v="0"/>
    <n v="25.191600000000001"/>
  </r>
  <r>
    <n v="3741"/>
    <x v="1848"/>
    <x v="0"/>
    <x v="10"/>
    <d v="2013-12-14T00:00:00"/>
    <s v="Standard Class"/>
    <s v="LH-17155"/>
    <s v="Logan Haushalter"/>
    <x v="0"/>
    <x v="0"/>
    <x v="25"/>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x v="0"/>
    <x v="20"/>
    <x v="15"/>
    <n v="10011"/>
    <x v="3"/>
    <s v="OFF-EN-10001137"/>
    <x v="1"/>
    <x v="12"/>
    <s v="#10 Gummed Flap White Envelopes, 100/Box"/>
    <n v="16.52"/>
    <n v="4"/>
    <n v="0"/>
    <n v="7.5991999999999997"/>
  </r>
  <r>
    <n v="3743"/>
    <x v="1849"/>
    <x v="0"/>
    <x v="804"/>
    <d v="2013-01-21T00:00:00"/>
    <s v="Standard Class"/>
    <s v="WB-21850"/>
    <s v="William Brown"/>
    <x v="0"/>
    <x v="0"/>
    <x v="20"/>
    <x v="15"/>
    <n v="10011"/>
    <x v="3"/>
    <s v="OFF-PA-10004285"/>
    <x v="1"/>
    <x v="10"/>
    <s v="Xerox 1959"/>
    <n v="60.12"/>
    <n v="9"/>
    <n v="0"/>
    <n v="28.857599999999998"/>
  </r>
  <r>
    <n v="3744"/>
    <x v="1849"/>
    <x v="0"/>
    <x v="804"/>
    <d v="2013-01-21T00:00:00"/>
    <s v="Standard Class"/>
    <s v="WB-21850"/>
    <s v="William Brown"/>
    <x v="0"/>
    <x v="0"/>
    <x v="20"/>
    <x v="15"/>
    <n v="10011"/>
    <x v="3"/>
    <s v="OFF-BI-10002225"/>
    <x v="1"/>
    <x v="8"/>
    <s v="Square Ring Data Binders, Rigid 75 Pt. Covers, 11&quot; x 14-7/8&quot;"/>
    <n v="49.536000000000001"/>
    <n v="3"/>
    <n v="0.2"/>
    <n v="17.337599999999998"/>
  </r>
  <r>
    <n v="3745"/>
    <x v="1850"/>
    <x v="2"/>
    <x v="745"/>
    <d v="2011-10-24T00:00:00"/>
    <s v="Same Day"/>
    <s v="AP-10915"/>
    <s v="Arthur Prichep"/>
    <x v="0"/>
    <x v="0"/>
    <x v="371"/>
    <x v="20"/>
    <n v="29730"/>
    <x v="0"/>
    <s v="OFF-FA-10002763"/>
    <x v="1"/>
    <x v="13"/>
    <s v="Advantus Map Pennant Flags and Round Head Tacks"/>
    <n v="11.850000000000001"/>
    <n v="3"/>
    <n v="0"/>
    <n v="3.7919999999999994"/>
  </r>
  <r>
    <n v="3746"/>
    <x v="1851"/>
    <x v="0"/>
    <x v="713"/>
    <d v="2013-09-29T00:00:00"/>
    <s v="Second Class"/>
    <s v="RA-19915"/>
    <s v="Russell Applegate"/>
    <x v="0"/>
    <x v="0"/>
    <x v="38"/>
    <x v="32"/>
    <n v="31907"/>
    <x v="0"/>
    <s v="OFF-ST-10003058"/>
    <x v="1"/>
    <x v="4"/>
    <s v="Eldon Mobile Mega Data Cart  Mega Stackable  Add-On Trays"/>
    <n v="118.25"/>
    <n v="5"/>
    <n v="0"/>
    <n v="34.292499999999997"/>
  </r>
  <r>
    <n v="3747"/>
    <x v="1851"/>
    <x v="0"/>
    <x v="713"/>
    <d v="2013-09-29T00:00:00"/>
    <s v="Second Class"/>
    <s v="RA-19915"/>
    <s v="Russell Applegate"/>
    <x v="0"/>
    <x v="0"/>
    <x v="38"/>
    <x v="32"/>
    <n v="31907"/>
    <x v="0"/>
    <s v="FUR-CH-10002084"/>
    <x v="0"/>
    <x v="1"/>
    <s v="Hon Mobius Operator's Chair"/>
    <n v="368.96999999999997"/>
    <n v="3"/>
    <n v="0"/>
    <n v="81.173400000000001"/>
  </r>
  <r>
    <n v="3748"/>
    <x v="1852"/>
    <x v="3"/>
    <x v="151"/>
    <d v="2014-08-30T00:00:00"/>
    <s v="Second Class"/>
    <s v="DR-12880"/>
    <s v="Dan Reichenbach"/>
    <x v="1"/>
    <x v="0"/>
    <x v="75"/>
    <x v="1"/>
    <n v="90301"/>
    <x v="1"/>
    <s v="FUR-FU-10002937"/>
    <x v="0"/>
    <x v="5"/>
    <s v="GE 48&quot; Fluorescent Tube, Cool White Energy Saver, 34 Watts, 30/Box"/>
    <n v="198.46"/>
    <n v="2"/>
    <n v="0"/>
    <n v="99.23"/>
  </r>
  <r>
    <n v="3749"/>
    <x v="1852"/>
    <x v="3"/>
    <x v="151"/>
    <d v="2014-08-30T00:00:00"/>
    <s v="Second Class"/>
    <s v="DR-12880"/>
    <s v="Dan Reichenbach"/>
    <x v="1"/>
    <x v="0"/>
    <x v="75"/>
    <x v="1"/>
    <n v="90301"/>
    <x v="1"/>
    <s v="OFF-AP-10001242"/>
    <x v="1"/>
    <x v="9"/>
    <s v="APC 7 Outlet Network SurgeArrest Surge Protector"/>
    <n v="321.92"/>
    <n v="4"/>
    <n v="0"/>
    <n v="96.575999999999993"/>
  </r>
  <r>
    <n v="3750"/>
    <x v="1852"/>
    <x v="3"/>
    <x v="151"/>
    <d v="2014-08-30T00:00:00"/>
    <s v="Second Class"/>
    <s v="DR-12880"/>
    <s v="Dan Reichenbach"/>
    <x v="1"/>
    <x v="0"/>
    <x v="75"/>
    <x v="1"/>
    <n v="90301"/>
    <x v="1"/>
    <s v="TEC-CO-10001571"/>
    <x v="2"/>
    <x v="16"/>
    <s v="Sharp 1540cs Digital Laser Copier"/>
    <n v="879.98400000000004"/>
    <n v="2"/>
    <n v="0.2"/>
    <n v="329.99400000000003"/>
  </r>
  <r>
    <n v="3751"/>
    <x v="1852"/>
    <x v="3"/>
    <x v="151"/>
    <d v="2014-08-30T00:00:00"/>
    <s v="Second Class"/>
    <s v="DR-12880"/>
    <s v="Dan Reichenbach"/>
    <x v="1"/>
    <x v="0"/>
    <x v="75"/>
    <x v="1"/>
    <n v="90301"/>
    <x v="1"/>
    <s v="OFF-SU-10002503"/>
    <x v="1"/>
    <x v="14"/>
    <s v="Acme Preferred Stainless Steel Scissors"/>
    <n v="28.4"/>
    <n v="5"/>
    <n v="0"/>
    <n v="8.2359999999999989"/>
  </r>
  <r>
    <n v="3752"/>
    <x v="1852"/>
    <x v="3"/>
    <x v="151"/>
    <d v="2014-08-30T00:00:00"/>
    <s v="Second Class"/>
    <s v="DR-12880"/>
    <s v="Dan Reichenbach"/>
    <x v="1"/>
    <x v="0"/>
    <x v="75"/>
    <x v="1"/>
    <n v="90301"/>
    <x v="1"/>
    <s v="FUR-CH-10004886"/>
    <x v="0"/>
    <x v="1"/>
    <s v="Bevis Steel Folding Chairs"/>
    <n v="230.28000000000003"/>
    <n v="3"/>
    <n v="0.2"/>
    <n v="23.027999999999992"/>
  </r>
  <r>
    <n v="3753"/>
    <x v="1852"/>
    <x v="3"/>
    <x v="151"/>
    <d v="2014-08-30T00:00:00"/>
    <s v="Second Class"/>
    <s v="DR-12880"/>
    <s v="Dan Reichenbach"/>
    <x v="1"/>
    <x v="0"/>
    <x v="75"/>
    <x v="1"/>
    <n v="90301"/>
    <x v="1"/>
    <s v="OFF-PA-10001289"/>
    <x v="1"/>
    <x v="10"/>
    <s v="White Computer Printout Paper by Universal"/>
    <n v="116.28"/>
    <n v="3"/>
    <n v="0"/>
    <n v="56.977199999999996"/>
  </r>
  <r>
    <n v="3754"/>
    <x v="1852"/>
    <x v="3"/>
    <x v="151"/>
    <d v="2014-08-30T00:00:00"/>
    <s v="Second Class"/>
    <s v="DR-12880"/>
    <s v="Dan Reichenbach"/>
    <x v="1"/>
    <x v="0"/>
    <x v="75"/>
    <x v="1"/>
    <n v="90301"/>
    <x v="1"/>
    <s v="OFF-BI-10003650"/>
    <x v="1"/>
    <x v="8"/>
    <s v="GBC DocuBind 300 Electric Binding Machine"/>
    <n v="841.5680000000001"/>
    <n v="2"/>
    <n v="0.2"/>
    <n v="294.54879999999991"/>
  </r>
  <r>
    <n v="3755"/>
    <x v="1852"/>
    <x v="3"/>
    <x v="151"/>
    <d v="2014-08-30T00:00:00"/>
    <s v="Second Class"/>
    <s v="DR-12880"/>
    <s v="Dan Reichenbach"/>
    <x v="1"/>
    <x v="0"/>
    <x v="75"/>
    <x v="1"/>
    <n v="90301"/>
    <x v="1"/>
    <s v="OFF-ST-10001370"/>
    <x v="1"/>
    <x v="4"/>
    <s v="Sensible Storage WireTech Storage Systems"/>
    <n v="354.90000000000003"/>
    <n v="5"/>
    <n v="0"/>
    <n v="17.744999999999962"/>
  </r>
  <r>
    <n v="3756"/>
    <x v="1853"/>
    <x v="0"/>
    <x v="840"/>
    <d v="2013-03-07T00:00:00"/>
    <s v="First Class"/>
    <s v="JG-15310"/>
    <s v="Jason Gross"/>
    <x v="1"/>
    <x v="0"/>
    <x v="372"/>
    <x v="5"/>
    <n v="79762"/>
    <x v="2"/>
    <s v="OFF-PA-10001892"/>
    <x v="1"/>
    <x v="10"/>
    <s v="Rediform Wirebound &quot;Phone Memo&quot; Message Book, 11 x 5-3/4"/>
    <n v="42.783999999999999"/>
    <n v="7"/>
    <n v="0.2"/>
    <n v="15.509199999999998"/>
  </r>
  <r>
    <n v="3757"/>
    <x v="1853"/>
    <x v="0"/>
    <x v="840"/>
    <d v="2013-03-07T00:00:00"/>
    <s v="First Class"/>
    <s v="JG-15310"/>
    <s v="Jason Gross"/>
    <x v="1"/>
    <x v="0"/>
    <x v="372"/>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x v="0"/>
    <x v="46"/>
    <x v="24"/>
    <n v="43055"/>
    <x v="3"/>
    <s v="OFF-AR-10001615"/>
    <x v="1"/>
    <x v="6"/>
    <s v="Newell 34"/>
    <n v="111.104"/>
    <n v="7"/>
    <n v="0.2"/>
    <n v="8.3328000000000024"/>
  </r>
  <r>
    <n v="3759"/>
    <x v="1855"/>
    <x v="1"/>
    <x v="227"/>
    <d v="2012-09-23T00:00:00"/>
    <s v="Standard Class"/>
    <s v="GB-14530"/>
    <s v="George Bell"/>
    <x v="1"/>
    <x v="0"/>
    <x v="1"/>
    <x v="1"/>
    <n v="90049"/>
    <x v="1"/>
    <s v="OFF-AR-10003602"/>
    <x v="1"/>
    <x v="6"/>
    <s v="Quartet Omega Colored Chalk, 12/Pack"/>
    <n v="11.68"/>
    <n v="2"/>
    <n v="0"/>
    <n v="5.4895999999999994"/>
  </r>
  <r>
    <n v="3760"/>
    <x v="1855"/>
    <x v="1"/>
    <x v="227"/>
    <d v="2012-09-23T00:00:00"/>
    <s v="Standard Class"/>
    <s v="GB-14530"/>
    <s v="George Bell"/>
    <x v="1"/>
    <x v="0"/>
    <x v="1"/>
    <x v="1"/>
    <n v="90049"/>
    <x v="1"/>
    <s v="OFF-SU-10004782"/>
    <x v="1"/>
    <x v="14"/>
    <s v="Elite 5&quot; Scissors"/>
    <n v="16.899999999999999"/>
    <n v="2"/>
    <n v="0"/>
    <n v="5.0699999999999985"/>
  </r>
  <r>
    <n v="3761"/>
    <x v="1855"/>
    <x v="1"/>
    <x v="227"/>
    <d v="2012-09-23T00:00:00"/>
    <s v="Standard Class"/>
    <s v="GB-14530"/>
    <s v="George Bell"/>
    <x v="1"/>
    <x v="0"/>
    <x v="1"/>
    <x v="1"/>
    <n v="90049"/>
    <x v="1"/>
    <s v="FUR-FU-10001591"/>
    <x v="0"/>
    <x v="5"/>
    <s v="Advantus Panel Wall Certificate Holder - 8.5x11"/>
    <n v="24.4"/>
    <n v="2"/>
    <n v="0"/>
    <n v="10.248000000000001"/>
  </r>
  <r>
    <n v="3762"/>
    <x v="1856"/>
    <x v="3"/>
    <x v="605"/>
    <d v="2014-05-18T00:00:00"/>
    <s v="Standard Class"/>
    <s v="CK-12205"/>
    <s v="Chloris Kastensmidt"/>
    <x v="0"/>
    <x v="0"/>
    <x v="231"/>
    <x v="31"/>
    <n v="2149"/>
    <x v="3"/>
    <s v="OFF-PA-10000659"/>
    <x v="1"/>
    <x v="10"/>
    <s v="TOPS Carbonless Receipt Book, Four 2-3/4 x 7-1/4 Money Receipts per Page"/>
    <n v="87.6"/>
    <n v="5"/>
    <n v="0"/>
    <n v="42.047999999999995"/>
  </r>
  <r>
    <n v="3763"/>
    <x v="1857"/>
    <x v="0"/>
    <x v="572"/>
    <d v="2013-08-19T00:00:00"/>
    <s v="Second Class"/>
    <s v="TS-21160"/>
    <s v="Theresa Swint"/>
    <x v="1"/>
    <x v="0"/>
    <x v="373"/>
    <x v="6"/>
    <n v="53214"/>
    <x v="2"/>
    <s v="FUR-BO-10001337"/>
    <x v="0"/>
    <x v="0"/>
    <s v="O'Sullivan Living Dimensions 2-Shelf Bookcases"/>
    <n v="241.96"/>
    <n v="2"/>
    <n v="0"/>
    <n v="24.195999999999998"/>
  </r>
  <r>
    <n v="3764"/>
    <x v="1857"/>
    <x v="0"/>
    <x v="572"/>
    <d v="2013-08-19T00:00:00"/>
    <s v="Second Class"/>
    <s v="TS-21160"/>
    <s v="Theresa Swint"/>
    <x v="1"/>
    <x v="0"/>
    <x v="373"/>
    <x v="6"/>
    <n v="53214"/>
    <x v="2"/>
    <s v="OFF-BI-10003529"/>
    <x v="1"/>
    <x v="8"/>
    <s v="Avery Round Ring Poly Binders"/>
    <n v="8.52"/>
    <n v="3"/>
    <n v="0"/>
    <n v="4.1747999999999994"/>
  </r>
  <r>
    <n v="3765"/>
    <x v="1858"/>
    <x v="3"/>
    <x v="906"/>
    <d v="2014-03-03T00:00:00"/>
    <s v="Standard Class"/>
    <s v="MH-18025"/>
    <s v="Michelle Huthwaite"/>
    <x v="0"/>
    <x v="0"/>
    <x v="22"/>
    <x v="10"/>
    <n v="60623"/>
    <x v="2"/>
    <s v="OFF-BI-10002609"/>
    <x v="1"/>
    <x v="8"/>
    <s v="Avery Hidden Tab Dividers for Binding Systems"/>
    <n v="1.7879999999999996"/>
    <n v="3"/>
    <n v="0.8"/>
    <n v="-3.0396000000000001"/>
  </r>
  <r>
    <n v="3766"/>
    <x v="1859"/>
    <x v="0"/>
    <x v="844"/>
    <d v="2013-03-26T00:00:00"/>
    <s v="Standard Class"/>
    <s v="DM-12955"/>
    <s v="Dario Medina"/>
    <x v="1"/>
    <x v="0"/>
    <x v="12"/>
    <x v="5"/>
    <n v="77036"/>
    <x v="2"/>
    <s v="FUR-TA-10004767"/>
    <x v="0"/>
    <x v="3"/>
    <s v="Safco Drafting Table"/>
    <n v="99.372"/>
    <n v="2"/>
    <n v="0.3"/>
    <n v="-1.4196000000000097"/>
  </r>
  <r>
    <n v="3767"/>
    <x v="1859"/>
    <x v="0"/>
    <x v="844"/>
    <d v="2013-03-26T00:00:00"/>
    <s v="Standard Class"/>
    <s v="DM-12955"/>
    <s v="Dario Medina"/>
    <x v="1"/>
    <x v="0"/>
    <x v="12"/>
    <x v="5"/>
    <n v="77036"/>
    <x v="2"/>
    <s v="OFF-AR-10001868"/>
    <x v="1"/>
    <x v="6"/>
    <s v="Prang Dustless Chalk Sticks"/>
    <n v="1.3440000000000001"/>
    <n v="1"/>
    <n v="0.2"/>
    <n v="0.504"/>
  </r>
  <r>
    <n v="3768"/>
    <x v="1860"/>
    <x v="1"/>
    <x v="575"/>
    <d v="2012-12-10T00:00:00"/>
    <s v="Second Class"/>
    <s v="JJ-15760"/>
    <s v="Joel Jenkins"/>
    <x v="2"/>
    <x v="0"/>
    <x v="12"/>
    <x v="5"/>
    <n v="77036"/>
    <x v="2"/>
    <s v="TEC-PH-10004896"/>
    <x v="2"/>
    <x v="7"/>
    <s v="Nokia Lumia 521 (T-Mobile)"/>
    <n v="119.96000000000001"/>
    <n v="5"/>
    <n v="0.2"/>
    <n v="11.996000000000002"/>
  </r>
  <r>
    <n v="3769"/>
    <x v="1861"/>
    <x v="2"/>
    <x v="757"/>
    <d v="2011-12-20T00:00:00"/>
    <s v="Second Class"/>
    <s v="KB-16585"/>
    <s v="Ken Black"/>
    <x v="1"/>
    <x v="0"/>
    <x v="146"/>
    <x v="2"/>
    <n v="33012"/>
    <x v="0"/>
    <s v="FUR-CH-10000988"/>
    <x v="0"/>
    <x v="1"/>
    <s v="Hon Olson Stacker Stools"/>
    <n v="1013.8320000000001"/>
    <n v="9"/>
    <n v="0.2"/>
    <n v="101.38319999999999"/>
  </r>
  <r>
    <n v="3770"/>
    <x v="1861"/>
    <x v="2"/>
    <x v="757"/>
    <d v="2011-12-20T00:00:00"/>
    <s v="Second Class"/>
    <s v="KB-16585"/>
    <s v="Ken Black"/>
    <x v="1"/>
    <x v="0"/>
    <x v="146"/>
    <x v="2"/>
    <n v="33012"/>
    <x v="0"/>
    <s v="OFF-FA-10000490"/>
    <x v="1"/>
    <x v="13"/>
    <s v="OIC Binder Clips, Mini, 1/4&quot; Capacity, Black"/>
    <n v="1.984"/>
    <n v="2"/>
    <n v="0.2"/>
    <n v="0.66959999999999997"/>
  </r>
  <r>
    <n v="3771"/>
    <x v="1862"/>
    <x v="0"/>
    <x v="907"/>
    <d v="2013-12-22T00:00:00"/>
    <s v="Standard Class"/>
    <s v="CM-12160"/>
    <s v="Charles McCrossin"/>
    <x v="0"/>
    <x v="0"/>
    <x v="8"/>
    <x v="1"/>
    <n v="94122"/>
    <x v="1"/>
    <s v="FUR-TA-10004256"/>
    <x v="0"/>
    <x v="3"/>
    <s v="Bretford “Just In Time” Height-Adjustable Multi-Task Work Tables"/>
    <n v="2003.52"/>
    <n v="6"/>
    <n v="0.2"/>
    <n v="-325.57200000000023"/>
  </r>
  <r>
    <n v="3772"/>
    <x v="1863"/>
    <x v="0"/>
    <x v="536"/>
    <d v="2013-05-18T00:00:00"/>
    <s v="Standard Class"/>
    <s v="FM-14215"/>
    <s v="Filia McAdams"/>
    <x v="1"/>
    <x v="0"/>
    <x v="10"/>
    <x v="9"/>
    <n v="19140"/>
    <x v="3"/>
    <s v="OFF-ST-10004804"/>
    <x v="1"/>
    <x v="4"/>
    <s v="Belkin 19&quot; Vented Equipment Shelf, Black"/>
    <n v="82.367999999999995"/>
    <n v="2"/>
    <n v="0.2"/>
    <n v="-19.562399999999997"/>
  </r>
  <r>
    <n v="3773"/>
    <x v="1864"/>
    <x v="2"/>
    <x v="908"/>
    <d v="2011-08-11T00:00:00"/>
    <s v="Second Class"/>
    <s v="RF-19735"/>
    <s v="Roland Fjeld"/>
    <x v="0"/>
    <x v="0"/>
    <x v="29"/>
    <x v="20"/>
    <n v="29203"/>
    <x v="0"/>
    <s v="TEC-AC-10000023"/>
    <x v="2"/>
    <x v="11"/>
    <s v="Maxell 74 Minute CD-R Spindle, 50/Pack"/>
    <n v="62.91"/>
    <n v="3"/>
    <n v="0"/>
    <n v="22.647599999999997"/>
  </r>
  <r>
    <n v="3774"/>
    <x v="1865"/>
    <x v="2"/>
    <x v="909"/>
    <d v="2011-04-13T00:00:00"/>
    <s v="Second Class"/>
    <s v="JK-15370"/>
    <s v="Jay Kimmel"/>
    <x v="0"/>
    <x v="0"/>
    <x v="100"/>
    <x v="2"/>
    <n v="33180"/>
    <x v="0"/>
    <s v="OFF-FA-10001332"/>
    <x v="1"/>
    <x v="13"/>
    <s v="Acco Banker's Clasps, 5 3/4&quot;-Long"/>
    <n v="6.911999999999999"/>
    <n v="3"/>
    <n v="0.2"/>
    <n v="2.3327999999999998"/>
  </r>
  <r>
    <n v="3775"/>
    <x v="1865"/>
    <x v="2"/>
    <x v="909"/>
    <d v="2011-04-13T00:00:00"/>
    <s v="Second Class"/>
    <s v="JK-15370"/>
    <s v="Jay Kimmel"/>
    <x v="0"/>
    <x v="0"/>
    <x v="100"/>
    <x v="2"/>
    <n v="33180"/>
    <x v="0"/>
    <s v="TEC-AC-10002001"/>
    <x v="2"/>
    <x v="11"/>
    <s v="Logitech Wireless Gaming Headset G930"/>
    <n v="383.97600000000006"/>
    <n v="3"/>
    <n v="0.2"/>
    <n v="81.59490000000001"/>
  </r>
  <r>
    <n v="3776"/>
    <x v="1865"/>
    <x v="2"/>
    <x v="909"/>
    <d v="2011-04-13T00:00:00"/>
    <s v="Second Class"/>
    <s v="JK-15370"/>
    <s v="Jay Kimmel"/>
    <x v="0"/>
    <x v="0"/>
    <x v="100"/>
    <x v="2"/>
    <n v="33180"/>
    <x v="0"/>
    <s v="OFF-PA-10000029"/>
    <x v="1"/>
    <x v="10"/>
    <s v="Xerox 224"/>
    <n v="10.368000000000002"/>
    <n v="2"/>
    <n v="0.2"/>
    <n v="3.6288"/>
  </r>
  <r>
    <n v="3777"/>
    <x v="1865"/>
    <x v="2"/>
    <x v="909"/>
    <d v="2011-04-13T00:00:00"/>
    <s v="Second Class"/>
    <s v="JK-15370"/>
    <s v="Jay Kimmel"/>
    <x v="0"/>
    <x v="0"/>
    <x v="100"/>
    <x v="2"/>
    <n v="33180"/>
    <x v="0"/>
    <s v="TEC-AC-10001874"/>
    <x v="2"/>
    <x v="11"/>
    <s v="Logitech Wireless Anywhere Mouse MX for PC and Mac"/>
    <n v="335.94400000000002"/>
    <n v="7"/>
    <n v="0.2"/>
    <n v="41.992999999999995"/>
  </r>
  <r>
    <n v="3778"/>
    <x v="1866"/>
    <x v="1"/>
    <x v="910"/>
    <d v="2012-05-08T00:00:00"/>
    <s v="Standard Class"/>
    <s v="JB-16045"/>
    <s v="Julia Barnett"/>
    <x v="2"/>
    <x v="0"/>
    <x v="374"/>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x v="0"/>
    <x v="100"/>
    <x v="2"/>
    <n v="33180"/>
    <x v="0"/>
    <s v="TEC-PH-10002564"/>
    <x v="2"/>
    <x v="7"/>
    <s v="OtterBox Defender Series Case - Samsung Galaxy S4"/>
    <n v="71.975999999999999"/>
    <n v="3"/>
    <n v="0.2"/>
    <n v="8.9969999999999892"/>
  </r>
  <r>
    <n v="3780"/>
    <x v="1868"/>
    <x v="3"/>
    <x v="911"/>
    <d v="2014-02-21T00:00:00"/>
    <s v="Standard Class"/>
    <s v="LF-17185"/>
    <s v="Luke Foster"/>
    <x v="0"/>
    <x v="0"/>
    <x v="20"/>
    <x v="15"/>
    <n v="10035"/>
    <x v="3"/>
    <s v="OFF-PA-10003465"/>
    <x v="1"/>
    <x v="10"/>
    <s v="Xerox 1912"/>
    <n v="37.94"/>
    <n v="2"/>
    <n v="0"/>
    <n v="18.211199999999998"/>
  </r>
  <r>
    <n v="3781"/>
    <x v="1869"/>
    <x v="2"/>
    <x v="912"/>
    <d v="2011-11-20T00:00:00"/>
    <s v="Standard Class"/>
    <s v="RH-19510"/>
    <s v="Rick Huthwaite"/>
    <x v="2"/>
    <x v="0"/>
    <x v="375"/>
    <x v="41"/>
    <n v="66502"/>
    <x v="2"/>
    <s v="TEC-PH-10000038"/>
    <x v="2"/>
    <x v="7"/>
    <s v="Jawbone MINI JAMBOX Wireless Bluetooth Speaker"/>
    <n v="273.95999999999998"/>
    <n v="2"/>
    <n v="0"/>
    <n v="10.958399999999983"/>
  </r>
  <r>
    <n v="3782"/>
    <x v="1870"/>
    <x v="1"/>
    <x v="584"/>
    <d v="2012-07-14T00:00:00"/>
    <s v="Second Class"/>
    <s v="MC-17575"/>
    <s v="Matt Collins"/>
    <x v="0"/>
    <x v="0"/>
    <x v="10"/>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x v="0"/>
    <x v="26"/>
    <x v="18"/>
    <n v="38109"/>
    <x v="0"/>
    <s v="OFF-PA-10003424"/>
    <x v="1"/>
    <x v="10"/>
    <s v="&quot;While you Were Out&quot; Message Book, One Form per Page"/>
    <n v="8.9039999999999999"/>
    <n v="3"/>
    <n v="0.2"/>
    <n v="3.3389999999999995"/>
  </r>
  <r>
    <n v="3784"/>
    <x v="1871"/>
    <x v="3"/>
    <x v="38"/>
    <d v="2014-11-17T00:00:00"/>
    <s v="Second Class"/>
    <s v="MN-17935"/>
    <s v="Michael Nguyen"/>
    <x v="0"/>
    <x v="0"/>
    <x v="26"/>
    <x v="18"/>
    <n v="38109"/>
    <x v="0"/>
    <s v="OFF-ST-10003716"/>
    <x v="1"/>
    <x v="4"/>
    <s v="Tennsco Double-Tier Lockers"/>
    <n v="720.06400000000008"/>
    <n v="4"/>
    <n v="0.2"/>
    <n v="-63.005600000000015"/>
  </r>
  <r>
    <n v="3785"/>
    <x v="1872"/>
    <x v="3"/>
    <x v="689"/>
    <d v="2014-08-05T00:00:00"/>
    <s v="Standard Class"/>
    <s v="EH-14125"/>
    <s v="Eugene Hildebrand"/>
    <x v="2"/>
    <x v="0"/>
    <x v="2"/>
    <x v="2"/>
    <n v="33311"/>
    <x v="0"/>
    <s v="TEC-AC-10003590"/>
    <x v="2"/>
    <x v="11"/>
    <s v="TRENDnet 56K USB 2.0 Phone, Internet and Fax Modem"/>
    <n v="41.424000000000007"/>
    <n v="2"/>
    <n v="0.2"/>
    <n v="8.2847999999999971"/>
  </r>
  <r>
    <n v="3786"/>
    <x v="1873"/>
    <x v="3"/>
    <x v="377"/>
    <d v="2014-12-31T00:00:00"/>
    <s v="Standard Class"/>
    <s v="TC-21535"/>
    <s v="Tracy Collins"/>
    <x v="2"/>
    <x v="0"/>
    <x v="38"/>
    <x v="24"/>
    <n v="43229"/>
    <x v="3"/>
    <s v="OFF-BI-10000494"/>
    <x v="1"/>
    <x v="8"/>
    <s v="Acco Economy Flexible Poly Round Ring Binder"/>
    <n v="3.1320000000000001"/>
    <n v="2"/>
    <n v="0.7"/>
    <n v="-2.6099999999999994"/>
  </r>
  <r>
    <n v="3787"/>
    <x v="1874"/>
    <x v="0"/>
    <x v="731"/>
    <d v="2013-11-05T00:00:00"/>
    <s v="Standard Class"/>
    <s v="JD-15895"/>
    <s v="Jonathan Doherty"/>
    <x v="1"/>
    <x v="0"/>
    <x v="1"/>
    <x v="1"/>
    <n v="90045"/>
    <x v="1"/>
    <s v="OFF-ST-10002615"/>
    <x v="1"/>
    <x v="4"/>
    <s v="Dual Level, Single-Width Filing Carts"/>
    <n v="1085.42"/>
    <n v="7"/>
    <n v="0"/>
    <n v="282.20920000000001"/>
  </r>
  <r>
    <n v="3788"/>
    <x v="1875"/>
    <x v="0"/>
    <x v="913"/>
    <d v="2013-09-10T00:00:00"/>
    <s v="Standard Class"/>
    <s v="IL-15100"/>
    <s v="Ivan Liston"/>
    <x v="0"/>
    <x v="0"/>
    <x v="12"/>
    <x v="5"/>
    <n v="77041"/>
    <x v="2"/>
    <s v="OFF-AR-10002804"/>
    <x v="1"/>
    <x v="6"/>
    <s v="Faber Castell Col-Erase Pencils"/>
    <n v="3.9119999999999999"/>
    <n v="1"/>
    <n v="0.2"/>
    <n v="1.0269000000000001"/>
  </r>
  <r>
    <n v="3789"/>
    <x v="1875"/>
    <x v="0"/>
    <x v="913"/>
    <d v="2013-09-10T00:00:00"/>
    <s v="Standard Class"/>
    <s v="IL-15100"/>
    <s v="Ivan Liston"/>
    <x v="0"/>
    <x v="0"/>
    <x v="12"/>
    <x v="5"/>
    <n v="77041"/>
    <x v="2"/>
    <s v="OFF-AR-10001044"/>
    <x v="1"/>
    <x v="6"/>
    <s v="BOSTON Ranger #55 Pencil Sharpener, Black"/>
    <n v="62.376000000000005"/>
    <n v="3"/>
    <n v="0.2"/>
    <n v="7.0172999999999952"/>
  </r>
  <r>
    <n v="3790"/>
    <x v="1876"/>
    <x v="0"/>
    <x v="764"/>
    <d v="2013-04-22T00:00:00"/>
    <s v="Standard Class"/>
    <s v="SW-20350"/>
    <s v="Sean Wendt"/>
    <x v="2"/>
    <x v="0"/>
    <x v="155"/>
    <x v="8"/>
    <n v="68104"/>
    <x v="2"/>
    <s v="OFF-FA-10000134"/>
    <x v="1"/>
    <x v="13"/>
    <s v="Advantus Push Pins, Aluminum Head"/>
    <n v="29.049999999999997"/>
    <n v="5"/>
    <n v="0"/>
    <n v="9.0054999999999996"/>
  </r>
  <r>
    <n v="3791"/>
    <x v="1877"/>
    <x v="2"/>
    <x v="260"/>
    <d v="2011-07-11T00:00:00"/>
    <s v="Standard Class"/>
    <s v="DP-13390"/>
    <s v="Dennis Pardue"/>
    <x v="2"/>
    <x v="0"/>
    <x v="1"/>
    <x v="1"/>
    <n v="90004"/>
    <x v="1"/>
    <s v="OFF-BI-10001670"/>
    <x v="1"/>
    <x v="8"/>
    <s v="Vinyl Sectional Post Binders"/>
    <n v="180.96000000000004"/>
    <n v="6"/>
    <n v="0.2"/>
    <n v="67.86"/>
  </r>
  <r>
    <n v="3792"/>
    <x v="1878"/>
    <x v="1"/>
    <x v="914"/>
    <d v="2012-02-28T00:00:00"/>
    <s v="First Class"/>
    <s v="BT-11395"/>
    <s v="Bill Tyler"/>
    <x v="1"/>
    <x v="0"/>
    <x v="376"/>
    <x v="9"/>
    <n v="16602"/>
    <x v="3"/>
    <s v="OFF-BI-10000343"/>
    <x v="1"/>
    <x v="8"/>
    <s v="Pressboard Covers with Storage Hooks, 9 1/2&quot; x 11&quot;, Light Blue"/>
    <n v="4.4190000000000005"/>
    <n v="3"/>
    <n v="0.7"/>
    <n v="-3.3879000000000001"/>
  </r>
  <r>
    <n v="3793"/>
    <x v="1878"/>
    <x v="1"/>
    <x v="914"/>
    <d v="2012-02-28T00:00:00"/>
    <s v="First Class"/>
    <s v="BT-11395"/>
    <s v="Bill Tyler"/>
    <x v="1"/>
    <x v="0"/>
    <x v="376"/>
    <x v="9"/>
    <n v="16602"/>
    <x v="3"/>
    <s v="OFF-AR-10002257"/>
    <x v="1"/>
    <x v="6"/>
    <s v="Eldon Spacemaker Box, Quick-Snap Lid, Clear"/>
    <n v="16.032"/>
    <n v="6"/>
    <n v="0.2"/>
    <n v="2.2043999999999979"/>
  </r>
  <r>
    <n v="3794"/>
    <x v="1879"/>
    <x v="1"/>
    <x v="154"/>
    <d v="2012-12-01T00:00:00"/>
    <s v="Standard Class"/>
    <s v="JE-15475"/>
    <s v="Jeremy Ellison"/>
    <x v="0"/>
    <x v="0"/>
    <x v="20"/>
    <x v="15"/>
    <n v="10024"/>
    <x v="3"/>
    <s v="OFF-AR-10001915"/>
    <x v="1"/>
    <x v="6"/>
    <s v="Peel-Off China Markers"/>
    <n v="29.79"/>
    <n v="3"/>
    <n v="0"/>
    <n v="12.511800000000001"/>
  </r>
  <r>
    <n v="3795"/>
    <x v="1880"/>
    <x v="2"/>
    <x v="915"/>
    <d v="2011-02-03T00:00:00"/>
    <s v="Standard Class"/>
    <s v="EJ-13720"/>
    <s v="Ed Jacobs"/>
    <x v="0"/>
    <x v="0"/>
    <x v="70"/>
    <x v="1"/>
    <n v="92037"/>
    <x v="1"/>
    <s v="OFF-ST-10003692"/>
    <x v="1"/>
    <x v="4"/>
    <s v="Recycled Steel Personal File for Hanging File Folders"/>
    <n v="57.23"/>
    <n v="1"/>
    <n v="0"/>
    <n v="14.307499999999997"/>
  </r>
  <r>
    <n v="3796"/>
    <x v="1880"/>
    <x v="2"/>
    <x v="915"/>
    <d v="2011-02-03T00:00:00"/>
    <s v="Standard Class"/>
    <s v="EJ-13720"/>
    <s v="Ed Jacobs"/>
    <x v="0"/>
    <x v="0"/>
    <x v="70"/>
    <x v="1"/>
    <n v="92037"/>
    <x v="1"/>
    <s v="FUR-TA-10003469"/>
    <x v="0"/>
    <x v="3"/>
    <s v="Balt Split Level Computer Training Table"/>
    <n v="333"/>
    <n v="3"/>
    <n v="0.2"/>
    <n v="-16.649999999999991"/>
  </r>
  <r>
    <n v="3797"/>
    <x v="1880"/>
    <x v="2"/>
    <x v="915"/>
    <d v="2011-02-03T00:00:00"/>
    <s v="Standard Class"/>
    <s v="EJ-13720"/>
    <s v="Ed Jacobs"/>
    <x v="0"/>
    <x v="0"/>
    <x v="70"/>
    <x v="1"/>
    <n v="92037"/>
    <x v="1"/>
    <s v="OFF-AR-10003179"/>
    <x v="1"/>
    <x v="6"/>
    <s v="Dixon Ticonderoga Core-Lock Colored Pencils"/>
    <n v="36.44"/>
    <n v="4"/>
    <n v="0"/>
    <n v="12.025199999999998"/>
  </r>
  <r>
    <n v="3798"/>
    <x v="1881"/>
    <x v="3"/>
    <x v="397"/>
    <d v="2014-09-27T00:00:00"/>
    <s v="First Class"/>
    <s v="BE-11410"/>
    <s v="Bobby Elias"/>
    <x v="0"/>
    <x v="0"/>
    <x v="100"/>
    <x v="2"/>
    <n v="33178"/>
    <x v="0"/>
    <s v="OFF-PA-10003395"/>
    <x v="1"/>
    <x v="10"/>
    <s v="Xerox 1941"/>
    <n v="251.64"/>
    <n v="3"/>
    <n v="0.2"/>
    <n v="88.073999999999984"/>
  </r>
  <r>
    <n v="3799"/>
    <x v="1882"/>
    <x v="3"/>
    <x v="259"/>
    <d v="2014-11-06T00:00:00"/>
    <s v="First Class"/>
    <s v="KL-16555"/>
    <s v="Kelly Lampkin"/>
    <x v="1"/>
    <x v="0"/>
    <x v="247"/>
    <x v="3"/>
    <n v="27405"/>
    <x v="0"/>
    <s v="FUR-TA-10004575"/>
    <x v="0"/>
    <x v="3"/>
    <s v="Hon 5100 Series Wood Tables"/>
    <n v="523.76400000000001"/>
    <n v="3"/>
    <n v="0.4"/>
    <n v="-192.04680000000008"/>
  </r>
  <r>
    <n v="3800"/>
    <x v="1882"/>
    <x v="3"/>
    <x v="259"/>
    <d v="2014-11-06T00:00:00"/>
    <s v="First Class"/>
    <s v="KL-16555"/>
    <s v="Kelly Lampkin"/>
    <x v="1"/>
    <x v="0"/>
    <x v="247"/>
    <x v="3"/>
    <n v="27405"/>
    <x v="0"/>
    <s v="TEC-PH-10002483"/>
    <x v="2"/>
    <x v="7"/>
    <s v="Motorola Moto X"/>
    <n v="1359.96"/>
    <n v="5"/>
    <n v="0.2"/>
    <n v="118.99650000000003"/>
  </r>
  <r>
    <n v="3801"/>
    <x v="1883"/>
    <x v="0"/>
    <x v="500"/>
    <d v="2013-10-21T00:00:00"/>
    <s v="Standard Class"/>
    <s v="NC-18415"/>
    <s v="Nathan Cano"/>
    <x v="0"/>
    <x v="0"/>
    <x v="108"/>
    <x v="3"/>
    <n v="28540"/>
    <x v="0"/>
    <s v="FUR-CH-10003606"/>
    <x v="0"/>
    <x v="1"/>
    <s v="SAFCO Folding Chair Trolley"/>
    <n v="102.59200000000001"/>
    <n v="1"/>
    <n v="0.2"/>
    <n v="10.2592"/>
  </r>
  <r>
    <n v="3802"/>
    <x v="1883"/>
    <x v="0"/>
    <x v="500"/>
    <d v="2013-10-21T00:00:00"/>
    <s v="Standard Class"/>
    <s v="NC-18415"/>
    <s v="Nathan Cano"/>
    <x v="0"/>
    <x v="0"/>
    <x v="108"/>
    <x v="3"/>
    <n v="28540"/>
    <x v="0"/>
    <s v="TEC-AC-10002473"/>
    <x v="2"/>
    <x v="11"/>
    <s v="Maxell 4.7GB DVD-R"/>
    <n v="22.704000000000001"/>
    <n v="1"/>
    <n v="0.2"/>
    <n v="5.9597999999999995"/>
  </r>
  <r>
    <n v="3803"/>
    <x v="1883"/>
    <x v="0"/>
    <x v="500"/>
    <d v="2013-10-21T00:00:00"/>
    <s v="Standard Class"/>
    <s v="NC-18415"/>
    <s v="Nathan Cano"/>
    <x v="0"/>
    <x v="0"/>
    <x v="108"/>
    <x v="3"/>
    <n v="28540"/>
    <x v="0"/>
    <s v="OFF-PA-10002319"/>
    <x v="1"/>
    <x v="10"/>
    <s v="Xerox 1944"/>
    <n v="93.024000000000001"/>
    <n v="3"/>
    <n v="0.2"/>
    <n v="33.721199999999996"/>
  </r>
  <r>
    <n v="3804"/>
    <x v="1883"/>
    <x v="0"/>
    <x v="500"/>
    <d v="2013-10-21T00:00:00"/>
    <s v="Standard Class"/>
    <s v="NC-18415"/>
    <s v="Nathan Cano"/>
    <x v="0"/>
    <x v="0"/>
    <x v="108"/>
    <x v="3"/>
    <n v="28540"/>
    <x v="0"/>
    <s v="OFF-SU-10000946"/>
    <x v="1"/>
    <x v="14"/>
    <s v="Staples"/>
    <n v="12.768000000000001"/>
    <n v="2"/>
    <n v="0.2"/>
    <n v="1.436399999999999"/>
  </r>
  <r>
    <n v="3805"/>
    <x v="1883"/>
    <x v="0"/>
    <x v="500"/>
    <d v="2013-10-21T00:00:00"/>
    <s v="Standard Class"/>
    <s v="NC-18415"/>
    <s v="Nathan Cano"/>
    <x v="0"/>
    <x v="0"/>
    <x v="108"/>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x v="0"/>
    <x v="108"/>
    <x v="3"/>
    <n v="28540"/>
    <x v="0"/>
    <s v="OFF-PA-10002377"/>
    <x v="1"/>
    <x v="10"/>
    <s v="Xerox 1916"/>
    <n v="39.152000000000001"/>
    <n v="1"/>
    <n v="0.2"/>
    <n v="14.681999999999999"/>
  </r>
  <r>
    <n v="3807"/>
    <x v="1884"/>
    <x v="1"/>
    <x v="768"/>
    <d v="2012-11-19T00:00:00"/>
    <s v="Standard Class"/>
    <s v="AH-10690"/>
    <s v="Anna Häberlin"/>
    <x v="1"/>
    <x v="0"/>
    <x v="369"/>
    <x v="2"/>
    <n v="33317"/>
    <x v="0"/>
    <s v="OFF-AR-10001246"/>
    <x v="1"/>
    <x v="6"/>
    <s v="Newell 317"/>
    <n v="11.76"/>
    <n v="5"/>
    <n v="0.2"/>
    <n v="1.3229999999999991"/>
  </r>
  <r>
    <n v="3808"/>
    <x v="1884"/>
    <x v="1"/>
    <x v="768"/>
    <d v="2012-11-19T00:00:00"/>
    <s v="Standard Class"/>
    <s v="AH-10690"/>
    <s v="Anna Häberlin"/>
    <x v="1"/>
    <x v="0"/>
    <x v="369"/>
    <x v="2"/>
    <n v="33317"/>
    <x v="0"/>
    <s v="OFF-BI-10003291"/>
    <x v="1"/>
    <x v="8"/>
    <s v="Wilson Jones Leather-Like Binders with DublLock Round Rings"/>
    <n v="5.2380000000000013"/>
    <n v="2"/>
    <n v="0.7"/>
    <n v="-4.0158000000000005"/>
  </r>
  <r>
    <n v="3809"/>
    <x v="1884"/>
    <x v="1"/>
    <x v="768"/>
    <d v="2012-11-19T00:00:00"/>
    <s v="Standard Class"/>
    <s v="AH-10690"/>
    <s v="Anna Häberlin"/>
    <x v="1"/>
    <x v="0"/>
    <x v="369"/>
    <x v="2"/>
    <n v="33317"/>
    <x v="0"/>
    <s v="OFF-BI-10002799"/>
    <x v="1"/>
    <x v="8"/>
    <s v="SlimView Poly Binder, 3/8&quot;"/>
    <n v="4.6619999999999999"/>
    <n v="3"/>
    <n v="0.7"/>
    <n v="-3.7295999999999996"/>
  </r>
  <r>
    <n v="3810"/>
    <x v="1884"/>
    <x v="1"/>
    <x v="768"/>
    <d v="2012-11-19T00:00:00"/>
    <s v="Standard Class"/>
    <s v="AH-10690"/>
    <s v="Anna Häberlin"/>
    <x v="1"/>
    <x v="0"/>
    <x v="369"/>
    <x v="2"/>
    <n v="33317"/>
    <x v="0"/>
    <s v="FUR-CH-10003298"/>
    <x v="0"/>
    <x v="1"/>
    <s v="Office Star - Contemporary Task Swivel chair with Loop Arms, Charcoal"/>
    <n v="523.91999999999996"/>
    <n v="5"/>
    <n v="0.2"/>
    <n v="-72.039000000000044"/>
  </r>
  <r>
    <n v="3811"/>
    <x v="1884"/>
    <x v="1"/>
    <x v="768"/>
    <d v="2012-11-19T00:00:00"/>
    <s v="Standard Class"/>
    <s v="AH-10690"/>
    <s v="Anna Häberlin"/>
    <x v="1"/>
    <x v="0"/>
    <x v="369"/>
    <x v="2"/>
    <n v="33317"/>
    <x v="0"/>
    <s v="TEC-PH-10000441"/>
    <x v="2"/>
    <x v="7"/>
    <s v="VTech DS6151"/>
    <n v="100.792"/>
    <n v="1"/>
    <n v="0.2"/>
    <n v="10.079200000000007"/>
  </r>
  <r>
    <n v="3812"/>
    <x v="1884"/>
    <x v="1"/>
    <x v="768"/>
    <d v="2012-11-19T00:00:00"/>
    <s v="Standard Class"/>
    <s v="AH-10690"/>
    <s v="Anna Häberlin"/>
    <x v="1"/>
    <x v="0"/>
    <x v="369"/>
    <x v="2"/>
    <n v="33317"/>
    <x v="0"/>
    <s v="FUR-CH-10004477"/>
    <x v="0"/>
    <x v="1"/>
    <s v="Global Push Button Manager's Chair, Indigo"/>
    <n v="146.13600000000002"/>
    <n v="3"/>
    <n v="0.2"/>
    <n v="16.440299999999986"/>
  </r>
  <r>
    <n v="3813"/>
    <x v="1885"/>
    <x v="3"/>
    <x v="916"/>
    <d v="2014-03-06T00:00:00"/>
    <s v="Same Day"/>
    <s v="PK-19075"/>
    <s v="Pete Kriz"/>
    <x v="0"/>
    <x v="0"/>
    <x v="158"/>
    <x v="6"/>
    <n v="53209"/>
    <x v="2"/>
    <s v="OFF-LA-10003537"/>
    <x v="1"/>
    <x v="2"/>
    <s v="Avery 515"/>
    <n v="25.06"/>
    <n v="2"/>
    <n v="0"/>
    <n v="11.778199999999998"/>
  </r>
  <r>
    <n v="3814"/>
    <x v="1886"/>
    <x v="1"/>
    <x v="599"/>
    <d v="2012-11-09T00:00:00"/>
    <s v="Standard Class"/>
    <s v="NG-18430"/>
    <s v="Nathan Gelder"/>
    <x v="0"/>
    <x v="0"/>
    <x v="94"/>
    <x v="10"/>
    <n v="62301"/>
    <x v="2"/>
    <s v="OFF-LA-10004484"/>
    <x v="1"/>
    <x v="2"/>
    <s v="Avery 476"/>
    <n v="19.824000000000002"/>
    <n v="6"/>
    <n v="0.2"/>
    <n v="6.4427999999999992"/>
  </r>
  <r>
    <n v="3815"/>
    <x v="1887"/>
    <x v="0"/>
    <x v="630"/>
    <d v="2013-07-09T00:00:00"/>
    <s v="Same Day"/>
    <s v="ZD-21925"/>
    <s v="Zuschuss Donatelli"/>
    <x v="0"/>
    <x v="0"/>
    <x v="108"/>
    <x v="2"/>
    <n v="32216"/>
    <x v="0"/>
    <s v="TEC-PH-10002824"/>
    <x v="2"/>
    <x v="7"/>
    <s v="Jabra SPEAK 410 Multidevice Speakerphone"/>
    <n v="823.96000000000015"/>
    <n v="5"/>
    <n v="0.2"/>
    <n v="51.497499999999974"/>
  </r>
  <r>
    <n v="3816"/>
    <x v="1887"/>
    <x v="0"/>
    <x v="630"/>
    <d v="2013-07-09T00:00:00"/>
    <s v="Same Day"/>
    <s v="ZD-21925"/>
    <s v="Zuschuss Donatelli"/>
    <x v="0"/>
    <x v="0"/>
    <x v="108"/>
    <x v="2"/>
    <n v="32216"/>
    <x v="0"/>
    <s v="OFF-PA-10004965"/>
    <x v="1"/>
    <x v="10"/>
    <s v="Xerox 1921"/>
    <n v="15.984000000000002"/>
    <n v="2"/>
    <n v="0.2"/>
    <n v="4.9949999999999992"/>
  </r>
  <r>
    <n v="3817"/>
    <x v="1888"/>
    <x v="1"/>
    <x v="426"/>
    <d v="2012-09-19T00:00:00"/>
    <s v="Standard Class"/>
    <s v="NW-18400"/>
    <s v="Natalie Webber"/>
    <x v="0"/>
    <x v="0"/>
    <x v="216"/>
    <x v="19"/>
    <n v="36608"/>
    <x v="0"/>
    <s v="FUR-TA-10003569"/>
    <x v="0"/>
    <x v="3"/>
    <s v="Bretford CR8500 Series Meeting Room Furniture"/>
    <n v="801.96"/>
    <n v="2"/>
    <n v="0"/>
    <n v="200.49"/>
  </r>
  <r>
    <n v="3818"/>
    <x v="1888"/>
    <x v="1"/>
    <x v="426"/>
    <d v="2012-09-19T00:00:00"/>
    <s v="Standard Class"/>
    <s v="NW-18400"/>
    <s v="Natalie Webber"/>
    <x v="0"/>
    <x v="0"/>
    <x v="216"/>
    <x v="19"/>
    <n v="36608"/>
    <x v="0"/>
    <s v="TEC-PH-10003187"/>
    <x v="2"/>
    <x v="7"/>
    <s v="Anker Astro Mini 3000mAh Ultra-Compact Portable Charger"/>
    <n v="59.97"/>
    <n v="3"/>
    <n v="0"/>
    <n v="0"/>
  </r>
  <r>
    <n v="3819"/>
    <x v="1888"/>
    <x v="1"/>
    <x v="426"/>
    <d v="2012-09-19T00:00:00"/>
    <s v="Standard Class"/>
    <s v="NW-18400"/>
    <s v="Natalie Webber"/>
    <x v="0"/>
    <x v="0"/>
    <x v="216"/>
    <x v="19"/>
    <n v="36608"/>
    <x v="0"/>
    <s v="FUR-CH-10004853"/>
    <x v="0"/>
    <x v="1"/>
    <s v="Global Manager's Adjustable Task Chair, Storm"/>
    <n v="1056.8599999999999"/>
    <n v="7"/>
    <n v="0"/>
    <n v="306.48939999999988"/>
  </r>
  <r>
    <n v="3820"/>
    <x v="1889"/>
    <x v="3"/>
    <x v="449"/>
    <d v="2014-10-15T00:00:00"/>
    <s v="Standard Class"/>
    <s v="HG-14845"/>
    <s v="Harry Greene"/>
    <x v="0"/>
    <x v="0"/>
    <x v="20"/>
    <x v="15"/>
    <n v="10024"/>
    <x v="3"/>
    <s v="OFF-BI-10001031"/>
    <x v="1"/>
    <x v="8"/>
    <s v="Pressboard Data Binders by Wilson Jones"/>
    <n v="12.816000000000001"/>
    <n v="3"/>
    <n v="0.2"/>
    <n v="4.3253999999999984"/>
  </r>
  <r>
    <n v="3821"/>
    <x v="1889"/>
    <x v="3"/>
    <x v="449"/>
    <d v="2014-10-15T00:00:00"/>
    <s v="Standard Class"/>
    <s v="HG-14845"/>
    <s v="Harry Greene"/>
    <x v="0"/>
    <x v="0"/>
    <x v="20"/>
    <x v="15"/>
    <n v="10024"/>
    <x v="3"/>
    <s v="FUR-BO-10003034"/>
    <x v="0"/>
    <x v="0"/>
    <s v="O'Sullivan Elevations Bookcase, Cherry Finish"/>
    <n v="314.35199999999998"/>
    <n v="3"/>
    <n v="0.2"/>
    <n v="-15.71759999999999"/>
  </r>
  <r>
    <n v="3822"/>
    <x v="1889"/>
    <x v="3"/>
    <x v="449"/>
    <d v="2014-10-15T00:00:00"/>
    <s v="Standard Class"/>
    <s v="HG-14845"/>
    <s v="Harry Greene"/>
    <x v="0"/>
    <x v="0"/>
    <x v="20"/>
    <x v="15"/>
    <n v="10024"/>
    <x v="3"/>
    <s v="OFF-PA-10000069"/>
    <x v="1"/>
    <x v="10"/>
    <s v="TOPS 4 x 6 Fluorescent Color Memo Sheets, 500 Sheets per Pack"/>
    <n v="18.98"/>
    <n v="2"/>
    <n v="0"/>
    <n v="8.9206000000000003"/>
  </r>
  <r>
    <n v="3823"/>
    <x v="1889"/>
    <x v="3"/>
    <x v="449"/>
    <d v="2014-10-15T00:00:00"/>
    <s v="Standard Class"/>
    <s v="HG-14845"/>
    <s v="Harry Greene"/>
    <x v="0"/>
    <x v="0"/>
    <x v="20"/>
    <x v="15"/>
    <n v="10024"/>
    <x v="3"/>
    <s v="OFF-BI-10003655"/>
    <x v="1"/>
    <x v="8"/>
    <s v="Durable Pressboard Binders"/>
    <n v="18.240000000000002"/>
    <n v="6"/>
    <n v="0.2"/>
    <n v="6.1560000000000006"/>
  </r>
  <r>
    <n v="3824"/>
    <x v="1890"/>
    <x v="1"/>
    <x v="471"/>
    <d v="2012-09-18T00:00:00"/>
    <s v="Standard Class"/>
    <s v="CC-12685"/>
    <s v="Craig Carroll"/>
    <x v="0"/>
    <x v="0"/>
    <x v="20"/>
    <x v="15"/>
    <n v="10011"/>
    <x v="3"/>
    <s v="OFF-ST-10000585"/>
    <x v="1"/>
    <x v="4"/>
    <s v="Economy Rollaway Files"/>
    <n v="991.19999999999993"/>
    <n v="6"/>
    <n v="0"/>
    <n v="257.71199999999999"/>
  </r>
  <r>
    <n v="3825"/>
    <x v="1890"/>
    <x v="1"/>
    <x v="471"/>
    <d v="2012-09-18T00:00:00"/>
    <s v="Standard Class"/>
    <s v="CC-12685"/>
    <s v="Craig Carroll"/>
    <x v="0"/>
    <x v="0"/>
    <x v="20"/>
    <x v="15"/>
    <n v="10011"/>
    <x v="3"/>
    <s v="TEC-CO-10001571"/>
    <x v="2"/>
    <x v="16"/>
    <s v="Sharp 1540cs Digital Laser Copier"/>
    <n v="879.98400000000004"/>
    <n v="2"/>
    <n v="0.2"/>
    <n v="329.99400000000003"/>
  </r>
  <r>
    <n v="3826"/>
    <x v="1890"/>
    <x v="1"/>
    <x v="471"/>
    <d v="2012-09-18T00:00:00"/>
    <s v="Standard Class"/>
    <s v="CC-12685"/>
    <s v="Craig Carroll"/>
    <x v="0"/>
    <x v="0"/>
    <x v="20"/>
    <x v="15"/>
    <n v="10011"/>
    <x v="3"/>
    <s v="OFF-BI-10002012"/>
    <x v="1"/>
    <x v="8"/>
    <s v="Wilson Jones Easy Flow II Sheet Lifters"/>
    <n v="12.96"/>
    <n v="9"/>
    <n v="0.2"/>
    <n v="4.5359999999999996"/>
  </r>
  <r>
    <n v="3827"/>
    <x v="1891"/>
    <x v="2"/>
    <x v="273"/>
    <d v="2011-10-12T00:00:00"/>
    <s v="Standard Class"/>
    <s v="JG-15805"/>
    <s v="John Grady"/>
    <x v="1"/>
    <x v="0"/>
    <x v="61"/>
    <x v="5"/>
    <n v="75217"/>
    <x v="2"/>
    <s v="OFF-ST-10001228"/>
    <x v="1"/>
    <x v="4"/>
    <s v="Fellowes Personal Hanging Folder Files, Navy"/>
    <n v="107.44"/>
    <n v="10"/>
    <n v="0.2"/>
    <n v="10.744000000000007"/>
  </r>
  <r>
    <n v="3828"/>
    <x v="1892"/>
    <x v="3"/>
    <x v="917"/>
    <d v="2014-05-12T00:00:00"/>
    <s v="Standard Class"/>
    <s v="RW-19540"/>
    <s v="Rick Wilson"/>
    <x v="1"/>
    <x v="0"/>
    <x v="66"/>
    <x v="12"/>
    <n v="48234"/>
    <x v="2"/>
    <s v="FUR-CH-10004086"/>
    <x v="0"/>
    <x v="1"/>
    <s v="Hon 4070 Series Pagoda Armless Upholstered Stacking Chairs"/>
    <n v="1458.65"/>
    <n v="5"/>
    <n v="0"/>
    <n v="423.00849999999997"/>
  </r>
  <r>
    <n v="3829"/>
    <x v="1892"/>
    <x v="3"/>
    <x v="917"/>
    <d v="2014-05-12T00:00:00"/>
    <s v="Standard Class"/>
    <s v="RW-19540"/>
    <s v="Rick Wilson"/>
    <x v="1"/>
    <x v="0"/>
    <x v="66"/>
    <x v="12"/>
    <n v="48234"/>
    <x v="2"/>
    <s v="FUR-CH-10002017"/>
    <x v="0"/>
    <x v="1"/>
    <s v="SAFCO Optional Arm Kit for Workspace Cribbage Stacking Chair"/>
    <n v="26.64"/>
    <n v="1"/>
    <n v="0"/>
    <n v="7.4591999999999992"/>
  </r>
  <r>
    <n v="3830"/>
    <x v="1892"/>
    <x v="3"/>
    <x v="917"/>
    <d v="2014-05-12T00:00:00"/>
    <s v="Standard Class"/>
    <s v="RW-19540"/>
    <s v="Rick Wilson"/>
    <x v="1"/>
    <x v="0"/>
    <x v="66"/>
    <x v="12"/>
    <n v="48234"/>
    <x v="2"/>
    <s v="FUR-CH-10000595"/>
    <x v="0"/>
    <x v="1"/>
    <s v="Safco Contoured Stacking Chairs"/>
    <n v="476.8"/>
    <n v="2"/>
    <n v="0"/>
    <n v="119.19999999999999"/>
  </r>
  <r>
    <n v="3831"/>
    <x v="1892"/>
    <x v="3"/>
    <x v="917"/>
    <d v="2014-05-12T00:00:00"/>
    <s v="Standard Class"/>
    <s v="RW-19540"/>
    <s v="Rick Wilson"/>
    <x v="1"/>
    <x v="0"/>
    <x v="66"/>
    <x v="12"/>
    <n v="48234"/>
    <x v="2"/>
    <s v="OFF-AP-10001563"/>
    <x v="1"/>
    <x v="9"/>
    <s v="Belkin Premiere Surge Master II 8-outlet surge protector"/>
    <n v="87.444000000000003"/>
    <n v="2"/>
    <n v="0.1"/>
    <n v="18.460399999999986"/>
  </r>
  <r>
    <n v="3832"/>
    <x v="1893"/>
    <x v="1"/>
    <x v="717"/>
    <d v="2012-11-19T00:00:00"/>
    <s v="Standard Class"/>
    <s v="LS-17230"/>
    <s v="Lycoris Saunders"/>
    <x v="0"/>
    <x v="0"/>
    <x v="18"/>
    <x v="13"/>
    <n v="19901"/>
    <x v="3"/>
    <s v="FUR-FU-10004017"/>
    <x v="0"/>
    <x v="5"/>
    <s v="Executive Impressions 13&quot; Chairman Wall Clock"/>
    <n v="76.14"/>
    <n v="3"/>
    <n v="0"/>
    <n v="26.648999999999997"/>
  </r>
  <r>
    <n v="3833"/>
    <x v="1893"/>
    <x v="1"/>
    <x v="717"/>
    <d v="2012-11-19T00:00:00"/>
    <s v="Standard Class"/>
    <s v="LS-17230"/>
    <s v="Lycoris Saunders"/>
    <x v="0"/>
    <x v="0"/>
    <x v="18"/>
    <x v="13"/>
    <n v="19901"/>
    <x v="3"/>
    <s v="OFF-BI-10002571"/>
    <x v="1"/>
    <x v="8"/>
    <s v="Avery Framed View Binder, EZD Ring (Locking), Navy, 1 1/2&quot;"/>
    <n v="19.96"/>
    <n v="2"/>
    <n v="0"/>
    <n v="9.3811999999999998"/>
  </r>
  <r>
    <n v="3834"/>
    <x v="1894"/>
    <x v="2"/>
    <x v="156"/>
    <d v="2011-11-24T00:00:00"/>
    <s v="Same Day"/>
    <s v="MY-18295"/>
    <s v="Muhammed Yedwab"/>
    <x v="1"/>
    <x v="0"/>
    <x v="38"/>
    <x v="24"/>
    <n v="43229"/>
    <x v="3"/>
    <s v="TEC-PH-10000560"/>
    <x v="2"/>
    <x v="7"/>
    <s v="Samsung Galaxy S III - 16GB - pebble blue (T-Mobile)"/>
    <n v="1049.97"/>
    <n v="5"/>
    <n v="0.4"/>
    <n v="-209.99399999999991"/>
  </r>
  <r>
    <n v="3835"/>
    <x v="1894"/>
    <x v="2"/>
    <x v="156"/>
    <d v="2011-11-24T00:00:00"/>
    <s v="Same Day"/>
    <s v="MY-18295"/>
    <s v="Muhammed Yedwab"/>
    <x v="1"/>
    <x v="0"/>
    <x v="38"/>
    <x v="24"/>
    <n v="43229"/>
    <x v="3"/>
    <s v="FUR-CH-10000847"/>
    <x v="0"/>
    <x v="1"/>
    <s v="Global Executive Mid-Back Manager's Chair"/>
    <n v="611.05799999999999"/>
    <n v="3"/>
    <n v="0.3"/>
    <n v="-34.917600000000022"/>
  </r>
  <r>
    <n v="3836"/>
    <x v="1895"/>
    <x v="2"/>
    <x v="918"/>
    <d v="2011-04-15T00:00:00"/>
    <s v="Standard Class"/>
    <s v="JM-15655"/>
    <s v="Jim Mitchum"/>
    <x v="1"/>
    <x v="0"/>
    <x v="220"/>
    <x v="16"/>
    <n v="85301"/>
    <x v="1"/>
    <s v="OFF-FA-10000611"/>
    <x v="1"/>
    <x v="13"/>
    <s v="Binder Clips by OIC"/>
    <n v="2.3679999999999999"/>
    <n v="2"/>
    <n v="0.2"/>
    <n v="0.82879999999999987"/>
  </r>
  <r>
    <n v="3837"/>
    <x v="1895"/>
    <x v="2"/>
    <x v="918"/>
    <d v="2011-04-15T00:00:00"/>
    <s v="Standard Class"/>
    <s v="JM-15655"/>
    <s v="Jim Mitchum"/>
    <x v="1"/>
    <x v="0"/>
    <x v="220"/>
    <x v="16"/>
    <n v="85301"/>
    <x v="1"/>
    <s v="OFF-PA-10004733"/>
    <x v="1"/>
    <x v="10"/>
    <s v="Things To Do Today Spiral Book"/>
    <n v="19.008000000000003"/>
    <n v="3"/>
    <n v="0.2"/>
    <n v="6.8903999999999979"/>
  </r>
  <r>
    <n v="3838"/>
    <x v="1896"/>
    <x v="2"/>
    <x v="711"/>
    <d v="2011-08-02T00:00:00"/>
    <s v="Standard Class"/>
    <s v="KM-16720"/>
    <s v="Kunst Miller"/>
    <x v="0"/>
    <x v="0"/>
    <x v="226"/>
    <x v="33"/>
    <n v="89031"/>
    <x v="1"/>
    <s v="TEC-PH-10001363"/>
    <x v="2"/>
    <x v="7"/>
    <s v="Apple iPhone 5S"/>
    <n v="911.98400000000004"/>
    <n v="2"/>
    <n v="0.2"/>
    <n v="113.99799999999991"/>
  </r>
  <r>
    <n v="3839"/>
    <x v="1896"/>
    <x v="2"/>
    <x v="711"/>
    <d v="2011-08-02T00:00:00"/>
    <s v="Standard Class"/>
    <s v="KM-16720"/>
    <s v="Kunst Miller"/>
    <x v="0"/>
    <x v="0"/>
    <x v="226"/>
    <x v="33"/>
    <n v="89031"/>
    <x v="1"/>
    <s v="FUR-CH-10003312"/>
    <x v="0"/>
    <x v="1"/>
    <s v="Hon 2090 “Pillow Soft” Series Mid Back Swivel/Tilt Chairs"/>
    <n v="674.35200000000009"/>
    <n v="3"/>
    <n v="0.2"/>
    <n v="-109.58220000000011"/>
  </r>
  <r>
    <n v="3840"/>
    <x v="1896"/>
    <x v="2"/>
    <x v="711"/>
    <d v="2011-08-02T00:00:00"/>
    <s v="Standard Class"/>
    <s v="KM-16720"/>
    <s v="Kunst Miller"/>
    <x v="0"/>
    <x v="0"/>
    <x v="226"/>
    <x v="33"/>
    <n v="89031"/>
    <x v="1"/>
    <s v="FUR-FU-10004018"/>
    <x v="0"/>
    <x v="5"/>
    <s v="Tensor Computer Mounted Lamp"/>
    <n v="134.01"/>
    <n v="9"/>
    <n v="0"/>
    <n v="36.182700000000004"/>
  </r>
  <r>
    <n v="3841"/>
    <x v="1896"/>
    <x v="2"/>
    <x v="711"/>
    <d v="2011-08-02T00:00:00"/>
    <s v="Standard Class"/>
    <s v="KM-16720"/>
    <s v="Kunst Miller"/>
    <x v="0"/>
    <x v="0"/>
    <x v="226"/>
    <x v="33"/>
    <n v="89031"/>
    <x v="1"/>
    <s v="TEC-AC-10004814"/>
    <x v="2"/>
    <x v="11"/>
    <s v="Logitech Illuminated Ultrathin Keyboard with Backlighting"/>
    <n v="170.97"/>
    <n v="3"/>
    <n v="0"/>
    <n v="70.097700000000003"/>
  </r>
  <r>
    <n v="3842"/>
    <x v="1897"/>
    <x v="2"/>
    <x v="785"/>
    <d v="2011-06-12T00:00:00"/>
    <s v="Standard Class"/>
    <s v="KE-16420"/>
    <s v="Katrina Edelman"/>
    <x v="1"/>
    <x v="0"/>
    <x v="39"/>
    <x v="18"/>
    <n v="37620"/>
    <x v="0"/>
    <s v="FUR-CH-10002647"/>
    <x v="0"/>
    <x v="1"/>
    <s v="Situations Contoured Folding Chairs, 4/Set"/>
    <n v="170.35200000000003"/>
    <n v="3"/>
    <n v="0.2"/>
    <n v="10.647000000000006"/>
  </r>
  <r>
    <n v="3843"/>
    <x v="1898"/>
    <x v="2"/>
    <x v="919"/>
    <d v="2011-10-31T00:00:00"/>
    <s v="First Class"/>
    <s v="TS-21370"/>
    <s v="Todd Sumrall"/>
    <x v="1"/>
    <x v="0"/>
    <x v="1"/>
    <x v="1"/>
    <n v="90049"/>
    <x v="1"/>
    <s v="OFF-BI-10004140"/>
    <x v="1"/>
    <x v="8"/>
    <s v="Avery Non-Stick Binders"/>
    <n v="7.1840000000000011"/>
    <n v="2"/>
    <n v="0.2"/>
    <n v="2.2449999999999992"/>
  </r>
  <r>
    <n v="3844"/>
    <x v="1898"/>
    <x v="2"/>
    <x v="919"/>
    <d v="2011-10-31T00:00:00"/>
    <s v="First Class"/>
    <s v="TS-21370"/>
    <s v="Todd Sumrall"/>
    <x v="1"/>
    <x v="0"/>
    <x v="1"/>
    <x v="1"/>
    <n v="90049"/>
    <x v="1"/>
    <s v="OFF-SU-10002301"/>
    <x v="1"/>
    <x v="14"/>
    <s v="Serrated Blade or Curved Handle Hand Letter Openers"/>
    <n v="6.28"/>
    <n v="2"/>
    <n v="0"/>
    <n v="6.2800000000000189E-2"/>
  </r>
  <r>
    <n v="3845"/>
    <x v="1898"/>
    <x v="2"/>
    <x v="919"/>
    <d v="2011-10-31T00:00:00"/>
    <s v="First Class"/>
    <s v="TS-21370"/>
    <s v="Todd Sumrall"/>
    <x v="1"/>
    <x v="0"/>
    <x v="1"/>
    <x v="1"/>
    <n v="90049"/>
    <x v="1"/>
    <s v="OFF-SU-10000646"/>
    <x v="1"/>
    <x v="14"/>
    <s v="Premier Automatic Letter Opener"/>
    <n v="480.74"/>
    <n v="2"/>
    <n v="0"/>
    <n v="14.422200000000032"/>
  </r>
  <r>
    <n v="3846"/>
    <x v="1898"/>
    <x v="2"/>
    <x v="919"/>
    <d v="2011-10-31T00:00:00"/>
    <s v="First Class"/>
    <s v="TS-21370"/>
    <s v="Todd Sumrall"/>
    <x v="1"/>
    <x v="0"/>
    <x v="1"/>
    <x v="1"/>
    <n v="90049"/>
    <x v="1"/>
    <s v="FUR-BO-10001337"/>
    <x v="0"/>
    <x v="0"/>
    <s v="O'Sullivan Living Dimensions 2-Shelf Bookcases"/>
    <n v="616.99800000000005"/>
    <n v="6"/>
    <n v="0.15"/>
    <n v="-36.293999999999997"/>
  </r>
  <r>
    <n v="3847"/>
    <x v="1898"/>
    <x v="2"/>
    <x v="919"/>
    <d v="2011-10-31T00:00:00"/>
    <s v="First Class"/>
    <s v="TS-21370"/>
    <s v="Todd Sumrall"/>
    <x v="1"/>
    <x v="0"/>
    <x v="1"/>
    <x v="1"/>
    <n v="90049"/>
    <x v="1"/>
    <s v="OFF-ST-10003442"/>
    <x v="1"/>
    <x v="4"/>
    <s v="Eldon Portable Mobile Manager"/>
    <n v="141.4"/>
    <n v="5"/>
    <n v="0"/>
    <n v="38.177999999999997"/>
  </r>
  <r>
    <n v="3848"/>
    <x v="1899"/>
    <x v="3"/>
    <x v="920"/>
    <d v="2014-11-28T00:00:00"/>
    <s v="Second Class"/>
    <s v="SZ-20035"/>
    <s v="Sam Zeldin"/>
    <x v="2"/>
    <x v="0"/>
    <x v="105"/>
    <x v="12"/>
    <n v="48187"/>
    <x v="2"/>
    <s v="OFF-ST-10001097"/>
    <x v="1"/>
    <x v="4"/>
    <s v="Office Impressions Heavy Duty Welded Shelving &amp; Multimedia Storage Drawers"/>
    <n v="501.81000000000006"/>
    <n v="3"/>
    <n v="0"/>
    <n v="0"/>
  </r>
  <r>
    <n v="3849"/>
    <x v="1900"/>
    <x v="3"/>
    <x v="585"/>
    <d v="2014-09-24T00:00:00"/>
    <s v="First Class"/>
    <s v="JE-15745"/>
    <s v="Joel Eaton"/>
    <x v="0"/>
    <x v="0"/>
    <x v="115"/>
    <x v="36"/>
    <n v="72701"/>
    <x v="0"/>
    <s v="OFF-BI-10004318"/>
    <x v="1"/>
    <x v="8"/>
    <s v="Ibico EB-19 Dual Function Manual Binding System"/>
    <n v="691.96"/>
    <n v="4"/>
    <n v="0"/>
    <n v="318.30160000000001"/>
  </r>
  <r>
    <n v="3850"/>
    <x v="1900"/>
    <x v="3"/>
    <x v="585"/>
    <d v="2014-09-24T00:00:00"/>
    <s v="First Class"/>
    <s v="JE-15745"/>
    <s v="Joel Eaton"/>
    <x v="0"/>
    <x v="0"/>
    <x v="115"/>
    <x v="36"/>
    <n v="72701"/>
    <x v="0"/>
    <s v="TEC-AC-10004633"/>
    <x v="2"/>
    <x v="11"/>
    <s v="Verbatim 25 GB 6x Blu-ray Single Layer Recordable Disc, 3/Pack"/>
    <n v="34.950000000000003"/>
    <n v="5"/>
    <n v="0"/>
    <n v="15.378000000000004"/>
  </r>
  <r>
    <n v="3851"/>
    <x v="1901"/>
    <x v="1"/>
    <x v="784"/>
    <d v="2012-12-09T00:00:00"/>
    <s v="Standard Class"/>
    <s v="MS-17980"/>
    <s v="Michael Stewart"/>
    <x v="1"/>
    <x v="0"/>
    <x v="24"/>
    <x v="25"/>
    <n v="65807"/>
    <x v="2"/>
    <s v="OFF-PA-10001970"/>
    <x v="1"/>
    <x v="10"/>
    <s v="Xerox 1881"/>
    <n v="85.96"/>
    <n v="7"/>
    <n v="0"/>
    <n v="40.401199999999996"/>
  </r>
  <r>
    <n v="3852"/>
    <x v="1902"/>
    <x v="1"/>
    <x v="481"/>
    <d v="2012-09-21T00:00:00"/>
    <s v="Same Day"/>
    <s v="DH-13675"/>
    <s v="Duane Huffman"/>
    <x v="2"/>
    <x v="0"/>
    <x v="94"/>
    <x v="31"/>
    <n v="2169"/>
    <x v="3"/>
    <s v="FUR-FU-10004006"/>
    <x v="0"/>
    <x v="5"/>
    <s v="Deflect-o DuraMat Lighweight, Studded, Beveled Mat for Low Pile Carpeting"/>
    <n v="85.3"/>
    <n v="2"/>
    <n v="0"/>
    <n v="14.500999999999991"/>
  </r>
  <r>
    <n v="3853"/>
    <x v="1903"/>
    <x v="3"/>
    <x v="200"/>
    <d v="2014-11-30T00:00:00"/>
    <s v="First Class"/>
    <s v="GT-14755"/>
    <s v="Guy Thornton"/>
    <x v="0"/>
    <x v="0"/>
    <x v="179"/>
    <x v="10"/>
    <n v="61107"/>
    <x v="2"/>
    <s v="OFF-BI-10001524"/>
    <x v="1"/>
    <x v="8"/>
    <s v="GBC Premium Transparent Covers with Diagonal Lined Pattern"/>
    <n v="33.567999999999991"/>
    <n v="8"/>
    <n v="0.8"/>
    <n v="-53.708800000000025"/>
  </r>
  <r>
    <n v="3854"/>
    <x v="1904"/>
    <x v="3"/>
    <x v="921"/>
    <d v="2014-06-11T00:00:00"/>
    <s v="Standard Class"/>
    <s v="GH-14410"/>
    <s v="Gary Hansen"/>
    <x v="2"/>
    <x v="0"/>
    <x v="8"/>
    <x v="1"/>
    <n v="94122"/>
    <x v="1"/>
    <s v="FUR-FU-10004164"/>
    <x v="0"/>
    <x v="5"/>
    <s v="Eldon 300 Class Desk Accessories, Black"/>
    <n v="4.95"/>
    <n v="1"/>
    <n v="0"/>
    <n v="2.1780000000000004"/>
  </r>
  <r>
    <n v="3855"/>
    <x v="1904"/>
    <x v="3"/>
    <x v="921"/>
    <d v="2014-06-11T00:00:00"/>
    <s v="Standard Class"/>
    <s v="GH-14410"/>
    <s v="Gary Hansen"/>
    <x v="2"/>
    <x v="0"/>
    <x v="8"/>
    <x v="1"/>
    <n v="94122"/>
    <x v="1"/>
    <s v="OFF-ST-10002957"/>
    <x v="1"/>
    <x v="4"/>
    <s v="Sterilite Show Offs Storage Containers"/>
    <n v="26.400000000000002"/>
    <n v="5"/>
    <n v="0"/>
    <n v="0"/>
  </r>
  <r>
    <n v="3856"/>
    <x v="1905"/>
    <x v="3"/>
    <x v="436"/>
    <d v="2014-10-29T00:00:00"/>
    <s v="Second Class"/>
    <s v="DM-13015"/>
    <s v="Darrin Martin"/>
    <x v="0"/>
    <x v="0"/>
    <x v="52"/>
    <x v="5"/>
    <n v="78207"/>
    <x v="2"/>
    <s v="OFF-BI-10004364"/>
    <x v="1"/>
    <x v="8"/>
    <s v="Storex Dura Pro Binders"/>
    <n v="3.5639999999999992"/>
    <n v="3"/>
    <n v="0.8"/>
    <n v="-6.2370000000000019"/>
  </r>
  <r>
    <n v="3857"/>
    <x v="1905"/>
    <x v="3"/>
    <x v="436"/>
    <d v="2014-10-29T00:00:00"/>
    <s v="Second Class"/>
    <s v="DM-13015"/>
    <s v="Darrin Martin"/>
    <x v="0"/>
    <x v="0"/>
    <x v="52"/>
    <x v="5"/>
    <n v="78207"/>
    <x v="2"/>
    <s v="TEC-PH-10002824"/>
    <x v="2"/>
    <x v="7"/>
    <s v="Jabra SPEAK 410 Multidevice Speakerphone"/>
    <n v="823.96000000000015"/>
    <n v="5"/>
    <n v="0.2"/>
    <n v="51.497499999999974"/>
  </r>
  <r>
    <n v="3858"/>
    <x v="1905"/>
    <x v="3"/>
    <x v="436"/>
    <d v="2014-10-29T00:00:00"/>
    <s v="Second Class"/>
    <s v="DM-13015"/>
    <s v="Darrin Martin"/>
    <x v="0"/>
    <x v="0"/>
    <x v="52"/>
    <x v="5"/>
    <n v="78207"/>
    <x v="2"/>
    <s v="OFF-AR-10000634"/>
    <x v="1"/>
    <x v="6"/>
    <s v="Newell 320"/>
    <n v="10.272000000000002"/>
    <n v="3"/>
    <n v="0.2"/>
    <n v="0.89880000000000004"/>
  </r>
  <r>
    <n v="3859"/>
    <x v="1906"/>
    <x v="2"/>
    <x v="414"/>
    <d v="2011-12-20T00:00:00"/>
    <s v="Same Day"/>
    <s v="TC-21295"/>
    <s v="Toby Carlisle"/>
    <x v="0"/>
    <x v="0"/>
    <x v="377"/>
    <x v="22"/>
    <n v="80229"/>
    <x v="1"/>
    <s v="TEC-AC-10001539"/>
    <x v="2"/>
    <x v="11"/>
    <s v="Logitech G430 Surround Sound Gaming Headset with Dolby 7.1 Technology"/>
    <n v="447.94399999999996"/>
    <n v="7"/>
    <n v="0.2"/>
    <n v="89.588799999999992"/>
  </r>
  <r>
    <n v="3860"/>
    <x v="1907"/>
    <x v="3"/>
    <x v="922"/>
    <d v="2014-02-23T00:00:00"/>
    <s v="Standard Class"/>
    <s v="JK-16120"/>
    <s v="Julie Kriz"/>
    <x v="2"/>
    <x v="0"/>
    <x v="22"/>
    <x v="10"/>
    <n v="60653"/>
    <x v="2"/>
    <s v="FUR-TA-10001932"/>
    <x v="0"/>
    <x v="3"/>
    <s v="Chromcraft 48&quot; x 96&quot; Racetrack Double Pedestal Table"/>
    <n v="480.96"/>
    <n v="3"/>
    <n v="0.5"/>
    <n v="-269.33760000000001"/>
  </r>
  <r>
    <n v="3861"/>
    <x v="1907"/>
    <x v="3"/>
    <x v="922"/>
    <d v="2014-02-23T00:00:00"/>
    <s v="Standard Class"/>
    <s v="JK-16120"/>
    <s v="Julie Kriz"/>
    <x v="2"/>
    <x v="0"/>
    <x v="22"/>
    <x v="10"/>
    <n v="60653"/>
    <x v="2"/>
    <s v="TEC-PH-10002789"/>
    <x v="2"/>
    <x v="7"/>
    <s v="LG Exalt"/>
    <n v="124.79200000000002"/>
    <n v="1"/>
    <n v="0.2"/>
    <n v="10.919299999999996"/>
  </r>
  <r>
    <n v="3862"/>
    <x v="1908"/>
    <x v="2"/>
    <x v="523"/>
    <d v="2011-05-10T00:00:00"/>
    <s v="Standard Class"/>
    <s v="NC-18415"/>
    <s v="Nathan Cano"/>
    <x v="0"/>
    <x v="0"/>
    <x v="181"/>
    <x v="15"/>
    <n v="10701"/>
    <x v="3"/>
    <s v="OFF-BI-10004828"/>
    <x v="1"/>
    <x v="8"/>
    <s v="GBC Poly Designer Binding Covers"/>
    <n v="40.176000000000002"/>
    <n v="3"/>
    <n v="0.2"/>
    <n v="14.563799999999997"/>
  </r>
  <r>
    <n v="3863"/>
    <x v="1908"/>
    <x v="2"/>
    <x v="523"/>
    <d v="2011-05-10T00:00:00"/>
    <s v="Standard Class"/>
    <s v="NC-18415"/>
    <s v="Nathan Cano"/>
    <x v="0"/>
    <x v="0"/>
    <x v="181"/>
    <x v="15"/>
    <n v="10701"/>
    <x v="3"/>
    <s v="OFF-BI-10003981"/>
    <x v="1"/>
    <x v="8"/>
    <s v="Avery Durable Plastic 1&quot; Binders"/>
    <n v="10.896000000000001"/>
    <n v="3"/>
    <n v="0.2"/>
    <n v="3.9497999999999998"/>
  </r>
  <r>
    <n v="3864"/>
    <x v="1909"/>
    <x v="3"/>
    <x v="161"/>
    <d v="2014-10-20T00:00:00"/>
    <s v="Second Class"/>
    <s v="AJ-10960"/>
    <s v="Astrea Jones"/>
    <x v="0"/>
    <x v="0"/>
    <x v="70"/>
    <x v="1"/>
    <n v="92037"/>
    <x v="1"/>
    <s v="OFF-AR-10001770"/>
    <x v="1"/>
    <x v="6"/>
    <s v="Economy #2 Pencils"/>
    <n v="10.64"/>
    <n v="4"/>
    <n v="0"/>
    <n v="2.7664"/>
  </r>
  <r>
    <n v="3865"/>
    <x v="1910"/>
    <x v="1"/>
    <x v="109"/>
    <d v="2012-12-03T00:00:00"/>
    <s v="Standard Class"/>
    <s v="LC-16885"/>
    <s v="Lena Creighton"/>
    <x v="0"/>
    <x v="0"/>
    <x v="378"/>
    <x v="10"/>
    <n v="61821"/>
    <x v="2"/>
    <s v="FUR-FU-10004904"/>
    <x v="0"/>
    <x v="5"/>
    <s v="Eldon &quot;L&quot; Workstation Diamond Chairmat"/>
    <n v="151.96"/>
    <n v="5"/>
    <n v="0.6"/>
    <n v="-182.35200000000003"/>
  </r>
  <r>
    <n v="3866"/>
    <x v="1911"/>
    <x v="2"/>
    <x v="923"/>
    <d v="2011-07-29T00:00:00"/>
    <s v="Second Class"/>
    <s v="GW-14605"/>
    <s v="Giulietta Weimer"/>
    <x v="0"/>
    <x v="0"/>
    <x v="8"/>
    <x v="1"/>
    <n v="94122"/>
    <x v="1"/>
    <s v="TEC-AC-10002842"/>
    <x v="2"/>
    <x v="11"/>
    <s v="WD My Passport Ultra 2TB Portable External Hard Drive"/>
    <n v="238"/>
    <n v="2"/>
    <n v="0"/>
    <n v="38.080000000000013"/>
  </r>
  <r>
    <n v="3867"/>
    <x v="1912"/>
    <x v="3"/>
    <x v="756"/>
    <d v="2014-04-26T00:00:00"/>
    <s v="Second Class"/>
    <s v="SC-20305"/>
    <s v="Sean Christensen"/>
    <x v="0"/>
    <x v="0"/>
    <x v="104"/>
    <x v="14"/>
    <n v="46226"/>
    <x v="2"/>
    <s v="TEC-AC-10003590"/>
    <x v="2"/>
    <x v="11"/>
    <s v="TRENDnet 56K USB 2.0 Phone, Internet and Fax Modem"/>
    <n v="155.34"/>
    <n v="6"/>
    <n v="0"/>
    <n v="55.922399999999996"/>
  </r>
  <r>
    <n v="3868"/>
    <x v="1913"/>
    <x v="1"/>
    <x v="924"/>
    <d v="2012-10-27T00:00:00"/>
    <s v="Second Class"/>
    <s v="JF-15355"/>
    <s v="Jay Fein"/>
    <x v="0"/>
    <x v="0"/>
    <x v="70"/>
    <x v="1"/>
    <n v="92105"/>
    <x v="1"/>
    <s v="TEC-AC-10000710"/>
    <x v="2"/>
    <x v="11"/>
    <s v="Maxell DVD-RAM Discs"/>
    <n v="148.32"/>
    <n v="9"/>
    <n v="0"/>
    <n v="63.777600000000007"/>
  </r>
  <r>
    <n v="3869"/>
    <x v="1913"/>
    <x v="1"/>
    <x v="924"/>
    <d v="2012-10-27T00:00:00"/>
    <s v="Second Class"/>
    <s v="JF-15355"/>
    <s v="Jay Fein"/>
    <x v="0"/>
    <x v="0"/>
    <x v="70"/>
    <x v="1"/>
    <n v="92105"/>
    <x v="1"/>
    <s v="FUR-CH-10004495"/>
    <x v="0"/>
    <x v="1"/>
    <s v="Global Leather and Oak Executive Chair, Black"/>
    <n v="240.78400000000002"/>
    <n v="1"/>
    <n v="0.2"/>
    <n v="27.088199999999965"/>
  </r>
  <r>
    <n v="3870"/>
    <x v="1913"/>
    <x v="1"/>
    <x v="924"/>
    <d v="2012-10-27T00:00:00"/>
    <s v="Second Class"/>
    <s v="JF-15355"/>
    <s v="Jay Fein"/>
    <x v="0"/>
    <x v="0"/>
    <x v="70"/>
    <x v="1"/>
    <n v="92105"/>
    <x v="1"/>
    <s v="FUR-CH-10004540"/>
    <x v="0"/>
    <x v="1"/>
    <s v="Global Chrome Stack Chair"/>
    <n v="191.96800000000002"/>
    <n v="7"/>
    <n v="0.2"/>
    <n v="16.797200000000004"/>
  </r>
  <r>
    <n v="3871"/>
    <x v="1913"/>
    <x v="1"/>
    <x v="924"/>
    <d v="2012-10-27T00:00:00"/>
    <s v="Second Class"/>
    <s v="JF-15355"/>
    <s v="Jay Fein"/>
    <x v="0"/>
    <x v="0"/>
    <x v="70"/>
    <x v="1"/>
    <n v="92105"/>
    <x v="1"/>
    <s v="OFF-PA-10004971"/>
    <x v="1"/>
    <x v="10"/>
    <s v="Xerox 196"/>
    <n v="11.56"/>
    <n v="2"/>
    <n v="0"/>
    <n v="5.6644000000000005"/>
  </r>
  <r>
    <n v="3872"/>
    <x v="1913"/>
    <x v="1"/>
    <x v="924"/>
    <d v="2012-10-27T00:00:00"/>
    <s v="Second Class"/>
    <s v="JF-15355"/>
    <s v="Jay Fein"/>
    <x v="0"/>
    <x v="0"/>
    <x v="70"/>
    <x v="1"/>
    <n v="92105"/>
    <x v="1"/>
    <s v="OFF-EN-10002600"/>
    <x v="1"/>
    <x v="12"/>
    <s v="Redi-Strip #10 Envelopes, 4 1/8 x 9 1/2"/>
    <n v="11.8"/>
    <n v="4"/>
    <n v="0"/>
    <n v="5.6639999999999997"/>
  </r>
  <r>
    <n v="3873"/>
    <x v="1913"/>
    <x v="1"/>
    <x v="924"/>
    <d v="2012-10-27T00:00:00"/>
    <s v="Second Class"/>
    <s v="JF-15355"/>
    <s v="Jay Fein"/>
    <x v="0"/>
    <x v="0"/>
    <x v="70"/>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x v="0"/>
    <x v="271"/>
    <x v="18"/>
    <n v="37604"/>
    <x v="0"/>
    <s v="OFF-EN-10001099"/>
    <x v="1"/>
    <x v="12"/>
    <s v="Staples"/>
    <n v="23.472000000000001"/>
    <n v="3"/>
    <n v="0.2"/>
    <n v="7.6283999999999974"/>
  </r>
  <r>
    <n v="3875"/>
    <x v="1914"/>
    <x v="0"/>
    <x v="64"/>
    <d v="2013-09-08T00:00:00"/>
    <s v="Second Class"/>
    <s v="DM-13015"/>
    <s v="Darrin Martin"/>
    <x v="0"/>
    <x v="0"/>
    <x v="271"/>
    <x v="18"/>
    <n v="37604"/>
    <x v="0"/>
    <s v="OFF-BI-10001597"/>
    <x v="1"/>
    <x v="8"/>
    <s v="Wilson Jones Ledger-Size, Piano-Hinge Binder, 2&quot;, Blue"/>
    <n v="86.058000000000007"/>
    <n v="7"/>
    <n v="0.7"/>
    <n v="-63.109199999999987"/>
  </r>
  <r>
    <n v="3876"/>
    <x v="1914"/>
    <x v="0"/>
    <x v="64"/>
    <d v="2013-09-08T00:00:00"/>
    <s v="Second Class"/>
    <s v="DM-13015"/>
    <s v="Darrin Martin"/>
    <x v="0"/>
    <x v="0"/>
    <x v="271"/>
    <x v="18"/>
    <n v="37604"/>
    <x v="0"/>
    <s v="TEC-PH-10002660"/>
    <x v="2"/>
    <x v="7"/>
    <s v="Nortel Networks T7316 E Nt8 B27"/>
    <n v="108.78399999999999"/>
    <n v="2"/>
    <n v="0.2"/>
    <n v="6.7990000000000066"/>
  </r>
  <r>
    <n v="3877"/>
    <x v="1914"/>
    <x v="0"/>
    <x v="64"/>
    <d v="2013-09-08T00:00:00"/>
    <s v="Second Class"/>
    <s v="DM-13015"/>
    <s v="Darrin Martin"/>
    <x v="0"/>
    <x v="0"/>
    <x v="271"/>
    <x v="18"/>
    <n v="37604"/>
    <x v="0"/>
    <s v="OFF-PA-10000327"/>
    <x v="1"/>
    <x v="10"/>
    <s v="Xerox 1971"/>
    <n v="10.272000000000002"/>
    <n v="3"/>
    <n v="0.2"/>
    <n v="3.2099999999999982"/>
  </r>
  <r>
    <n v="3878"/>
    <x v="1915"/>
    <x v="0"/>
    <x v="99"/>
    <d v="2013-11-03T00:00:00"/>
    <s v="Standard Class"/>
    <s v="EP-13915"/>
    <s v="Emily Phan"/>
    <x v="0"/>
    <x v="0"/>
    <x v="67"/>
    <x v="2"/>
    <n v="33614"/>
    <x v="0"/>
    <s v="OFF-BI-10001191"/>
    <x v="1"/>
    <x v="8"/>
    <s v="Canvas Sectional Post Binders"/>
    <n v="38.190000000000012"/>
    <n v="5"/>
    <n v="0.7"/>
    <n v="-26.732999999999997"/>
  </r>
  <r>
    <n v="3879"/>
    <x v="1916"/>
    <x v="2"/>
    <x v="267"/>
    <d v="2011-04-07T00:00:00"/>
    <s v="First Class"/>
    <s v="JG-15805"/>
    <s v="John Grady"/>
    <x v="1"/>
    <x v="0"/>
    <x v="27"/>
    <x v="10"/>
    <n v="62521"/>
    <x v="2"/>
    <s v="OFF-ST-10003455"/>
    <x v="1"/>
    <x v="4"/>
    <s v="Tenex File Box, Personal Filing Tote with Lid, Black"/>
    <n v="49.632000000000005"/>
    <n v="4"/>
    <n v="0.2"/>
    <n v="3.7224000000000004"/>
  </r>
  <r>
    <n v="3880"/>
    <x v="1916"/>
    <x v="2"/>
    <x v="267"/>
    <d v="2011-04-07T00:00:00"/>
    <s v="First Class"/>
    <s v="JG-15805"/>
    <s v="John Grady"/>
    <x v="1"/>
    <x v="0"/>
    <x v="27"/>
    <x v="10"/>
    <n v="62521"/>
    <x v="2"/>
    <s v="OFF-ST-10001031"/>
    <x v="1"/>
    <x v="4"/>
    <s v="Adjustable Personal File Tote"/>
    <n v="52.096000000000004"/>
    <n v="4"/>
    <n v="0.2"/>
    <n v="3.9072000000000031"/>
  </r>
  <r>
    <n v="3881"/>
    <x v="1917"/>
    <x v="1"/>
    <x v="925"/>
    <d v="2012-06-20T00:00:00"/>
    <s v="Standard Class"/>
    <s v="PF-19120"/>
    <s v="Peter Fuller"/>
    <x v="0"/>
    <x v="0"/>
    <x v="23"/>
    <x v="16"/>
    <n v="85234"/>
    <x v="1"/>
    <s v="OFF-PA-10002245"/>
    <x v="1"/>
    <x v="10"/>
    <s v="Xerox 1895"/>
    <n v="9.5680000000000014"/>
    <n v="2"/>
    <n v="0.2"/>
    <n v="2.9899999999999993"/>
  </r>
  <r>
    <n v="3882"/>
    <x v="1917"/>
    <x v="1"/>
    <x v="925"/>
    <d v="2012-06-20T00:00:00"/>
    <s v="Standard Class"/>
    <s v="PF-19120"/>
    <s v="Peter Fuller"/>
    <x v="0"/>
    <x v="0"/>
    <x v="23"/>
    <x v="16"/>
    <n v="85234"/>
    <x v="1"/>
    <s v="OFF-ST-10004804"/>
    <x v="1"/>
    <x v="4"/>
    <s v="Belkin 19&quot; Vented Equipment Shelf, Black"/>
    <n v="82.367999999999995"/>
    <n v="2"/>
    <n v="0.2"/>
    <n v="-19.562399999999997"/>
  </r>
  <r>
    <n v="3883"/>
    <x v="1917"/>
    <x v="1"/>
    <x v="925"/>
    <d v="2012-06-20T00:00:00"/>
    <s v="Standard Class"/>
    <s v="PF-19120"/>
    <s v="Peter Fuller"/>
    <x v="0"/>
    <x v="0"/>
    <x v="23"/>
    <x v="16"/>
    <n v="85234"/>
    <x v="1"/>
    <s v="FUR-FU-10004904"/>
    <x v="0"/>
    <x v="5"/>
    <s v="Eldon &quot;L&quot; Workstation Diamond Chairmat"/>
    <n v="364.70400000000006"/>
    <n v="6"/>
    <n v="0.2"/>
    <n v="-36.470400000000041"/>
  </r>
  <r>
    <n v="3884"/>
    <x v="1917"/>
    <x v="1"/>
    <x v="925"/>
    <d v="2012-06-20T00:00:00"/>
    <s v="Standard Class"/>
    <s v="PF-19120"/>
    <s v="Peter Fuller"/>
    <x v="0"/>
    <x v="0"/>
    <x v="23"/>
    <x v="16"/>
    <n v="85234"/>
    <x v="1"/>
    <s v="FUR-FU-10002396"/>
    <x v="0"/>
    <x v="5"/>
    <s v="DAX Copper Panel Document Frame, 5 x 7 Size"/>
    <n v="40.256"/>
    <n v="4"/>
    <n v="0.2"/>
    <n v="11.070400000000003"/>
  </r>
  <r>
    <n v="3885"/>
    <x v="1918"/>
    <x v="2"/>
    <x v="260"/>
    <d v="2011-07-12T00:00:00"/>
    <s v="Standard Class"/>
    <s v="DW-13195"/>
    <s v="David Wiener"/>
    <x v="1"/>
    <x v="0"/>
    <x v="289"/>
    <x v="18"/>
    <n v="37918"/>
    <x v="0"/>
    <s v="OFF-AR-10002833"/>
    <x v="1"/>
    <x v="6"/>
    <s v="Newell 322"/>
    <n v="4.3680000000000003"/>
    <n v="3"/>
    <n v="0.2"/>
    <n v="0.3822000000000001"/>
  </r>
  <r>
    <n v="3886"/>
    <x v="1919"/>
    <x v="3"/>
    <x v="926"/>
    <d v="2014-02-03T00:00:00"/>
    <s v="Standard Class"/>
    <s v="CK-12595"/>
    <s v="Clytie Kelty"/>
    <x v="0"/>
    <x v="0"/>
    <x v="22"/>
    <x v="10"/>
    <n v="60653"/>
    <x v="2"/>
    <s v="OFF-BI-10001072"/>
    <x v="1"/>
    <x v="8"/>
    <s v="GBC Clear Cover, 8-1/2 x 11, unpunched, 25 covers per pack"/>
    <n v="12.127999999999997"/>
    <n v="4"/>
    <n v="0.8"/>
    <n v="-20.617600000000003"/>
  </r>
  <r>
    <n v="3887"/>
    <x v="1920"/>
    <x v="0"/>
    <x v="840"/>
    <d v="2013-03-09T00:00:00"/>
    <s v="Second Class"/>
    <s v="CC-12670"/>
    <s v="Craig Carreira"/>
    <x v="0"/>
    <x v="0"/>
    <x v="41"/>
    <x v="14"/>
    <n v="47401"/>
    <x v="2"/>
    <s v="TEC-PH-10003171"/>
    <x v="2"/>
    <x v="7"/>
    <s v="Plantronics Encore H101 Dual Earpieces Headset"/>
    <n v="134.85000000000002"/>
    <n v="3"/>
    <n v="0"/>
    <n v="37.757999999999996"/>
  </r>
  <r>
    <n v="3888"/>
    <x v="1921"/>
    <x v="2"/>
    <x v="270"/>
    <d v="2011-06-06T00:00:00"/>
    <s v="Standard Class"/>
    <s v="SV-20785"/>
    <s v="Stewart Visinsky"/>
    <x v="0"/>
    <x v="0"/>
    <x v="185"/>
    <x v="32"/>
    <n v="30076"/>
    <x v="0"/>
    <s v="OFF-AR-10004511"/>
    <x v="1"/>
    <x v="6"/>
    <s v="Sanford Colorific Scented Colored Pencils, 12/Pack"/>
    <n v="8.56"/>
    <n v="2"/>
    <n v="0"/>
    <n v="2.6536"/>
  </r>
  <r>
    <n v="3889"/>
    <x v="1921"/>
    <x v="2"/>
    <x v="270"/>
    <d v="2011-06-06T00:00:00"/>
    <s v="Standard Class"/>
    <s v="SV-20785"/>
    <s v="Stewart Visinsky"/>
    <x v="0"/>
    <x v="0"/>
    <x v="185"/>
    <x v="32"/>
    <n v="30076"/>
    <x v="0"/>
    <s v="TEC-PH-10001425"/>
    <x v="2"/>
    <x v="7"/>
    <s v="Mophie Juice Pack Helium for iPhone"/>
    <n v="239.96999999999997"/>
    <n v="3"/>
    <n v="0"/>
    <n v="67.191599999999994"/>
  </r>
  <r>
    <n v="3890"/>
    <x v="1921"/>
    <x v="2"/>
    <x v="270"/>
    <d v="2011-06-06T00:00:00"/>
    <s v="Standard Class"/>
    <s v="SV-20785"/>
    <s v="Stewart Visinsky"/>
    <x v="0"/>
    <x v="0"/>
    <x v="185"/>
    <x v="32"/>
    <n v="30076"/>
    <x v="0"/>
    <s v="OFF-ST-10001490"/>
    <x v="1"/>
    <x v="4"/>
    <s v="Hot File 7-Pocket, Floor Stand"/>
    <n v="356.94"/>
    <n v="2"/>
    <n v="0"/>
    <n v="107.08199999999997"/>
  </r>
  <r>
    <n v="3891"/>
    <x v="1922"/>
    <x v="0"/>
    <x v="390"/>
    <d v="2013-12-01T00:00:00"/>
    <s v="Standard Class"/>
    <s v="SP-20860"/>
    <s v="Sung Pak"/>
    <x v="1"/>
    <x v="0"/>
    <x v="1"/>
    <x v="1"/>
    <n v="90036"/>
    <x v="1"/>
    <s v="TEC-AC-10003033"/>
    <x v="2"/>
    <x v="11"/>
    <s v="Plantronics CS510 - Over-the-Head monaural Wireless Headset System"/>
    <n v="659.9"/>
    <n v="2"/>
    <n v="0"/>
    <n v="217.76699999999994"/>
  </r>
  <r>
    <n v="3892"/>
    <x v="1922"/>
    <x v="0"/>
    <x v="390"/>
    <d v="2013-12-01T00:00:00"/>
    <s v="Standard Class"/>
    <s v="SP-20860"/>
    <s v="Sung Pak"/>
    <x v="1"/>
    <x v="0"/>
    <x v="1"/>
    <x v="1"/>
    <n v="90036"/>
    <x v="1"/>
    <s v="FUR-CH-10001394"/>
    <x v="0"/>
    <x v="1"/>
    <s v="Global Leather Executive Chair"/>
    <n v="1684.7520000000002"/>
    <n v="6"/>
    <n v="0.2"/>
    <n v="210.59399999999977"/>
  </r>
  <r>
    <n v="3893"/>
    <x v="1922"/>
    <x v="0"/>
    <x v="390"/>
    <d v="2013-12-01T00:00:00"/>
    <s v="Standard Class"/>
    <s v="SP-20860"/>
    <s v="Sung Pak"/>
    <x v="1"/>
    <x v="0"/>
    <x v="1"/>
    <x v="1"/>
    <n v="90036"/>
    <x v="1"/>
    <s v="TEC-AC-10000420"/>
    <x v="2"/>
    <x v="11"/>
    <s v="Logitech G500s Laser Gaming Mouse with Adjustable Weight Tuning"/>
    <n v="559.91999999999996"/>
    <n v="8"/>
    <n v="0"/>
    <n v="190.37279999999998"/>
  </r>
  <r>
    <n v="3894"/>
    <x v="1923"/>
    <x v="0"/>
    <x v="338"/>
    <d v="2013-11-15T00:00:00"/>
    <s v="Standard Class"/>
    <s v="MS-17770"/>
    <s v="Maxwell Schwartz"/>
    <x v="0"/>
    <x v="0"/>
    <x v="12"/>
    <x v="5"/>
    <n v="77036"/>
    <x v="2"/>
    <s v="TEC-AC-10004901"/>
    <x v="2"/>
    <x v="11"/>
    <s v="Kensington SlimBlade Notebook Wireless Mouse with Nano Receiver "/>
    <n v="279.94400000000002"/>
    <n v="7"/>
    <n v="0.2"/>
    <n v="48.990200000000002"/>
  </r>
  <r>
    <n v="3895"/>
    <x v="1924"/>
    <x v="2"/>
    <x v="754"/>
    <d v="2011-11-28T00:00:00"/>
    <s v="Standard Class"/>
    <s v="TC-21475"/>
    <s v="Tony Chapman"/>
    <x v="2"/>
    <x v="0"/>
    <x v="348"/>
    <x v="10"/>
    <n v="60440"/>
    <x v="2"/>
    <s v="OFF-BI-10002571"/>
    <x v="1"/>
    <x v="8"/>
    <s v="Avery Framed View Binder, EZD Ring (Locking), Navy, 1 1/2&quot;"/>
    <n v="9.9799999999999969"/>
    <n v="5"/>
    <n v="0.8"/>
    <n v="-16.467000000000002"/>
  </r>
  <r>
    <n v="3896"/>
    <x v="1925"/>
    <x v="3"/>
    <x v="927"/>
    <d v="2014-05-06T00:00:00"/>
    <s v="Standard Class"/>
    <s v="SJ-20125"/>
    <s v="Sanjit Jacobs"/>
    <x v="2"/>
    <x v="0"/>
    <x v="379"/>
    <x v="36"/>
    <n v="71854"/>
    <x v="0"/>
    <s v="TEC-AC-10002331"/>
    <x v="2"/>
    <x v="11"/>
    <s v="Maxell 74 Minute CDR, 10/Pack"/>
    <n v="48.9"/>
    <n v="5"/>
    <n v="0"/>
    <n v="18.093"/>
  </r>
  <r>
    <n v="3897"/>
    <x v="1926"/>
    <x v="3"/>
    <x v="226"/>
    <d v="2014-12-13T00:00:00"/>
    <s v="Standard Class"/>
    <s v="DS-13180"/>
    <s v="David Smith"/>
    <x v="1"/>
    <x v="0"/>
    <x v="52"/>
    <x v="5"/>
    <n v="78207"/>
    <x v="2"/>
    <s v="OFF-FA-10000611"/>
    <x v="1"/>
    <x v="13"/>
    <s v="Binder Clips by OIC"/>
    <n v="3.5519999999999996"/>
    <n v="3"/>
    <n v="0.2"/>
    <n v="1.2431999999999999"/>
  </r>
  <r>
    <n v="3898"/>
    <x v="1926"/>
    <x v="3"/>
    <x v="226"/>
    <d v="2014-12-13T00:00:00"/>
    <s v="Standard Class"/>
    <s v="DS-13180"/>
    <s v="David Smith"/>
    <x v="1"/>
    <x v="0"/>
    <x v="52"/>
    <x v="5"/>
    <n v="78207"/>
    <x v="2"/>
    <s v="OFF-PA-10000304"/>
    <x v="1"/>
    <x v="10"/>
    <s v="Xerox 1995"/>
    <n v="15.552000000000003"/>
    <n v="3"/>
    <n v="0.2"/>
    <n v="5.4432"/>
  </r>
  <r>
    <n v="3899"/>
    <x v="1927"/>
    <x v="3"/>
    <x v="329"/>
    <d v="2014-12-05T00:00:00"/>
    <s v="Standard Class"/>
    <s v="SC-20800"/>
    <s v="Stuart Calhoun"/>
    <x v="0"/>
    <x v="0"/>
    <x v="380"/>
    <x v="5"/>
    <n v="78539"/>
    <x v="2"/>
    <s v="OFF-FA-10000611"/>
    <x v="1"/>
    <x v="13"/>
    <s v="Binder Clips by OIC"/>
    <n v="2.3679999999999999"/>
    <n v="2"/>
    <n v="0.2"/>
    <n v="0.82879999999999987"/>
  </r>
  <r>
    <n v="3900"/>
    <x v="1928"/>
    <x v="3"/>
    <x v="226"/>
    <d v="2014-12-10T00:00:00"/>
    <s v="First Class"/>
    <s v="SH-20395"/>
    <s v="Shahid Hopkins"/>
    <x v="0"/>
    <x v="0"/>
    <x v="167"/>
    <x v="24"/>
    <n v="43615"/>
    <x v="3"/>
    <s v="TEC-AC-10002567"/>
    <x v="2"/>
    <x v="11"/>
    <s v="Logitech G602 Wireless Gaming Mouse"/>
    <n v="127.98399999999999"/>
    <n v="2"/>
    <n v="0.2"/>
    <n v="25.596799999999998"/>
  </r>
  <r>
    <n v="3901"/>
    <x v="1929"/>
    <x v="1"/>
    <x v="928"/>
    <d v="2012-01-08T00:00:00"/>
    <s v="Standard Class"/>
    <s v="SF-20965"/>
    <s v="Sylvia Foulston"/>
    <x v="1"/>
    <x v="0"/>
    <x v="381"/>
    <x v="5"/>
    <n v="77520"/>
    <x v="2"/>
    <s v="OFF-PA-10001937"/>
    <x v="1"/>
    <x v="10"/>
    <s v="Xerox 21"/>
    <n v="10.368000000000002"/>
    <n v="2"/>
    <n v="0.2"/>
    <n v="3.6288"/>
  </r>
  <r>
    <n v="3902"/>
    <x v="1930"/>
    <x v="1"/>
    <x v="717"/>
    <d v="2012-11-20T00:00:00"/>
    <s v="Standard Class"/>
    <s v="MG-17680"/>
    <s v="Maureen Gastineau"/>
    <x v="2"/>
    <x v="0"/>
    <x v="10"/>
    <x v="9"/>
    <n v="19143"/>
    <x v="3"/>
    <s v="TEC-AC-10001090"/>
    <x v="2"/>
    <x v="11"/>
    <s v="Micro Innovations Wireless Classic Keyboard with Mouse"/>
    <n v="47.984000000000002"/>
    <n v="2"/>
    <n v="0.2"/>
    <n v="-1.199600000000002"/>
  </r>
  <r>
    <n v="3903"/>
    <x v="1931"/>
    <x v="1"/>
    <x v="653"/>
    <d v="2012-10-07T00:00:00"/>
    <s v="Second Class"/>
    <s v="CS-12400"/>
    <s v="Christopher Schild"/>
    <x v="2"/>
    <x v="0"/>
    <x v="1"/>
    <x v="1"/>
    <n v="90045"/>
    <x v="1"/>
    <s v="OFF-ST-10000943"/>
    <x v="1"/>
    <x v="4"/>
    <s v="Eldon ProFile File 'N Store Portable File Tub Letter/Legal Size Black"/>
    <n v="270.33999999999997"/>
    <n v="14"/>
    <n v="0"/>
    <n v="75.6952"/>
  </r>
  <r>
    <n v="3904"/>
    <x v="1932"/>
    <x v="1"/>
    <x v="57"/>
    <d v="2012-04-10T00:00:00"/>
    <s v="Standard Class"/>
    <s v="VT-21700"/>
    <s v="Valerie Takahito"/>
    <x v="2"/>
    <x v="0"/>
    <x v="10"/>
    <x v="9"/>
    <n v="19143"/>
    <x v="3"/>
    <s v="OFF-AP-10004036"/>
    <x v="1"/>
    <x v="9"/>
    <s v="Bionaire 99.97% HEPA Air Cleaner"/>
    <n v="98.111999999999995"/>
    <n v="7"/>
    <n v="0.2"/>
    <n v="18.396000000000001"/>
  </r>
  <r>
    <n v="3905"/>
    <x v="1932"/>
    <x v="1"/>
    <x v="57"/>
    <d v="2012-04-10T00:00:00"/>
    <s v="Standard Class"/>
    <s v="VT-21700"/>
    <s v="Valerie Takahito"/>
    <x v="2"/>
    <x v="0"/>
    <x v="10"/>
    <x v="9"/>
    <n v="19143"/>
    <x v="3"/>
    <s v="OFF-ST-10003816"/>
    <x v="1"/>
    <x v="4"/>
    <s v="Fellowes High-Stak Drawer Files"/>
    <n v="563.80799999999999"/>
    <n v="4"/>
    <n v="0.2"/>
    <n v="21.142799999999966"/>
  </r>
  <r>
    <n v="3906"/>
    <x v="1932"/>
    <x v="1"/>
    <x v="57"/>
    <d v="2012-04-10T00:00:00"/>
    <s v="Standard Class"/>
    <s v="VT-21700"/>
    <s v="Valerie Takahito"/>
    <x v="2"/>
    <x v="0"/>
    <x v="10"/>
    <x v="9"/>
    <n v="19143"/>
    <x v="3"/>
    <s v="OFF-BI-10002072"/>
    <x v="1"/>
    <x v="8"/>
    <s v="Cardinal Slant-D Ring Binders"/>
    <n v="10.428000000000001"/>
    <n v="4"/>
    <n v="0.7"/>
    <n v="-6.9519999999999982"/>
  </r>
  <r>
    <n v="3907"/>
    <x v="1932"/>
    <x v="1"/>
    <x v="57"/>
    <d v="2012-04-10T00:00:00"/>
    <s v="Standard Class"/>
    <s v="VT-21700"/>
    <s v="Valerie Takahito"/>
    <x v="2"/>
    <x v="0"/>
    <x v="10"/>
    <x v="9"/>
    <n v="19143"/>
    <x v="3"/>
    <s v="FUR-FU-10001468"/>
    <x v="0"/>
    <x v="5"/>
    <s v="Tenex Antistatic Computer Chair Mats"/>
    <n v="547.13599999999997"/>
    <n v="4"/>
    <n v="0.2"/>
    <n v="-68.392000000000053"/>
  </r>
  <r>
    <n v="3908"/>
    <x v="1932"/>
    <x v="1"/>
    <x v="57"/>
    <d v="2012-04-10T00:00:00"/>
    <s v="Standard Class"/>
    <s v="VT-21700"/>
    <s v="Valerie Takahito"/>
    <x v="2"/>
    <x v="0"/>
    <x v="10"/>
    <x v="9"/>
    <n v="19143"/>
    <x v="3"/>
    <s v="TEC-PH-10000347"/>
    <x v="2"/>
    <x v="7"/>
    <s v="Cush Cases Heavy Duty Rugged Cover Case for Samsung Galaxy S5 - Purple"/>
    <n v="14.850000000000001"/>
    <n v="5"/>
    <n v="0.4"/>
    <n v="-3.2175000000000002"/>
  </r>
  <r>
    <n v="3909"/>
    <x v="1932"/>
    <x v="1"/>
    <x v="57"/>
    <d v="2012-04-10T00:00:00"/>
    <s v="Standard Class"/>
    <s v="VT-21700"/>
    <s v="Valerie Takahito"/>
    <x v="2"/>
    <x v="0"/>
    <x v="10"/>
    <x v="9"/>
    <n v="19143"/>
    <x v="3"/>
    <s v="TEC-PH-10002844"/>
    <x v="2"/>
    <x v="7"/>
    <s v="Speck Products Candyshell Flip Case"/>
    <n v="41.988"/>
    <n v="2"/>
    <n v="0.4"/>
    <n v="-9.7972000000000037"/>
  </r>
  <r>
    <n v="3910"/>
    <x v="1932"/>
    <x v="1"/>
    <x v="57"/>
    <d v="2012-04-10T00:00:00"/>
    <s v="Standard Class"/>
    <s v="VT-21700"/>
    <s v="Valerie Takahito"/>
    <x v="2"/>
    <x v="0"/>
    <x v="10"/>
    <x v="9"/>
    <n v="19143"/>
    <x v="3"/>
    <s v="FUR-FU-10001037"/>
    <x v="0"/>
    <x v="5"/>
    <s v="DAX Charcoal/Nickel-Tone Document Frame, 5 x 7"/>
    <n v="7.5840000000000005"/>
    <n v="1"/>
    <n v="0.2"/>
    <n v="2.37"/>
  </r>
  <r>
    <n v="3911"/>
    <x v="1932"/>
    <x v="1"/>
    <x v="57"/>
    <d v="2012-04-10T00:00:00"/>
    <s v="Standard Class"/>
    <s v="VT-21700"/>
    <s v="Valerie Takahito"/>
    <x v="2"/>
    <x v="0"/>
    <x v="10"/>
    <x v="9"/>
    <n v="19143"/>
    <x v="3"/>
    <s v="FUR-BO-10004218"/>
    <x v="0"/>
    <x v="0"/>
    <s v="Bush Heritage Pine Collection 5-Shelf Bookcase, Albany Pine Finish, *Special Order"/>
    <n v="352.45"/>
    <n v="5"/>
    <n v="0.5"/>
    <n v="-211.47"/>
  </r>
  <r>
    <n v="3912"/>
    <x v="1933"/>
    <x v="3"/>
    <x v="929"/>
    <d v="2014-06-07T00:00:00"/>
    <s v="First Class"/>
    <s v="AB-10105"/>
    <s v="Adrian Barton"/>
    <x v="0"/>
    <x v="0"/>
    <x v="352"/>
    <x v="5"/>
    <n v="77581"/>
    <x v="2"/>
    <s v="TEC-PH-10001619"/>
    <x v="2"/>
    <x v="7"/>
    <s v="LG G3"/>
    <n v="470.37600000000009"/>
    <n v="3"/>
    <n v="0.2"/>
    <n v="52.917299999999955"/>
  </r>
  <r>
    <n v="3913"/>
    <x v="1934"/>
    <x v="3"/>
    <x v="65"/>
    <d v="2014-09-26T00:00:00"/>
    <s v="Standard Class"/>
    <s v="MM-18280"/>
    <s v="Muhammed MacIntyre"/>
    <x v="1"/>
    <x v="0"/>
    <x v="20"/>
    <x v="15"/>
    <n v="10035"/>
    <x v="3"/>
    <s v="OFF-PA-10001639"/>
    <x v="1"/>
    <x v="10"/>
    <s v="Xerox 203"/>
    <n v="19.440000000000001"/>
    <n v="3"/>
    <n v="0"/>
    <n v="9.3312000000000008"/>
  </r>
  <r>
    <n v="3914"/>
    <x v="1934"/>
    <x v="3"/>
    <x v="65"/>
    <d v="2014-09-26T00:00:00"/>
    <s v="Standard Class"/>
    <s v="MM-18280"/>
    <s v="Muhammed MacIntyre"/>
    <x v="1"/>
    <x v="0"/>
    <x v="20"/>
    <x v="15"/>
    <n v="10035"/>
    <x v="3"/>
    <s v="FUR-FU-10002268"/>
    <x v="0"/>
    <x v="5"/>
    <s v="Ultra Door Push Plate"/>
    <n v="9.82"/>
    <n v="2"/>
    <n v="0"/>
    <n v="3.2405999999999997"/>
  </r>
  <r>
    <n v="3915"/>
    <x v="1935"/>
    <x v="3"/>
    <x v="930"/>
    <d v="2014-07-24T00:00:00"/>
    <s v="Standard Class"/>
    <s v="ML-17410"/>
    <s v="Maris LaWare"/>
    <x v="0"/>
    <x v="0"/>
    <x v="42"/>
    <x v="16"/>
    <n v="85023"/>
    <x v="1"/>
    <s v="FUR-TA-10001932"/>
    <x v="0"/>
    <x v="3"/>
    <s v="Chromcraft 48&quot; x 96&quot; Racetrack Double Pedestal Table"/>
    <n v="801.59999999999991"/>
    <n v="5"/>
    <n v="0.5"/>
    <n v="-448.89599999999996"/>
  </r>
  <r>
    <n v="3916"/>
    <x v="1935"/>
    <x v="3"/>
    <x v="930"/>
    <d v="2014-07-24T00:00:00"/>
    <s v="Standard Class"/>
    <s v="ML-17410"/>
    <s v="Maris LaWare"/>
    <x v="0"/>
    <x v="0"/>
    <x v="42"/>
    <x v="16"/>
    <n v="85023"/>
    <x v="1"/>
    <s v="FUR-CH-10004218"/>
    <x v="0"/>
    <x v="1"/>
    <s v="Global Fabric Manager's Chair, Dark Gray"/>
    <n v="161.56800000000001"/>
    <n v="2"/>
    <n v="0.2"/>
    <n v="10.098000000000006"/>
  </r>
  <r>
    <n v="3917"/>
    <x v="1935"/>
    <x v="3"/>
    <x v="930"/>
    <d v="2014-07-24T00:00:00"/>
    <s v="Standard Class"/>
    <s v="ML-17410"/>
    <s v="Maris LaWare"/>
    <x v="0"/>
    <x v="0"/>
    <x v="42"/>
    <x v="16"/>
    <n v="85023"/>
    <x v="1"/>
    <s v="OFF-PA-10000246"/>
    <x v="1"/>
    <x v="10"/>
    <s v="Riverleaf Stik-Withit Designer Note Cubes"/>
    <n v="16.096"/>
    <n v="2"/>
    <n v="0.2"/>
    <n v="5.2312000000000003"/>
  </r>
  <r>
    <n v="3918"/>
    <x v="1935"/>
    <x v="3"/>
    <x v="930"/>
    <d v="2014-07-24T00:00:00"/>
    <s v="Standard Class"/>
    <s v="ML-17410"/>
    <s v="Maris LaWare"/>
    <x v="0"/>
    <x v="0"/>
    <x v="42"/>
    <x v="16"/>
    <n v="85023"/>
    <x v="1"/>
    <s v="OFF-BI-10003350"/>
    <x v="1"/>
    <x v="8"/>
    <s v="Acco Expandable Hanging Binders"/>
    <n v="7.6560000000000006"/>
    <n v="4"/>
    <n v="0.7"/>
    <n v="-6.1247999999999987"/>
  </r>
  <r>
    <n v="3919"/>
    <x v="1935"/>
    <x v="3"/>
    <x v="930"/>
    <d v="2014-07-24T00:00:00"/>
    <s v="Standard Class"/>
    <s v="ML-17410"/>
    <s v="Maris LaWare"/>
    <x v="0"/>
    <x v="0"/>
    <x v="42"/>
    <x v="16"/>
    <n v="85023"/>
    <x v="1"/>
    <s v="FUR-CH-10000513"/>
    <x v="0"/>
    <x v="1"/>
    <s v="High-Back Leather Manager's Chair"/>
    <n v="311.97600000000006"/>
    <n v="3"/>
    <n v="0.2"/>
    <n v="-42.89670000000001"/>
  </r>
  <r>
    <n v="3920"/>
    <x v="1936"/>
    <x v="1"/>
    <x v="494"/>
    <d v="2012-12-07T00:00:00"/>
    <s v="Standard Class"/>
    <s v="KD-16495"/>
    <s v="Keith Dawkins"/>
    <x v="1"/>
    <x v="0"/>
    <x v="269"/>
    <x v="17"/>
    <n v="23320"/>
    <x v="0"/>
    <s v="OFF-ST-10001321"/>
    <x v="1"/>
    <x v="4"/>
    <s v="Decoflex Hanging Personal Folder File, Blue"/>
    <n v="61.68"/>
    <n v="4"/>
    <n v="0"/>
    <n v="16.653600000000004"/>
  </r>
  <r>
    <n v="3921"/>
    <x v="1936"/>
    <x v="1"/>
    <x v="494"/>
    <d v="2012-12-07T00:00:00"/>
    <s v="Standard Class"/>
    <s v="KD-16495"/>
    <s v="Keith Dawkins"/>
    <x v="1"/>
    <x v="0"/>
    <x v="269"/>
    <x v="17"/>
    <n v="23320"/>
    <x v="0"/>
    <s v="OFF-BI-10004233"/>
    <x v="1"/>
    <x v="8"/>
    <s v="GBC Pre-Punched Binding Paper, Plastic, White, 8-1/2&quot; x 11&quot;"/>
    <n v="63.96"/>
    <n v="4"/>
    <n v="0"/>
    <n v="30.700800000000001"/>
  </r>
  <r>
    <n v="3922"/>
    <x v="1937"/>
    <x v="0"/>
    <x v="931"/>
    <d v="2013-07-03T00:00:00"/>
    <s v="Second Class"/>
    <s v="RF-19735"/>
    <s v="Roland Fjeld"/>
    <x v="0"/>
    <x v="0"/>
    <x v="22"/>
    <x v="10"/>
    <n v="60610"/>
    <x v="2"/>
    <s v="TEC-PH-10001299"/>
    <x v="2"/>
    <x v="7"/>
    <s v="Polycom CX300 Desktop Phone USB VoIP phone"/>
    <n v="359.97600000000006"/>
    <n v="3"/>
    <n v="0.2"/>
    <n v="35.997600000000006"/>
  </r>
  <r>
    <n v="3923"/>
    <x v="1938"/>
    <x v="3"/>
    <x v="735"/>
    <d v="2014-09-02T00:00:00"/>
    <s v="Standard Class"/>
    <s v="SC-20305"/>
    <s v="Sean Christensen"/>
    <x v="0"/>
    <x v="0"/>
    <x v="22"/>
    <x v="10"/>
    <n v="60623"/>
    <x v="2"/>
    <s v="OFF-PA-10002479"/>
    <x v="1"/>
    <x v="10"/>
    <s v="Xerox 4200 Series MultiUse Premium Copy Paper (20Lb. and 84 Bright)"/>
    <n v="25.344000000000001"/>
    <n v="6"/>
    <n v="0.2"/>
    <n v="7.92"/>
  </r>
  <r>
    <n v="3924"/>
    <x v="1938"/>
    <x v="3"/>
    <x v="735"/>
    <d v="2014-09-02T00:00:00"/>
    <s v="Standard Class"/>
    <s v="SC-20305"/>
    <s v="Sean Christensen"/>
    <x v="0"/>
    <x v="0"/>
    <x v="22"/>
    <x v="10"/>
    <n v="60623"/>
    <x v="2"/>
    <s v="OFF-PA-10001461"/>
    <x v="1"/>
    <x v="10"/>
    <s v="HP Office Paper (20Lb. and 87 Bright)"/>
    <n v="26.720000000000002"/>
    <n v="5"/>
    <n v="0.2"/>
    <n v="9.3520000000000003"/>
  </r>
  <r>
    <n v="3925"/>
    <x v="1939"/>
    <x v="2"/>
    <x v="328"/>
    <d v="2011-09-21T00:00:00"/>
    <s v="Standard Class"/>
    <s v="BN-11515"/>
    <s v="Bradley Nguyen"/>
    <x v="0"/>
    <x v="0"/>
    <x v="4"/>
    <x v="4"/>
    <n v="98103"/>
    <x v="1"/>
    <s v="OFF-ST-10004963"/>
    <x v="1"/>
    <x v="4"/>
    <s v="Eldon Gobal File Keepers"/>
    <n v="30.28"/>
    <n v="2"/>
    <n v="0"/>
    <n v="1.2111999999999981"/>
  </r>
  <r>
    <n v="3926"/>
    <x v="1939"/>
    <x v="2"/>
    <x v="328"/>
    <d v="2011-09-21T00:00:00"/>
    <s v="Standard Class"/>
    <s v="BN-11515"/>
    <s v="Bradley Nguyen"/>
    <x v="0"/>
    <x v="0"/>
    <x v="4"/>
    <x v="4"/>
    <n v="98103"/>
    <x v="1"/>
    <s v="OFF-ST-10000943"/>
    <x v="1"/>
    <x v="4"/>
    <s v="Eldon ProFile File 'N Store Portable File Tub Letter/Legal Size Black"/>
    <n v="57.929999999999993"/>
    <n v="3"/>
    <n v="0"/>
    <n v="16.220400000000001"/>
  </r>
  <r>
    <n v="3927"/>
    <x v="1939"/>
    <x v="2"/>
    <x v="328"/>
    <d v="2011-09-21T00:00:00"/>
    <s v="Standard Class"/>
    <s v="BN-11515"/>
    <s v="Bradley Nguyen"/>
    <x v="0"/>
    <x v="0"/>
    <x v="4"/>
    <x v="4"/>
    <n v="98103"/>
    <x v="1"/>
    <s v="FUR-FU-10004671"/>
    <x v="0"/>
    <x v="5"/>
    <s v="Executive Impressions 12&quot; Wall Clock"/>
    <n v="35.340000000000003"/>
    <n v="2"/>
    <n v="0"/>
    <n v="13.429200000000002"/>
  </r>
  <r>
    <n v="3928"/>
    <x v="1939"/>
    <x v="2"/>
    <x v="328"/>
    <d v="2011-09-21T00:00:00"/>
    <s v="Standard Class"/>
    <s v="BN-11515"/>
    <s v="Bradley Nguyen"/>
    <x v="0"/>
    <x v="0"/>
    <x v="4"/>
    <x v="4"/>
    <n v="98103"/>
    <x v="1"/>
    <s v="OFF-BI-10002735"/>
    <x v="1"/>
    <x v="8"/>
    <s v="GBC Prestige Therm-A-Bind Covers"/>
    <n v="137.24"/>
    <n v="5"/>
    <n v="0.2"/>
    <n v="46.3185"/>
  </r>
  <r>
    <n v="3929"/>
    <x v="1940"/>
    <x v="0"/>
    <x v="560"/>
    <d v="2013-03-18T00:00:00"/>
    <s v="First Class"/>
    <s v="JS-15880"/>
    <s v="John Stevenson"/>
    <x v="0"/>
    <x v="0"/>
    <x v="92"/>
    <x v="5"/>
    <n v="78550"/>
    <x v="2"/>
    <s v="FUR-BO-10004409"/>
    <x v="0"/>
    <x v="0"/>
    <s v="Safco Value Mate Series Steel Bookcases, Baked Enamel Finish on Steel, Gray"/>
    <n v="241.33199999999999"/>
    <n v="5"/>
    <n v="0.32"/>
    <n v="-14.195999999999998"/>
  </r>
  <r>
    <n v="3930"/>
    <x v="1940"/>
    <x v="0"/>
    <x v="560"/>
    <d v="2013-03-18T00:00:00"/>
    <s v="First Class"/>
    <s v="JS-15880"/>
    <s v="John Stevenson"/>
    <x v="0"/>
    <x v="0"/>
    <x v="92"/>
    <x v="5"/>
    <n v="78550"/>
    <x v="2"/>
    <s v="OFF-PA-10001934"/>
    <x v="1"/>
    <x v="10"/>
    <s v="Xerox 1993"/>
    <n v="5.1840000000000011"/>
    <n v="1"/>
    <n v="0.2"/>
    <n v="1.8792"/>
  </r>
  <r>
    <n v="3931"/>
    <x v="1940"/>
    <x v="0"/>
    <x v="560"/>
    <d v="2013-03-18T00:00:00"/>
    <s v="First Class"/>
    <s v="JS-15880"/>
    <s v="John Stevenson"/>
    <x v="0"/>
    <x v="0"/>
    <x v="92"/>
    <x v="5"/>
    <n v="78550"/>
    <x v="2"/>
    <s v="OFF-AR-10001044"/>
    <x v="1"/>
    <x v="6"/>
    <s v="BOSTON Ranger #55 Pencil Sharpener, Black"/>
    <n v="145.54400000000001"/>
    <n v="7"/>
    <n v="0.2"/>
    <n v="16.373699999999992"/>
  </r>
  <r>
    <n v="3932"/>
    <x v="1941"/>
    <x v="0"/>
    <x v="370"/>
    <d v="2013-09-03T00:00:00"/>
    <s v="Standard Class"/>
    <s v="VG-21805"/>
    <s v="Vivek Grady"/>
    <x v="1"/>
    <x v="0"/>
    <x v="10"/>
    <x v="9"/>
    <n v="19140"/>
    <x v="3"/>
    <s v="OFF-AR-10004165"/>
    <x v="1"/>
    <x v="6"/>
    <s v="Binney &amp; Smith inkTank Erasable Pocket Highlighter, Chisel Tip, Yellow"/>
    <n v="5.4719999999999995"/>
    <n v="3"/>
    <n v="0.2"/>
    <n v="1.6416000000000004"/>
  </r>
  <r>
    <n v="3933"/>
    <x v="1941"/>
    <x v="0"/>
    <x v="370"/>
    <d v="2013-09-03T00:00:00"/>
    <s v="Standard Class"/>
    <s v="VG-21805"/>
    <s v="Vivek Grady"/>
    <x v="1"/>
    <x v="0"/>
    <x v="10"/>
    <x v="9"/>
    <n v="19140"/>
    <x v="3"/>
    <s v="TEC-AC-10001109"/>
    <x v="2"/>
    <x v="11"/>
    <s v="Logitech Trackman Marble Mouse"/>
    <n v="47.984000000000002"/>
    <n v="2"/>
    <n v="0.2"/>
    <n v="13.195600000000001"/>
  </r>
  <r>
    <n v="3934"/>
    <x v="1942"/>
    <x v="3"/>
    <x v="264"/>
    <d v="2014-09-09T00:00:00"/>
    <s v="Standard Class"/>
    <s v="AW-10840"/>
    <s v="Anthony Witt"/>
    <x v="0"/>
    <x v="0"/>
    <x v="329"/>
    <x v="1"/>
    <n v="93309"/>
    <x v="1"/>
    <s v="OFF-AR-10001919"/>
    <x v="1"/>
    <x v="6"/>
    <s v="OIC #2 Pencils, Medium Soft"/>
    <n v="9.3999999999999986"/>
    <n v="5"/>
    <n v="0"/>
    <n v="2.7259999999999995"/>
  </r>
  <r>
    <n v="3935"/>
    <x v="1942"/>
    <x v="3"/>
    <x v="264"/>
    <d v="2014-09-09T00:00:00"/>
    <s v="Standard Class"/>
    <s v="AW-10840"/>
    <s v="Anthony Witt"/>
    <x v="0"/>
    <x v="0"/>
    <x v="329"/>
    <x v="1"/>
    <n v="93309"/>
    <x v="1"/>
    <s v="OFF-LA-10004544"/>
    <x v="1"/>
    <x v="2"/>
    <s v="Avery 505"/>
    <n v="74"/>
    <n v="5"/>
    <n v="0"/>
    <n v="37"/>
  </r>
  <r>
    <n v="3936"/>
    <x v="1942"/>
    <x v="3"/>
    <x v="264"/>
    <d v="2014-09-09T00:00:00"/>
    <s v="Standard Class"/>
    <s v="AW-10840"/>
    <s v="Anthony Witt"/>
    <x v="0"/>
    <x v="0"/>
    <x v="329"/>
    <x v="1"/>
    <n v="93309"/>
    <x v="1"/>
    <s v="TEC-PH-10003484"/>
    <x v="2"/>
    <x v="7"/>
    <s v="Ooma Telo VoIP Home Phone System"/>
    <n v="201.584"/>
    <n v="2"/>
    <n v="0.2"/>
    <n v="12.599000000000004"/>
  </r>
  <r>
    <n v="3937"/>
    <x v="1943"/>
    <x v="1"/>
    <x v="382"/>
    <d v="2012-06-20T00:00:00"/>
    <s v="Standard Class"/>
    <s v="LS-17230"/>
    <s v="Lycoris Saunders"/>
    <x v="0"/>
    <x v="0"/>
    <x v="55"/>
    <x v="5"/>
    <n v="75051"/>
    <x v="2"/>
    <s v="OFF-EN-10001028"/>
    <x v="1"/>
    <x v="12"/>
    <s v="Staples"/>
    <n v="28.752000000000002"/>
    <n v="3"/>
    <n v="0.2"/>
    <n v="9.3443999999999985"/>
  </r>
  <r>
    <n v="3938"/>
    <x v="1943"/>
    <x v="1"/>
    <x v="382"/>
    <d v="2012-06-20T00:00:00"/>
    <s v="Standard Class"/>
    <s v="LS-17230"/>
    <s v="Lycoris Saunders"/>
    <x v="0"/>
    <x v="0"/>
    <x v="55"/>
    <x v="5"/>
    <n v="75051"/>
    <x v="2"/>
    <s v="OFF-PA-10004156"/>
    <x v="1"/>
    <x v="10"/>
    <s v="Xerox 188"/>
    <n v="27.216000000000001"/>
    <n v="3"/>
    <n v="0.2"/>
    <n v="9.8657999999999983"/>
  </r>
  <r>
    <n v="3939"/>
    <x v="1943"/>
    <x v="1"/>
    <x v="382"/>
    <d v="2012-06-20T00:00:00"/>
    <s v="Standard Class"/>
    <s v="LS-17230"/>
    <s v="Lycoris Saunders"/>
    <x v="0"/>
    <x v="0"/>
    <x v="55"/>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x v="0"/>
    <x v="382"/>
    <x v="14"/>
    <n v="46142"/>
    <x v="2"/>
    <s v="FUR-CH-10003379"/>
    <x v="0"/>
    <x v="1"/>
    <s v="Global Commerce Series High-Back Swivel/Tilt Chairs"/>
    <n v="1424.9"/>
    <n v="5"/>
    <n v="0"/>
    <n v="356.22500000000002"/>
  </r>
  <r>
    <n v="3941"/>
    <x v="1945"/>
    <x v="3"/>
    <x v="796"/>
    <d v="2014-05-24T00:00:00"/>
    <s v="Standard Class"/>
    <s v="TS-21340"/>
    <s v="Toby Swindell"/>
    <x v="0"/>
    <x v="0"/>
    <x v="20"/>
    <x v="15"/>
    <n v="10024"/>
    <x v="3"/>
    <s v="FUR-FU-10002456"/>
    <x v="0"/>
    <x v="5"/>
    <s v="Master Caster Door Stop, Large Neon Orange"/>
    <n v="14.56"/>
    <n v="2"/>
    <n v="0"/>
    <n v="6.2608000000000015"/>
  </r>
  <r>
    <n v="3942"/>
    <x v="1945"/>
    <x v="3"/>
    <x v="796"/>
    <d v="2014-05-24T00:00:00"/>
    <s v="Standard Class"/>
    <s v="TS-21340"/>
    <s v="Toby Swindell"/>
    <x v="0"/>
    <x v="0"/>
    <x v="20"/>
    <x v="15"/>
    <n v="10024"/>
    <x v="3"/>
    <s v="OFF-BI-10000605"/>
    <x v="1"/>
    <x v="8"/>
    <s v="Acco Pressboard Covers with Storage Hooks, 9 1/2&quot; x 11&quot;, Executive Red"/>
    <n v="3.048"/>
    <n v="1"/>
    <n v="0.2"/>
    <n v="1.0286999999999997"/>
  </r>
  <r>
    <n v="3943"/>
    <x v="1946"/>
    <x v="3"/>
    <x v="837"/>
    <d v="2014-05-30T00:00:00"/>
    <s v="Second Class"/>
    <s v="EH-13945"/>
    <s v="Eric Hoffmann"/>
    <x v="0"/>
    <x v="0"/>
    <x v="26"/>
    <x v="18"/>
    <n v="38109"/>
    <x v="0"/>
    <s v="OFF-PA-10001166"/>
    <x v="1"/>
    <x v="10"/>
    <s v="Xerox 2"/>
    <n v="25.920000000000005"/>
    <n v="5"/>
    <n v="0.2"/>
    <n v="9.0719999999999992"/>
  </r>
  <r>
    <n v="3944"/>
    <x v="1947"/>
    <x v="0"/>
    <x v="661"/>
    <d v="2013-07-01T00:00:00"/>
    <s v="Standard Class"/>
    <s v="MG-17695"/>
    <s v="Maureen Gnade"/>
    <x v="0"/>
    <x v="0"/>
    <x v="198"/>
    <x v="15"/>
    <n v="14215"/>
    <x v="3"/>
    <s v="OFF-SU-10000157"/>
    <x v="1"/>
    <x v="14"/>
    <s v="Compact Automatic Electric Letter Opener"/>
    <n v="835.17000000000007"/>
    <n v="7"/>
    <n v="0"/>
    <n v="16.703400000000016"/>
  </r>
  <r>
    <n v="3945"/>
    <x v="1948"/>
    <x v="0"/>
    <x v="458"/>
    <d v="2013-05-22T00:00:00"/>
    <s v="Second Class"/>
    <s v="DO-13435"/>
    <s v="Denny Ordway"/>
    <x v="0"/>
    <x v="0"/>
    <x v="1"/>
    <x v="1"/>
    <n v="90036"/>
    <x v="1"/>
    <s v="OFF-PA-10004971"/>
    <x v="1"/>
    <x v="10"/>
    <s v="Xerox 196"/>
    <n v="17.34"/>
    <n v="3"/>
    <n v="0"/>
    <n v="8.4966000000000008"/>
  </r>
  <r>
    <n v="3946"/>
    <x v="1949"/>
    <x v="3"/>
    <x v="551"/>
    <d v="2014-11-24T00:00:00"/>
    <s v="Standard Class"/>
    <s v="AF-10870"/>
    <s v="Art Ferguson"/>
    <x v="0"/>
    <x v="0"/>
    <x v="188"/>
    <x v="2"/>
    <n v="33030"/>
    <x v="0"/>
    <s v="OFF-PA-10001977"/>
    <x v="1"/>
    <x v="10"/>
    <s v="Xerox 194"/>
    <n v="44.384"/>
    <n v="1"/>
    <n v="0.2"/>
    <n v="15.534399999999998"/>
  </r>
  <r>
    <n v="3947"/>
    <x v="1949"/>
    <x v="3"/>
    <x v="551"/>
    <d v="2014-11-24T00:00:00"/>
    <s v="Standard Class"/>
    <s v="AF-10870"/>
    <s v="Art Ferguson"/>
    <x v="0"/>
    <x v="0"/>
    <x v="188"/>
    <x v="2"/>
    <n v="33030"/>
    <x v="0"/>
    <s v="OFF-SU-10001225"/>
    <x v="1"/>
    <x v="14"/>
    <s v="Staples"/>
    <n v="2.9440000000000004"/>
    <n v="1"/>
    <n v="0.2"/>
    <n v="-0.66240000000000021"/>
  </r>
  <r>
    <n v="3948"/>
    <x v="1950"/>
    <x v="0"/>
    <x v="741"/>
    <d v="2013-11-23T00:00:00"/>
    <s v="Standard Class"/>
    <s v="SN-20710"/>
    <s v="Steve Nguyen"/>
    <x v="2"/>
    <x v="0"/>
    <x v="45"/>
    <x v="5"/>
    <n v="77506"/>
    <x v="2"/>
    <s v="OFF-AR-10003514"/>
    <x v="1"/>
    <x v="6"/>
    <s v="4009 Highlighters by Sanford"/>
    <n v="6.3680000000000003"/>
    <n v="2"/>
    <n v="0.2"/>
    <n v="1.0347999999999993"/>
  </r>
  <r>
    <n v="3949"/>
    <x v="1950"/>
    <x v="0"/>
    <x v="741"/>
    <d v="2013-11-23T00:00:00"/>
    <s v="Standard Class"/>
    <s v="SN-20710"/>
    <s v="Steve Nguyen"/>
    <x v="2"/>
    <x v="0"/>
    <x v="45"/>
    <x v="5"/>
    <n v="77506"/>
    <x v="2"/>
    <s v="OFF-LA-10003510"/>
    <x v="1"/>
    <x v="2"/>
    <s v="Avery 4027 File Folder Labels for Dot Matrix Printers, 5000 Labels per Box, White"/>
    <n v="48.848000000000006"/>
    <n v="2"/>
    <n v="0.2"/>
    <n v="15.8756"/>
  </r>
  <r>
    <n v="3950"/>
    <x v="1950"/>
    <x v="0"/>
    <x v="741"/>
    <d v="2013-11-23T00:00:00"/>
    <s v="Standard Class"/>
    <s v="SN-20710"/>
    <s v="Steve Nguyen"/>
    <x v="2"/>
    <x v="0"/>
    <x v="45"/>
    <x v="5"/>
    <n v="77506"/>
    <x v="2"/>
    <s v="OFF-PA-10001970"/>
    <x v="1"/>
    <x v="10"/>
    <s v="Xerox 1881"/>
    <n v="19.648"/>
    <n v="2"/>
    <n v="0.2"/>
    <n v="6.6311999999999989"/>
  </r>
  <r>
    <n v="3951"/>
    <x v="1950"/>
    <x v="0"/>
    <x v="741"/>
    <d v="2013-11-23T00:00:00"/>
    <s v="Standard Class"/>
    <s v="SN-20710"/>
    <s v="Steve Nguyen"/>
    <x v="2"/>
    <x v="0"/>
    <x v="45"/>
    <x v="5"/>
    <n v="77506"/>
    <x v="2"/>
    <s v="FUR-CH-10003817"/>
    <x v="0"/>
    <x v="1"/>
    <s v="Global Value Steno Chair, Gray"/>
    <n v="255.108"/>
    <n v="6"/>
    <n v="0.3"/>
    <n v="-18.221999999999994"/>
  </r>
  <r>
    <n v="3952"/>
    <x v="1951"/>
    <x v="2"/>
    <x v="683"/>
    <d v="2011-11-30T00:00:00"/>
    <s v="Second Class"/>
    <s v="MO-17500"/>
    <s v="Mary O'Rourke"/>
    <x v="0"/>
    <x v="0"/>
    <x v="210"/>
    <x v="15"/>
    <n v="11520"/>
    <x v="3"/>
    <s v="OFF-BI-10003676"/>
    <x v="1"/>
    <x v="8"/>
    <s v="GBC Standard Recycled Report Covers, Clear Plastic Sheets"/>
    <n v="17.248000000000001"/>
    <n v="2"/>
    <n v="0.2"/>
    <n v="6.0367999999999986"/>
  </r>
  <r>
    <n v="3953"/>
    <x v="1952"/>
    <x v="0"/>
    <x v="398"/>
    <d v="2013-03-09T00:00:00"/>
    <s v="Standard Class"/>
    <s v="ON-18715"/>
    <s v="Odella Nelson"/>
    <x v="1"/>
    <x v="0"/>
    <x v="60"/>
    <x v="22"/>
    <n v="80219"/>
    <x v="1"/>
    <s v="TEC-PH-10003535"/>
    <x v="2"/>
    <x v="7"/>
    <s v="RCA ViSYS 25423RE1 Corded phone"/>
    <n v="159.98400000000001"/>
    <n v="2"/>
    <n v="0.2"/>
    <n v="13.998599999999989"/>
  </r>
  <r>
    <n v="3954"/>
    <x v="1953"/>
    <x v="3"/>
    <x v="787"/>
    <d v="2014-01-20T00:00:00"/>
    <s v="Standard Class"/>
    <s v="SC-20095"/>
    <s v="Sanjit Chand"/>
    <x v="0"/>
    <x v="0"/>
    <x v="94"/>
    <x v="31"/>
    <n v="2169"/>
    <x v="3"/>
    <s v="OFF-PA-10004675"/>
    <x v="1"/>
    <x v="10"/>
    <s v="Telephone Message Books with Fax/Mobile Section, 5 1/2&quot; x 3 3/16&quot;"/>
    <n v="12.7"/>
    <n v="2"/>
    <n v="0"/>
    <n v="5.8419999999999996"/>
  </r>
  <r>
    <n v="3955"/>
    <x v="1954"/>
    <x v="2"/>
    <x v="527"/>
    <d v="2011-04-09T00:00:00"/>
    <s v="Standard Class"/>
    <s v="MS-17710"/>
    <s v="Maurice Satty"/>
    <x v="0"/>
    <x v="0"/>
    <x v="66"/>
    <x v="12"/>
    <n v="48205"/>
    <x v="2"/>
    <s v="FUR-FU-10004020"/>
    <x v="0"/>
    <x v="5"/>
    <s v="Advantus Panel Wall Acrylic Frame"/>
    <n v="5.47"/>
    <n v="1"/>
    <n v="0"/>
    <n v="2.3521000000000001"/>
  </r>
  <r>
    <n v="3956"/>
    <x v="1954"/>
    <x v="2"/>
    <x v="527"/>
    <d v="2011-04-09T00:00:00"/>
    <s v="Standard Class"/>
    <s v="MS-17710"/>
    <s v="Maurice Satty"/>
    <x v="0"/>
    <x v="0"/>
    <x v="66"/>
    <x v="12"/>
    <n v="48205"/>
    <x v="2"/>
    <s v="OFF-AR-10001955"/>
    <x v="1"/>
    <x v="6"/>
    <s v="Newell 319"/>
    <n v="79.36"/>
    <n v="4"/>
    <n v="0"/>
    <n v="23.807999999999993"/>
  </r>
  <r>
    <n v="3957"/>
    <x v="1955"/>
    <x v="0"/>
    <x v="190"/>
    <d v="2013-07-04T00:00:00"/>
    <s v="Standard Class"/>
    <s v="DN-13690"/>
    <s v="Duane Noonan"/>
    <x v="0"/>
    <x v="0"/>
    <x v="8"/>
    <x v="1"/>
    <n v="94109"/>
    <x v="1"/>
    <s v="FUR-FU-10002364"/>
    <x v="0"/>
    <x v="5"/>
    <s v="Eldon Expressions Wood Desk Accessories, Oak"/>
    <n v="22.14"/>
    <n v="3"/>
    <n v="0"/>
    <n v="6.4205999999999976"/>
  </r>
  <r>
    <n v="3958"/>
    <x v="1956"/>
    <x v="0"/>
    <x v="211"/>
    <d v="2013-06-03T00:00:00"/>
    <s v="Standard Class"/>
    <s v="RB-19360"/>
    <s v="Raymond Buch"/>
    <x v="0"/>
    <x v="0"/>
    <x v="316"/>
    <x v="18"/>
    <n v="37211"/>
    <x v="0"/>
    <s v="OFF-BI-10002414"/>
    <x v="1"/>
    <x v="8"/>
    <s v="GBC ProClick Spines for 32-Hole Punch"/>
    <n v="11.277000000000001"/>
    <n v="3"/>
    <n v="0.7"/>
    <n v="-8.6456999999999979"/>
  </r>
  <r>
    <n v="3959"/>
    <x v="1956"/>
    <x v="0"/>
    <x v="211"/>
    <d v="2013-06-03T00:00:00"/>
    <s v="Standard Class"/>
    <s v="RB-19360"/>
    <s v="Raymond Buch"/>
    <x v="0"/>
    <x v="0"/>
    <x v="316"/>
    <x v="18"/>
    <n v="37211"/>
    <x v="0"/>
    <s v="OFF-AR-10003732"/>
    <x v="1"/>
    <x v="6"/>
    <s v="Newell 333"/>
    <n v="4.4479999999999995"/>
    <n v="2"/>
    <n v="0.2"/>
    <n v="0.3335999999999999"/>
  </r>
  <r>
    <n v="3960"/>
    <x v="1956"/>
    <x v="0"/>
    <x v="211"/>
    <d v="2013-06-03T00:00:00"/>
    <s v="Standard Class"/>
    <s v="RB-19360"/>
    <s v="Raymond Buch"/>
    <x v="0"/>
    <x v="0"/>
    <x v="316"/>
    <x v="18"/>
    <n v="37211"/>
    <x v="0"/>
    <s v="FUR-FU-10001085"/>
    <x v="0"/>
    <x v="5"/>
    <s v="3M Polarizing Light Filter Sleeves"/>
    <n v="44.76"/>
    <n v="3"/>
    <n v="0.2"/>
    <n v="14.546999999999995"/>
  </r>
  <r>
    <n v="3961"/>
    <x v="1957"/>
    <x v="1"/>
    <x v="324"/>
    <d v="2012-10-24T00:00:00"/>
    <s v="Standard Class"/>
    <s v="NH-18610"/>
    <s v="Nicole Hansen"/>
    <x v="1"/>
    <x v="0"/>
    <x v="66"/>
    <x v="12"/>
    <n v="48227"/>
    <x v="2"/>
    <s v="OFF-BI-10001249"/>
    <x v="1"/>
    <x v="8"/>
    <s v="Avery Heavy-Duty EZD View Binder with Locking Rings"/>
    <n v="38.28"/>
    <n v="6"/>
    <n v="0"/>
    <n v="17.608799999999999"/>
  </r>
  <r>
    <n v="3962"/>
    <x v="1957"/>
    <x v="1"/>
    <x v="324"/>
    <d v="2012-10-24T00:00:00"/>
    <s v="Standard Class"/>
    <s v="NH-18610"/>
    <s v="Nicole Hansen"/>
    <x v="1"/>
    <x v="0"/>
    <x v="66"/>
    <x v="12"/>
    <n v="48227"/>
    <x v="2"/>
    <s v="TEC-PH-10002564"/>
    <x v="2"/>
    <x v="7"/>
    <s v="OtterBox Defender Series Case - Samsung Galaxy S4"/>
    <n v="149.94999999999999"/>
    <n v="5"/>
    <n v="0"/>
    <n v="44.984999999999985"/>
  </r>
  <r>
    <n v="3963"/>
    <x v="1958"/>
    <x v="3"/>
    <x v="600"/>
    <d v="2014-02-21T00:00:00"/>
    <s v="First Class"/>
    <s v="ED-13885"/>
    <s v="Emily Ducich"/>
    <x v="2"/>
    <x v="0"/>
    <x v="1"/>
    <x v="1"/>
    <n v="90045"/>
    <x v="1"/>
    <s v="OFF-AR-10000634"/>
    <x v="1"/>
    <x v="6"/>
    <s v="Newell 320"/>
    <n v="12.84"/>
    <n v="3"/>
    <n v="0"/>
    <n v="3.4668000000000005"/>
  </r>
  <r>
    <n v="3964"/>
    <x v="1958"/>
    <x v="3"/>
    <x v="600"/>
    <d v="2014-02-21T00:00:00"/>
    <s v="First Class"/>
    <s v="ED-13885"/>
    <s v="Emily Ducich"/>
    <x v="2"/>
    <x v="0"/>
    <x v="1"/>
    <x v="1"/>
    <n v="90045"/>
    <x v="1"/>
    <s v="FUR-FU-10004018"/>
    <x v="0"/>
    <x v="5"/>
    <s v="Tensor Computer Mounted Lamp"/>
    <n v="44.67"/>
    <n v="3"/>
    <n v="0"/>
    <n v="12.060900000000002"/>
  </r>
  <r>
    <n v="3965"/>
    <x v="1959"/>
    <x v="0"/>
    <x v="897"/>
    <d v="2013-09-29T00:00:00"/>
    <s v="Standard Class"/>
    <s v="PW-19240"/>
    <s v="Pierre Wener"/>
    <x v="0"/>
    <x v="0"/>
    <x v="10"/>
    <x v="9"/>
    <n v="19140"/>
    <x v="3"/>
    <s v="OFF-AR-10003481"/>
    <x v="1"/>
    <x v="6"/>
    <s v="Newell 348"/>
    <n v="7.8719999999999999"/>
    <n v="3"/>
    <n v="0.2"/>
    <n v="0.88559999999999883"/>
  </r>
  <r>
    <n v="3966"/>
    <x v="1960"/>
    <x v="2"/>
    <x v="607"/>
    <d v="2011-11-17T00:00:00"/>
    <s v="Second Class"/>
    <s v="DM-13345"/>
    <s v="Denise Monton"/>
    <x v="1"/>
    <x v="0"/>
    <x v="153"/>
    <x v="3"/>
    <n v="28806"/>
    <x v="0"/>
    <s v="OFF-AR-10003651"/>
    <x v="1"/>
    <x v="6"/>
    <s v="Newell 350"/>
    <n v="7.8719999999999999"/>
    <n v="3"/>
    <n v="0.2"/>
    <n v="0.88559999999999883"/>
  </r>
  <r>
    <n v="3967"/>
    <x v="1961"/>
    <x v="0"/>
    <x v="178"/>
    <d v="2013-04-07T00:00:00"/>
    <s v="Standard Class"/>
    <s v="DW-13540"/>
    <s v="Don Weiss"/>
    <x v="0"/>
    <x v="0"/>
    <x v="20"/>
    <x v="15"/>
    <n v="10024"/>
    <x v="3"/>
    <s v="OFF-AR-10002956"/>
    <x v="1"/>
    <x v="6"/>
    <s v="Boston 16801 Nautilus Battery Pencil Sharpener"/>
    <n v="88.04"/>
    <n v="4"/>
    <n v="0"/>
    <n v="22.8904"/>
  </r>
  <r>
    <n v="3968"/>
    <x v="1962"/>
    <x v="0"/>
    <x v="244"/>
    <d v="2013-05-24T00:00:00"/>
    <s v="First Class"/>
    <s v="EH-14125"/>
    <s v="Eugene Hildebrand"/>
    <x v="2"/>
    <x v="0"/>
    <x v="77"/>
    <x v="22"/>
    <n v="80906"/>
    <x v="1"/>
    <s v="OFF-BI-10003638"/>
    <x v="1"/>
    <x v="8"/>
    <s v="GBC Durable Plastic Covers"/>
    <n v="40.635000000000012"/>
    <n v="7"/>
    <n v="0.7"/>
    <n v="-32.507999999999996"/>
  </r>
  <r>
    <n v="3969"/>
    <x v="1963"/>
    <x v="1"/>
    <x v="932"/>
    <d v="2012-06-05T00:00:00"/>
    <s v="Standard Class"/>
    <s v="KE-16420"/>
    <s v="Katrina Edelman"/>
    <x v="1"/>
    <x v="0"/>
    <x v="52"/>
    <x v="5"/>
    <n v="78207"/>
    <x v="2"/>
    <s v="OFF-BI-10001890"/>
    <x v="1"/>
    <x v="8"/>
    <s v="Avery Poly Binder Pockets"/>
    <n v="5.7279999999999989"/>
    <n v="8"/>
    <n v="0.8"/>
    <n v="-9.1648000000000032"/>
  </r>
  <r>
    <n v="3970"/>
    <x v="1963"/>
    <x v="1"/>
    <x v="932"/>
    <d v="2012-06-05T00:00:00"/>
    <s v="Standard Class"/>
    <s v="KE-16420"/>
    <s v="Katrina Edelman"/>
    <x v="1"/>
    <x v="0"/>
    <x v="52"/>
    <x v="5"/>
    <n v="78207"/>
    <x v="2"/>
    <s v="OFF-PA-10002606"/>
    <x v="1"/>
    <x v="10"/>
    <s v="Xerox 1928"/>
    <n v="42.24"/>
    <n v="10"/>
    <n v="0.2"/>
    <n v="13.199999999999998"/>
  </r>
  <r>
    <n v="3971"/>
    <x v="1964"/>
    <x v="2"/>
    <x v="754"/>
    <d v="2011-11-26T00:00:00"/>
    <s v="Standard Class"/>
    <s v="SP-20920"/>
    <s v="Susan Pistek"/>
    <x v="0"/>
    <x v="0"/>
    <x v="1"/>
    <x v="1"/>
    <n v="90036"/>
    <x v="1"/>
    <s v="OFF-PA-10002245"/>
    <x v="1"/>
    <x v="10"/>
    <s v="Xerox 1895"/>
    <n v="53.820000000000007"/>
    <n v="9"/>
    <n v="0"/>
    <n v="24.218999999999998"/>
  </r>
  <r>
    <n v="3972"/>
    <x v="1965"/>
    <x v="1"/>
    <x v="933"/>
    <d v="2012-02-24T00:00:00"/>
    <s v="Second Class"/>
    <s v="PS-19045"/>
    <s v="Penelope Sewall"/>
    <x v="2"/>
    <x v="0"/>
    <x v="341"/>
    <x v="12"/>
    <n v="48310"/>
    <x v="2"/>
    <s v="OFF-AR-10001615"/>
    <x v="1"/>
    <x v="6"/>
    <s v="Newell 34"/>
    <n v="79.36"/>
    <n v="4"/>
    <n v="0"/>
    <n v="20.633600000000001"/>
  </r>
  <r>
    <n v="3973"/>
    <x v="1966"/>
    <x v="0"/>
    <x v="892"/>
    <d v="2013-04-03T00:00:00"/>
    <s v="Standard Class"/>
    <s v="JM-15250"/>
    <s v="Janet Martin"/>
    <x v="0"/>
    <x v="0"/>
    <x v="20"/>
    <x v="15"/>
    <n v="10009"/>
    <x v="3"/>
    <s v="OFF-PA-10000466"/>
    <x v="1"/>
    <x v="10"/>
    <s v="Memo Book, 100 Message Capacity, 5 3/8” x 11”"/>
    <n v="13.48"/>
    <n v="2"/>
    <n v="0"/>
    <n v="6.74"/>
  </r>
  <r>
    <n v="3974"/>
    <x v="1966"/>
    <x v="0"/>
    <x v="892"/>
    <d v="2013-04-03T00:00:00"/>
    <s v="Standard Class"/>
    <s v="JM-15250"/>
    <s v="Janet Martin"/>
    <x v="0"/>
    <x v="0"/>
    <x v="20"/>
    <x v="15"/>
    <n v="10009"/>
    <x v="3"/>
    <s v="OFF-BI-10003708"/>
    <x v="1"/>
    <x v="8"/>
    <s v="Acco Four Pocket Poly Ring Binder with Label Holder, Smoke, 1&quot;"/>
    <n v="29.800000000000004"/>
    <n v="5"/>
    <n v="0.2"/>
    <n v="9.3124999999999982"/>
  </r>
  <r>
    <n v="3975"/>
    <x v="1966"/>
    <x v="0"/>
    <x v="892"/>
    <d v="2013-04-03T00:00:00"/>
    <s v="Standard Class"/>
    <s v="JM-15250"/>
    <s v="Janet Martin"/>
    <x v="0"/>
    <x v="0"/>
    <x v="20"/>
    <x v="15"/>
    <n v="10009"/>
    <x v="3"/>
    <s v="FUR-FU-10004848"/>
    <x v="0"/>
    <x v="5"/>
    <s v="Howard Miller 13-3/4&quot; Diameter Brushed Chrome Round Wall Clock"/>
    <n v="414"/>
    <n v="8"/>
    <n v="0"/>
    <n v="124.19999999999999"/>
  </r>
  <r>
    <n v="3976"/>
    <x v="1966"/>
    <x v="0"/>
    <x v="892"/>
    <d v="2013-04-03T00:00:00"/>
    <s v="Standard Class"/>
    <s v="JM-15250"/>
    <s v="Janet Martin"/>
    <x v="0"/>
    <x v="0"/>
    <x v="20"/>
    <x v="15"/>
    <n v="10009"/>
    <x v="3"/>
    <s v="OFF-BI-10000320"/>
    <x v="1"/>
    <x v="8"/>
    <s v="GBC Plastic Binding Combs"/>
    <n v="41.328000000000003"/>
    <n v="7"/>
    <n v="0.2"/>
    <n v="14.981400000000001"/>
  </r>
  <r>
    <n v="3977"/>
    <x v="1967"/>
    <x v="0"/>
    <x v="332"/>
    <d v="2013-10-25T00:00:00"/>
    <s v="First Class"/>
    <s v="EB-13930"/>
    <s v="Eric Barreto"/>
    <x v="0"/>
    <x v="0"/>
    <x v="102"/>
    <x v="17"/>
    <n v="23223"/>
    <x v="0"/>
    <s v="FUR-FU-10003731"/>
    <x v="0"/>
    <x v="5"/>
    <s v="Eldon Expressions Wood and Plastic Desk Accessories, Oak"/>
    <n v="39.92"/>
    <n v="4"/>
    <n v="0"/>
    <n v="11.177600000000002"/>
  </r>
  <r>
    <n v="3978"/>
    <x v="1968"/>
    <x v="3"/>
    <x v="280"/>
    <d v="2014-10-08T00:00:00"/>
    <s v="Standard Class"/>
    <s v="FG-14260"/>
    <s v="Frank Gastineau"/>
    <x v="2"/>
    <x v="0"/>
    <x v="4"/>
    <x v="4"/>
    <n v="98105"/>
    <x v="1"/>
    <s v="OFF-FA-10002780"/>
    <x v="1"/>
    <x v="13"/>
    <s v="Staples"/>
    <n v="8.94"/>
    <n v="3"/>
    <n v="0"/>
    <n v="4.1123999999999992"/>
  </r>
  <r>
    <n v="3979"/>
    <x v="1968"/>
    <x v="3"/>
    <x v="280"/>
    <d v="2014-10-08T00:00:00"/>
    <s v="Standard Class"/>
    <s v="FG-14260"/>
    <s v="Frank Gastineau"/>
    <x v="2"/>
    <x v="0"/>
    <x v="4"/>
    <x v="4"/>
    <n v="98105"/>
    <x v="1"/>
    <s v="TEC-PH-10003800"/>
    <x v="2"/>
    <x v="7"/>
    <s v="i.Sound Portable Power - 8000 mAh"/>
    <n v="84.784000000000006"/>
    <n v="2"/>
    <n v="0.2"/>
    <n v="-20.136200000000006"/>
  </r>
  <r>
    <n v="3980"/>
    <x v="1969"/>
    <x v="2"/>
    <x v="851"/>
    <d v="2011-12-27T00:00:00"/>
    <s v="Standard Class"/>
    <s v="TH-21235"/>
    <s v="Tiffany House"/>
    <x v="1"/>
    <x v="0"/>
    <x v="20"/>
    <x v="15"/>
    <n v="10024"/>
    <x v="3"/>
    <s v="FUR-TA-10001676"/>
    <x v="0"/>
    <x v="3"/>
    <s v="Hon 61000 Series Interactive Training Tables"/>
    <n v="53.315999999999995"/>
    <n v="2"/>
    <n v="0.4"/>
    <n v="-19.549200000000006"/>
  </r>
  <r>
    <n v="3981"/>
    <x v="1969"/>
    <x v="2"/>
    <x v="851"/>
    <d v="2011-12-27T00:00:00"/>
    <s v="Standard Class"/>
    <s v="TH-21235"/>
    <s v="Tiffany House"/>
    <x v="1"/>
    <x v="0"/>
    <x v="20"/>
    <x v="15"/>
    <n v="10024"/>
    <x v="3"/>
    <s v="OFF-AP-10002350"/>
    <x v="1"/>
    <x v="9"/>
    <s v="Belkin F9H710-06 7 Outlet SurgeMaster Surge Protector"/>
    <n v="56.519999999999996"/>
    <n v="3"/>
    <n v="0"/>
    <n v="15.8256"/>
  </r>
  <r>
    <n v="3982"/>
    <x v="1970"/>
    <x v="3"/>
    <x v="934"/>
    <d v="2014-12-21T00:00:00"/>
    <s v="Standard Class"/>
    <s v="PL-18925"/>
    <s v="Paul Lucas"/>
    <x v="2"/>
    <x v="0"/>
    <x v="4"/>
    <x v="4"/>
    <n v="98115"/>
    <x v="1"/>
    <s v="FUR-FU-10003096"/>
    <x v="0"/>
    <x v="5"/>
    <s v="Master Giant Foot Doorstop, Safety Yellow"/>
    <n v="22.77"/>
    <n v="3"/>
    <n v="0"/>
    <n v="9.7911000000000001"/>
  </r>
  <r>
    <n v="3983"/>
    <x v="1971"/>
    <x v="0"/>
    <x v="274"/>
    <d v="2013-07-10T00:00:00"/>
    <s v="Second Class"/>
    <s v="CC-12370"/>
    <s v="Christopher Conant"/>
    <x v="0"/>
    <x v="0"/>
    <x v="1"/>
    <x v="1"/>
    <n v="90045"/>
    <x v="1"/>
    <s v="FUR-CH-10003061"/>
    <x v="0"/>
    <x v="1"/>
    <s v="Global Leather Task Chair, Black"/>
    <n v="287.96800000000002"/>
    <n v="4"/>
    <n v="0.2"/>
    <n v="-3.5996000000000521"/>
  </r>
  <r>
    <n v="3984"/>
    <x v="1971"/>
    <x v="0"/>
    <x v="274"/>
    <d v="2013-07-10T00:00:00"/>
    <s v="Second Class"/>
    <s v="CC-12370"/>
    <s v="Christopher Conant"/>
    <x v="0"/>
    <x v="0"/>
    <x v="1"/>
    <x v="1"/>
    <n v="90045"/>
    <x v="1"/>
    <s v="TEC-CO-10003763"/>
    <x v="2"/>
    <x v="16"/>
    <s v="Canon PC1060 Personal Laser Copier"/>
    <n v="2799.9600000000005"/>
    <n v="5"/>
    <n v="0.2"/>
    <n v="944.98649999999986"/>
  </r>
  <r>
    <n v="3985"/>
    <x v="1971"/>
    <x v="0"/>
    <x v="274"/>
    <d v="2013-07-10T00:00:00"/>
    <s v="Second Class"/>
    <s v="CC-12370"/>
    <s v="Christopher Conant"/>
    <x v="0"/>
    <x v="0"/>
    <x v="1"/>
    <x v="1"/>
    <n v="90045"/>
    <x v="1"/>
    <s v="OFF-PA-10002923"/>
    <x v="1"/>
    <x v="10"/>
    <s v="Xerox 1942"/>
    <n v="48.94"/>
    <n v="1"/>
    <n v="0"/>
    <n v="24.47"/>
  </r>
  <r>
    <n v="3986"/>
    <x v="1972"/>
    <x v="0"/>
    <x v="764"/>
    <d v="2013-04-22T00:00:00"/>
    <s v="Standard Class"/>
    <s v="JM-15535"/>
    <s v="Jessica Myrick"/>
    <x v="0"/>
    <x v="0"/>
    <x v="80"/>
    <x v="1"/>
    <n v="90712"/>
    <x v="1"/>
    <s v="FUR-BO-10003441"/>
    <x v="0"/>
    <x v="0"/>
    <s v="Bush Westfield Collection Bookcases, Fully Assembled"/>
    <n v="257.49900000000002"/>
    <n v="3"/>
    <n v="0.15"/>
    <n v="24.235199999999978"/>
  </r>
  <r>
    <n v="3987"/>
    <x v="1973"/>
    <x v="3"/>
    <x v="798"/>
    <d v="2014-04-15T00:00:00"/>
    <s v="Standard Class"/>
    <s v="KF-16285"/>
    <s v="Karen Ferguson"/>
    <x v="2"/>
    <x v="0"/>
    <x v="135"/>
    <x v="30"/>
    <n v="7060"/>
    <x v="3"/>
    <s v="OFF-ST-10001780"/>
    <x v="1"/>
    <x v="4"/>
    <s v="Tennsco 16-Compartment Lockers with Coat Rack"/>
    <n v="2591.56"/>
    <n v="4"/>
    <n v="0"/>
    <n v="621.97440000000006"/>
  </r>
  <r>
    <n v="3988"/>
    <x v="1973"/>
    <x v="3"/>
    <x v="798"/>
    <d v="2014-04-15T00:00:00"/>
    <s v="Standard Class"/>
    <s v="KF-16285"/>
    <s v="Karen Ferguson"/>
    <x v="2"/>
    <x v="0"/>
    <x v="135"/>
    <x v="30"/>
    <n v="7060"/>
    <x v="3"/>
    <s v="OFF-AP-10001962"/>
    <x v="1"/>
    <x v="9"/>
    <s v="Black &amp; Decker Filter for Double Action Dustbuster Cordless Vac BLDV7210"/>
    <n v="41.95"/>
    <n v="5"/>
    <n v="0"/>
    <n v="10.487500000000001"/>
  </r>
  <r>
    <n v="3989"/>
    <x v="1974"/>
    <x v="0"/>
    <x v="764"/>
    <d v="2013-04-23T00:00:00"/>
    <s v="Standard Class"/>
    <s v="CS-12175"/>
    <s v="Charles Sheldon"/>
    <x v="1"/>
    <x v="0"/>
    <x v="29"/>
    <x v="18"/>
    <n v="38401"/>
    <x v="0"/>
    <s v="FUR-FU-10003798"/>
    <x v="0"/>
    <x v="5"/>
    <s v="Ultra Door Kickplate, 8&quot;H x 34&quot;W"/>
    <n v="79.12"/>
    <n v="5"/>
    <n v="0.2"/>
    <n v="13.845999999999997"/>
  </r>
  <r>
    <n v="3990"/>
    <x v="1975"/>
    <x v="2"/>
    <x v="641"/>
    <d v="2011-11-27T00:00:00"/>
    <s v="Second Class"/>
    <s v="AR-10540"/>
    <s v="Andy Reiter"/>
    <x v="0"/>
    <x v="0"/>
    <x v="383"/>
    <x v="34"/>
    <n v="2895"/>
    <x v="3"/>
    <s v="FUR-FU-10001095"/>
    <x v="0"/>
    <x v="5"/>
    <s v="DAX Black Cherry Wood-Tone Poster Frame"/>
    <n v="52.96"/>
    <n v="2"/>
    <n v="0"/>
    <n v="20.1248"/>
  </r>
  <r>
    <n v="3991"/>
    <x v="1976"/>
    <x v="2"/>
    <x v="935"/>
    <d v="2011-11-08T00:00:00"/>
    <s v="Standard Class"/>
    <s v="MS-17770"/>
    <s v="Maxwell Schwartz"/>
    <x v="0"/>
    <x v="0"/>
    <x v="152"/>
    <x v="9"/>
    <n v="17602"/>
    <x v="3"/>
    <s v="OFF-SU-10000157"/>
    <x v="1"/>
    <x v="14"/>
    <s v="Compact Automatic Electric Letter Opener"/>
    <n v="286.34400000000005"/>
    <n v="3"/>
    <n v="0.2"/>
    <n v="-64.427400000000006"/>
  </r>
  <r>
    <n v="3992"/>
    <x v="1977"/>
    <x v="1"/>
    <x v="489"/>
    <d v="2012-05-05T00:00:00"/>
    <s v="Standard Class"/>
    <s v="DB-13120"/>
    <s v="David Bremer"/>
    <x v="1"/>
    <x v="0"/>
    <x v="67"/>
    <x v="2"/>
    <n v="33614"/>
    <x v="0"/>
    <s v="FUR-FU-10001095"/>
    <x v="0"/>
    <x v="5"/>
    <s v="DAX Black Cherry Wood-Tone Poster Frame"/>
    <n v="63.552000000000007"/>
    <n v="3"/>
    <n v="0.2"/>
    <n v="14.299199999999999"/>
  </r>
  <r>
    <n v="3993"/>
    <x v="1977"/>
    <x v="1"/>
    <x v="489"/>
    <d v="2012-05-05T00:00:00"/>
    <s v="Standard Class"/>
    <s v="DB-13120"/>
    <s v="David Bremer"/>
    <x v="1"/>
    <x v="0"/>
    <x v="67"/>
    <x v="2"/>
    <n v="33614"/>
    <x v="0"/>
    <s v="OFF-SU-10004261"/>
    <x v="1"/>
    <x v="14"/>
    <s v="Fiskars 8&quot; Scissors, 2/Pack"/>
    <n v="41.375999999999998"/>
    <n v="3"/>
    <n v="0.2"/>
    <n v="4.6547999999999927"/>
  </r>
  <r>
    <n v="3994"/>
    <x v="1977"/>
    <x v="1"/>
    <x v="489"/>
    <d v="2012-05-05T00:00:00"/>
    <s v="Standard Class"/>
    <s v="DB-13120"/>
    <s v="David Bremer"/>
    <x v="1"/>
    <x v="0"/>
    <x v="67"/>
    <x v="2"/>
    <n v="33614"/>
    <x v="0"/>
    <s v="OFF-AR-10004022"/>
    <x v="1"/>
    <x v="6"/>
    <s v="Panasonic KP-380BK Classic Electric Pencil Sharpener"/>
    <n v="172.70400000000001"/>
    <n v="6"/>
    <n v="0.2"/>
    <n v="10.793999999999983"/>
  </r>
  <r>
    <n v="3995"/>
    <x v="1978"/>
    <x v="1"/>
    <x v="936"/>
    <d v="2012-03-12T00:00:00"/>
    <s v="Standard Class"/>
    <s v="DK-12895"/>
    <s v="Dana Kaydos"/>
    <x v="0"/>
    <x v="0"/>
    <x v="249"/>
    <x v="6"/>
    <n v="53142"/>
    <x v="2"/>
    <s v="FUR-BO-10002916"/>
    <x v="0"/>
    <x v="0"/>
    <s v="Rush Hierlooms Collection 1&quot; Thick Stackable Bookcases"/>
    <n v="512.93999999999994"/>
    <n v="3"/>
    <n v="0"/>
    <n v="97.45859999999999"/>
  </r>
  <r>
    <n v="3996"/>
    <x v="1978"/>
    <x v="1"/>
    <x v="936"/>
    <d v="2012-03-12T00:00:00"/>
    <s v="Standard Class"/>
    <s v="DK-12895"/>
    <s v="Dana Kaydos"/>
    <x v="0"/>
    <x v="0"/>
    <x v="249"/>
    <x v="6"/>
    <n v="53142"/>
    <x v="2"/>
    <s v="FUR-CH-10002084"/>
    <x v="0"/>
    <x v="1"/>
    <s v="Hon Mobius Operator's Chair"/>
    <n v="860.93"/>
    <n v="7"/>
    <n v="0"/>
    <n v="189.40460000000002"/>
  </r>
  <r>
    <n v="3997"/>
    <x v="1978"/>
    <x v="1"/>
    <x v="936"/>
    <d v="2012-03-12T00:00:00"/>
    <s v="Standard Class"/>
    <s v="DK-12895"/>
    <s v="Dana Kaydos"/>
    <x v="0"/>
    <x v="0"/>
    <x v="249"/>
    <x v="6"/>
    <n v="53142"/>
    <x v="2"/>
    <s v="TEC-PH-10003012"/>
    <x v="2"/>
    <x v="7"/>
    <s v="Nortel Meridian M3904 Professional Digital phone"/>
    <n v="769.95"/>
    <n v="5"/>
    <n v="0"/>
    <n v="223.28549999999993"/>
  </r>
  <r>
    <n v="3998"/>
    <x v="1978"/>
    <x v="1"/>
    <x v="936"/>
    <d v="2012-03-12T00:00:00"/>
    <s v="Standard Class"/>
    <s v="DK-12895"/>
    <s v="Dana Kaydos"/>
    <x v="0"/>
    <x v="0"/>
    <x v="249"/>
    <x v="6"/>
    <n v="53142"/>
    <x v="2"/>
    <s v="OFF-AR-10002704"/>
    <x v="1"/>
    <x v="6"/>
    <s v="Boston 1900 Electric Pencil Sharpener"/>
    <n v="14.98"/>
    <n v="1"/>
    <n v="0"/>
    <n v="4.4939999999999998"/>
  </r>
  <r>
    <n v="3999"/>
    <x v="1978"/>
    <x v="1"/>
    <x v="936"/>
    <d v="2012-03-12T00:00:00"/>
    <s v="Standard Class"/>
    <s v="DK-12895"/>
    <s v="Dana Kaydos"/>
    <x v="0"/>
    <x v="0"/>
    <x v="249"/>
    <x v="6"/>
    <n v="53142"/>
    <x v="2"/>
    <s v="FUR-FU-10000308"/>
    <x v="0"/>
    <x v="5"/>
    <s v="Deflect-o Glass Clear Studded Chair Mats"/>
    <n v="373.08"/>
    <n v="6"/>
    <n v="0"/>
    <n v="82.077600000000004"/>
  </r>
  <r>
    <n v="4000"/>
    <x v="1979"/>
    <x v="1"/>
    <x v="789"/>
    <d v="2012-07-20T00:00:00"/>
    <s v="Second Class"/>
    <s v="MP-17965"/>
    <s v="Michael Paige"/>
    <x v="1"/>
    <x v="0"/>
    <x v="370"/>
    <x v="2"/>
    <n v="34952"/>
    <x v="0"/>
    <s v="FUR-BO-10004709"/>
    <x v="0"/>
    <x v="0"/>
    <s v="Bush Westfield Collection Bookcases, Medium Cherry Finish"/>
    <n v="231.92000000000002"/>
    <n v="5"/>
    <n v="0.2"/>
    <n v="5.7980000000000018"/>
  </r>
  <r>
    <n v="4001"/>
    <x v="1980"/>
    <x v="2"/>
    <x v="856"/>
    <d v="2011-10-16T00:00:00"/>
    <s v="Standard Class"/>
    <s v="Dp-13240"/>
    <s v="Dean percer"/>
    <x v="2"/>
    <x v="0"/>
    <x v="4"/>
    <x v="4"/>
    <n v="98115"/>
    <x v="1"/>
    <s v="FUR-FU-10001196"/>
    <x v="0"/>
    <x v="5"/>
    <s v="DAX Cubicle Frames - 8x10"/>
    <n v="63.47"/>
    <n v="11"/>
    <n v="0"/>
    <n v="19.040999999999997"/>
  </r>
  <r>
    <n v="4002"/>
    <x v="1980"/>
    <x v="2"/>
    <x v="856"/>
    <d v="2011-10-16T00:00:00"/>
    <s v="Standard Class"/>
    <s v="Dp-13240"/>
    <s v="Dean percer"/>
    <x v="2"/>
    <x v="0"/>
    <x v="4"/>
    <x v="4"/>
    <n v="98115"/>
    <x v="1"/>
    <s v="TEC-AC-10002942"/>
    <x v="2"/>
    <x v="11"/>
    <s v="WD My Passport Ultra 1TB Portable External Hard Drive"/>
    <n v="345"/>
    <n v="5"/>
    <n v="0"/>
    <n v="58.649999999999984"/>
  </r>
  <r>
    <n v="4003"/>
    <x v="1981"/>
    <x v="0"/>
    <x v="840"/>
    <d v="2013-03-09T00:00:00"/>
    <s v="Standard Class"/>
    <s v="CC-12220"/>
    <s v="Chris Cortes"/>
    <x v="0"/>
    <x v="0"/>
    <x v="52"/>
    <x v="5"/>
    <n v="78207"/>
    <x v="2"/>
    <s v="FUR-TA-10004915"/>
    <x v="0"/>
    <x v="3"/>
    <s v="Office Impressions End Table, 20-1/2&quot;H x 24&quot;W x 20&quot;D"/>
    <n v="637.89599999999996"/>
    <n v="3"/>
    <n v="0.3"/>
    <n v="-127.57919999999996"/>
  </r>
  <r>
    <n v="4004"/>
    <x v="1981"/>
    <x v="0"/>
    <x v="840"/>
    <d v="2013-03-09T00:00:00"/>
    <s v="Standard Class"/>
    <s v="CC-12220"/>
    <s v="Chris Cortes"/>
    <x v="0"/>
    <x v="0"/>
    <x v="52"/>
    <x v="5"/>
    <n v="78207"/>
    <x v="2"/>
    <s v="TEC-MA-10001016"/>
    <x v="2"/>
    <x v="15"/>
    <s v="Canon PC170 Desktop Personal Copier"/>
    <n v="287.90999999999997"/>
    <n v="3"/>
    <n v="0.4"/>
    <n v="33.589499999999987"/>
  </r>
  <r>
    <n v="4005"/>
    <x v="1981"/>
    <x v="0"/>
    <x v="840"/>
    <d v="2013-03-09T00:00:00"/>
    <s v="Standard Class"/>
    <s v="CC-12220"/>
    <s v="Chris Cortes"/>
    <x v="0"/>
    <x v="0"/>
    <x v="52"/>
    <x v="5"/>
    <n v="78207"/>
    <x v="2"/>
    <s v="OFF-EN-10000483"/>
    <x v="1"/>
    <x v="12"/>
    <s v="White Envelopes, White Envelopes with Clear Poly Window"/>
    <n v="36.6"/>
    <n v="3"/>
    <n v="0.2"/>
    <n v="11.894999999999994"/>
  </r>
  <r>
    <n v="4006"/>
    <x v="1982"/>
    <x v="1"/>
    <x v="895"/>
    <d v="2012-12-16T00:00:00"/>
    <s v="Standard Class"/>
    <s v="KM-16660"/>
    <s v="Khloe Miller"/>
    <x v="0"/>
    <x v="0"/>
    <x v="185"/>
    <x v="32"/>
    <n v="30076"/>
    <x v="0"/>
    <s v="OFF-AR-10003087"/>
    <x v="1"/>
    <x v="6"/>
    <s v="Staples"/>
    <n v="1.78"/>
    <n v="1"/>
    <n v="0"/>
    <n v="0.49839999999999995"/>
  </r>
  <r>
    <n v="4007"/>
    <x v="1982"/>
    <x v="1"/>
    <x v="895"/>
    <d v="2012-12-16T00:00:00"/>
    <s v="Standard Class"/>
    <s v="KM-16660"/>
    <s v="Khloe Miller"/>
    <x v="0"/>
    <x v="0"/>
    <x v="185"/>
    <x v="32"/>
    <n v="30076"/>
    <x v="0"/>
    <s v="OFF-PA-10000520"/>
    <x v="1"/>
    <x v="10"/>
    <s v="Xerox 201"/>
    <n v="25.92"/>
    <n v="4"/>
    <n v="0"/>
    <n v="12.441600000000001"/>
  </r>
  <r>
    <n v="4008"/>
    <x v="1982"/>
    <x v="1"/>
    <x v="895"/>
    <d v="2012-12-16T00:00:00"/>
    <s v="Standard Class"/>
    <s v="KM-16660"/>
    <s v="Khloe Miller"/>
    <x v="0"/>
    <x v="0"/>
    <x v="185"/>
    <x v="32"/>
    <n v="30076"/>
    <x v="0"/>
    <s v="TEC-AC-10001553"/>
    <x v="2"/>
    <x v="11"/>
    <s v="Memorex 25GB 6X Branded Blu-Ray Recordable Disc, 15/Pack"/>
    <n v="101.94"/>
    <n v="6"/>
    <n v="0"/>
    <n v="21.407399999999999"/>
  </r>
  <r>
    <n v="4009"/>
    <x v="1983"/>
    <x v="1"/>
    <x v="217"/>
    <d v="2012-12-22T00:00:00"/>
    <s v="Standard Class"/>
    <s v="MK-17905"/>
    <s v="Michael Kennedy"/>
    <x v="1"/>
    <x v="0"/>
    <x v="103"/>
    <x v="22"/>
    <n v="80027"/>
    <x v="1"/>
    <s v="OFF-AR-10000634"/>
    <x v="1"/>
    <x v="6"/>
    <s v="Newell 320"/>
    <n v="6.8480000000000008"/>
    <n v="2"/>
    <n v="0.2"/>
    <n v="0.59920000000000018"/>
  </r>
  <r>
    <n v="4010"/>
    <x v="1984"/>
    <x v="3"/>
    <x v="314"/>
    <d v="2014-01-06T00:00:00"/>
    <s v="Standard Class"/>
    <s v="SC-20725"/>
    <s v="Steven Cartwright"/>
    <x v="0"/>
    <x v="0"/>
    <x v="1"/>
    <x v="1"/>
    <n v="90036"/>
    <x v="1"/>
    <s v="FUR-FU-10001215"/>
    <x v="0"/>
    <x v="5"/>
    <s v="Howard Miller 11-1/2&quot; Diameter Brentwood Wall Clock"/>
    <n v="474.43"/>
    <n v="11"/>
    <n v="0"/>
    <n v="199.26060000000004"/>
  </r>
  <r>
    <n v="4011"/>
    <x v="1985"/>
    <x v="3"/>
    <x v="610"/>
    <d v="2014-11-25T00:00:00"/>
    <s v="First Class"/>
    <s v="CC-12475"/>
    <s v="Cindy Chapman"/>
    <x v="0"/>
    <x v="0"/>
    <x v="10"/>
    <x v="9"/>
    <n v="19143"/>
    <x v="3"/>
    <s v="OFF-PA-10001204"/>
    <x v="1"/>
    <x v="10"/>
    <s v="Xerox 1972"/>
    <n v="8.4480000000000004"/>
    <n v="2"/>
    <n v="0.2"/>
    <n v="2.6399999999999997"/>
  </r>
  <r>
    <n v="4012"/>
    <x v="1985"/>
    <x v="3"/>
    <x v="610"/>
    <d v="2014-11-25T00:00:00"/>
    <s v="First Class"/>
    <s v="CC-12475"/>
    <s v="Cindy Chapman"/>
    <x v="0"/>
    <x v="0"/>
    <x v="10"/>
    <x v="9"/>
    <n v="19143"/>
    <x v="3"/>
    <s v="OFF-ST-10002444"/>
    <x v="1"/>
    <x v="4"/>
    <s v="Recycled Eldon Regeneration Jumbo File"/>
    <n v="39.295999999999999"/>
    <n v="4"/>
    <n v="0.2"/>
    <n v="3.9295999999999989"/>
  </r>
  <r>
    <n v="4013"/>
    <x v="1986"/>
    <x v="1"/>
    <x v="937"/>
    <d v="2012-12-27T00:00:00"/>
    <s v="Standard Class"/>
    <s v="BT-11305"/>
    <s v="Beth Thompson"/>
    <x v="2"/>
    <x v="0"/>
    <x v="384"/>
    <x v="6"/>
    <n v="54880"/>
    <x v="2"/>
    <s v="OFF-AR-10000203"/>
    <x v="1"/>
    <x v="6"/>
    <s v="Newell 336"/>
    <n v="17.12"/>
    <n v="4"/>
    <n v="0"/>
    <n v="4.9647999999999985"/>
  </r>
  <r>
    <n v="4014"/>
    <x v="1987"/>
    <x v="1"/>
    <x v="841"/>
    <d v="2012-08-28T00:00:00"/>
    <s v="Standard Class"/>
    <s v="FH-14350"/>
    <s v="Fred Harton"/>
    <x v="0"/>
    <x v="0"/>
    <x v="118"/>
    <x v="32"/>
    <n v="30318"/>
    <x v="0"/>
    <s v="OFF-AP-10000828"/>
    <x v="1"/>
    <x v="9"/>
    <s v="Avanti 4.4 Cu. Ft. Refrigerator"/>
    <n v="542.93999999999994"/>
    <n v="3"/>
    <n v="0"/>
    <n v="152.02319999999997"/>
  </r>
  <r>
    <n v="4015"/>
    <x v="1987"/>
    <x v="1"/>
    <x v="841"/>
    <d v="2012-08-28T00:00:00"/>
    <s v="Standard Class"/>
    <s v="FH-14350"/>
    <s v="Fred Harton"/>
    <x v="0"/>
    <x v="0"/>
    <x v="118"/>
    <x v="32"/>
    <n v="30318"/>
    <x v="0"/>
    <s v="OFF-LA-10003190"/>
    <x v="1"/>
    <x v="2"/>
    <s v="Avery 474"/>
    <n v="8.64"/>
    <n v="3"/>
    <n v="0"/>
    <n v="4.2336"/>
  </r>
  <r>
    <n v="4016"/>
    <x v="1987"/>
    <x v="1"/>
    <x v="841"/>
    <d v="2012-08-28T00:00:00"/>
    <s v="Standard Class"/>
    <s v="FH-14350"/>
    <s v="Fred Harton"/>
    <x v="0"/>
    <x v="0"/>
    <x v="118"/>
    <x v="32"/>
    <n v="30318"/>
    <x v="0"/>
    <s v="OFF-PA-10002319"/>
    <x v="1"/>
    <x v="10"/>
    <s v="Xerox 1944"/>
    <n v="193.79999999999998"/>
    <n v="5"/>
    <n v="0"/>
    <n v="94.962000000000003"/>
  </r>
  <r>
    <n v="4017"/>
    <x v="1987"/>
    <x v="1"/>
    <x v="841"/>
    <d v="2012-08-28T00:00:00"/>
    <s v="Standard Class"/>
    <s v="FH-14350"/>
    <s v="Fred Harton"/>
    <x v="0"/>
    <x v="0"/>
    <x v="118"/>
    <x v="32"/>
    <n v="30318"/>
    <x v="0"/>
    <s v="OFF-PA-10003893"/>
    <x v="1"/>
    <x v="10"/>
    <s v="Xerox 1962"/>
    <n v="21.400000000000002"/>
    <n v="5"/>
    <n v="0"/>
    <n v="9.629999999999999"/>
  </r>
  <r>
    <n v="4018"/>
    <x v="1987"/>
    <x v="1"/>
    <x v="841"/>
    <d v="2012-08-28T00:00:00"/>
    <s v="Standard Class"/>
    <s v="FH-14350"/>
    <s v="Fred Harton"/>
    <x v="0"/>
    <x v="0"/>
    <x v="118"/>
    <x v="32"/>
    <n v="30318"/>
    <x v="0"/>
    <s v="OFF-PA-10002499"/>
    <x v="1"/>
    <x v="10"/>
    <s v="Xerox 1890"/>
    <n v="97.88"/>
    <n v="2"/>
    <n v="0"/>
    <n v="48.94"/>
  </r>
  <r>
    <n v="4019"/>
    <x v="1987"/>
    <x v="1"/>
    <x v="841"/>
    <d v="2012-08-28T00:00:00"/>
    <s v="Standard Class"/>
    <s v="FH-14350"/>
    <s v="Fred Harton"/>
    <x v="0"/>
    <x v="0"/>
    <x v="118"/>
    <x v="32"/>
    <n v="30318"/>
    <x v="0"/>
    <s v="TEC-AC-10004568"/>
    <x v="2"/>
    <x v="11"/>
    <s v="Maxell LTO Ultrium - 800 GB"/>
    <n v="251.91"/>
    <n v="9"/>
    <n v="0"/>
    <n v="47.862899999999982"/>
  </r>
  <r>
    <n v="4020"/>
    <x v="1987"/>
    <x v="1"/>
    <x v="841"/>
    <d v="2012-08-28T00:00:00"/>
    <s v="Standard Class"/>
    <s v="FH-14350"/>
    <s v="Fred Harton"/>
    <x v="0"/>
    <x v="0"/>
    <x v="118"/>
    <x v="32"/>
    <n v="30318"/>
    <x v="0"/>
    <s v="OFF-AP-10001492"/>
    <x v="1"/>
    <x v="9"/>
    <s v="Acco Six-Outlet Power Strip, 4' Cord Length"/>
    <n v="25.86"/>
    <n v="3"/>
    <n v="0"/>
    <n v="6.7236000000000002"/>
  </r>
  <r>
    <n v="4021"/>
    <x v="1988"/>
    <x v="2"/>
    <x v="169"/>
    <d v="2011-06-27T00:00:00"/>
    <s v="Standard Class"/>
    <s v="AA-10645"/>
    <s v="Anna Andreadi"/>
    <x v="0"/>
    <x v="0"/>
    <x v="142"/>
    <x v="9"/>
    <n v="19013"/>
    <x v="3"/>
    <s v="FUR-CH-10004698"/>
    <x v="0"/>
    <x v="1"/>
    <s v="Padded Folding Chairs, Black, 4/Carton"/>
    <n v="170.05799999999999"/>
    <n v="3"/>
    <n v="0.3"/>
    <n v="-4.858799999999988"/>
  </r>
  <r>
    <n v="4022"/>
    <x v="1988"/>
    <x v="2"/>
    <x v="169"/>
    <d v="2011-06-27T00:00:00"/>
    <s v="Standard Class"/>
    <s v="AA-10645"/>
    <s v="Anna Andreadi"/>
    <x v="0"/>
    <x v="0"/>
    <x v="142"/>
    <x v="9"/>
    <n v="19013"/>
    <x v="3"/>
    <s v="TEC-PH-10004093"/>
    <x v="2"/>
    <x v="7"/>
    <s v="Panasonic Kx-TS550"/>
    <n v="82.782000000000011"/>
    <n v="3"/>
    <n v="0.4"/>
    <n v="-15.176700000000004"/>
  </r>
  <r>
    <n v="4023"/>
    <x v="1988"/>
    <x v="2"/>
    <x v="169"/>
    <d v="2011-06-27T00:00:00"/>
    <s v="Standard Class"/>
    <s v="AA-10645"/>
    <s v="Anna Andreadi"/>
    <x v="0"/>
    <x v="0"/>
    <x v="142"/>
    <x v="9"/>
    <n v="19013"/>
    <x v="3"/>
    <s v="FUR-CH-10000454"/>
    <x v="0"/>
    <x v="1"/>
    <s v="Hon Deluxe Fabric Upholstered Stacking Chairs, Rounded Back"/>
    <n v="853.92999999999984"/>
    <n v="5"/>
    <n v="0.3"/>
    <n v="0"/>
  </r>
  <r>
    <n v="4024"/>
    <x v="1989"/>
    <x v="3"/>
    <x v="855"/>
    <d v="2014-10-29T00:00:00"/>
    <s v="First Class"/>
    <s v="JO-15145"/>
    <s v="Jack O'Briant"/>
    <x v="1"/>
    <x v="0"/>
    <x v="8"/>
    <x v="1"/>
    <n v="94110"/>
    <x v="1"/>
    <s v="FUR-BO-10003034"/>
    <x v="0"/>
    <x v="0"/>
    <s v="O'Sullivan Elevations Bookcase, Cherry Finish"/>
    <n v="556.66499999999996"/>
    <n v="5"/>
    <n v="0.15"/>
    <n v="6.5490000000000208"/>
  </r>
  <r>
    <n v="4025"/>
    <x v="1989"/>
    <x v="3"/>
    <x v="855"/>
    <d v="2014-10-29T00:00:00"/>
    <s v="First Class"/>
    <s v="JO-15145"/>
    <s v="Jack O'Briant"/>
    <x v="1"/>
    <x v="0"/>
    <x v="8"/>
    <x v="1"/>
    <n v="94110"/>
    <x v="1"/>
    <s v="TEC-PH-10003215"/>
    <x v="2"/>
    <x v="7"/>
    <s v="Jackery Bar Premium Fast-charging Portable Charger"/>
    <n v="95.84"/>
    <n v="4"/>
    <n v="0.2"/>
    <n v="34.741999999999997"/>
  </r>
  <r>
    <n v="4026"/>
    <x v="1990"/>
    <x v="3"/>
    <x v="938"/>
    <d v="2014-08-14T00:00:00"/>
    <s v="First Class"/>
    <s v="SF-20965"/>
    <s v="Sylvia Foulston"/>
    <x v="1"/>
    <x v="0"/>
    <x v="385"/>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x v="0"/>
    <x v="385"/>
    <x v="5"/>
    <n v="76021"/>
    <x v="2"/>
    <s v="OFF-AR-10004582"/>
    <x v="1"/>
    <x v="6"/>
    <s v="BIC Brite Liner Grip Highlighters"/>
    <n v="9.1840000000000011"/>
    <n v="7"/>
    <n v="0.2"/>
    <n v="2.8699999999999992"/>
  </r>
  <r>
    <n v="4028"/>
    <x v="1990"/>
    <x v="3"/>
    <x v="938"/>
    <d v="2014-08-14T00:00:00"/>
    <s v="First Class"/>
    <s v="SF-20965"/>
    <s v="Sylvia Foulston"/>
    <x v="1"/>
    <x v="0"/>
    <x v="385"/>
    <x v="5"/>
    <n v="76021"/>
    <x v="2"/>
    <s v="TEC-PH-10001557"/>
    <x v="2"/>
    <x v="7"/>
    <s v="Pyle PMP37LED"/>
    <n v="153.584"/>
    <n v="2"/>
    <n v="0.2"/>
    <n v="13.438599999999994"/>
  </r>
  <r>
    <n v="4029"/>
    <x v="1990"/>
    <x v="3"/>
    <x v="938"/>
    <d v="2014-08-14T00:00:00"/>
    <s v="First Class"/>
    <s v="SF-20965"/>
    <s v="Sylvia Foulston"/>
    <x v="1"/>
    <x v="0"/>
    <x v="385"/>
    <x v="5"/>
    <n v="76021"/>
    <x v="2"/>
    <s v="OFF-BI-10004209"/>
    <x v="1"/>
    <x v="8"/>
    <s v="Fellowes Twister Kit, Gray/Clear, 3/pkg"/>
    <n v="12.863999999999995"/>
    <n v="8"/>
    <n v="0.8"/>
    <n v="-22.512"/>
  </r>
  <r>
    <n v="4030"/>
    <x v="1991"/>
    <x v="3"/>
    <x v="165"/>
    <d v="2014-12-29T00:00:00"/>
    <s v="Standard Class"/>
    <s v="CS-12355"/>
    <s v="Christine Sundaresam"/>
    <x v="0"/>
    <x v="0"/>
    <x v="240"/>
    <x v="28"/>
    <n v="70506"/>
    <x v="0"/>
    <s v="TEC-MA-10003183"/>
    <x v="2"/>
    <x v="15"/>
    <s v="DYMO CardScan Personal V9 Business Card Scanner"/>
    <n v="479.97"/>
    <n v="3"/>
    <n v="0"/>
    <n v="239.98500000000001"/>
  </r>
  <r>
    <n v="4031"/>
    <x v="1991"/>
    <x v="3"/>
    <x v="165"/>
    <d v="2014-12-29T00:00:00"/>
    <s v="Standard Class"/>
    <s v="CS-12355"/>
    <s v="Christine Sundaresam"/>
    <x v="0"/>
    <x v="0"/>
    <x v="240"/>
    <x v="28"/>
    <n v="70506"/>
    <x v="0"/>
    <s v="FUR-CH-10002439"/>
    <x v="0"/>
    <x v="1"/>
    <s v="Iceberg Nesting Folding Chair, 19w x 6d x 43h"/>
    <n v="232.88"/>
    <n v="4"/>
    <n v="0"/>
    <n v="60.5488"/>
  </r>
  <r>
    <n v="4032"/>
    <x v="1992"/>
    <x v="0"/>
    <x v="182"/>
    <d v="2013-10-01T00:00:00"/>
    <s v="Standard Class"/>
    <s v="SN-20710"/>
    <s v="Steve Nguyen"/>
    <x v="2"/>
    <x v="0"/>
    <x v="386"/>
    <x v="4"/>
    <n v="98042"/>
    <x v="1"/>
    <s v="OFF-AP-10000576"/>
    <x v="1"/>
    <x v="9"/>
    <s v="Belkin 7 Outlet SurgeMaster II"/>
    <n v="236.88"/>
    <n v="6"/>
    <n v="0"/>
    <n v="66.326400000000007"/>
  </r>
  <r>
    <n v="4033"/>
    <x v="1992"/>
    <x v="0"/>
    <x v="182"/>
    <d v="2013-10-01T00:00:00"/>
    <s v="Standard Class"/>
    <s v="SN-20710"/>
    <s v="Steve Nguyen"/>
    <x v="2"/>
    <x v="0"/>
    <x v="386"/>
    <x v="4"/>
    <n v="98042"/>
    <x v="1"/>
    <s v="OFF-PA-10004040"/>
    <x v="1"/>
    <x v="10"/>
    <s v="Universal Premium White Copier/Laser Paper (20Lb. and 87 Bright)"/>
    <n v="29.900000000000002"/>
    <n v="5"/>
    <n v="0"/>
    <n v="14.651"/>
  </r>
  <r>
    <n v="4034"/>
    <x v="1992"/>
    <x v="0"/>
    <x v="182"/>
    <d v="2013-10-01T00:00:00"/>
    <s v="Standard Class"/>
    <s v="SN-20710"/>
    <s v="Steve Nguyen"/>
    <x v="2"/>
    <x v="0"/>
    <x v="386"/>
    <x v="4"/>
    <n v="98042"/>
    <x v="1"/>
    <s v="TEC-AC-10003063"/>
    <x v="2"/>
    <x v="11"/>
    <s v="Micro Innovations USB RF Wireless Keyboard with Mouse"/>
    <n v="100"/>
    <n v="4"/>
    <n v="0"/>
    <n v="21"/>
  </r>
  <r>
    <n v="4035"/>
    <x v="1993"/>
    <x v="0"/>
    <x v="939"/>
    <d v="2013-12-13T00:00:00"/>
    <s v="Same Day"/>
    <s v="JM-15655"/>
    <s v="Jim Mitchum"/>
    <x v="1"/>
    <x v="0"/>
    <x v="160"/>
    <x v="24"/>
    <n v="44052"/>
    <x v="3"/>
    <s v="OFF-BI-10003982"/>
    <x v="1"/>
    <x v="8"/>
    <s v="Wilson Jones Century Plastic Molded Ring Binders"/>
    <n v="18.693000000000001"/>
    <n v="3"/>
    <n v="0.7"/>
    <n v="-14.331299999999992"/>
  </r>
  <r>
    <n v="4036"/>
    <x v="1993"/>
    <x v="0"/>
    <x v="939"/>
    <d v="2013-12-13T00:00:00"/>
    <s v="Same Day"/>
    <s v="JM-15655"/>
    <s v="Jim Mitchum"/>
    <x v="1"/>
    <x v="0"/>
    <x v="160"/>
    <x v="24"/>
    <n v="44052"/>
    <x v="3"/>
    <s v="TEC-AC-10002567"/>
    <x v="2"/>
    <x v="11"/>
    <s v="Logitech G602 Wireless Gaming Mouse"/>
    <n v="383.952"/>
    <n v="6"/>
    <n v="0.2"/>
    <n v="76.790399999999977"/>
  </r>
  <r>
    <n v="4037"/>
    <x v="1994"/>
    <x v="1"/>
    <x v="75"/>
    <d v="2013-01-01T00:00:00"/>
    <s v="Standard Class"/>
    <s v="FH-14350"/>
    <s v="Fred Harton"/>
    <x v="0"/>
    <x v="0"/>
    <x v="22"/>
    <x v="10"/>
    <n v="60623"/>
    <x v="2"/>
    <s v="OFF-ST-10004950"/>
    <x v="1"/>
    <x v="4"/>
    <s v="Tenex Personal Filing Tote With Secure Closure Lid, Black/Frost"/>
    <n v="24.816000000000003"/>
    <n v="2"/>
    <n v="0.2"/>
    <n v="1.5509999999999984"/>
  </r>
  <r>
    <n v="4038"/>
    <x v="1995"/>
    <x v="2"/>
    <x v="282"/>
    <d v="2012-01-02T00:00:00"/>
    <s v="Standard Class"/>
    <s v="AJ-10795"/>
    <s v="Anthony Johnson"/>
    <x v="1"/>
    <x v="0"/>
    <x v="8"/>
    <x v="1"/>
    <n v="94110"/>
    <x v="1"/>
    <s v="FUR-FU-10000550"/>
    <x v="0"/>
    <x v="5"/>
    <s v="Stacking Trays by OIC"/>
    <n v="24.900000000000002"/>
    <n v="5"/>
    <n v="0"/>
    <n v="8.2169999999999987"/>
  </r>
  <r>
    <n v="4039"/>
    <x v="1995"/>
    <x v="2"/>
    <x v="282"/>
    <d v="2012-01-02T00:00:00"/>
    <s v="Standard Class"/>
    <s v="AJ-10795"/>
    <s v="Anthony Johnson"/>
    <x v="1"/>
    <x v="0"/>
    <x v="8"/>
    <x v="1"/>
    <n v="94110"/>
    <x v="1"/>
    <s v="OFF-PA-10000528"/>
    <x v="1"/>
    <x v="10"/>
    <s v="Xerox 1981"/>
    <n v="21.12"/>
    <n v="4"/>
    <n v="0"/>
    <n v="9.5039999999999996"/>
  </r>
  <r>
    <n v="4040"/>
    <x v="1995"/>
    <x v="2"/>
    <x v="282"/>
    <d v="2012-01-02T00:00:00"/>
    <s v="Standard Class"/>
    <s v="AJ-10795"/>
    <s v="Anthony Johnson"/>
    <x v="1"/>
    <x v="0"/>
    <x v="8"/>
    <x v="1"/>
    <n v="94110"/>
    <x v="1"/>
    <s v="TEC-MA-10003183"/>
    <x v="2"/>
    <x v="15"/>
    <s v="DYMO CardScan Personal V9 Business Card Scanner"/>
    <n v="767.95200000000011"/>
    <n v="6"/>
    <n v="0.2"/>
    <n v="287.98199999999997"/>
  </r>
  <r>
    <n v="4041"/>
    <x v="1995"/>
    <x v="2"/>
    <x v="282"/>
    <d v="2012-01-02T00:00:00"/>
    <s v="Standard Class"/>
    <s v="AJ-10795"/>
    <s v="Anthony Johnson"/>
    <x v="1"/>
    <x v="0"/>
    <x v="8"/>
    <x v="1"/>
    <n v="94110"/>
    <x v="1"/>
    <s v="OFF-BI-10003305"/>
    <x v="1"/>
    <x v="8"/>
    <s v="Avery Hanging File Binders"/>
    <n v="14.352000000000002"/>
    <n v="3"/>
    <n v="0.2"/>
    <n v="4.6643999999999988"/>
  </r>
  <r>
    <n v="4042"/>
    <x v="1995"/>
    <x v="2"/>
    <x v="282"/>
    <d v="2012-01-02T00:00:00"/>
    <s v="Standard Class"/>
    <s v="AJ-10795"/>
    <s v="Anthony Johnson"/>
    <x v="1"/>
    <x v="0"/>
    <x v="8"/>
    <x v="1"/>
    <n v="94110"/>
    <x v="1"/>
    <s v="TEC-PH-10001425"/>
    <x v="2"/>
    <x v="7"/>
    <s v="Mophie Juice Pack Helium for iPhone"/>
    <n v="191.976"/>
    <n v="3"/>
    <n v="0.2"/>
    <n v="19.197599999999994"/>
  </r>
  <r>
    <n v="4043"/>
    <x v="1995"/>
    <x v="2"/>
    <x v="282"/>
    <d v="2012-01-02T00:00:00"/>
    <s v="Standard Class"/>
    <s v="AJ-10795"/>
    <s v="Anthony Johnson"/>
    <x v="1"/>
    <x v="0"/>
    <x v="8"/>
    <x v="1"/>
    <n v="94110"/>
    <x v="1"/>
    <s v="OFF-LA-10001474"/>
    <x v="1"/>
    <x v="2"/>
    <s v="Avery 477"/>
    <n v="274.77"/>
    <n v="9"/>
    <n v="0"/>
    <n v="126.39420000000001"/>
  </r>
  <r>
    <n v="4044"/>
    <x v="1995"/>
    <x v="2"/>
    <x v="282"/>
    <d v="2012-01-02T00:00:00"/>
    <s v="Standard Class"/>
    <s v="AJ-10795"/>
    <s v="Anthony Johnson"/>
    <x v="1"/>
    <x v="0"/>
    <x v="8"/>
    <x v="1"/>
    <n v="94110"/>
    <x v="1"/>
    <s v="FUR-FU-10000672"/>
    <x v="0"/>
    <x v="5"/>
    <s v="Executive Impressions 10&quot; Spectator Wall Clock"/>
    <n v="70.56"/>
    <n v="6"/>
    <n v="0"/>
    <n v="23.990399999999994"/>
  </r>
  <r>
    <n v="4045"/>
    <x v="1996"/>
    <x v="1"/>
    <x v="608"/>
    <d v="2012-06-30T00:00:00"/>
    <s v="Standard Class"/>
    <s v="JF-15565"/>
    <s v="Jill Fjeld"/>
    <x v="0"/>
    <x v="0"/>
    <x v="8"/>
    <x v="1"/>
    <n v="94110"/>
    <x v="1"/>
    <s v="FUR-FU-10001979"/>
    <x v="0"/>
    <x v="5"/>
    <s v="Dana Halogen Swing-Arm Architect Lamp"/>
    <n v="204.85"/>
    <n v="5"/>
    <n v="0"/>
    <n v="57.358000000000011"/>
  </r>
  <r>
    <n v="4046"/>
    <x v="1997"/>
    <x v="1"/>
    <x v="788"/>
    <d v="2012-04-07T00:00:00"/>
    <s v="Standard Class"/>
    <s v="CS-11845"/>
    <s v="Cari Sayre"/>
    <x v="1"/>
    <x v="0"/>
    <x v="12"/>
    <x v="5"/>
    <n v="77070"/>
    <x v="2"/>
    <s v="OFF-BI-10003707"/>
    <x v="1"/>
    <x v="8"/>
    <s v="Aluminum Screw Posts"/>
    <n v="9.155999999999997"/>
    <n v="3"/>
    <n v="0.8"/>
    <n v="-13.734000000000002"/>
  </r>
  <r>
    <n v="4047"/>
    <x v="1998"/>
    <x v="3"/>
    <x v="208"/>
    <d v="2014-10-26T00:00:00"/>
    <s v="Standard Class"/>
    <s v="SP-20920"/>
    <s v="Susan Pistek"/>
    <x v="0"/>
    <x v="0"/>
    <x v="22"/>
    <x v="10"/>
    <n v="60653"/>
    <x v="2"/>
    <s v="OFF-AP-10002191"/>
    <x v="1"/>
    <x v="9"/>
    <s v="Belkin 8 Outlet SurgeMaster II Gold Surge Protector"/>
    <n v="23.991999999999994"/>
    <n v="2"/>
    <n v="0.8"/>
    <n v="-62.379199999999997"/>
  </r>
  <r>
    <n v="4048"/>
    <x v="1999"/>
    <x v="1"/>
    <x v="747"/>
    <d v="2012-07-19T00:00:00"/>
    <s v="First Class"/>
    <s v="KE-16420"/>
    <s v="Katrina Edelman"/>
    <x v="1"/>
    <x v="0"/>
    <x v="20"/>
    <x v="15"/>
    <n v="10035"/>
    <x v="3"/>
    <s v="OFF-PA-10000501"/>
    <x v="1"/>
    <x v="10"/>
    <s v="Petty Cash Envelope"/>
    <n v="80.88"/>
    <n v="3"/>
    <n v="0"/>
    <n v="39.6312"/>
  </r>
  <r>
    <n v="4049"/>
    <x v="1999"/>
    <x v="1"/>
    <x v="747"/>
    <d v="2012-07-19T00:00:00"/>
    <s v="First Class"/>
    <s v="KE-16420"/>
    <s v="Katrina Edelman"/>
    <x v="1"/>
    <x v="0"/>
    <x v="20"/>
    <x v="15"/>
    <n v="10035"/>
    <x v="3"/>
    <s v="TEC-AC-10001990"/>
    <x v="2"/>
    <x v="11"/>
    <s v="Kensington Orbit Wireless Mobile Trackball for PC and Mac"/>
    <n v="599.9"/>
    <n v="10"/>
    <n v="0"/>
    <n v="191.96799999999996"/>
  </r>
  <r>
    <n v="4050"/>
    <x v="2000"/>
    <x v="3"/>
    <x v="92"/>
    <d v="2014-06-27T00:00:00"/>
    <s v="Second Class"/>
    <s v="GA-14515"/>
    <s v="George Ashbrook"/>
    <x v="0"/>
    <x v="0"/>
    <x v="20"/>
    <x v="15"/>
    <n v="10011"/>
    <x v="3"/>
    <s v="FUR-FU-10003601"/>
    <x v="0"/>
    <x v="5"/>
    <s v="Deflect-o RollaMat Studded, Beveled Mat for Medium Pile Carpeting"/>
    <n v="276.69"/>
    <n v="3"/>
    <n v="0"/>
    <n v="49.804199999999994"/>
  </r>
  <r>
    <n v="4051"/>
    <x v="2000"/>
    <x v="3"/>
    <x v="92"/>
    <d v="2014-06-27T00:00:00"/>
    <s v="Second Class"/>
    <s v="GA-14515"/>
    <s v="George Ashbrook"/>
    <x v="0"/>
    <x v="0"/>
    <x v="20"/>
    <x v="15"/>
    <n v="10011"/>
    <x v="3"/>
    <s v="FUR-CH-10001891"/>
    <x v="0"/>
    <x v="1"/>
    <s v="Global Deluxe Office Fabric Chairs"/>
    <n v="172.76400000000001"/>
    <n v="2"/>
    <n v="0.1"/>
    <n v="32.633200000000016"/>
  </r>
  <r>
    <n v="4052"/>
    <x v="2001"/>
    <x v="2"/>
    <x v="411"/>
    <d v="2011-10-03T00:00:00"/>
    <s v="Standard Class"/>
    <s v="SM-20950"/>
    <s v="Suzanne McNair"/>
    <x v="1"/>
    <x v="0"/>
    <x v="10"/>
    <x v="9"/>
    <n v="19134"/>
    <x v="3"/>
    <s v="OFF-AR-10003469"/>
    <x v="1"/>
    <x v="6"/>
    <s v="Nontoxic Chalk"/>
    <n v="4.2240000000000002"/>
    <n v="3"/>
    <n v="0.2"/>
    <n v="1.4783999999999997"/>
  </r>
  <r>
    <n v="4053"/>
    <x v="2001"/>
    <x v="2"/>
    <x v="411"/>
    <d v="2011-10-03T00:00:00"/>
    <s v="Standard Class"/>
    <s v="SM-20950"/>
    <s v="Suzanne McNair"/>
    <x v="1"/>
    <x v="0"/>
    <x v="10"/>
    <x v="9"/>
    <n v="19134"/>
    <x v="3"/>
    <s v="FUR-TA-10004175"/>
    <x v="0"/>
    <x v="3"/>
    <s v="Hon 30&quot; x 60&quot; Table with Locking Drawer"/>
    <n v="409.27199999999999"/>
    <n v="2"/>
    <n v="0.4"/>
    <n v="-81.854399999999998"/>
  </r>
  <r>
    <n v="4054"/>
    <x v="2001"/>
    <x v="2"/>
    <x v="411"/>
    <d v="2011-10-03T00:00:00"/>
    <s v="Standard Class"/>
    <s v="SM-20950"/>
    <s v="Suzanne McNair"/>
    <x v="1"/>
    <x v="0"/>
    <x v="10"/>
    <x v="9"/>
    <n v="19134"/>
    <x v="3"/>
    <s v="OFF-LA-10002945"/>
    <x v="1"/>
    <x v="2"/>
    <s v="Permanent Self-Adhesive File Folder Labels for Typewriters, 1 1/8 x 3 1/2, White"/>
    <n v="55.44"/>
    <n v="11"/>
    <n v="0.2"/>
    <n v="18.017999999999997"/>
  </r>
  <r>
    <n v="4055"/>
    <x v="2001"/>
    <x v="2"/>
    <x v="411"/>
    <d v="2011-10-03T00:00:00"/>
    <s v="Standard Class"/>
    <s v="SM-20950"/>
    <s v="Suzanne McNair"/>
    <x v="1"/>
    <x v="0"/>
    <x v="10"/>
    <x v="9"/>
    <n v="19134"/>
    <x v="3"/>
    <s v="OFF-PA-10000533"/>
    <x v="1"/>
    <x v="10"/>
    <s v="Southworth Parchment Paper &amp; Envelopes"/>
    <n v="20.928000000000001"/>
    <n v="4"/>
    <n v="0.2"/>
    <n v="6.8015999999999996"/>
  </r>
  <r>
    <n v="4056"/>
    <x v="2001"/>
    <x v="2"/>
    <x v="411"/>
    <d v="2011-10-03T00:00:00"/>
    <s v="Standard Class"/>
    <s v="SM-20950"/>
    <s v="Suzanne McNair"/>
    <x v="1"/>
    <x v="0"/>
    <x v="10"/>
    <x v="9"/>
    <n v="19134"/>
    <x v="3"/>
    <s v="OFF-ST-10004459"/>
    <x v="1"/>
    <x v="4"/>
    <s v="Tennsco Single-Tier Lockers"/>
    <n v="1801.6320000000001"/>
    <n v="6"/>
    <n v="0.2"/>
    <n v="-337.80600000000004"/>
  </r>
  <r>
    <n v="4057"/>
    <x v="2001"/>
    <x v="2"/>
    <x v="411"/>
    <d v="2011-10-03T00:00:00"/>
    <s v="Standard Class"/>
    <s v="SM-20950"/>
    <s v="Suzanne McNair"/>
    <x v="1"/>
    <x v="0"/>
    <x v="10"/>
    <x v="9"/>
    <n v="19134"/>
    <x v="3"/>
    <s v="FUR-TA-10004147"/>
    <x v="0"/>
    <x v="3"/>
    <s v="Hon 4060 Series Tables"/>
    <n v="67.175999999999988"/>
    <n v="1"/>
    <n v="0.4"/>
    <n v="-20.152800000000006"/>
  </r>
  <r>
    <n v="4058"/>
    <x v="2002"/>
    <x v="2"/>
    <x v="156"/>
    <d v="2011-11-28T00:00:00"/>
    <s v="Standard Class"/>
    <s v="DK-12985"/>
    <s v="Darren Koutras"/>
    <x v="0"/>
    <x v="0"/>
    <x v="22"/>
    <x v="10"/>
    <n v="60610"/>
    <x v="2"/>
    <s v="OFF-ST-10000046"/>
    <x v="1"/>
    <x v="4"/>
    <s v="Fellowes Super Stor/Drawer Files"/>
    <n v="646.20000000000005"/>
    <n v="5"/>
    <n v="0.2"/>
    <n v="-8.0774999999999864"/>
  </r>
  <r>
    <n v="4059"/>
    <x v="2003"/>
    <x v="1"/>
    <x v="312"/>
    <d v="2012-11-24T00:00:00"/>
    <s v="Standard Class"/>
    <s v="LC-16885"/>
    <s v="Lena Creighton"/>
    <x v="0"/>
    <x v="0"/>
    <x v="182"/>
    <x v="1"/>
    <n v="94601"/>
    <x v="1"/>
    <s v="TEC-PH-10004774"/>
    <x v="2"/>
    <x v="7"/>
    <s v="Gear Head AU3700S Headset"/>
    <n v="72.744000000000014"/>
    <n v="7"/>
    <n v="0.2"/>
    <n v="-15.458100000000007"/>
  </r>
  <r>
    <n v="4060"/>
    <x v="2003"/>
    <x v="1"/>
    <x v="312"/>
    <d v="2012-11-24T00:00:00"/>
    <s v="Standard Class"/>
    <s v="LC-16885"/>
    <s v="Lena Creighton"/>
    <x v="0"/>
    <x v="0"/>
    <x v="182"/>
    <x v="1"/>
    <n v="94601"/>
    <x v="1"/>
    <s v="FUR-CH-10000595"/>
    <x v="0"/>
    <x v="1"/>
    <s v="Safco Contoured Stacking Chairs"/>
    <n v="572.16000000000008"/>
    <n v="3"/>
    <n v="0.2"/>
    <n v="35.759999999999962"/>
  </r>
  <r>
    <n v="4061"/>
    <x v="2004"/>
    <x v="0"/>
    <x v="474"/>
    <d v="2013-11-08T00:00:00"/>
    <s v="Standard Class"/>
    <s v="XP-21865"/>
    <s v="Xylona Preis"/>
    <x v="0"/>
    <x v="0"/>
    <x v="22"/>
    <x v="10"/>
    <n v="60610"/>
    <x v="2"/>
    <s v="TEC-AC-10002473"/>
    <x v="2"/>
    <x v="11"/>
    <s v="Maxell 4.7GB DVD-R"/>
    <n v="68.111999999999995"/>
    <n v="3"/>
    <n v="0.2"/>
    <n v="17.879399999999997"/>
  </r>
  <r>
    <n v="4062"/>
    <x v="2005"/>
    <x v="1"/>
    <x v="14"/>
    <d v="2012-09-20T00:00:00"/>
    <s v="First Class"/>
    <s v="CS-11845"/>
    <s v="Cari Sayre"/>
    <x v="1"/>
    <x v="0"/>
    <x v="4"/>
    <x v="4"/>
    <n v="98105"/>
    <x v="1"/>
    <s v="OFF-BI-10001628"/>
    <x v="1"/>
    <x v="8"/>
    <s v="Acco Data Flex Cable Posts For Top &amp; Bottom Load Binders, 6&quot; Capacity"/>
    <n v="25.031999999999996"/>
    <n v="3"/>
    <n v="0.2"/>
    <n v="7.822499999999998"/>
  </r>
  <r>
    <n v="4063"/>
    <x v="2006"/>
    <x v="0"/>
    <x v="612"/>
    <d v="2013-03-15T00:00:00"/>
    <s v="Standard Class"/>
    <s v="BD-11770"/>
    <s v="Bryan Davis"/>
    <x v="0"/>
    <x v="0"/>
    <x v="10"/>
    <x v="9"/>
    <n v="19143"/>
    <x v="3"/>
    <s v="TEC-AC-10002800"/>
    <x v="2"/>
    <x v="11"/>
    <s v="Plantronics Audio 478 Stereo USB Headset"/>
    <n v="39.992000000000004"/>
    <n v="1"/>
    <n v="0.2"/>
    <n v="7.4984999999999964"/>
  </r>
  <r>
    <n v="4064"/>
    <x v="2007"/>
    <x v="2"/>
    <x v="670"/>
    <d v="2011-06-26T00:00:00"/>
    <s v="First Class"/>
    <s v="DL-13330"/>
    <s v="Denise Leinenbach"/>
    <x v="0"/>
    <x v="0"/>
    <x v="3"/>
    <x v="3"/>
    <n v="28027"/>
    <x v="0"/>
    <s v="OFF-AR-10002766"/>
    <x v="1"/>
    <x v="6"/>
    <s v="Prang Drawing Pencil Set"/>
    <n v="20.015999999999998"/>
    <n v="9"/>
    <n v="0.2"/>
    <n v="1.7514000000000003"/>
  </r>
  <r>
    <n v="4065"/>
    <x v="2007"/>
    <x v="2"/>
    <x v="670"/>
    <d v="2011-06-26T00:00:00"/>
    <s v="First Class"/>
    <s v="DL-13330"/>
    <s v="Denise Leinenbach"/>
    <x v="0"/>
    <x v="0"/>
    <x v="3"/>
    <x v="3"/>
    <n v="28027"/>
    <x v="0"/>
    <s v="OFF-SU-10002522"/>
    <x v="1"/>
    <x v="14"/>
    <s v="Acme Kleen Earth Office Shears"/>
    <n v="3.1040000000000001"/>
    <n v="1"/>
    <n v="0.2"/>
    <n v="0.34919999999999951"/>
  </r>
  <r>
    <n v="4066"/>
    <x v="2008"/>
    <x v="2"/>
    <x v="301"/>
    <d v="2011-11-05T00:00:00"/>
    <s v="Standard Class"/>
    <s v="KH-16630"/>
    <s v="Ken Heidel"/>
    <x v="1"/>
    <x v="0"/>
    <x v="35"/>
    <x v="3"/>
    <n v="28205"/>
    <x v="0"/>
    <s v="OFF-FA-10003021"/>
    <x v="1"/>
    <x v="13"/>
    <s v="Staples"/>
    <n v="7.52"/>
    <n v="5"/>
    <n v="0.2"/>
    <n v="1.4099999999999997"/>
  </r>
  <r>
    <n v="4067"/>
    <x v="2008"/>
    <x v="2"/>
    <x v="301"/>
    <d v="2011-11-05T00:00:00"/>
    <s v="Standard Class"/>
    <s v="KH-16630"/>
    <s v="Ken Heidel"/>
    <x v="1"/>
    <x v="0"/>
    <x v="35"/>
    <x v="3"/>
    <n v="28205"/>
    <x v="0"/>
    <s v="OFF-AR-10000634"/>
    <x v="1"/>
    <x v="6"/>
    <s v="Newell 320"/>
    <n v="10.272000000000002"/>
    <n v="3"/>
    <n v="0.2"/>
    <n v="0.89880000000000004"/>
  </r>
  <r>
    <n v="4068"/>
    <x v="2008"/>
    <x v="2"/>
    <x v="301"/>
    <d v="2011-11-05T00:00:00"/>
    <s v="Standard Class"/>
    <s v="KH-16630"/>
    <s v="Ken Heidel"/>
    <x v="1"/>
    <x v="0"/>
    <x v="35"/>
    <x v="3"/>
    <n v="28205"/>
    <x v="0"/>
    <s v="OFF-LA-10001771"/>
    <x v="1"/>
    <x v="2"/>
    <s v="Avery 513"/>
    <n v="47.808000000000007"/>
    <n v="12"/>
    <n v="0.2"/>
    <n v="15.537599999999998"/>
  </r>
  <r>
    <n v="4069"/>
    <x v="2008"/>
    <x v="2"/>
    <x v="301"/>
    <d v="2011-11-05T00:00:00"/>
    <s v="Standard Class"/>
    <s v="KH-16630"/>
    <s v="Ken Heidel"/>
    <x v="1"/>
    <x v="0"/>
    <x v="35"/>
    <x v="3"/>
    <n v="28205"/>
    <x v="0"/>
    <s v="TEC-PH-10004434"/>
    <x v="2"/>
    <x v="7"/>
    <s v="Cisco IP Phone 7961G VoIP phone - Dark gray"/>
    <n v="978.83999999999992"/>
    <n v="9"/>
    <n v="0.2"/>
    <n v="110.1194999999999"/>
  </r>
  <r>
    <n v="4070"/>
    <x v="2009"/>
    <x v="0"/>
    <x v="770"/>
    <d v="2013-09-01T00:00:00"/>
    <s v="First Class"/>
    <s v="TP-21415"/>
    <s v="Tom Prescott"/>
    <x v="0"/>
    <x v="0"/>
    <x v="61"/>
    <x v="5"/>
    <n v="75081"/>
    <x v="2"/>
    <s v="OFF-BI-10000050"/>
    <x v="1"/>
    <x v="8"/>
    <s v="Angle-D Binders with Locking Rings, Label Holders"/>
    <n v="13.139999999999997"/>
    <n v="9"/>
    <n v="0.8"/>
    <n v="-21.681000000000004"/>
  </r>
  <r>
    <n v="4071"/>
    <x v="2009"/>
    <x v="0"/>
    <x v="770"/>
    <d v="2013-09-01T00:00:00"/>
    <s v="First Class"/>
    <s v="TP-21415"/>
    <s v="Tom Prescott"/>
    <x v="0"/>
    <x v="0"/>
    <x v="61"/>
    <x v="5"/>
    <n v="75081"/>
    <x v="2"/>
    <s v="OFF-BI-10002414"/>
    <x v="1"/>
    <x v="8"/>
    <s v="GBC ProClick Spines for 32-Hole Punch"/>
    <n v="10.023999999999997"/>
    <n v="4"/>
    <n v="0.8"/>
    <n v="-16.539600000000007"/>
  </r>
  <r>
    <n v="4072"/>
    <x v="2009"/>
    <x v="0"/>
    <x v="770"/>
    <d v="2013-09-01T00:00:00"/>
    <s v="First Class"/>
    <s v="TP-21415"/>
    <s v="Tom Prescott"/>
    <x v="0"/>
    <x v="0"/>
    <x v="61"/>
    <x v="5"/>
    <n v="75081"/>
    <x v="2"/>
    <s v="FUR-BO-10003159"/>
    <x v="0"/>
    <x v="0"/>
    <s v="Sauder Camden County Collection Libraries, Planked Cherry Finish"/>
    <n v="156.37279999999998"/>
    <n v="2"/>
    <n v="0.32"/>
    <n v="-52.890800000000027"/>
  </r>
  <r>
    <n v="4073"/>
    <x v="2010"/>
    <x v="1"/>
    <x v="401"/>
    <d v="2012-12-08T00:00:00"/>
    <s v="Second Class"/>
    <s v="NP-18685"/>
    <s v="Nora Pelletier"/>
    <x v="2"/>
    <x v="0"/>
    <x v="245"/>
    <x v="14"/>
    <n v="46203"/>
    <x v="2"/>
    <s v="TEC-CO-10002095"/>
    <x v="2"/>
    <x v="16"/>
    <s v="Hewlett Packard 610 Color Digital Copier / Printer"/>
    <n v="999.98"/>
    <n v="2"/>
    <n v="0"/>
    <n v="449.99099999999999"/>
  </r>
  <r>
    <n v="4074"/>
    <x v="2011"/>
    <x v="1"/>
    <x v="496"/>
    <d v="2012-09-27T00:00:00"/>
    <s v="First Class"/>
    <s v="SC-20680"/>
    <s v="Steve Carroll"/>
    <x v="2"/>
    <x v="0"/>
    <x v="387"/>
    <x v="26"/>
    <n v="74012"/>
    <x v="2"/>
    <s v="TEC-PH-10004120"/>
    <x v="2"/>
    <x v="7"/>
    <s v="AT&amp;T 1080 Phone"/>
    <n v="821.94"/>
    <n v="6"/>
    <n v="0"/>
    <n v="213.70440000000002"/>
  </r>
  <r>
    <n v="4075"/>
    <x v="2012"/>
    <x v="3"/>
    <x v="940"/>
    <d v="2014-11-21T00:00:00"/>
    <s v="Standard Class"/>
    <s v="DK-12895"/>
    <s v="Dana Kaydos"/>
    <x v="0"/>
    <x v="0"/>
    <x v="388"/>
    <x v="2"/>
    <n v="33023"/>
    <x v="0"/>
    <s v="FUR-FU-10003553"/>
    <x v="0"/>
    <x v="5"/>
    <s v="Howard Miller 13-1/2&quot; Diameter Rosebrook Wall Clock"/>
    <n v="220.06399999999999"/>
    <n v="4"/>
    <n v="0.2"/>
    <n v="55.016000000000012"/>
  </r>
  <r>
    <n v="4076"/>
    <x v="2012"/>
    <x v="3"/>
    <x v="940"/>
    <d v="2014-11-21T00:00:00"/>
    <s v="Standard Class"/>
    <s v="DK-12895"/>
    <s v="Dana Kaydos"/>
    <x v="0"/>
    <x v="0"/>
    <x v="388"/>
    <x v="2"/>
    <n v="33023"/>
    <x v="0"/>
    <s v="FUR-FU-10001488"/>
    <x v="0"/>
    <x v="5"/>
    <s v="Tenex 46&quot; x 60&quot; Computer Anti-Static Chairmat, Rectangular Shaped"/>
    <n v="339.13600000000002"/>
    <n v="4"/>
    <n v="0.2"/>
    <n v="0"/>
  </r>
  <r>
    <n v="4077"/>
    <x v="2013"/>
    <x v="1"/>
    <x v="546"/>
    <d v="2012-12-21T00:00:00"/>
    <s v="Second Class"/>
    <s v="SM-20950"/>
    <s v="Suzanne McNair"/>
    <x v="1"/>
    <x v="0"/>
    <x v="155"/>
    <x v="8"/>
    <n v="68104"/>
    <x v="2"/>
    <s v="OFF-BI-10003094"/>
    <x v="1"/>
    <x v="8"/>
    <s v="Self-Adhesive Ring Binder Labels"/>
    <n v="7.04"/>
    <n v="2"/>
    <n v="0"/>
    <n v="3.3087999999999997"/>
  </r>
  <r>
    <n v="4078"/>
    <x v="2013"/>
    <x v="1"/>
    <x v="546"/>
    <d v="2012-12-21T00:00:00"/>
    <s v="Second Class"/>
    <s v="SM-20950"/>
    <s v="Suzanne McNair"/>
    <x v="1"/>
    <x v="0"/>
    <x v="155"/>
    <x v="8"/>
    <n v="68104"/>
    <x v="2"/>
    <s v="OFF-FA-10003472"/>
    <x v="1"/>
    <x v="13"/>
    <s v="Bagged Rubber Bands"/>
    <n v="5.04"/>
    <n v="4"/>
    <n v="0"/>
    <n v="0.2016"/>
  </r>
  <r>
    <n v="4079"/>
    <x v="2013"/>
    <x v="1"/>
    <x v="546"/>
    <d v="2012-12-21T00:00:00"/>
    <s v="Second Class"/>
    <s v="SM-20950"/>
    <s v="Suzanne McNair"/>
    <x v="1"/>
    <x v="0"/>
    <x v="155"/>
    <x v="8"/>
    <n v="68104"/>
    <x v="2"/>
    <s v="OFF-PA-10001289"/>
    <x v="1"/>
    <x v="10"/>
    <s v="White Computer Printout Paper by Universal"/>
    <n v="116.28"/>
    <n v="3"/>
    <n v="0"/>
    <n v="56.977199999999996"/>
  </r>
  <r>
    <n v="4080"/>
    <x v="2014"/>
    <x v="1"/>
    <x v="379"/>
    <d v="2012-12-24T00:00:00"/>
    <s v="First Class"/>
    <s v="LS-17245"/>
    <s v="Lynn Smith"/>
    <x v="0"/>
    <x v="0"/>
    <x v="108"/>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x v="0"/>
    <x v="241"/>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x v="0"/>
    <x v="241"/>
    <x v="21"/>
    <n v="97224"/>
    <x v="1"/>
    <s v="OFF-BI-10004828"/>
    <x v="1"/>
    <x v="8"/>
    <s v="GBC Poly Designer Binding Covers"/>
    <n v="5.0220000000000002"/>
    <n v="1"/>
    <n v="0.7"/>
    <n v="-3.5153999999999996"/>
  </r>
  <r>
    <n v="4083"/>
    <x v="2016"/>
    <x v="3"/>
    <x v="92"/>
    <d v="2014-07-01T00:00:00"/>
    <s v="Standard Class"/>
    <s v="MC-17635"/>
    <s v="Matthew Clasen"/>
    <x v="1"/>
    <x v="0"/>
    <x v="27"/>
    <x v="10"/>
    <n v="62521"/>
    <x v="2"/>
    <s v="OFF-BI-10004632"/>
    <x v="1"/>
    <x v="8"/>
    <s v="Ibico Hi-Tech Manual Binding System"/>
    <n v="182.99399999999997"/>
    <n v="3"/>
    <n v="0.8"/>
    <n v="-320.23950000000013"/>
  </r>
  <r>
    <n v="4084"/>
    <x v="2016"/>
    <x v="3"/>
    <x v="92"/>
    <d v="2014-07-01T00:00:00"/>
    <s v="Standard Class"/>
    <s v="MC-17635"/>
    <s v="Matthew Clasen"/>
    <x v="1"/>
    <x v="0"/>
    <x v="27"/>
    <x v="10"/>
    <n v="62521"/>
    <x v="2"/>
    <s v="OFF-PA-10000327"/>
    <x v="1"/>
    <x v="10"/>
    <s v="Xerox 1971"/>
    <n v="10.272000000000002"/>
    <n v="3"/>
    <n v="0.2"/>
    <n v="3.2099999999999982"/>
  </r>
  <r>
    <n v="4085"/>
    <x v="2017"/>
    <x v="3"/>
    <x v="210"/>
    <d v="2014-09-10T00:00:00"/>
    <s v="First Class"/>
    <s v="Dp-13240"/>
    <s v="Dean percer"/>
    <x v="2"/>
    <x v="0"/>
    <x v="42"/>
    <x v="16"/>
    <n v="85023"/>
    <x v="1"/>
    <s v="OFF-BI-10003291"/>
    <x v="1"/>
    <x v="8"/>
    <s v="Wilson Jones Leather-Like Binders with DublLock Round Rings"/>
    <n v="7.857000000000002"/>
    <n v="3"/>
    <n v="0.7"/>
    <n v="-6.0236999999999998"/>
  </r>
  <r>
    <n v="4086"/>
    <x v="2018"/>
    <x v="0"/>
    <x v="578"/>
    <d v="2013-08-07T00:00:00"/>
    <s v="Second Class"/>
    <s v="LC-16930"/>
    <s v="Linda Cazamias"/>
    <x v="1"/>
    <x v="0"/>
    <x v="301"/>
    <x v="1"/>
    <n v="95823"/>
    <x v="1"/>
    <s v="TEC-PH-10002275"/>
    <x v="2"/>
    <x v="7"/>
    <s v="Mitel 5320 IP Phone VoIP phone"/>
    <n v="302.38400000000001"/>
    <n v="2"/>
    <n v="0.2"/>
    <n v="30.238400000000013"/>
  </r>
  <r>
    <n v="4087"/>
    <x v="2018"/>
    <x v="0"/>
    <x v="578"/>
    <d v="2013-08-07T00:00:00"/>
    <s v="Second Class"/>
    <s v="LC-16930"/>
    <s v="Linda Cazamias"/>
    <x v="1"/>
    <x v="0"/>
    <x v="301"/>
    <x v="1"/>
    <n v="95823"/>
    <x v="1"/>
    <s v="OFF-BI-10003291"/>
    <x v="1"/>
    <x v="8"/>
    <s v="Wilson Jones Leather-Like Binders with DublLock Round Rings"/>
    <n v="20.952000000000002"/>
    <n v="3"/>
    <n v="0.2"/>
    <n v="7.0712999999999981"/>
  </r>
  <r>
    <n v="4088"/>
    <x v="2018"/>
    <x v="0"/>
    <x v="578"/>
    <d v="2013-08-07T00:00:00"/>
    <s v="Second Class"/>
    <s v="LC-16930"/>
    <s v="Linda Cazamias"/>
    <x v="1"/>
    <x v="0"/>
    <x v="301"/>
    <x v="1"/>
    <n v="95823"/>
    <x v="1"/>
    <s v="OFF-BI-10000343"/>
    <x v="1"/>
    <x v="8"/>
    <s v="Pressboard Covers with Storage Hooks, 9 1/2&quot; x 11&quot;, Light Blue"/>
    <n v="11.784000000000001"/>
    <n v="3"/>
    <n v="0.2"/>
    <n v="3.9770999999999996"/>
  </r>
  <r>
    <n v="4089"/>
    <x v="2019"/>
    <x v="2"/>
    <x v="710"/>
    <d v="2011-08-26T00:00:00"/>
    <s v="Standard Class"/>
    <s v="LH-16900"/>
    <s v="Lena Hernandez"/>
    <x v="0"/>
    <x v="0"/>
    <x v="186"/>
    <x v="36"/>
    <n v="72401"/>
    <x v="0"/>
    <s v="FUR-BO-10000711"/>
    <x v="0"/>
    <x v="0"/>
    <s v="Hon Metal Bookcases, Gray"/>
    <n v="638.82000000000005"/>
    <n v="9"/>
    <n v="0"/>
    <n v="172.48140000000001"/>
  </r>
  <r>
    <n v="4090"/>
    <x v="2020"/>
    <x v="0"/>
    <x v="178"/>
    <d v="2013-04-06T00:00:00"/>
    <s v="Standard Class"/>
    <s v="TB-21175"/>
    <s v="Thomas Boland"/>
    <x v="1"/>
    <x v="0"/>
    <x v="20"/>
    <x v="15"/>
    <n v="10035"/>
    <x v="3"/>
    <s v="OFF-LA-10001297"/>
    <x v="1"/>
    <x v="2"/>
    <s v="Avery 473"/>
    <n v="20.7"/>
    <n v="2"/>
    <n v="0"/>
    <n v="9.9359999999999999"/>
  </r>
  <r>
    <n v="4091"/>
    <x v="2020"/>
    <x v="0"/>
    <x v="178"/>
    <d v="2013-04-06T00:00:00"/>
    <s v="Standard Class"/>
    <s v="TB-21175"/>
    <s v="Thomas Boland"/>
    <x v="1"/>
    <x v="0"/>
    <x v="20"/>
    <x v="15"/>
    <n v="10035"/>
    <x v="3"/>
    <s v="OFF-SU-10001574"/>
    <x v="1"/>
    <x v="14"/>
    <s v="Acme Value Line Scissors"/>
    <n v="10.95"/>
    <n v="3"/>
    <n v="0"/>
    <n v="3.2849999999999993"/>
  </r>
  <r>
    <n v="4092"/>
    <x v="2020"/>
    <x v="0"/>
    <x v="178"/>
    <d v="2013-04-06T00:00:00"/>
    <s v="Standard Class"/>
    <s v="TB-21175"/>
    <s v="Thomas Boland"/>
    <x v="1"/>
    <x v="0"/>
    <x v="20"/>
    <x v="15"/>
    <n v="10035"/>
    <x v="3"/>
    <s v="OFF-BI-10003305"/>
    <x v="1"/>
    <x v="8"/>
    <s v="Avery Hanging File Binders"/>
    <n v="14.352000000000002"/>
    <n v="3"/>
    <n v="0.2"/>
    <n v="4.6643999999999988"/>
  </r>
  <r>
    <n v="4093"/>
    <x v="2021"/>
    <x v="3"/>
    <x v="941"/>
    <d v="2014-05-19T00:00:00"/>
    <s v="First Class"/>
    <s v="JM-15865"/>
    <s v="John Murray"/>
    <x v="0"/>
    <x v="0"/>
    <x v="59"/>
    <x v="24"/>
    <n v="44312"/>
    <x v="3"/>
    <s v="OFF-ST-10002574"/>
    <x v="1"/>
    <x v="4"/>
    <s v="SAFCO Commercial Wire Shelving, Black"/>
    <n v="221.024"/>
    <n v="2"/>
    <n v="0.2"/>
    <n v="-55.256"/>
  </r>
  <r>
    <n v="4094"/>
    <x v="2022"/>
    <x v="1"/>
    <x v="252"/>
    <d v="2012-08-28T00:00:00"/>
    <s v="Standard Class"/>
    <s v="KW-16435"/>
    <s v="Katrina Willman"/>
    <x v="0"/>
    <x v="0"/>
    <x v="159"/>
    <x v="0"/>
    <n v="41042"/>
    <x v="0"/>
    <s v="TEC-MA-10000864"/>
    <x v="2"/>
    <x v="15"/>
    <s v="Cisco 9971 IP Video Phone Charcoal"/>
    <n v="3080"/>
    <n v="7"/>
    <n v="0"/>
    <n v="1416.7999999999997"/>
  </r>
  <r>
    <n v="4095"/>
    <x v="2022"/>
    <x v="1"/>
    <x v="252"/>
    <d v="2012-08-28T00:00:00"/>
    <s v="Standard Class"/>
    <s v="KW-16435"/>
    <s v="Katrina Willman"/>
    <x v="0"/>
    <x v="0"/>
    <x v="159"/>
    <x v="0"/>
    <n v="41042"/>
    <x v="0"/>
    <s v="TEC-AC-10003289"/>
    <x v="2"/>
    <x v="11"/>
    <s v="Anker Ultra-Slim Mini Bluetooth 3.0 Wireless Keyboard"/>
    <n v="79.959999999999994"/>
    <n v="4"/>
    <n v="0"/>
    <n v="18.390799999999999"/>
  </r>
  <r>
    <n v="4096"/>
    <x v="2022"/>
    <x v="1"/>
    <x v="252"/>
    <d v="2012-08-28T00:00:00"/>
    <s v="Standard Class"/>
    <s v="KW-16435"/>
    <s v="Katrina Willman"/>
    <x v="0"/>
    <x v="0"/>
    <x v="159"/>
    <x v="0"/>
    <n v="41042"/>
    <x v="0"/>
    <s v="TEC-PH-10001619"/>
    <x v="2"/>
    <x v="7"/>
    <s v="LG G3"/>
    <n v="587.97"/>
    <n v="3"/>
    <n v="0"/>
    <n v="170.51129999999998"/>
  </r>
  <r>
    <n v="4097"/>
    <x v="2023"/>
    <x v="2"/>
    <x v="865"/>
    <d v="2011-09-28T00:00:00"/>
    <s v="Standard Class"/>
    <s v="SC-20095"/>
    <s v="Sanjit Chand"/>
    <x v="0"/>
    <x v="0"/>
    <x v="31"/>
    <x v="11"/>
    <n v="55407"/>
    <x v="2"/>
    <s v="OFF-PA-10004888"/>
    <x v="1"/>
    <x v="10"/>
    <s v="Xerox 217"/>
    <n v="32.400000000000006"/>
    <n v="5"/>
    <n v="0"/>
    <n v="15.552000000000001"/>
  </r>
  <r>
    <n v="4098"/>
    <x v="2023"/>
    <x v="2"/>
    <x v="865"/>
    <d v="2011-09-28T00:00:00"/>
    <s v="Standard Class"/>
    <s v="SC-20095"/>
    <s v="Sanjit Chand"/>
    <x v="0"/>
    <x v="0"/>
    <x v="31"/>
    <x v="11"/>
    <n v="55407"/>
    <x v="2"/>
    <s v="OFF-ST-10000736"/>
    <x v="1"/>
    <x v="4"/>
    <s v="Carina Double Wide Media Storage Towers in Natural &amp; Black"/>
    <n v="404.90000000000003"/>
    <n v="5"/>
    <n v="0"/>
    <n v="16.195999999999984"/>
  </r>
  <r>
    <n v="4099"/>
    <x v="2023"/>
    <x v="2"/>
    <x v="865"/>
    <d v="2011-09-28T00:00:00"/>
    <s v="Standard Class"/>
    <s v="SC-20095"/>
    <s v="Sanjit Chand"/>
    <x v="0"/>
    <x v="0"/>
    <x v="31"/>
    <x v="11"/>
    <n v="55407"/>
    <x v="2"/>
    <s v="OFF-BI-10001120"/>
    <x v="1"/>
    <x v="8"/>
    <s v="Ibico EPK-21 Electric Binding System"/>
    <n v="9449.9500000000007"/>
    <n v="5"/>
    <n v="0"/>
    <n v="4630.4755000000005"/>
  </r>
  <r>
    <n v="4100"/>
    <x v="2023"/>
    <x v="2"/>
    <x v="865"/>
    <d v="2011-09-28T00:00:00"/>
    <s v="Standard Class"/>
    <s v="SC-20095"/>
    <s v="Sanjit Chand"/>
    <x v="0"/>
    <x v="0"/>
    <x v="31"/>
    <x v="11"/>
    <n v="55407"/>
    <x v="2"/>
    <s v="OFF-BI-10000301"/>
    <x v="1"/>
    <x v="8"/>
    <s v="GBC Instant Report Kit"/>
    <n v="12.94"/>
    <n v="2"/>
    <n v="0"/>
    <n v="6.47"/>
  </r>
  <r>
    <n v="4101"/>
    <x v="2024"/>
    <x v="3"/>
    <x v="249"/>
    <d v="2014-06-24T00:00:00"/>
    <s v="Standard Class"/>
    <s v="ZC-21910"/>
    <s v="Zuschuss Carroll"/>
    <x v="0"/>
    <x v="0"/>
    <x v="12"/>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x v="0"/>
    <x v="12"/>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x v="0"/>
    <x v="12"/>
    <x v="5"/>
    <n v="77095"/>
    <x v="2"/>
    <s v="OFF-PA-10000740"/>
    <x v="1"/>
    <x v="10"/>
    <s v="Xerox 1982"/>
    <n v="146.17600000000002"/>
    <n v="8"/>
    <n v="0.2"/>
    <n v="47.50719999999999"/>
  </r>
  <r>
    <n v="4104"/>
    <x v="2025"/>
    <x v="3"/>
    <x v="202"/>
    <d v="2014-12-22T00:00:00"/>
    <s v="Same Day"/>
    <s v="RB-19465"/>
    <s v="Rick Bensley"/>
    <x v="2"/>
    <x v="0"/>
    <x v="9"/>
    <x v="8"/>
    <n v="68025"/>
    <x v="2"/>
    <s v="FUR-FU-10001940"/>
    <x v="0"/>
    <x v="5"/>
    <s v="Staples"/>
    <n v="15.92"/>
    <n v="2"/>
    <n v="0"/>
    <n v="7.0048000000000012"/>
  </r>
  <r>
    <n v="4105"/>
    <x v="2026"/>
    <x v="3"/>
    <x v="783"/>
    <d v="2014-08-14T00:00:00"/>
    <s v="Standard Class"/>
    <s v="JK-15370"/>
    <s v="Jay Kimmel"/>
    <x v="0"/>
    <x v="0"/>
    <x v="70"/>
    <x v="1"/>
    <n v="92105"/>
    <x v="1"/>
    <s v="TEC-PH-10000439"/>
    <x v="2"/>
    <x v="7"/>
    <s v="GE DSL Phone Line Filter"/>
    <n v="159.96000000000004"/>
    <n v="5"/>
    <n v="0.2"/>
    <n v="17.995499999999979"/>
  </r>
  <r>
    <n v="4106"/>
    <x v="2026"/>
    <x v="3"/>
    <x v="783"/>
    <d v="2014-08-14T00:00:00"/>
    <s v="Standard Class"/>
    <s v="JK-15370"/>
    <s v="Jay Kimmel"/>
    <x v="0"/>
    <x v="0"/>
    <x v="70"/>
    <x v="1"/>
    <n v="92105"/>
    <x v="1"/>
    <s v="OFF-BI-10000404"/>
    <x v="1"/>
    <x v="8"/>
    <s v="Avery Printable Repositionable Plastic Tabs"/>
    <n v="13.76"/>
    <n v="2"/>
    <n v="0.2"/>
    <n v="4.6440000000000001"/>
  </r>
  <r>
    <n v="4107"/>
    <x v="2027"/>
    <x v="0"/>
    <x v="250"/>
    <d v="2013-08-27T00:00:00"/>
    <s v="Standard Class"/>
    <s v="DD-13570"/>
    <s v="Dorothy Dickinson"/>
    <x v="0"/>
    <x v="0"/>
    <x v="12"/>
    <x v="5"/>
    <n v="77041"/>
    <x v="2"/>
    <s v="OFF-BI-10003676"/>
    <x v="1"/>
    <x v="8"/>
    <s v="GBC Standard Recycled Report Covers, Clear Plastic Sheets"/>
    <n v="4.3119999999999985"/>
    <n v="2"/>
    <n v="0.8"/>
    <n v="-6.8992000000000022"/>
  </r>
  <r>
    <n v="4108"/>
    <x v="2028"/>
    <x v="1"/>
    <x v="67"/>
    <d v="2012-09-07T00:00:00"/>
    <s v="Same Day"/>
    <s v="MC-17275"/>
    <s v="Marc Crier"/>
    <x v="0"/>
    <x v="0"/>
    <x v="20"/>
    <x v="15"/>
    <n v="10011"/>
    <x v="3"/>
    <s v="OFF-ST-10002486"/>
    <x v="1"/>
    <x v="4"/>
    <s v="Eldon Shelf Savers Cubes and Bins"/>
    <n v="13.96"/>
    <n v="2"/>
    <n v="0"/>
    <n v="0.27919999999999945"/>
  </r>
  <r>
    <n v="4109"/>
    <x v="2028"/>
    <x v="1"/>
    <x v="67"/>
    <d v="2012-09-07T00:00:00"/>
    <s v="Same Day"/>
    <s v="MC-17275"/>
    <s v="Marc Crier"/>
    <x v="0"/>
    <x v="0"/>
    <x v="20"/>
    <x v="15"/>
    <n v="10011"/>
    <x v="3"/>
    <s v="FUR-TA-10003837"/>
    <x v="0"/>
    <x v="3"/>
    <s v="Anderson Hickey Conga Table Tops &amp; Accessories"/>
    <n v="27.414000000000001"/>
    <n v="3"/>
    <n v="0.4"/>
    <n v="-14.163900000000005"/>
  </r>
  <r>
    <n v="4110"/>
    <x v="2029"/>
    <x v="1"/>
    <x v="707"/>
    <d v="2013-01-01T00:00:00"/>
    <s v="Standard Class"/>
    <s v="DL-13495"/>
    <s v="Dionis Lloyd"/>
    <x v="1"/>
    <x v="0"/>
    <x v="66"/>
    <x v="12"/>
    <n v="48227"/>
    <x v="2"/>
    <s v="TEC-PH-10002923"/>
    <x v="2"/>
    <x v="7"/>
    <s v="Logitech B530 USB Headset - headset - Full size, Binaural"/>
    <n v="73.98"/>
    <n v="2"/>
    <n v="0"/>
    <n v="19.974600000000002"/>
  </r>
  <r>
    <n v="4111"/>
    <x v="2029"/>
    <x v="1"/>
    <x v="707"/>
    <d v="2013-01-01T00:00:00"/>
    <s v="Standard Class"/>
    <s v="DL-13495"/>
    <s v="Dionis Lloyd"/>
    <x v="1"/>
    <x v="0"/>
    <x v="66"/>
    <x v="12"/>
    <n v="48227"/>
    <x v="2"/>
    <s v="FUR-BO-10004360"/>
    <x v="0"/>
    <x v="0"/>
    <s v="Rush Hierlooms Collection Rich Wood Bookcases"/>
    <n v="160.97999999999999"/>
    <n v="1"/>
    <n v="0"/>
    <n v="20.927400000000006"/>
  </r>
  <r>
    <n v="4112"/>
    <x v="2029"/>
    <x v="1"/>
    <x v="707"/>
    <d v="2013-01-01T00:00:00"/>
    <s v="Standard Class"/>
    <s v="DL-13495"/>
    <s v="Dionis Lloyd"/>
    <x v="1"/>
    <x v="0"/>
    <x v="66"/>
    <x v="12"/>
    <n v="48227"/>
    <x v="2"/>
    <s v="OFF-PA-10002160"/>
    <x v="1"/>
    <x v="10"/>
    <s v="Xerox 1978"/>
    <n v="17.34"/>
    <n v="3"/>
    <n v="0"/>
    <n v="8.4966000000000008"/>
  </r>
  <r>
    <n v="4113"/>
    <x v="2029"/>
    <x v="1"/>
    <x v="707"/>
    <d v="2013-01-01T00:00:00"/>
    <s v="Standard Class"/>
    <s v="DL-13495"/>
    <s v="Dionis Lloyd"/>
    <x v="1"/>
    <x v="0"/>
    <x v="66"/>
    <x v="12"/>
    <n v="48227"/>
    <x v="2"/>
    <s v="OFF-AR-10002375"/>
    <x v="1"/>
    <x v="6"/>
    <s v="Newell 351"/>
    <n v="3.28"/>
    <n v="1"/>
    <n v="0"/>
    <n v="0.9511999999999996"/>
  </r>
  <r>
    <n v="4114"/>
    <x v="2030"/>
    <x v="1"/>
    <x v="942"/>
    <d v="2012-05-07T00:00:00"/>
    <s v="Standard Class"/>
    <s v="NC-18625"/>
    <s v="Noah Childs"/>
    <x v="1"/>
    <x v="0"/>
    <x v="12"/>
    <x v="5"/>
    <n v="77095"/>
    <x v="2"/>
    <s v="OFF-LA-10000443"/>
    <x v="1"/>
    <x v="2"/>
    <s v="Avery 501"/>
    <n v="8.8559999999999999"/>
    <n v="3"/>
    <n v="0.2"/>
    <n v="2.9888999999999997"/>
  </r>
  <r>
    <n v="4115"/>
    <x v="2030"/>
    <x v="1"/>
    <x v="942"/>
    <d v="2012-05-07T00:00:00"/>
    <s v="Standard Class"/>
    <s v="NC-18625"/>
    <s v="Noah Childs"/>
    <x v="1"/>
    <x v="0"/>
    <x v="12"/>
    <x v="5"/>
    <n v="77095"/>
    <x v="2"/>
    <s v="TEC-PH-10001750"/>
    <x v="2"/>
    <x v="7"/>
    <s v="Samsung Rugby III"/>
    <n v="158.376"/>
    <n v="3"/>
    <n v="0.2"/>
    <n v="13.857900000000008"/>
  </r>
  <r>
    <n v="4116"/>
    <x v="2031"/>
    <x v="0"/>
    <x v="390"/>
    <d v="2013-11-28T00:00:00"/>
    <s v="First Class"/>
    <s v="AC-10450"/>
    <s v="Amy Cox"/>
    <x v="0"/>
    <x v="0"/>
    <x v="4"/>
    <x v="4"/>
    <n v="98105"/>
    <x v="1"/>
    <s v="OFF-BI-10004632"/>
    <x v="1"/>
    <x v="8"/>
    <s v="Ibico Hi-Tech Manual Binding System"/>
    <n v="1219.96"/>
    <n v="5"/>
    <n v="0.2"/>
    <n v="381.23749999999995"/>
  </r>
  <r>
    <n v="4117"/>
    <x v="2032"/>
    <x v="1"/>
    <x v="27"/>
    <d v="2012-11-29T00:00:00"/>
    <s v="Standard Class"/>
    <s v="TS-21340"/>
    <s v="Toby Swindell"/>
    <x v="0"/>
    <x v="0"/>
    <x v="1"/>
    <x v="1"/>
    <n v="90036"/>
    <x v="1"/>
    <s v="OFF-BI-10002813"/>
    <x v="1"/>
    <x v="8"/>
    <s v="Avery Reinforcements for Hole-Punch Pages"/>
    <n v="3.1680000000000001"/>
    <n v="2"/>
    <n v="0.2"/>
    <n v="0.99"/>
  </r>
  <r>
    <n v="4118"/>
    <x v="2032"/>
    <x v="1"/>
    <x v="27"/>
    <d v="2012-11-29T00:00:00"/>
    <s v="Standard Class"/>
    <s v="TS-21340"/>
    <s v="Toby Swindell"/>
    <x v="0"/>
    <x v="0"/>
    <x v="1"/>
    <x v="1"/>
    <n v="90036"/>
    <x v="1"/>
    <s v="OFF-PA-10002005"/>
    <x v="1"/>
    <x v="10"/>
    <s v="Xerox 225"/>
    <n v="19.440000000000001"/>
    <n v="3"/>
    <n v="0"/>
    <n v="9.3312000000000008"/>
  </r>
  <r>
    <n v="4119"/>
    <x v="2032"/>
    <x v="1"/>
    <x v="27"/>
    <d v="2012-11-29T00:00:00"/>
    <s v="Standard Class"/>
    <s v="TS-21340"/>
    <s v="Toby Swindell"/>
    <x v="0"/>
    <x v="0"/>
    <x v="1"/>
    <x v="1"/>
    <n v="90036"/>
    <x v="1"/>
    <s v="OFF-ST-10000060"/>
    <x v="1"/>
    <x v="4"/>
    <s v="Fellowes Bankers Box Staxonsteel Drawer File/Stacking System"/>
    <n v="454.86"/>
    <n v="7"/>
    <n v="0"/>
    <n v="54.583200000000019"/>
  </r>
  <r>
    <n v="4120"/>
    <x v="2032"/>
    <x v="1"/>
    <x v="27"/>
    <d v="2012-11-29T00:00:00"/>
    <s v="Standard Class"/>
    <s v="TS-21340"/>
    <s v="Toby Swindell"/>
    <x v="0"/>
    <x v="0"/>
    <x v="1"/>
    <x v="1"/>
    <n v="90036"/>
    <x v="1"/>
    <s v="OFF-BI-10002706"/>
    <x v="1"/>
    <x v="8"/>
    <s v="Avery Premier Heavy-Duty Binder with Round Locking Rings"/>
    <n v="91.391999999999996"/>
    <n v="8"/>
    <n v="0.2"/>
    <n v="29.702399999999997"/>
  </r>
  <r>
    <n v="4121"/>
    <x v="2033"/>
    <x v="3"/>
    <x v="507"/>
    <d v="2014-09-11T00:00:00"/>
    <s v="Standard Class"/>
    <s v="MM-17920"/>
    <s v="Michael Moore"/>
    <x v="0"/>
    <x v="0"/>
    <x v="10"/>
    <x v="9"/>
    <n v="19120"/>
    <x v="3"/>
    <s v="TEC-AC-10000199"/>
    <x v="2"/>
    <x v="11"/>
    <s v="Kingston Digital DataTraveler 8GB USB 2.0"/>
    <n v="19.040000000000003"/>
    <n v="4"/>
    <n v="0.2"/>
    <n v="-1.4279999999999999"/>
  </r>
  <r>
    <n v="4122"/>
    <x v="2034"/>
    <x v="3"/>
    <x v="943"/>
    <d v="2014-05-13T00:00:00"/>
    <s v="Same Day"/>
    <s v="LP-17080"/>
    <s v="Liz Pelletier"/>
    <x v="0"/>
    <x v="0"/>
    <x v="4"/>
    <x v="4"/>
    <n v="98103"/>
    <x v="1"/>
    <s v="OFF-PA-10002870"/>
    <x v="1"/>
    <x v="10"/>
    <s v="Ampad Phone Message Book, Recycled, 400 Message Capacity, 5 ¾” x 11”"/>
    <n v="37.44"/>
    <n v="6"/>
    <n v="0"/>
    <n v="16.847999999999999"/>
  </r>
  <r>
    <n v="4123"/>
    <x v="2034"/>
    <x v="3"/>
    <x v="943"/>
    <d v="2014-05-13T00:00:00"/>
    <s v="Same Day"/>
    <s v="LP-17080"/>
    <s v="Liz Pelletier"/>
    <x v="0"/>
    <x v="0"/>
    <x v="4"/>
    <x v="4"/>
    <n v="98103"/>
    <x v="1"/>
    <s v="OFF-LA-10004545"/>
    <x v="1"/>
    <x v="2"/>
    <s v="Avery 50"/>
    <n v="37.589999999999996"/>
    <n v="3"/>
    <n v="0"/>
    <n v="17.667299999999997"/>
  </r>
  <r>
    <n v="4124"/>
    <x v="2034"/>
    <x v="3"/>
    <x v="943"/>
    <d v="2014-05-13T00:00:00"/>
    <s v="Same Day"/>
    <s v="LP-17080"/>
    <s v="Liz Pelletier"/>
    <x v="0"/>
    <x v="0"/>
    <x v="4"/>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x v="0"/>
    <x v="232"/>
    <x v="15"/>
    <n v="13601"/>
    <x v="3"/>
    <s v="OFF-AP-10004249"/>
    <x v="1"/>
    <x v="9"/>
    <s v="Staples"/>
    <n v="35.910000000000004"/>
    <n v="3"/>
    <n v="0"/>
    <n v="9.6956999999999987"/>
  </r>
  <r>
    <n v="4126"/>
    <x v="2036"/>
    <x v="3"/>
    <x v="944"/>
    <d v="2014-08-01T00:00:00"/>
    <s v="Second Class"/>
    <s v="MG-18145"/>
    <s v="Mike Gockenbach"/>
    <x v="0"/>
    <x v="0"/>
    <x v="108"/>
    <x v="2"/>
    <n v="32216"/>
    <x v="0"/>
    <s v="FUR-FU-10001602"/>
    <x v="0"/>
    <x v="5"/>
    <s v="Eldon Delta Triangular Chair Mat, 52&quot; x 58&quot;, Clear"/>
    <n v="91.032000000000011"/>
    <n v="3"/>
    <n v="0.2"/>
    <n v="-2.2758000000000109"/>
  </r>
  <r>
    <n v="4127"/>
    <x v="2037"/>
    <x v="3"/>
    <x v="636"/>
    <d v="2014-05-10T00:00:00"/>
    <s v="First Class"/>
    <s v="GZ-14470"/>
    <s v="Gary Zandusky"/>
    <x v="0"/>
    <x v="0"/>
    <x v="81"/>
    <x v="17"/>
    <n v="22204"/>
    <x v="0"/>
    <s v="OFF-AR-10003179"/>
    <x v="1"/>
    <x v="6"/>
    <s v="Dixon Ticonderoga Core-Lock Colored Pencils"/>
    <n v="54.66"/>
    <n v="6"/>
    <n v="0"/>
    <n v="18.037799999999997"/>
  </r>
  <r>
    <n v="4128"/>
    <x v="2038"/>
    <x v="2"/>
    <x v="111"/>
    <d v="2011-09-24T00:00:00"/>
    <s v="Standard Class"/>
    <s v="JL-15835"/>
    <s v="John Lee"/>
    <x v="0"/>
    <x v="0"/>
    <x v="35"/>
    <x v="3"/>
    <n v="28205"/>
    <x v="0"/>
    <s v="OFF-ST-10003722"/>
    <x v="1"/>
    <x v="4"/>
    <s v="Project Tote Personal File"/>
    <n v="67.343999999999994"/>
    <n v="6"/>
    <n v="0.2"/>
    <n v="7.5761999999999894"/>
  </r>
  <r>
    <n v="4129"/>
    <x v="2038"/>
    <x v="2"/>
    <x v="111"/>
    <d v="2011-09-24T00:00:00"/>
    <s v="Standard Class"/>
    <s v="JL-15835"/>
    <s v="John Lee"/>
    <x v="0"/>
    <x v="0"/>
    <x v="35"/>
    <x v="3"/>
    <n v="28205"/>
    <x v="0"/>
    <s v="TEC-MA-10001127"/>
    <x v="2"/>
    <x v="15"/>
    <s v="HP Designjet T520 Inkjet Large Format Printer - 24&quot; Color"/>
    <n v="2624.9850000000001"/>
    <n v="3"/>
    <n v="0.5"/>
    <n v="-944.99460000000045"/>
  </r>
  <r>
    <n v="4130"/>
    <x v="2039"/>
    <x v="1"/>
    <x v="368"/>
    <d v="2012-04-04T00:00:00"/>
    <s v="Standard Class"/>
    <s v="DO-13435"/>
    <s v="Denny Ordway"/>
    <x v="0"/>
    <x v="0"/>
    <x v="4"/>
    <x v="4"/>
    <n v="98103"/>
    <x v="1"/>
    <s v="OFF-AP-10001947"/>
    <x v="1"/>
    <x v="9"/>
    <s v="Acco 6 Outlet Guardian Premium Plus Surge Suppressor"/>
    <n v="73.28"/>
    <n v="4"/>
    <n v="0"/>
    <n v="21.251199999999997"/>
  </r>
  <r>
    <n v="4131"/>
    <x v="2040"/>
    <x v="2"/>
    <x v="728"/>
    <d v="2011-11-25T00:00:00"/>
    <s v="Standard Class"/>
    <s v="AB-10600"/>
    <s v="Ann Blume"/>
    <x v="1"/>
    <x v="0"/>
    <x v="22"/>
    <x v="10"/>
    <n v="60623"/>
    <x v="2"/>
    <s v="OFF-BI-10001107"/>
    <x v="1"/>
    <x v="8"/>
    <s v="GBC White Gloss Covers, Plain Front"/>
    <n v="14.479999999999997"/>
    <n v="5"/>
    <n v="0.8"/>
    <n v="-23.89200000000001"/>
  </r>
  <r>
    <n v="4132"/>
    <x v="2041"/>
    <x v="1"/>
    <x v="740"/>
    <d v="2012-07-09T00:00:00"/>
    <s v="Standard Class"/>
    <s v="KB-16315"/>
    <s v="Karl Braun"/>
    <x v="0"/>
    <x v="0"/>
    <x v="389"/>
    <x v="2"/>
    <n v="33021"/>
    <x v="0"/>
    <s v="OFF-PA-10000349"/>
    <x v="1"/>
    <x v="10"/>
    <s v="Staples"/>
    <n v="11.952000000000002"/>
    <n v="3"/>
    <n v="0.2"/>
    <n v="4.0338000000000003"/>
  </r>
  <r>
    <n v="4133"/>
    <x v="2041"/>
    <x v="1"/>
    <x v="740"/>
    <d v="2012-07-09T00:00:00"/>
    <s v="Standard Class"/>
    <s v="KB-16315"/>
    <s v="Karl Braun"/>
    <x v="0"/>
    <x v="0"/>
    <x v="389"/>
    <x v="2"/>
    <n v="33021"/>
    <x v="0"/>
    <s v="OFF-PA-10003349"/>
    <x v="1"/>
    <x v="10"/>
    <s v="Xerox 1957"/>
    <n v="15.552000000000003"/>
    <n v="3"/>
    <n v="0.2"/>
    <n v="5.6375999999999999"/>
  </r>
  <r>
    <n v="4134"/>
    <x v="2042"/>
    <x v="2"/>
    <x v="78"/>
    <d v="2011-09-13T00:00:00"/>
    <s v="Standard Class"/>
    <s v="TT-21070"/>
    <s v="Ted Trevino"/>
    <x v="0"/>
    <x v="0"/>
    <x v="269"/>
    <x v="17"/>
    <n v="23320"/>
    <x v="0"/>
    <s v="OFF-FA-10002280"/>
    <x v="1"/>
    <x v="13"/>
    <s v="Advantus Plastic Paper Clips"/>
    <n v="45"/>
    <n v="9"/>
    <n v="0"/>
    <n v="21.599999999999998"/>
  </r>
  <r>
    <n v="4135"/>
    <x v="2042"/>
    <x v="2"/>
    <x v="78"/>
    <d v="2011-09-13T00:00:00"/>
    <s v="Standard Class"/>
    <s v="TT-21070"/>
    <s v="Ted Trevino"/>
    <x v="0"/>
    <x v="0"/>
    <x v="269"/>
    <x v="17"/>
    <n v="23320"/>
    <x v="0"/>
    <s v="TEC-MA-10000029"/>
    <x v="2"/>
    <x v="15"/>
    <s v="Epson WorkForce WF-2530 All-in-One Printer, Copier Scanner"/>
    <n v="209.96999999999997"/>
    <n v="3"/>
    <n v="0"/>
    <n v="90.287100000000009"/>
  </r>
  <r>
    <n v="4136"/>
    <x v="2043"/>
    <x v="3"/>
    <x v="280"/>
    <d v="2014-10-09T00:00:00"/>
    <s v="Standard Class"/>
    <s v="PV-18985"/>
    <s v="Paul Van Hugh"/>
    <x v="2"/>
    <x v="0"/>
    <x v="1"/>
    <x v="1"/>
    <n v="90036"/>
    <x v="1"/>
    <s v="OFF-BI-10002854"/>
    <x v="1"/>
    <x v="8"/>
    <s v="Performers Binder/Pad Holder, Black"/>
    <n v="112.12000000000002"/>
    <n v="5"/>
    <n v="0.2"/>
    <n v="42.045000000000002"/>
  </r>
  <r>
    <n v="4137"/>
    <x v="2043"/>
    <x v="3"/>
    <x v="280"/>
    <d v="2014-10-09T00:00:00"/>
    <s v="Standard Class"/>
    <s v="PV-18985"/>
    <s v="Paul Van Hugh"/>
    <x v="2"/>
    <x v="0"/>
    <x v="1"/>
    <x v="1"/>
    <n v="90036"/>
    <x v="1"/>
    <s v="OFF-ST-10003716"/>
    <x v="1"/>
    <x v="4"/>
    <s v="Tennsco Double-Tier Lockers"/>
    <n v="1575.14"/>
    <n v="7"/>
    <n v="0"/>
    <n v="204.76820000000001"/>
  </r>
  <r>
    <n v="4138"/>
    <x v="2044"/>
    <x v="3"/>
    <x v="123"/>
    <d v="2014-11-24T00:00:00"/>
    <s v="Standard Class"/>
    <s v="DD-13570"/>
    <s v="Dorothy Dickinson"/>
    <x v="0"/>
    <x v="0"/>
    <x v="166"/>
    <x v="17"/>
    <n v="22304"/>
    <x v="0"/>
    <s v="OFF-FA-10000624"/>
    <x v="1"/>
    <x v="13"/>
    <s v="OIC Binder Clips"/>
    <n v="25.060000000000002"/>
    <n v="7"/>
    <n v="0"/>
    <n v="12.530000000000001"/>
  </r>
  <r>
    <n v="4139"/>
    <x v="2045"/>
    <x v="0"/>
    <x v="945"/>
    <d v="2014-01-02T00:00:00"/>
    <s v="First Class"/>
    <s v="KD-16495"/>
    <s v="Keith Dawkins"/>
    <x v="1"/>
    <x v="0"/>
    <x v="390"/>
    <x v="5"/>
    <n v="77536"/>
    <x v="2"/>
    <s v="OFF-BI-10004654"/>
    <x v="1"/>
    <x v="8"/>
    <s v="Avery Binding System Hidden Tab Executive Style Index Sets"/>
    <n v="6.9239999999999977"/>
    <n v="6"/>
    <n v="0.8"/>
    <n v="-10.385999999999999"/>
  </r>
  <r>
    <n v="4140"/>
    <x v="2046"/>
    <x v="3"/>
    <x v="96"/>
    <d v="2014-12-05T00:00:00"/>
    <s v="First Class"/>
    <s v="RA-19285"/>
    <s v="Ralph Arnett"/>
    <x v="0"/>
    <x v="0"/>
    <x v="10"/>
    <x v="9"/>
    <n v="19120"/>
    <x v="3"/>
    <s v="OFF-ST-10001228"/>
    <x v="1"/>
    <x v="4"/>
    <s v="Personal File Boxes with Fold-Down Carry Handle"/>
    <n v="37.392000000000003"/>
    <n v="3"/>
    <n v="0.2"/>
    <n v="2.336999999999998"/>
  </r>
  <r>
    <n v="4141"/>
    <x v="2046"/>
    <x v="3"/>
    <x v="96"/>
    <d v="2014-12-05T00:00:00"/>
    <s v="First Class"/>
    <s v="RA-19285"/>
    <s v="Ralph Arnett"/>
    <x v="0"/>
    <x v="0"/>
    <x v="10"/>
    <x v="9"/>
    <n v="19120"/>
    <x v="3"/>
    <s v="FUR-FU-10003798"/>
    <x v="0"/>
    <x v="5"/>
    <s v="Ultra Door Kickplate, 8&quot;H x 34&quot;W"/>
    <n v="79.12"/>
    <n v="5"/>
    <n v="0.2"/>
    <n v="13.845999999999997"/>
  </r>
  <r>
    <n v="4142"/>
    <x v="2047"/>
    <x v="0"/>
    <x v="900"/>
    <d v="2013-06-18T00:00:00"/>
    <s v="Standard Class"/>
    <s v="SS-20590"/>
    <s v="Sonia Sunley"/>
    <x v="0"/>
    <x v="0"/>
    <x v="391"/>
    <x v="41"/>
    <n v="67212"/>
    <x v="2"/>
    <s v="OFF-LA-10003148"/>
    <x v="1"/>
    <x v="2"/>
    <s v="Avery 51"/>
    <n v="18.899999999999999"/>
    <n v="3"/>
    <n v="0"/>
    <n v="8.6939999999999991"/>
  </r>
  <r>
    <n v="4143"/>
    <x v="2048"/>
    <x v="2"/>
    <x v="946"/>
    <d v="2011-05-23T00:00:00"/>
    <s v="Standard Class"/>
    <s v="JH-15820"/>
    <s v="John Huston"/>
    <x v="0"/>
    <x v="0"/>
    <x v="297"/>
    <x v="12"/>
    <n v="48640"/>
    <x v="2"/>
    <s v="OFF-BI-10001249"/>
    <x v="1"/>
    <x v="8"/>
    <s v="Avery Heavy-Duty EZD View Binder with Locking Rings"/>
    <n v="57.42"/>
    <n v="9"/>
    <n v="0"/>
    <n v="26.413199999999996"/>
  </r>
  <r>
    <n v="4144"/>
    <x v="2049"/>
    <x v="3"/>
    <x v="289"/>
    <d v="2014-02-07T00:00:00"/>
    <s v="Standard Class"/>
    <s v="EH-14125"/>
    <s v="Eugene Hildebrand"/>
    <x v="2"/>
    <x v="0"/>
    <x v="8"/>
    <x v="1"/>
    <n v="94110"/>
    <x v="1"/>
    <s v="OFF-AR-10003759"/>
    <x v="1"/>
    <x v="6"/>
    <s v="Crayola Anti Dust Chalk, 12/Pack"/>
    <n v="12.74"/>
    <n v="7"/>
    <n v="0"/>
    <n v="5.7329999999999997"/>
  </r>
  <r>
    <n v="4145"/>
    <x v="2049"/>
    <x v="3"/>
    <x v="289"/>
    <d v="2014-02-07T00:00:00"/>
    <s v="Standard Class"/>
    <s v="EH-14125"/>
    <s v="Eugene Hildebrand"/>
    <x v="2"/>
    <x v="0"/>
    <x v="8"/>
    <x v="1"/>
    <n v="94110"/>
    <x v="1"/>
    <s v="OFF-AR-10001227"/>
    <x v="1"/>
    <x v="6"/>
    <s v="Newell 338"/>
    <n v="8.82"/>
    <n v="3"/>
    <n v="0"/>
    <n v="2.3814000000000002"/>
  </r>
  <r>
    <n v="4146"/>
    <x v="2049"/>
    <x v="3"/>
    <x v="289"/>
    <d v="2014-02-07T00:00:00"/>
    <s v="Standard Class"/>
    <s v="EH-14125"/>
    <s v="Eugene Hildebrand"/>
    <x v="2"/>
    <x v="0"/>
    <x v="8"/>
    <x v="1"/>
    <n v="94110"/>
    <x v="1"/>
    <s v="FUR-CH-10000863"/>
    <x v="0"/>
    <x v="1"/>
    <s v="Novimex Swivel Fabric Task Chair"/>
    <n v="120.78399999999999"/>
    <n v="1"/>
    <n v="0.2"/>
    <n v="-13.588200000000001"/>
  </r>
  <r>
    <n v="4147"/>
    <x v="2050"/>
    <x v="1"/>
    <x v="109"/>
    <d v="2012-12-04T00:00:00"/>
    <s v="Standard Class"/>
    <s v="TP-21415"/>
    <s v="Tom Prescott"/>
    <x v="0"/>
    <x v="0"/>
    <x v="210"/>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x v="0"/>
    <x v="89"/>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x v="0"/>
    <x v="89"/>
    <x v="5"/>
    <n v="78745"/>
    <x v="2"/>
    <s v="OFF-ST-10004507"/>
    <x v="1"/>
    <x v="4"/>
    <s v="Advantus Rolling Storage Box"/>
    <n v="13.719999999999999"/>
    <n v="1"/>
    <n v="0.2"/>
    <n v="1.2004999999999999"/>
  </r>
  <r>
    <n v="4150"/>
    <x v="2051"/>
    <x v="3"/>
    <x v="436"/>
    <d v="2014-10-29T00:00:00"/>
    <s v="Standard Class"/>
    <s v="RB-19330"/>
    <s v="Randy Bradley"/>
    <x v="0"/>
    <x v="0"/>
    <x v="89"/>
    <x v="5"/>
    <n v="78745"/>
    <x v="2"/>
    <s v="TEC-AC-10002942"/>
    <x v="2"/>
    <x v="11"/>
    <s v="WD My Passport Ultra 1TB Portable External Hard Drive"/>
    <n v="55.2"/>
    <n v="1"/>
    <n v="0.2"/>
    <n v="-2.0700000000000038"/>
  </r>
  <r>
    <n v="4151"/>
    <x v="2051"/>
    <x v="3"/>
    <x v="436"/>
    <d v="2014-10-29T00:00:00"/>
    <s v="Standard Class"/>
    <s v="RB-19330"/>
    <s v="Randy Bradley"/>
    <x v="0"/>
    <x v="0"/>
    <x v="89"/>
    <x v="5"/>
    <n v="78745"/>
    <x v="2"/>
    <s v="OFF-ST-10002344"/>
    <x v="1"/>
    <x v="4"/>
    <s v="Carina 42&quot;Hx23 3/4&quot;W Media Storage Unit"/>
    <n v="259.13600000000002"/>
    <n v="4"/>
    <n v="0.2"/>
    <n v="-58.305599999999984"/>
  </r>
  <r>
    <n v="4152"/>
    <x v="2052"/>
    <x v="3"/>
    <x v="210"/>
    <d v="2014-09-12T00:00:00"/>
    <s v="Standard Class"/>
    <s v="CB-12025"/>
    <s v="Cassandra Brandow"/>
    <x v="0"/>
    <x v="0"/>
    <x v="10"/>
    <x v="9"/>
    <n v="19134"/>
    <x v="3"/>
    <s v="OFF-LA-10002475"/>
    <x v="1"/>
    <x v="2"/>
    <s v="Avery 519"/>
    <n v="29.24"/>
    <n v="5"/>
    <n v="0.2"/>
    <n v="9.8685000000000009"/>
  </r>
  <r>
    <n v="4153"/>
    <x v="2052"/>
    <x v="3"/>
    <x v="210"/>
    <d v="2014-09-12T00:00:00"/>
    <s v="Standard Class"/>
    <s v="CB-12025"/>
    <s v="Cassandra Brandow"/>
    <x v="0"/>
    <x v="0"/>
    <x v="10"/>
    <x v="9"/>
    <n v="19134"/>
    <x v="3"/>
    <s v="OFF-PA-10003072"/>
    <x v="1"/>
    <x v="10"/>
    <s v="Eureka Recycled Copy Paper 8 1/2&quot; x 11&quot;, Ream"/>
    <n v="15.552000000000003"/>
    <n v="3"/>
    <n v="0.2"/>
    <n v="5.4432"/>
  </r>
  <r>
    <n v="4154"/>
    <x v="2052"/>
    <x v="3"/>
    <x v="210"/>
    <d v="2014-09-12T00:00:00"/>
    <s v="Standard Class"/>
    <s v="CB-12025"/>
    <s v="Cassandra Brandow"/>
    <x v="0"/>
    <x v="0"/>
    <x v="10"/>
    <x v="9"/>
    <n v="19134"/>
    <x v="3"/>
    <s v="OFF-EN-10001509"/>
    <x v="1"/>
    <x v="12"/>
    <s v="Poly String Tie Envelopes"/>
    <n v="4.8960000000000008"/>
    <n v="3"/>
    <n v="0.2"/>
    <n v="1.6523999999999992"/>
  </r>
  <r>
    <n v="4155"/>
    <x v="2053"/>
    <x v="0"/>
    <x v="723"/>
    <d v="2014-01-04T00:00:00"/>
    <s v="Standard Class"/>
    <s v="MP-17965"/>
    <s v="Michael Paige"/>
    <x v="1"/>
    <x v="0"/>
    <x v="39"/>
    <x v="18"/>
    <n v="37620"/>
    <x v="0"/>
    <s v="OFF-BI-10004781"/>
    <x v="1"/>
    <x v="8"/>
    <s v="GBC Wire Binding Strips"/>
    <n v="38.088000000000001"/>
    <n v="4"/>
    <n v="0.7"/>
    <n v="-27.93119999999999"/>
  </r>
  <r>
    <n v="4156"/>
    <x v="2053"/>
    <x v="0"/>
    <x v="723"/>
    <d v="2014-01-04T00:00:00"/>
    <s v="Standard Class"/>
    <s v="MP-17965"/>
    <s v="Michael Paige"/>
    <x v="1"/>
    <x v="0"/>
    <x v="39"/>
    <x v="18"/>
    <n v="37620"/>
    <x v="0"/>
    <s v="OFF-BI-10000145"/>
    <x v="1"/>
    <x v="8"/>
    <s v="Zipper Ring Binder Pockets"/>
    <n v="2.8080000000000007"/>
    <n v="3"/>
    <n v="0.7"/>
    <n v="-1.9656000000000002"/>
  </r>
  <r>
    <n v="4157"/>
    <x v="2054"/>
    <x v="1"/>
    <x v="901"/>
    <d v="2012-12-09T00:00:00"/>
    <s v="Second Class"/>
    <s v="SW-20245"/>
    <s v="Scot Wooten"/>
    <x v="0"/>
    <x v="0"/>
    <x v="10"/>
    <x v="9"/>
    <n v="19140"/>
    <x v="3"/>
    <s v="TEC-AC-10003280"/>
    <x v="2"/>
    <x v="11"/>
    <s v="Belkin F8E887 USB Wired Ergonomic Keyboard"/>
    <n v="47.984000000000002"/>
    <n v="2"/>
    <n v="0.2"/>
    <n v="0.59979999999999656"/>
  </r>
  <r>
    <n v="4158"/>
    <x v="2054"/>
    <x v="1"/>
    <x v="901"/>
    <d v="2012-12-09T00:00:00"/>
    <s v="Second Class"/>
    <s v="SW-20245"/>
    <s v="Scot Wooten"/>
    <x v="0"/>
    <x v="0"/>
    <x v="10"/>
    <x v="9"/>
    <n v="19140"/>
    <x v="3"/>
    <s v="OFF-BI-10001107"/>
    <x v="1"/>
    <x v="8"/>
    <s v="GBC White Gloss Covers, Plain Front"/>
    <n v="26.064000000000007"/>
    <n v="6"/>
    <n v="0.7"/>
    <n v="-19.982399999999991"/>
  </r>
  <r>
    <n v="4159"/>
    <x v="2055"/>
    <x v="2"/>
    <x v="301"/>
    <d v="2011-11-08T00:00:00"/>
    <s v="Standard Class"/>
    <s v="SM-20950"/>
    <s v="Suzanne McNair"/>
    <x v="1"/>
    <x v="0"/>
    <x v="22"/>
    <x v="10"/>
    <n v="60610"/>
    <x v="2"/>
    <s v="OFF-PA-10000533"/>
    <x v="1"/>
    <x v="10"/>
    <s v="Southworth Parchment Paper &amp; Envelopes"/>
    <n v="15.696000000000002"/>
    <n v="3"/>
    <n v="0.2"/>
    <n v="5.1011999999999995"/>
  </r>
  <r>
    <n v="4160"/>
    <x v="2056"/>
    <x v="0"/>
    <x v="947"/>
    <d v="2013-04-24T00:00:00"/>
    <s v="Standard Class"/>
    <s v="AP-10915"/>
    <s v="Arthur Prichep"/>
    <x v="0"/>
    <x v="0"/>
    <x v="38"/>
    <x v="32"/>
    <n v="31907"/>
    <x v="0"/>
    <s v="OFF-AR-10003056"/>
    <x v="1"/>
    <x v="6"/>
    <s v="Newell 341"/>
    <n v="12.84"/>
    <n v="3"/>
    <n v="0"/>
    <n v="3.7235999999999989"/>
  </r>
  <r>
    <n v="4161"/>
    <x v="2057"/>
    <x v="3"/>
    <x v="304"/>
    <d v="2014-05-19T00:00:00"/>
    <s v="Standard Class"/>
    <s v="AH-10465"/>
    <s v="Amy Hunt"/>
    <x v="0"/>
    <x v="0"/>
    <x v="20"/>
    <x v="15"/>
    <n v="10035"/>
    <x v="3"/>
    <s v="TEC-PH-10002834"/>
    <x v="2"/>
    <x v="7"/>
    <s v="Google Nexus 5"/>
    <n v="539.97"/>
    <n v="3"/>
    <n v="0"/>
    <n v="134.99250000000001"/>
  </r>
  <r>
    <n v="4162"/>
    <x v="2057"/>
    <x v="3"/>
    <x v="304"/>
    <d v="2014-05-19T00:00:00"/>
    <s v="Standard Class"/>
    <s v="AH-10465"/>
    <s v="Amy Hunt"/>
    <x v="0"/>
    <x v="0"/>
    <x v="20"/>
    <x v="15"/>
    <n v="10035"/>
    <x v="3"/>
    <s v="OFF-ST-10002214"/>
    <x v="1"/>
    <x v="4"/>
    <s v="X-Rack File for Hanging Folders"/>
    <n v="22.58"/>
    <n v="2"/>
    <n v="0"/>
    <n v="5.8707999999999991"/>
  </r>
  <r>
    <n v="4163"/>
    <x v="2058"/>
    <x v="1"/>
    <x v="948"/>
    <d v="2012-03-18T00:00:00"/>
    <s v="Standard Class"/>
    <s v="EP-13915"/>
    <s v="Emily Phan"/>
    <x v="0"/>
    <x v="0"/>
    <x v="18"/>
    <x v="38"/>
    <n v="3820"/>
    <x v="3"/>
    <s v="OFF-LA-10004484"/>
    <x v="1"/>
    <x v="2"/>
    <s v="Avery 476"/>
    <n v="16.52"/>
    <n v="4"/>
    <n v="0"/>
    <n v="7.5991999999999997"/>
  </r>
  <r>
    <n v="4164"/>
    <x v="2058"/>
    <x v="1"/>
    <x v="948"/>
    <d v="2012-03-18T00:00:00"/>
    <s v="Standard Class"/>
    <s v="EP-13915"/>
    <s v="Emily Phan"/>
    <x v="0"/>
    <x v="0"/>
    <x v="18"/>
    <x v="38"/>
    <n v="3820"/>
    <x v="3"/>
    <s v="OFF-BI-10003091"/>
    <x v="1"/>
    <x v="8"/>
    <s v="GBC DocuBind TL200 Manual Binding Machine"/>
    <n v="671.93999999999994"/>
    <n v="3"/>
    <n v="0"/>
    <n v="315.81179999999995"/>
  </r>
  <r>
    <n v="4165"/>
    <x v="2059"/>
    <x v="3"/>
    <x v="424"/>
    <d v="2014-01-17T00:00:00"/>
    <s v="First Class"/>
    <s v="TP-21565"/>
    <s v="Tracy Poddar"/>
    <x v="1"/>
    <x v="0"/>
    <x v="34"/>
    <x v="22"/>
    <n v="80013"/>
    <x v="1"/>
    <s v="TEC-AC-10003027"/>
    <x v="2"/>
    <x v="11"/>
    <s v="Imation 8GB Mini TravelDrive USB 2.0 Flash Drive"/>
    <n v="169.06400000000002"/>
    <n v="7"/>
    <n v="0.2"/>
    <n v="-14.793099999999995"/>
  </r>
  <r>
    <n v="4166"/>
    <x v="2059"/>
    <x v="3"/>
    <x v="424"/>
    <d v="2014-01-17T00:00:00"/>
    <s v="First Class"/>
    <s v="TP-21565"/>
    <s v="Tracy Poddar"/>
    <x v="1"/>
    <x v="0"/>
    <x v="34"/>
    <x v="22"/>
    <n v="80013"/>
    <x v="1"/>
    <s v="OFF-ST-10003638"/>
    <x v="1"/>
    <x v="4"/>
    <s v="Mobile Personal File Cube"/>
    <n v="168.624"/>
    <n v="9"/>
    <n v="0.2"/>
    <n v="14.754599999999996"/>
  </r>
  <r>
    <n v="4167"/>
    <x v="2060"/>
    <x v="1"/>
    <x v="936"/>
    <d v="2012-03-13T00:00:00"/>
    <s v="Standard Class"/>
    <s v="AR-10825"/>
    <s v="Anthony Rawles"/>
    <x v="1"/>
    <x v="0"/>
    <x v="85"/>
    <x v="15"/>
    <n v="11561"/>
    <x v="3"/>
    <s v="OFF-PA-10003848"/>
    <x v="1"/>
    <x v="10"/>
    <s v="Xerox 1997"/>
    <n v="19.440000000000001"/>
    <n v="3"/>
    <n v="0"/>
    <n v="9.3312000000000008"/>
  </r>
  <r>
    <n v="4168"/>
    <x v="2061"/>
    <x v="2"/>
    <x v="856"/>
    <d v="2011-10-13T00:00:00"/>
    <s v="First Class"/>
    <s v="HA-14920"/>
    <s v="Helen Andreada"/>
    <x v="0"/>
    <x v="0"/>
    <x v="45"/>
    <x v="1"/>
    <n v="91104"/>
    <x v="1"/>
    <s v="OFF-ST-10002352"/>
    <x v="1"/>
    <x v="4"/>
    <s v="Iris Project Case"/>
    <n v="31.92"/>
    <n v="4"/>
    <n v="0"/>
    <n v="8.299199999999999"/>
  </r>
  <r>
    <n v="4169"/>
    <x v="2061"/>
    <x v="2"/>
    <x v="856"/>
    <d v="2011-10-13T00:00:00"/>
    <s v="First Class"/>
    <s v="HA-14920"/>
    <s v="Helen Andreada"/>
    <x v="0"/>
    <x v="0"/>
    <x v="45"/>
    <x v="1"/>
    <n v="91104"/>
    <x v="1"/>
    <s v="FUR-CH-10000229"/>
    <x v="0"/>
    <x v="1"/>
    <s v="Global Enterprise Series Seating High-Back Swivel/Tilt Chairs"/>
    <n v="433.56800000000004"/>
    <n v="2"/>
    <n v="0.2"/>
    <n v="-65.035200000000046"/>
  </r>
  <r>
    <n v="4170"/>
    <x v="2062"/>
    <x v="1"/>
    <x v="657"/>
    <d v="2012-04-14T00:00:00"/>
    <s v="First Class"/>
    <s v="HJ-14875"/>
    <s v="Heather Jas"/>
    <x v="2"/>
    <x v="0"/>
    <x v="123"/>
    <x v="16"/>
    <n v="85204"/>
    <x v="1"/>
    <s v="OFF-PA-10000788"/>
    <x v="1"/>
    <x v="10"/>
    <s v="Xerox 210"/>
    <n v="31.104000000000006"/>
    <n v="6"/>
    <n v="0.2"/>
    <n v="10.8864"/>
  </r>
  <r>
    <n v="4171"/>
    <x v="2062"/>
    <x v="1"/>
    <x v="657"/>
    <d v="2012-04-14T00:00:00"/>
    <s v="First Class"/>
    <s v="HJ-14875"/>
    <s v="Heather Jas"/>
    <x v="2"/>
    <x v="0"/>
    <x v="123"/>
    <x v="16"/>
    <n v="85204"/>
    <x v="1"/>
    <s v="OFF-PA-10002968"/>
    <x v="1"/>
    <x v="10"/>
    <s v="Xerox 1973"/>
    <n v="54.816000000000003"/>
    <n v="3"/>
    <n v="0.2"/>
    <n v="17.815199999999997"/>
  </r>
  <r>
    <n v="4172"/>
    <x v="2063"/>
    <x v="3"/>
    <x v="673"/>
    <d v="2014-11-21T00:00:00"/>
    <s v="Standard Class"/>
    <s v="JK-15370"/>
    <s v="Jay Kimmel"/>
    <x v="0"/>
    <x v="0"/>
    <x v="201"/>
    <x v="1"/>
    <n v="93727"/>
    <x v="1"/>
    <s v="OFF-ST-10002486"/>
    <x v="1"/>
    <x v="4"/>
    <s v="Eldon Shelf Savers Cubes and Bins"/>
    <n v="48.86"/>
    <n v="7"/>
    <n v="0"/>
    <n v="0.97719999999999807"/>
  </r>
  <r>
    <n v="4173"/>
    <x v="2064"/>
    <x v="0"/>
    <x v="949"/>
    <d v="2013-07-02T00:00:00"/>
    <s v="Same Day"/>
    <s v="JF-15355"/>
    <s v="Jay Fein"/>
    <x v="0"/>
    <x v="0"/>
    <x v="29"/>
    <x v="20"/>
    <n v="29203"/>
    <x v="0"/>
    <s v="OFF-BI-10002215"/>
    <x v="1"/>
    <x v="8"/>
    <s v="Wilson Jones Hanging View Binder, White, 1&quot;"/>
    <n v="14.2"/>
    <n v="2"/>
    <n v="0"/>
    <n v="6.5319999999999991"/>
  </r>
  <r>
    <n v="4174"/>
    <x v="2064"/>
    <x v="0"/>
    <x v="949"/>
    <d v="2013-07-02T00:00:00"/>
    <s v="Same Day"/>
    <s v="JF-15355"/>
    <s v="Jay Fein"/>
    <x v="0"/>
    <x v="0"/>
    <x v="29"/>
    <x v="20"/>
    <n v="29203"/>
    <x v="0"/>
    <s v="OFF-PA-10000788"/>
    <x v="1"/>
    <x v="10"/>
    <s v="Xerox 210"/>
    <n v="12.96"/>
    <n v="2"/>
    <n v="0"/>
    <n v="6.2208000000000006"/>
  </r>
  <r>
    <n v="4175"/>
    <x v="2064"/>
    <x v="0"/>
    <x v="949"/>
    <d v="2013-07-02T00:00:00"/>
    <s v="Same Day"/>
    <s v="JF-15355"/>
    <s v="Jay Fein"/>
    <x v="0"/>
    <x v="0"/>
    <x v="29"/>
    <x v="20"/>
    <n v="29203"/>
    <x v="0"/>
    <s v="OFF-BI-10003364"/>
    <x v="1"/>
    <x v="8"/>
    <s v="Binding Machine Supplies"/>
    <n v="58.34"/>
    <n v="2"/>
    <n v="0"/>
    <n v="28.0032"/>
  </r>
  <r>
    <n v="4176"/>
    <x v="2065"/>
    <x v="1"/>
    <x v="239"/>
    <d v="2012-11-30T00:00:00"/>
    <s v="First Class"/>
    <s v="EK-13795"/>
    <s v="Eileen Kiefer"/>
    <x v="2"/>
    <x v="0"/>
    <x v="157"/>
    <x v="1"/>
    <n v="92704"/>
    <x v="1"/>
    <s v="OFF-AR-10003582"/>
    <x v="1"/>
    <x v="6"/>
    <s v="Boston Electric Pencil Sharpener, Model 1818, Charcoal Black"/>
    <n v="56.3"/>
    <n v="2"/>
    <n v="0"/>
    <n v="15.764000000000003"/>
  </r>
  <r>
    <n v="4177"/>
    <x v="2066"/>
    <x v="2"/>
    <x v="884"/>
    <d v="2011-04-12T00:00:00"/>
    <s v="Standard Class"/>
    <s v="RS-19765"/>
    <s v="Roland Schwarz"/>
    <x v="1"/>
    <x v="0"/>
    <x v="29"/>
    <x v="20"/>
    <n v="29203"/>
    <x v="0"/>
    <s v="TEC-PH-10003273"/>
    <x v="2"/>
    <x v="7"/>
    <s v="AT&amp;T TR1909W"/>
    <n v="629.94999999999993"/>
    <n v="5"/>
    <n v="0"/>
    <n v="163.78700000000003"/>
  </r>
  <r>
    <n v="4178"/>
    <x v="2066"/>
    <x v="2"/>
    <x v="884"/>
    <d v="2011-04-12T00:00:00"/>
    <s v="Standard Class"/>
    <s v="RS-19765"/>
    <s v="Roland Schwarz"/>
    <x v="1"/>
    <x v="0"/>
    <x v="29"/>
    <x v="20"/>
    <n v="29203"/>
    <x v="0"/>
    <s v="OFF-PA-10000100"/>
    <x v="1"/>
    <x v="10"/>
    <s v="Xerox 1945"/>
    <n v="122.97"/>
    <n v="3"/>
    <n v="0"/>
    <n v="60.255300000000005"/>
  </r>
  <r>
    <n v="4179"/>
    <x v="2067"/>
    <x v="0"/>
    <x v="950"/>
    <d v="2013-06-19T00:00:00"/>
    <s v="Second Class"/>
    <s v="BD-11320"/>
    <s v="Bill Donatelli"/>
    <x v="0"/>
    <x v="0"/>
    <x v="1"/>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x v="0"/>
    <x v="8"/>
    <x v="1"/>
    <n v="94109"/>
    <x v="1"/>
    <s v="OFF-BI-10004182"/>
    <x v="1"/>
    <x v="8"/>
    <s v="Economy Binders"/>
    <n v="14.976000000000001"/>
    <n v="9"/>
    <n v="0.2"/>
    <n v="5.4288000000000007"/>
  </r>
  <r>
    <n v="4181"/>
    <x v="2069"/>
    <x v="3"/>
    <x v="566"/>
    <d v="2014-10-12T00:00:00"/>
    <s v="Standard Class"/>
    <s v="JK-15730"/>
    <s v="Joe Kamberova"/>
    <x v="0"/>
    <x v="0"/>
    <x v="12"/>
    <x v="5"/>
    <n v="77036"/>
    <x v="2"/>
    <s v="OFF-BI-10000756"/>
    <x v="1"/>
    <x v="8"/>
    <s v="Storex DuraTech Recycled Plastic Frosted Binders"/>
    <n v="4.2399999999999993"/>
    <n v="5"/>
    <n v="0.8"/>
    <n v="-6.3599999999999994"/>
  </r>
  <r>
    <n v="4182"/>
    <x v="2070"/>
    <x v="3"/>
    <x v="833"/>
    <d v="2014-10-13T00:00:00"/>
    <s v="Standard Class"/>
    <s v="CR-12820"/>
    <s v="Cyra Reiten"/>
    <x v="2"/>
    <x v="0"/>
    <x v="20"/>
    <x v="15"/>
    <n v="10035"/>
    <x v="3"/>
    <s v="TEC-AC-10001539"/>
    <x v="2"/>
    <x v="11"/>
    <s v="Logitech G430 Surround Sound Gaming Headset with Dolby 7.1 Technology"/>
    <n v="319.95999999999998"/>
    <n v="4"/>
    <n v="0"/>
    <n v="115.18559999999999"/>
  </r>
  <r>
    <n v="4183"/>
    <x v="2070"/>
    <x v="3"/>
    <x v="833"/>
    <d v="2014-10-13T00:00:00"/>
    <s v="Standard Class"/>
    <s v="CR-12820"/>
    <s v="Cyra Reiten"/>
    <x v="2"/>
    <x v="0"/>
    <x v="20"/>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x v="0"/>
    <x v="20"/>
    <x v="15"/>
    <n v="10035"/>
    <x v="3"/>
    <s v="OFF-ST-10000991"/>
    <x v="1"/>
    <x v="4"/>
    <s v="Space Solutions HD Industrial Steel Shelving."/>
    <n v="344.90999999999997"/>
    <n v="3"/>
    <n v="0"/>
    <n v="10.347300000000004"/>
  </r>
  <r>
    <n v="4185"/>
    <x v="2071"/>
    <x v="0"/>
    <x v="5"/>
    <d v="2013-12-08T00:00:00"/>
    <s v="First Class"/>
    <s v="AG-10300"/>
    <s v="Aleksandra Gannaway"/>
    <x v="1"/>
    <x v="0"/>
    <x v="47"/>
    <x v="31"/>
    <n v="2038"/>
    <x v="3"/>
    <s v="FUR-BO-10002853"/>
    <x v="0"/>
    <x v="0"/>
    <s v="O'Sullivan 5-Shelf Heavy-Duty Bookcases"/>
    <n v="81.94"/>
    <n v="1"/>
    <n v="0"/>
    <n v="20.484999999999999"/>
  </r>
  <r>
    <n v="4186"/>
    <x v="2072"/>
    <x v="0"/>
    <x v="147"/>
    <d v="2013-10-23T00:00:00"/>
    <s v="First Class"/>
    <s v="CM-12160"/>
    <s v="Charles McCrossin"/>
    <x v="0"/>
    <x v="0"/>
    <x v="248"/>
    <x v="39"/>
    <n v="21215"/>
    <x v="3"/>
    <s v="TEC-AC-10004510"/>
    <x v="2"/>
    <x v="11"/>
    <s v="Logitech Desktop MK120 Mouse and keyboard Combo"/>
    <n v="98.16"/>
    <n v="6"/>
    <n v="0"/>
    <n v="9.8159999999999954"/>
  </r>
  <r>
    <n v="4187"/>
    <x v="2073"/>
    <x v="3"/>
    <x v="796"/>
    <d v="2014-05-24T00:00:00"/>
    <s v="Standard Class"/>
    <s v="SG-20890"/>
    <s v="Susan Gilcrest"/>
    <x v="1"/>
    <x v="0"/>
    <x v="392"/>
    <x v="5"/>
    <n v="78501"/>
    <x v="2"/>
    <s v="OFF-BI-10003712"/>
    <x v="1"/>
    <x v="8"/>
    <s v="Acco Pressboard Covers with Storage Hooks, 14 7/8&quot; x 11&quot;, Light Blue"/>
    <n v="6.8739999999999988"/>
    <n v="7"/>
    <n v="0.8"/>
    <n v="-10.654700000000002"/>
  </r>
  <r>
    <n v="4188"/>
    <x v="2073"/>
    <x v="3"/>
    <x v="796"/>
    <d v="2014-05-24T00:00:00"/>
    <s v="Standard Class"/>
    <s v="SG-20890"/>
    <s v="Susan Gilcrest"/>
    <x v="1"/>
    <x v="0"/>
    <x v="392"/>
    <x v="5"/>
    <n v="78501"/>
    <x v="2"/>
    <s v="OFF-BI-10002571"/>
    <x v="1"/>
    <x v="8"/>
    <s v="Avery Framed View Binder, EZD Ring (Locking), Navy, 1 1/2&quot;"/>
    <n v="1.9959999999999996"/>
    <n v="1"/>
    <n v="0.8"/>
    <n v="-3.293400000000001"/>
  </r>
  <r>
    <n v="4189"/>
    <x v="2073"/>
    <x v="3"/>
    <x v="796"/>
    <d v="2014-05-24T00:00:00"/>
    <s v="Standard Class"/>
    <s v="SG-20890"/>
    <s v="Susan Gilcrest"/>
    <x v="1"/>
    <x v="0"/>
    <x v="392"/>
    <x v="5"/>
    <n v="78501"/>
    <x v="2"/>
    <s v="OFF-ST-10004835"/>
    <x v="1"/>
    <x v="4"/>
    <s v="Plastic Stacking Crates &amp; Casters"/>
    <n v="8.9280000000000008"/>
    <n v="2"/>
    <n v="0.2"/>
    <n v="0.66959999999999997"/>
  </r>
  <r>
    <n v="4190"/>
    <x v="2074"/>
    <x v="0"/>
    <x v="182"/>
    <d v="2013-10-02T00:00:00"/>
    <s v="Second Class"/>
    <s v="CS-12175"/>
    <s v="Charles Sheldon"/>
    <x v="1"/>
    <x v="0"/>
    <x v="393"/>
    <x v="23"/>
    <n v="52240"/>
    <x v="2"/>
    <s v="OFF-PA-10004022"/>
    <x v="1"/>
    <x v="10"/>
    <s v="Hammermill Color Copier Paper (28Lb. and 96 Bright)"/>
    <n v="9.99"/>
    <n v="1"/>
    <n v="0"/>
    <n v="4.4954999999999998"/>
  </r>
  <r>
    <n v="4191"/>
    <x v="2075"/>
    <x v="3"/>
    <x v="701"/>
    <d v="2014-11-23T00:00:00"/>
    <s v="Standard Class"/>
    <s v="HL-15040"/>
    <s v="Hunter Lopez"/>
    <x v="0"/>
    <x v="0"/>
    <x v="46"/>
    <x v="13"/>
    <n v="19711"/>
    <x v="3"/>
    <s v="TEC-CO-10004722"/>
    <x v="2"/>
    <x v="16"/>
    <s v="Canon imageCLASS 2200 Advanced Copier"/>
    <n v="10499.97"/>
    <n v="3"/>
    <n v="0"/>
    <n v="5039.9856"/>
  </r>
  <r>
    <n v="4192"/>
    <x v="2076"/>
    <x v="1"/>
    <x v="951"/>
    <d v="2012-07-08T00:00:00"/>
    <s v="Same Day"/>
    <s v="DM-13015"/>
    <s v="Darrin Martin"/>
    <x v="0"/>
    <x v="0"/>
    <x v="12"/>
    <x v="5"/>
    <n v="77070"/>
    <x v="2"/>
    <s v="OFF-PA-10004248"/>
    <x v="1"/>
    <x v="10"/>
    <s v="Xerox 1990"/>
    <n v="21.12"/>
    <n v="5"/>
    <n v="0.2"/>
    <n v="6.5999999999999988"/>
  </r>
  <r>
    <n v="4193"/>
    <x v="2077"/>
    <x v="1"/>
    <x v="547"/>
    <d v="2012-11-20T00:00:00"/>
    <s v="Standard Class"/>
    <s v="HK-14890"/>
    <s v="Heather Kirkland"/>
    <x v="1"/>
    <x v="0"/>
    <x v="394"/>
    <x v="45"/>
    <n v="83704"/>
    <x v="1"/>
    <s v="FUR-TA-10000577"/>
    <x v="0"/>
    <x v="3"/>
    <s v="Bretford CR4500 Series Slim Rectangular Table"/>
    <n v="696.42"/>
    <n v="2"/>
    <n v="0"/>
    <n v="160.17660000000001"/>
  </r>
  <r>
    <n v="4194"/>
    <x v="2077"/>
    <x v="1"/>
    <x v="547"/>
    <d v="2012-11-20T00:00:00"/>
    <s v="Standard Class"/>
    <s v="HK-14890"/>
    <s v="Heather Kirkland"/>
    <x v="1"/>
    <x v="0"/>
    <x v="394"/>
    <x v="45"/>
    <n v="83704"/>
    <x v="1"/>
    <s v="TEC-PH-10001254"/>
    <x v="2"/>
    <x v="7"/>
    <s v="Jabra BIZ 2300 Duo QD Duo Corded Headset"/>
    <n v="304.77600000000001"/>
    <n v="3"/>
    <n v="0.2"/>
    <n v="22.858199999999982"/>
  </r>
  <r>
    <n v="4195"/>
    <x v="2078"/>
    <x v="1"/>
    <x v="652"/>
    <d v="2012-06-22T00:00:00"/>
    <s v="Standard Class"/>
    <s v="BG-11740"/>
    <s v="Bruce Geld"/>
    <x v="0"/>
    <x v="0"/>
    <x v="70"/>
    <x v="1"/>
    <n v="92105"/>
    <x v="1"/>
    <s v="OFF-AR-10001044"/>
    <x v="1"/>
    <x v="6"/>
    <s v="BOSTON Ranger #55 Pencil Sharpener, Black"/>
    <n v="51.98"/>
    <n v="2"/>
    <n v="0"/>
    <n v="15.074199999999998"/>
  </r>
  <r>
    <n v="4196"/>
    <x v="2079"/>
    <x v="0"/>
    <x v="143"/>
    <d v="2013-04-15T00:00:00"/>
    <s v="Standard Class"/>
    <s v="CK-12595"/>
    <s v="Clytie Kelty"/>
    <x v="0"/>
    <x v="0"/>
    <x v="1"/>
    <x v="1"/>
    <n v="90032"/>
    <x v="1"/>
    <s v="FUR-FU-10002597"/>
    <x v="0"/>
    <x v="5"/>
    <s v="C-Line Magnetic Cubicle Keepers, Clear Polypropylene"/>
    <n v="24.700000000000003"/>
    <n v="5"/>
    <n v="0"/>
    <n v="10.374000000000001"/>
  </r>
  <r>
    <n v="4197"/>
    <x v="2080"/>
    <x v="1"/>
    <x v="24"/>
    <d v="2012-04-23T00:00:00"/>
    <s v="Second Class"/>
    <s v="RF-19735"/>
    <s v="Roland Fjeld"/>
    <x v="0"/>
    <x v="0"/>
    <x v="20"/>
    <x v="15"/>
    <n v="10024"/>
    <x v="3"/>
    <s v="OFF-LA-10004093"/>
    <x v="1"/>
    <x v="2"/>
    <s v="Avery 486"/>
    <n v="21.93"/>
    <n v="3"/>
    <n v="0"/>
    <n v="10.307099999999998"/>
  </r>
  <r>
    <n v="4198"/>
    <x v="2081"/>
    <x v="0"/>
    <x v="275"/>
    <d v="2013-12-09T00:00:00"/>
    <s v="Standard Class"/>
    <s v="CJ-12010"/>
    <s v="Caroline Jumper"/>
    <x v="0"/>
    <x v="0"/>
    <x v="10"/>
    <x v="9"/>
    <n v="19134"/>
    <x v="3"/>
    <s v="OFF-AP-10000179"/>
    <x v="1"/>
    <x v="9"/>
    <s v="Honeywell Enviracaire Portable HEPA Air Cleaner for up to 10 x 16 Room"/>
    <n v="394.81600000000003"/>
    <n v="4"/>
    <n v="0.2"/>
    <n v="93.768799999999999"/>
  </r>
  <r>
    <n v="4199"/>
    <x v="2081"/>
    <x v="0"/>
    <x v="275"/>
    <d v="2013-12-09T00:00:00"/>
    <s v="Standard Class"/>
    <s v="CJ-12010"/>
    <s v="Caroline Jumper"/>
    <x v="0"/>
    <x v="0"/>
    <x v="10"/>
    <x v="9"/>
    <n v="19134"/>
    <x v="3"/>
    <s v="OFF-BI-10001072"/>
    <x v="1"/>
    <x v="8"/>
    <s v="GBC Clear Cover, 8-1/2 x 11, unpunched, 25 covers per pack"/>
    <n v="18.192000000000004"/>
    <n v="4"/>
    <n v="0.7"/>
    <n v="-14.553600000000003"/>
  </r>
  <r>
    <n v="4200"/>
    <x v="2082"/>
    <x v="1"/>
    <x v="895"/>
    <d v="2012-12-10T00:00:00"/>
    <s v="Same Day"/>
    <s v="MA-17560"/>
    <s v="Matt Abelman"/>
    <x v="2"/>
    <x v="0"/>
    <x v="20"/>
    <x v="15"/>
    <n v="10024"/>
    <x v="3"/>
    <s v="OFF-LA-10004093"/>
    <x v="1"/>
    <x v="2"/>
    <s v="Avery 486"/>
    <n v="7.31"/>
    <n v="1"/>
    <n v="0"/>
    <n v="3.4356999999999998"/>
  </r>
  <r>
    <n v="4201"/>
    <x v="2082"/>
    <x v="1"/>
    <x v="895"/>
    <d v="2012-12-10T00:00:00"/>
    <s v="Same Day"/>
    <s v="MA-17560"/>
    <s v="Matt Abelman"/>
    <x v="2"/>
    <x v="0"/>
    <x v="20"/>
    <x v="15"/>
    <n v="10024"/>
    <x v="3"/>
    <s v="TEC-CO-10002095"/>
    <x v="2"/>
    <x v="16"/>
    <s v="Hewlett Packard 610 Color Digital Copier / Printer"/>
    <n v="799.98400000000004"/>
    <n v="2"/>
    <n v="0.2"/>
    <n v="249.99499999999998"/>
  </r>
  <r>
    <n v="4202"/>
    <x v="2082"/>
    <x v="1"/>
    <x v="895"/>
    <d v="2012-12-10T00:00:00"/>
    <s v="Same Day"/>
    <s v="MA-17560"/>
    <s v="Matt Abelman"/>
    <x v="2"/>
    <x v="0"/>
    <x v="20"/>
    <x v="15"/>
    <n v="10024"/>
    <x v="3"/>
    <s v="OFF-PA-10002713"/>
    <x v="1"/>
    <x v="10"/>
    <s v="Adams Phone Message Book, 200 Message Capacity, 8 1/16” x 11”"/>
    <n v="41.28"/>
    <n v="6"/>
    <n v="0"/>
    <n v="18.988799999999998"/>
  </r>
  <r>
    <n v="4203"/>
    <x v="2082"/>
    <x v="1"/>
    <x v="895"/>
    <d v="2012-12-10T00:00:00"/>
    <s v="Same Day"/>
    <s v="MA-17560"/>
    <s v="Matt Abelman"/>
    <x v="2"/>
    <x v="0"/>
    <x v="20"/>
    <x v="15"/>
    <n v="10024"/>
    <x v="3"/>
    <s v="OFF-PA-10002254"/>
    <x v="1"/>
    <x v="10"/>
    <s v="Xerox 1883"/>
    <n v="184.66"/>
    <n v="7"/>
    <n v="0"/>
    <n v="84.943599999999989"/>
  </r>
  <r>
    <n v="4204"/>
    <x v="2083"/>
    <x v="2"/>
    <x v="656"/>
    <d v="2011-11-02T00:00:00"/>
    <s v="Second Class"/>
    <s v="AM-10705"/>
    <s v="Anne McFarland"/>
    <x v="0"/>
    <x v="0"/>
    <x v="395"/>
    <x v="34"/>
    <n v="2920"/>
    <x v="3"/>
    <s v="OFF-AR-10001683"/>
    <x v="1"/>
    <x v="6"/>
    <s v="Lumber Crayons"/>
    <n v="49.25"/>
    <n v="5"/>
    <n v="0"/>
    <n v="18.715000000000003"/>
  </r>
  <r>
    <n v="4205"/>
    <x v="2083"/>
    <x v="2"/>
    <x v="656"/>
    <d v="2011-11-02T00:00:00"/>
    <s v="Second Class"/>
    <s v="AM-10705"/>
    <s v="Anne McFarland"/>
    <x v="0"/>
    <x v="0"/>
    <x v="395"/>
    <x v="34"/>
    <n v="2920"/>
    <x v="3"/>
    <s v="OFF-PA-10002195"/>
    <x v="1"/>
    <x v="10"/>
    <s v="RSVP Cards &amp; Envelopes, Blank White, 8-1/2&quot; X 11&quot;, 24 Cards/25 Envelopes/Set"/>
    <n v="10.16"/>
    <n v="2"/>
    <n v="0"/>
    <n v="4.7751999999999999"/>
  </r>
  <r>
    <n v="4206"/>
    <x v="2083"/>
    <x v="2"/>
    <x v="656"/>
    <d v="2011-11-02T00:00:00"/>
    <s v="Second Class"/>
    <s v="AM-10705"/>
    <s v="Anne McFarland"/>
    <x v="0"/>
    <x v="0"/>
    <x v="395"/>
    <x v="34"/>
    <n v="2920"/>
    <x v="3"/>
    <s v="FUR-FU-10002364"/>
    <x v="0"/>
    <x v="5"/>
    <s v="Eldon Expressions Wood Desk Accessories, Oak"/>
    <n v="14.76"/>
    <n v="2"/>
    <n v="0"/>
    <n v="4.2803999999999984"/>
  </r>
  <r>
    <n v="4207"/>
    <x v="2083"/>
    <x v="2"/>
    <x v="656"/>
    <d v="2011-11-02T00:00:00"/>
    <s v="Second Class"/>
    <s v="AM-10705"/>
    <s v="Anne McFarland"/>
    <x v="0"/>
    <x v="0"/>
    <x v="395"/>
    <x v="34"/>
    <n v="2920"/>
    <x v="3"/>
    <s v="OFF-BI-10004001"/>
    <x v="1"/>
    <x v="8"/>
    <s v="GBC Recycled VeloBinder Covers"/>
    <n v="34.08"/>
    <n v="2"/>
    <n v="0"/>
    <n v="15.676799999999997"/>
  </r>
  <r>
    <n v="4208"/>
    <x v="2083"/>
    <x v="2"/>
    <x v="656"/>
    <d v="2011-11-02T00:00:00"/>
    <s v="Second Class"/>
    <s v="AM-10705"/>
    <s v="Anne McFarland"/>
    <x v="0"/>
    <x v="0"/>
    <x v="395"/>
    <x v="34"/>
    <n v="2920"/>
    <x v="3"/>
    <s v="FUR-FU-10000023"/>
    <x v="0"/>
    <x v="5"/>
    <s v="Eldon Wave Desk Accessories"/>
    <n v="17.669999999999998"/>
    <n v="3"/>
    <n v="0"/>
    <n v="7.7748000000000008"/>
  </r>
  <r>
    <n v="4209"/>
    <x v="2083"/>
    <x v="2"/>
    <x v="656"/>
    <d v="2011-11-02T00:00:00"/>
    <s v="Second Class"/>
    <s v="AM-10705"/>
    <s v="Anne McFarland"/>
    <x v="0"/>
    <x v="0"/>
    <x v="395"/>
    <x v="34"/>
    <n v="2920"/>
    <x v="3"/>
    <s v="FUR-CH-10002320"/>
    <x v="0"/>
    <x v="1"/>
    <s v="Hon Pagoda Stacking Chairs"/>
    <n v="1604.9"/>
    <n v="5"/>
    <n v="0"/>
    <n v="481.46999999999991"/>
  </r>
  <r>
    <n v="4210"/>
    <x v="2083"/>
    <x v="2"/>
    <x v="656"/>
    <d v="2011-11-02T00:00:00"/>
    <s v="Second Class"/>
    <s v="AM-10705"/>
    <s v="Anne McFarland"/>
    <x v="0"/>
    <x v="0"/>
    <x v="395"/>
    <x v="34"/>
    <n v="2920"/>
    <x v="3"/>
    <s v="FUR-TA-10003238"/>
    <x v="0"/>
    <x v="3"/>
    <s v="Chromcraft Bull-Nose Wood 48&quot; x 96&quot; Rectangular Conference Tables"/>
    <n v="385.68599999999998"/>
    <n v="1"/>
    <n v="0.3"/>
    <n v="-60.607800000000026"/>
  </r>
  <r>
    <n v="4211"/>
    <x v="2084"/>
    <x v="3"/>
    <x v="34"/>
    <d v="2014-12-15T00:00:00"/>
    <s v="Standard Class"/>
    <s v="AH-10585"/>
    <s v="Angele Hood"/>
    <x v="0"/>
    <x v="0"/>
    <x v="22"/>
    <x v="10"/>
    <n v="60623"/>
    <x v="2"/>
    <s v="OFF-PA-10004965"/>
    <x v="1"/>
    <x v="10"/>
    <s v="Xerox 1921"/>
    <n v="15.984000000000002"/>
    <n v="2"/>
    <n v="0.2"/>
    <n v="4.9949999999999992"/>
  </r>
  <r>
    <n v="4212"/>
    <x v="2085"/>
    <x v="2"/>
    <x v="952"/>
    <d v="2011-05-09T00:00:00"/>
    <s v="Second Class"/>
    <s v="PF-19120"/>
    <s v="Peter Fuller"/>
    <x v="0"/>
    <x v="0"/>
    <x v="102"/>
    <x v="0"/>
    <n v="40475"/>
    <x v="0"/>
    <s v="OFF-PA-10003016"/>
    <x v="1"/>
    <x v="10"/>
    <s v="Adams &quot;While You Were Out&quot; Message Pads"/>
    <n v="9.42"/>
    <n v="3"/>
    <n v="0"/>
    <n v="4.238999999999999"/>
  </r>
  <r>
    <n v="4213"/>
    <x v="2085"/>
    <x v="2"/>
    <x v="952"/>
    <d v="2011-05-09T00:00:00"/>
    <s v="Second Class"/>
    <s v="PF-19120"/>
    <s v="Peter Fuller"/>
    <x v="0"/>
    <x v="0"/>
    <x v="102"/>
    <x v="0"/>
    <n v="40475"/>
    <x v="0"/>
    <s v="OFF-AR-10003651"/>
    <x v="1"/>
    <x v="6"/>
    <s v="Newell 350"/>
    <n v="6.56"/>
    <n v="2"/>
    <n v="0"/>
    <n v="1.9023999999999992"/>
  </r>
  <r>
    <n v="4214"/>
    <x v="2085"/>
    <x v="2"/>
    <x v="952"/>
    <d v="2011-05-09T00:00:00"/>
    <s v="Second Class"/>
    <s v="PF-19120"/>
    <s v="Peter Fuller"/>
    <x v="0"/>
    <x v="0"/>
    <x v="102"/>
    <x v="0"/>
    <n v="40475"/>
    <x v="0"/>
    <s v="OFF-PA-10001363"/>
    <x v="1"/>
    <x v="10"/>
    <s v="Xerox 1933"/>
    <n v="24.56"/>
    <n v="2"/>
    <n v="0"/>
    <n v="11.543199999999999"/>
  </r>
  <r>
    <n v="4215"/>
    <x v="2086"/>
    <x v="0"/>
    <x v="758"/>
    <d v="2013-03-09T00:00:00"/>
    <s v="Standard Class"/>
    <s v="RD-19480"/>
    <s v="Rick Duston"/>
    <x v="0"/>
    <x v="0"/>
    <x v="313"/>
    <x v="14"/>
    <n v="46544"/>
    <x v="2"/>
    <s v="OFF-BI-10003876"/>
    <x v="1"/>
    <x v="8"/>
    <s v="Green Canvas Binder for 8-1/2&quot; x 14&quot; Sheets"/>
    <n v="128.39999999999998"/>
    <n v="3"/>
    <n v="0"/>
    <n v="64.199999999999989"/>
  </r>
  <r>
    <n v="4216"/>
    <x v="2087"/>
    <x v="2"/>
    <x v="953"/>
    <d v="2011-12-04T00:00:00"/>
    <s v="Standard Class"/>
    <s v="JL-15505"/>
    <s v="Jeremy Lonsdale"/>
    <x v="0"/>
    <x v="0"/>
    <x v="145"/>
    <x v="15"/>
    <n v="10550"/>
    <x v="3"/>
    <s v="OFF-EN-10004007"/>
    <x v="1"/>
    <x v="12"/>
    <s v="Park Ridge Embossed Executive Business Envelopes"/>
    <n v="62.28"/>
    <n v="4"/>
    <n v="0"/>
    <n v="29.271599999999999"/>
  </r>
  <r>
    <n v="4217"/>
    <x v="2088"/>
    <x v="1"/>
    <x v="954"/>
    <d v="2012-02-22T00:00:00"/>
    <s v="Standard Class"/>
    <s v="AB-10600"/>
    <s v="Ann Blume"/>
    <x v="1"/>
    <x v="0"/>
    <x v="1"/>
    <x v="1"/>
    <n v="90004"/>
    <x v="1"/>
    <s v="OFF-LA-10002271"/>
    <x v="1"/>
    <x v="2"/>
    <s v="Smead Alpha-Z Color-Coded Second Alphabetical Labels and Starter Set"/>
    <n v="9.24"/>
    <n v="3"/>
    <n v="0"/>
    <n v="4.4352"/>
  </r>
  <r>
    <n v="4218"/>
    <x v="2089"/>
    <x v="3"/>
    <x v="719"/>
    <d v="2014-04-04T00:00:00"/>
    <s v="First Class"/>
    <s v="NC-18535"/>
    <s v="Nick Crebassa"/>
    <x v="1"/>
    <x v="0"/>
    <x v="8"/>
    <x v="1"/>
    <n v="94110"/>
    <x v="1"/>
    <s v="FUR-BO-10003894"/>
    <x v="0"/>
    <x v="0"/>
    <s v="Safco Value Mate Steel Bookcase, Baked Enamel Finish on Steel, Black"/>
    <n v="482.66399999999999"/>
    <n v="8"/>
    <n v="0.15"/>
    <n v="85.175999999999974"/>
  </r>
  <r>
    <n v="4219"/>
    <x v="2089"/>
    <x v="3"/>
    <x v="719"/>
    <d v="2014-04-04T00:00:00"/>
    <s v="First Class"/>
    <s v="NC-18535"/>
    <s v="Nick Crebassa"/>
    <x v="1"/>
    <x v="0"/>
    <x v="8"/>
    <x v="1"/>
    <n v="94110"/>
    <x v="1"/>
    <s v="TEC-MA-10000418"/>
    <x v="2"/>
    <x v="15"/>
    <s v="Cubify CubeX 3D Printer Double Head Print"/>
    <n v="4799.9839999999995"/>
    <n v="2"/>
    <n v="0.2"/>
    <n v="359.99879999999962"/>
  </r>
  <r>
    <n v="4220"/>
    <x v="2090"/>
    <x v="3"/>
    <x v="532"/>
    <d v="2014-06-14T00:00:00"/>
    <s v="Second Class"/>
    <s v="TB-21400"/>
    <s v="Tom Boeckenhauer"/>
    <x v="0"/>
    <x v="0"/>
    <x v="4"/>
    <x v="4"/>
    <n v="98103"/>
    <x v="1"/>
    <s v="OFF-PA-10004243"/>
    <x v="1"/>
    <x v="10"/>
    <s v="Xerox 1939"/>
    <n v="37.94"/>
    <n v="2"/>
    <n v="0"/>
    <n v="18.211199999999998"/>
  </r>
  <r>
    <n v="4221"/>
    <x v="2090"/>
    <x v="3"/>
    <x v="532"/>
    <d v="2014-06-14T00:00:00"/>
    <s v="Second Class"/>
    <s v="TB-21400"/>
    <s v="Tom Boeckenhauer"/>
    <x v="0"/>
    <x v="0"/>
    <x v="4"/>
    <x v="4"/>
    <n v="98103"/>
    <x v="1"/>
    <s v="OFF-BI-10001759"/>
    <x v="1"/>
    <x v="8"/>
    <s v="Acco Pressboard Covers with Storage Hooks, 14 7/8&quot; x 11&quot;, Dark Blue"/>
    <n v="18.288"/>
    <n v="6"/>
    <n v="0.2"/>
    <n v="6.6293999999999995"/>
  </r>
  <r>
    <n v="4222"/>
    <x v="2090"/>
    <x v="3"/>
    <x v="532"/>
    <d v="2014-06-14T00:00:00"/>
    <s v="Second Class"/>
    <s v="TB-21400"/>
    <s v="Tom Boeckenhauer"/>
    <x v="0"/>
    <x v="0"/>
    <x v="4"/>
    <x v="4"/>
    <n v="98103"/>
    <x v="1"/>
    <s v="TEC-MA-10001570"/>
    <x v="2"/>
    <x v="15"/>
    <s v="Cisco Desktop Collaboration Experience DX650 IP Video Phone"/>
    <n v="385.80000000000007"/>
    <n v="5"/>
    <n v="0.2"/>
    <n v="130.20749999999998"/>
  </r>
  <r>
    <n v="4223"/>
    <x v="2090"/>
    <x v="3"/>
    <x v="532"/>
    <d v="2014-06-14T00:00:00"/>
    <s v="Second Class"/>
    <s v="TB-21400"/>
    <s v="Tom Boeckenhauer"/>
    <x v="0"/>
    <x v="0"/>
    <x v="4"/>
    <x v="4"/>
    <n v="98103"/>
    <x v="1"/>
    <s v="OFF-ST-10004804"/>
    <x v="1"/>
    <x v="4"/>
    <s v="Belkin 19&quot; Vented Equipment Shelf, Black"/>
    <n v="102.96"/>
    <n v="2"/>
    <n v="0"/>
    <n v="1.0296000000000021"/>
  </r>
  <r>
    <n v="4224"/>
    <x v="2090"/>
    <x v="3"/>
    <x v="532"/>
    <d v="2014-06-14T00:00:00"/>
    <s v="Second Class"/>
    <s v="TB-21400"/>
    <s v="Tom Boeckenhauer"/>
    <x v="0"/>
    <x v="0"/>
    <x v="4"/>
    <x v="4"/>
    <n v="98103"/>
    <x v="1"/>
    <s v="FUR-BO-10001519"/>
    <x v="0"/>
    <x v="0"/>
    <s v="O'Sullivan 3-Shelf Heavy-Duty Bookcases"/>
    <n v="174.42000000000002"/>
    <n v="3"/>
    <n v="0"/>
    <n v="41.860800000000005"/>
  </r>
  <r>
    <n v="4225"/>
    <x v="2091"/>
    <x v="0"/>
    <x v="955"/>
    <d v="2013-10-04T00:00:00"/>
    <s v="First Class"/>
    <s v="SJ-20215"/>
    <s v="Sarah Jordon"/>
    <x v="0"/>
    <x v="0"/>
    <x v="94"/>
    <x v="10"/>
    <n v="62301"/>
    <x v="2"/>
    <s v="OFF-BI-10000343"/>
    <x v="1"/>
    <x v="8"/>
    <s v="Pressboard Covers with Storage Hooks, 9 1/2&quot; x 11&quot;, Light Blue"/>
    <n v="1.9639999999999995"/>
    <n v="2"/>
    <n v="0.8"/>
    <n v="-3.2406000000000006"/>
  </r>
  <r>
    <n v="4226"/>
    <x v="2092"/>
    <x v="2"/>
    <x v="736"/>
    <d v="2011-12-17T00:00:00"/>
    <s v="Standard Class"/>
    <s v="EB-13840"/>
    <s v="Ellis Ballard"/>
    <x v="1"/>
    <x v="0"/>
    <x v="22"/>
    <x v="10"/>
    <n v="60623"/>
    <x v="2"/>
    <s v="FUR-FU-10003930"/>
    <x v="0"/>
    <x v="5"/>
    <s v="Howard Miller 12-3/4 Diameter Accuwave DS  Wall Clock"/>
    <n v="94.427999999999997"/>
    <n v="3"/>
    <n v="0.6"/>
    <n v="-42.492599999999982"/>
  </r>
  <r>
    <n v="4227"/>
    <x v="2093"/>
    <x v="3"/>
    <x v="343"/>
    <d v="2014-11-17T00:00:00"/>
    <s v="Standard Class"/>
    <s v="WB-21850"/>
    <s v="William Brown"/>
    <x v="0"/>
    <x v="0"/>
    <x v="37"/>
    <x v="23"/>
    <n v="50322"/>
    <x v="2"/>
    <s v="OFF-FA-10004854"/>
    <x v="1"/>
    <x v="13"/>
    <s v="Vinyl Coated Wire Paper Clips in Organizer Box, 800/Box"/>
    <n v="45.92"/>
    <n v="4"/>
    <n v="0"/>
    <n v="21.5824"/>
  </r>
  <r>
    <n v="4228"/>
    <x v="2094"/>
    <x v="1"/>
    <x v="956"/>
    <d v="2012-01-10T00:00:00"/>
    <s v="Standard Class"/>
    <s v="SR-20740"/>
    <s v="Steven Roelle"/>
    <x v="2"/>
    <x v="0"/>
    <x v="4"/>
    <x v="4"/>
    <n v="98103"/>
    <x v="1"/>
    <s v="FUR-CH-10003396"/>
    <x v="0"/>
    <x v="1"/>
    <s v="Global Deluxe Steno Chair"/>
    <n v="61.584000000000003"/>
    <n v="1"/>
    <n v="0.2"/>
    <n v="-6.9282000000000039"/>
  </r>
  <r>
    <n v="4229"/>
    <x v="2095"/>
    <x v="0"/>
    <x v="830"/>
    <d v="2013-03-27T00:00:00"/>
    <s v="First Class"/>
    <s v="VG-21805"/>
    <s v="Vivek Grady"/>
    <x v="1"/>
    <x v="0"/>
    <x v="102"/>
    <x v="14"/>
    <n v="47374"/>
    <x v="2"/>
    <s v="OFF-PA-10001994"/>
    <x v="1"/>
    <x v="10"/>
    <s v="Ink Jet Note and Greeting Cards, 8-1/2&quot; x 5-1/2&quot; Card Size"/>
    <n v="22.48"/>
    <n v="1"/>
    <n v="0"/>
    <n v="10.3408"/>
  </r>
  <r>
    <n v="4230"/>
    <x v="2096"/>
    <x v="3"/>
    <x v="957"/>
    <d v="2014-07-11T00:00:00"/>
    <s v="Standard Class"/>
    <s v="LS-16945"/>
    <s v="Linda Southworth"/>
    <x v="1"/>
    <x v="0"/>
    <x v="61"/>
    <x v="5"/>
    <n v="75220"/>
    <x v="2"/>
    <s v="FUR-FU-10003601"/>
    <x v="0"/>
    <x v="5"/>
    <s v="Deflect-o RollaMat Studded, Beveled Mat for Medium Pile Carpeting"/>
    <n v="332.02800000000002"/>
    <n v="9"/>
    <n v="0.6"/>
    <n v="-348.62940000000003"/>
  </r>
  <r>
    <n v="4231"/>
    <x v="2096"/>
    <x v="3"/>
    <x v="957"/>
    <d v="2014-07-11T00:00:00"/>
    <s v="Standard Class"/>
    <s v="LS-16945"/>
    <s v="Linda Southworth"/>
    <x v="1"/>
    <x v="0"/>
    <x v="61"/>
    <x v="5"/>
    <n v="75220"/>
    <x v="2"/>
    <s v="OFF-BI-10003429"/>
    <x v="1"/>
    <x v="8"/>
    <s v="Cardinal HOLDit! Binder Insert Strips,Extra Strips"/>
    <n v="11.393999999999998"/>
    <n v="9"/>
    <n v="0.8"/>
    <n v="-17.660699999999999"/>
  </r>
  <r>
    <n v="4232"/>
    <x v="2096"/>
    <x v="3"/>
    <x v="957"/>
    <d v="2014-07-11T00:00:00"/>
    <s v="Standard Class"/>
    <s v="LS-16945"/>
    <s v="Linda Southworth"/>
    <x v="1"/>
    <x v="0"/>
    <x v="61"/>
    <x v="5"/>
    <n v="75220"/>
    <x v="2"/>
    <s v="OFF-PA-10000232"/>
    <x v="1"/>
    <x v="10"/>
    <s v="Xerox 1975"/>
    <n v="15.552000000000003"/>
    <n v="3"/>
    <n v="0.2"/>
    <n v="5.6375999999999999"/>
  </r>
  <r>
    <n v="4233"/>
    <x v="2096"/>
    <x v="3"/>
    <x v="957"/>
    <d v="2014-07-11T00:00:00"/>
    <s v="Standard Class"/>
    <s v="LS-16945"/>
    <s v="Linda Southworth"/>
    <x v="1"/>
    <x v="0"/>
    <x v="61"/>
    <x v="5"/>
    <n v="75220"/>
    <x v="2"/>
    <s v="OFF-PA-10002195"/>
    <x v="1"/>
    <x v="10"/>
    <s v="Xerox 1966"/>
    <n v="31.104000000000006"/>
    <n v="6"/>
    <n v="0.2"/>
    <n v="11.2752"/>
  </r>
  <r>
    <n v="4234"/>
    <x v="2096"/>
    <x v="3"/>
    <x v="957"/>
    <d v="2014-07-11T00:00:00"/>
    <s v="Standard Class"/>
    <s v="LS-16945"/>
    <s v="Linda Southworth"/>
    <x v="1"/>
    <x v="0"/>
    <x v="61"/>
    <x v="5"/>
    <n v="75220"/>
    <x v="2"/>
    <s v="OFF-BI-10004492"/>
    <x v="1"/>
    <x v="8"/>
    <s v="Tuf-Vin Binders"/>
    <n v="6.3159999999999981"/>
    <n v="1"/>
    <n v="0.8"/>
    <n v="-10.421400000000002"/>
  </r>
  <r>
    <n v="4235"/>
    <x v="2097"/>
    <x v="2"/>
    <x v="158"/>
    <d v="2011-09-24T00:00:00"/>
    <s v="First Class"/>
    <s v="MA-17560"/>
    <s v="Matt Abelman"/>
    <x v="2"/>
    <x v="0"/>
    <x v="10"/>
    <x v="9"/>
    <n v="19143"/>
    <x v="3"/>
    <s v="OFF-PA-10004000"/>
    <x v="1"/>
    <x v="10"/>
    <s v="While You Were Out Pads, 50 per Pad, 4 x 5 1/4, Green Cycle"/>
    <n v="11.352000000000002"/>
    <n v="3"/>
    <n v="0.2"/>
    <n v="4.1151"/>
  </r>
  <r>
    <n v="4236"/>
    <x v="2097"/>
    <x v="2"/>
    <x v="158"/>
    <d v="2011-09-24T00:00:00"/>
    <s v="First Class"/>
    <s v="MA-17560"/>
    <s v="Matt Abelman"/>
    <x v="2"/>
    <x v="0"/>
    <x v="10"/>
    <x v="9"/>
    <n v="19143"/>
    <x v="3"/>
    <s v="OFF-LA-10004425"/>
    <x v="1"/>
    <x v="2"/>
    <s v="Staples"/>
    <n v="20.808000000000003"/>
    <n v="9"/>
    <n v="0.2"/>
    <n v="7.0226999999999995"/>
  </r>
  <r>
    <n v="4237"/>
    <x v="2098"/>
    <x v="0"/>
    <x v="310"/>
    <d v="2013-07-28T00:00:00"/>
    <s v="Standard Class"/>
    <s v="NF-18475"/>
    <s v="Neil Französisch"/>
    <x v="2"/>
    <x v="0"/>
    <x v="179"/>
    <x v="10"/>
    <n v="61107"/>
    <x v="2"/>
    <s v="OFF-BI-10000948"/>
    <x v="1"/>
    <x v="8"/>
    <s v="GBC Laser Imprintable Binding System Covers, Desert Sand"/>
    <n v="11.415999999999997"/>
    <n v="4"/>
    <n v="0.8"/>
    <n v="-18.836400000000005"/>
  </r>
  <r>
    <n v="4238"/>
    <x v="2099"/>
    <x v="3"/>
    <x v="635"/>
    <d v="2014-09-04T00:00:00"/>
    <s v="Second Class"/>
    <s v="MD-17860"/>
    <s v="Michael Dominguez"/>
    <x v="1"/>
    <x v="0"/>
    <x v="10"/>
    <x v="9"/>
    <n v="19134"/>
    <x v="3"/>
    <s v="OFF-AR-10001972"/>
    <x v="1"/>
    <x v="6"/>
    <s v="Newell 323"/>
    <n v="9.4080000000000013"/>
    <n v="7"/>
    <n v="0.2"/>
    <n v="0.70560000000000045"/>
  </r>
  <r>
    <n v="4239"/>
    <x v="2100"/>
    <x v="3"/>
    <x v="606"/>
    <d v="2014-03-29T00:00:00"/>
    <s v="First Class"/>
    <s v="MZ-17335"/>
    <s v="Maria Zettner"/>
    <x v="2"/>
    <x v="0"/>
    <x v="4"/>
    <x v="4"/>
    <n v="98105"/>
    <x v="1"/>
    <s v="OFF-AR-10004587"/>
    <x v="1"/>
    <x v="6"/>
    <s v="Boston 1827 Commercial Additional Cutter, Drive Gear &amp; Gear Rack for 1606"/>
    <n v="19.829999999999998"/>
    <n v="1"/>
    <n v="0"/>
    <n v="5.9489999999999981"/>
  </r>
  <r>
    <n v="4240"/>
    <x v="2101"/>
    <x v="3"/>
    <x v="614"/>
    <d v="2015-01-05T00:00:00"/>
    <s v="Standard Class"/>
    <s v="KB-16600"/>
    <s v="Ken Brennan"/>
    <x v="1"/>
    <x v="0"/>
    <x v="354"/>
    <x v="12"/>
    <n v="49505"/>
    <x v="2"/>
    <s v="OFF-PA-10000994"/>
    <x v="1"/>
    <x v="10"/>
    <s v="Xerox 1915"/>
    <n v="209.7"/>
    <n v="2"/>
    <n v="0"/>
    <n v="100.65599999999999"/>
  </r>
  <r>
    <n v="4241"/>
    <x v="2102"/>
    <x v="2"/>
    <x v="59"/>
    <d v="2011-09-26T00:00:00"/>
    <s v="Standard Class"/>
    <s v="MA-17995"/>
    <s v="Michelle Arnett"/>
    <x v="2"/>
    <x v="0"/>
    <x v="1"/>
    <x v="1"/>
    <n v="90004"/>
    <x v="1"/>
    <s v="OFF-AP-10001366"/>
    <x v="1"/>
    <x v="9"/>
    <s v="Staples"/>
    <n v="43.92"/>
    <n v="4"/>
    <n v="0"/>
    <n v="11.858400000000003"/>
  </r>
  <r>
    <n v="4242"/>
    <x v="2102"/>
    <x v="2"/>
    <x v="59"/>
    <d v="2011-09-26T00:00:00"/>
    <s v="Standard Class"/>
    <s v="MA-17995"/>
    <s v="Michelle Arnett"/>
    <x v="2"/>
    <x v="0"/>
    <x v="1"/>
    <x v="1"/>
    <n v="90004"/>
    <x v="1"/>
    <s v="OFF-BI-10001636"/>
    <x v="1"/>
    <x v="8"/>
    <s v="Ibico Plastic and Wire Spiral Binding Combs"/>
    <n v="20.231999999999999"/>
    <n v="3"/>
    <n v="0.2"/>
    <n v="6.5753999999999984"/>
  </r>
  <r>
    <n v="4243"/>
    <x v="2103"/>
    <x v="0"/>
    <x v="958"/>
    <d v="2013-04-06T00:00:00"/>
    <s v="First Class"/>
    <s v="ME-17320"/>
    <s v="Maria Etezadi"/>
    <x v="2"/>
    <x v="0"/>
    <x v="24"/>
    <x v="17"/>
    <n v="22153"/>
    <x v="0"/>
    <s v="TEC-PH-10001448"/>
    <x v="2"/>
    <x v="7"/>
    <s v="Anker Astro 15000mAh USB Portable Charger"/>
    <n v="149.97"/>
    <n v="3"/>
    <n v="0"/>
    <n v="5.9987999999999815"/>
  </r>
  <r>
    <n v="4244"/>
    <x v="2103"/>
    <x v="0"/>
    <x v="958"/>
    <d v="2013-04-06T00:00:00"/>
    <s v="First Class"/>
    <s v="ME-17320"/>
    <s v="Maria Etezadi"/>
    <x v="2"/>
    <x v="0"/>
    <x v="24"/>
    <x v="17"/>
    <n v="22153"/>
    <x v="0"/>
    <s v="OFF-PA-10001776"/>
    <x v="1"/>
    <x v="10"/>
    <s v="Wirebound Message Books, Four 2 3/4&quot; x 5&quot; Forms per Page, 600 Sets per Book"/>
    <n v="27.81"/>
    <n v="3"/>
    <n v="0"/>
    <n v="13.070699999999999"/>
  </r>
  <r>
    <n v="4245"/>
    <x v="2104"/>
    <x v="2"/>
    <x v="959"/>
    <d v="2011-03-30T00:00:00"/>
    <s v="Standard Class"/>
    <s v="JD-15895"/>
    <s v="Jonathan Doherty"/>
    <x v="1"/>
    <x v="0"/>
    <x v="1"/>
    <x v="1"/>
    <n v="90036"/>
    <x v="1"/>
    <s v="TEC-AC-10002323"/>
    <x v="2"/>
    <x v="11"/>
    <s v="SanDisk Ultra 32 GB MicroSDHC Class 10 Memory Card"/>
    <n v="66.300000000000011"/>
    <n v="3"/>
    <n v="0"/>
    <n v="8.6190000000000033"/>
  </r>
  <r>
    <n v="4246"/>
    <x v="2105"/>
    <x v="3"/>
    <x v="354"/>
    <d v="2014-12-05T00:00:00"/>
    <s v="Standard Class"/>
    <s v="LS-16975"/>
    <s v="Lindsay Shagiari"/>
    <x v="2"/>
    <x v="0"/>
    <x v="248"/>
    <x v="39"/>
    <n v="21215"/>
    <x v="3"/>
    <s v="OFF-AR-10004582"/>
    <x v="1"/>
    <x v="6"/>
    <s v="BIC Brite Liner Grip Highlighters"/>
    <n v="1.64"/>
    <n v="1"/>
    <n v="0"/>
    <n v="0.73799999999999988"/>
  </r>
  <r>
    <n v="4247"/>
    <x v="2105"/>
    <x v="3"/>
    <x v="354"/>
    <d v="2014-12-05T00:00:00"/>
    <s v="Standard Class"/>
    <s v="LS-16975"/>
    <s v="Lindsay Shagiari"/>
    <x v="2"/>
    <x v="0"/>
    <x v="248"/>
    <x v="39"/>
    <n v="21215"/>
    <x v="3"/>
    <s v="FUR-FU-10000576"/>
    <x v="0"/>
    <x v="5"/>
    <s v="Luxo Professional Fluorescent Magnifier Lamp with Clamp-Mount Base"/>
    <n v="1049.2"/>
    <n v="5"/>
    <n v="0"/>
    <n v="272.79200000000003"/>
  </r>
  <r>
    <n v="4248"/>
    <x v="2105"/>
    <x v="3"/>
    <x v="354"/>
    <d v="2014-12-05T00:00:00"/>
    <s v="Standard Class"/>
    <s v="LS-16975"/>
    <s v="Lindsay Shagiari"/>
    <x v="2"/>
    <x v="0"/>
    <x v="248"/>
    <x v="39"/>
    <n v="21215"/>
    <x v="3"/>
    <s v="FUR-FU-10004270"/>
    <x v="0"/>
    <x v="5"/>
    <s v="Eldon Image Series Desk Accessories, Burgundy"/>
    <n v="20.9"/>
    <n v="5"/>
    <n v="0"/>
    <n v="7.5239999999999991"/>
  </r>
  <r>
    <n v="4249"/>
    <x v="2106"/>
    <x v="0"/>
    <x v="49"/>
    <d v="2013-12-06T00:00:00"/>
    <s v="Second Class"/>
    <s v="SJ-20500"/>
    <s v="Shirley Jackson"/>
    <x v="0"/>
    <x v="0"/>
    <x v="54"/>
    <x v="29"/>
    <n v="6824"/>
    <x v="3"/>
    <s v="OFF-BI-10004236"/>
    <x v="1"/>
    <x v="8"/>
    <s v="XtraLife ClearVue Slant-D Ring Binder, White, 3&quot;"/>
    <n v="88.08"/>
    <n v="6"/>
    <n v="0"/>
    <n v="40.516799999999996"/>
  </r>
  <r>
    <n v="4250"/>
    <x v="2106"/>
    <x v="0"/>
    <x v="49"/>
    <d v="2013-12-06T00:00:00"/>
    <s v="Second Class"/>
    <s v="SJ-20500"/>
    <s v="Shirley Jackson"/>
    <x v="0"/>
    <x v="0"/>
    <x v="54"/>
    <x v="29"/>
    <n v="6824"/>
    <x v="3"/>
    <s v="FUR-CH-10004997"/>
    <x v="0"/>
    <x v="1"/>
    <s v="Hon Every-Day Series Multi-Task Chairs"/>
    <n v="751.92"/>
    <n v="4"/>
    <n v="0"/>
    <n v="150.38400000000001"/>
  </r>
  <r>
    <n v="4251"/>
    <x v="2107"/>
    <x v="2"/>
    <x v="111"/>
    <d v="2011-09-19T00:00:00"/>
    <s v="Same Day"/>
    <s v="BS-11365"/>
    <s v="Bill Shonely"/>
    <x v="1"/>
    <x v="0"/>
    <x v="20"/>
    <x v="15"/>
    <n v="10011"/>
    <x v="3"/>
    <s v="FUR-CH-10000988"/>
    <x v="0"/>
    <x v="1"/>
    <s v="Hon Olson Stacker Stools"/>
    <n v="887.10299999999995"/>
    <n v="7"/>
    <n v="0.1"/>
    <n v="177.42059999999998"/>
  </r>
  <r>
    <n v="4252"/>
    <x v="2108"/>
    <x v="1"/>
    <x v="924"/>
    <d v="2012-10-23T00:00:00"/>
    <s v="Same Day"/>
    <s v="RA-19285"/>
    <s v="Ralph Arnett"/>
    <x v="0"/>
    <x v="0"/>
    <x v="121"/>
    <x v="2"/>
    <n v="33801"/>
    <x v="0"/>
    <s v="TEC-PH-10004897"/>
    <x v="2"/>
    <x v="7"/>
    <s v="Mediabridge Sport Armband iPhone 5s"/>
    <n v="55.944000000000003"/>
    <n v="7"/>
    <n v="0.2"/>
    <n v="-13.286700000000002"/>
  </r>
  <r>
    <n v="4253"/>
    <x v="2108"/>
    <x v="1"/>
    <x v="924"/>
    <d v="2012-10-23T00:00:00"/>
    <s v="Same Day"/>
    <s v="RA-19285"/>
    <s v="Ralph Arnett"/>
    <x v="0"/>
    <x v="0"/>
    <x v="121"/>
    <x v="2"/>
    <n v="33801"/>
    <x v="0"/>
    <s v="OFF-AR-10002656"/>
    <x v="1"/>
    <x v="6"/>
    <s v="Sanford Liquid Accent Highlighters"/>
    <n v="10.688000000000001"/>
    <n v="2"/>
    <n v="0.2"/>
    <n v="2.271199999999999"/>
  </r>
  <r>
    <n v="4254"/>
    <x v="2108"/>
    <x v="1"/>
    <x v="924"/>
    <d v="2012-10-23T00:00:00"/>
    <s v="Same Day"/>
    <s v="RA-19285"/>
    <s v="Ralph Arnett"/>
    <x v="0"/>
    <x v="0"/>
    <x v="121"/>
    <x v="2"/>
    <n v="33801"/>
    <x v="0"/>
    <s v="TEC-PH-10004924"/>
    <x v="2"/>
    <x v="7"/>
    <s v="SKILCRAFT Telephone Shoulder Rest, 2&quot; x 6.5&quot; x 2.5&quot;, Black"/>
    <n v="11.824"/>
    <n v="2"/>
    <n v="0.2"/>
    <n v="1.0346000000000006"/>
  </r>
  <r>
    <n v="4255"/>
    <x v="2109"/>
    <x v="3"/>
    <x v="119"/>
    <d v="2014-10-17T00:00:00"/>
    <s v="First Class"/>
    <s v="TS-21610"/>
    <s v="Troy Staebel"/>
    <x v="0"/>
    <x v="0"/>
    <x v="210"/>
    <x v="10"/>
    <n v="61032"/>
    <x v="2"/>
    <s v="OFF-PA-10003127"/>
    <x v="1"/>
    <x v="10"/>
    <s v="Staples"/>
    <n v="63.311999999999998"/>
    <n v="3"/>
    <n v="0.2"/>
    <n v="20.576399999999996"/>
  </r>
  <r>
    <n v="4256"/>
    <x v="2109"/>
    <x v="3"/>
    <x v="119"/>
    <d v="2014-10-17T00:00:00"/>
    <s v="First Class"/>
    <s v="TS-21610"/>
    <s v="Troy Staebel"/>
    <x v="0"/>
    <x v="0"/>
    <x v="210"/>
    <x v="10"/>
    <n v="61032"/>
    <x v="2"/>
    <s v="OFF-BI-10000778"/>
    <x v="1"/>
    <x v="8"/>
    <s v="GBC VeloBinder Electric Binding Machine"/>
    <n v="96.783999999999978"/>
    <n v="4"/>
    <n v="0.8"/>
    <n v="-145.17600000000002"/>
  </r>
  <r>
    <n v="4257"/>
    <x v="2109"/>
    <x v="3"/>
    <x v="119"/>
    <d v="2014-10-17T00:00:00"/>
    <s v="First Class"/>
    <s v="TS-21610"/>
    <s v="Troy Staebel"/>
    <x v="0"/>
    <x v="0"/>
    <x v="210"/>
    <x v="10"/>
    <n v="61032"/>
    <x v="2"/>
    <s v="FUR-FU-10001424"/>
    <x v="0"/>
    <x v="5"/>
    <s v="Dax Clear Box Frame"/>
    <n v="10.476000000000001"/>
    <n v="3"/>
    <n v="0.6"/>
    <n v="-6.8094000000000037"/>
  </r>
  <r>
    <n v="4258"/>
    <x v="2110"/>
    <x v="1"/>
    <x v="406"/>
    <d v="2012-09-09T00:00:00"/>
    <s v="Standard Class"/>
    <s v="KB-16585"/>
    <s v="Ken Black"/>
    <x v="1"/>
    <x v="0"/>
    <x v="261"/>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x v="0"/>
    <x v="4"/>
    <x v="4"/>
    <n v="98103"/>
    <x v="1"/>
    <s v="FUR-CH-10002880"/>
    <x v="0"/>
    <x v="1"/>
    <s v="Global High-Back Leather Tilter, Burgundy"/>
    <n v="196.78399999999999"/>
    <n v="2"/>
    <n v="0.2"/>
    <n v="-22.138200000000012"/>
  </r>
  <r>
    <n v="4260"/>
    <x v="2112"/>
    <x v="3"/>
    <x v="960"/>
    <d v="2014-11-03T00:00:00"/>
    <s v="Second Class"/>
    <s v="LO-17170"/>
    <s v="Lori Olson"/>
    <x v="1"/>
    <x v="0"/>
    <x v="20"/>
    <x v="15"/>
    <n v="10035"/>
    <x v="3"/>
    <s v="OFF-EN-10004386"/>
    <x v="1"/>
    <x v="12"/>
    <s v="Recycled Interoffice Envelopes with String and Button Closure, 10 x 13"/>
    <n v="47.98"/>
    <n v="2"/>
    <n v="0"/>
    <n v="23.99"/>
  </r>
  <r>
    <n v="4261"/>
    <x v="2113"/>
    <x v="3"/>
    <x v="453"/>
    <d v="2014-10-20T00:00:00"/>
    <s v="Second Class"/>
    <s v="RS-19420"/>
    <s v="Ricardo Sperren"/>
    <x v="1"/>
    <x v="0"/>
    <x v="54"/>
    <x v="29"/>
    <n v="6824"/>
    <x v="3"/>
    <s v="OFF-LA-10001045"/>
    <x v="1"/>
    <x v="2"/>
    <s v="Permanent Self-Adhesive File Folder Labels for Typewriters by Universal"/>
    <n v="13.049999999999999"/>
    <n v="5"/>
    <n v="0"/>
    <n v="6.0029999999999992"/>
  </r>
  <r>
    <n v="4262"/>
    <x v="2114"/>
    <x v="3"/>
    <x v="783"/>
    <d v="2014-08-12T00:00:00"/>
    <s v="Standard Class"/>
    <s v="CC-12475"/>
    <s v="Cindy Chapman"/>
    <x v="0"/>
    <x v="0"/>
    <x v="278"/>
    <x v="11"/>
    <n v="56560"/>
    <x v="2"/>
    <s v="TEC-AC-10002006"/>
    <x v="2"/>
    <x v="11"/>
    <s v="Memorex Micro Travel Drive 16 GB"/>
    <n v="63.96"/>
    <n v="4"/>
    <n v="0"/>
    <n v="19.827599999999997"/>
  </r>
  <r>
    <n v="4263"/>
    <x v="2115"/>
    <x v="3"/>
    <x v="296"/>
    <d v="2014-09-26T00:00:00"/>
    <s v="Standard Class"/>
    <s v="KT-16480"/>
    <s v="Kean Thornton"/>
    <x v="0"/>
    <x v="0"/>
    <x v="38"/>
    <x v="32"/>
    <n v="31907"/>
    <x v="0"/>
    <s v="OFF-AP-10001242"/>
    <x v="1"/>
    <x v="9"/>
    <s v="APC 7 Outlet Network SurgeArrest Surge Protector"/>
    <n v="80.48"/>
    <n v="1"/>
    <n v="0"/>
    <n v="24.143999999999998"/>
  </r>
  <r>
    <n v="4264"/>
    <x v="2116"/>
    <x v="3"/>
    <x v="132"/>
    <d v="2014-11-09T00:00:00"/>
    <s v="Standard Class"/>
    <s v="DM-13015"/>
    <s v="Darrin Martin"/>
    <x v="0"/>
    <x v="0"/>
    <x v="10"/>
    <x v="9"/>
    <n v="19143"/>
    <x v="3"/>
    <s v="OFF-BI-10000216"/>
    <x v="1"/>
    <x v="8"/>
    <s v="Mead 1st Gear 2&quot; Zipper Binder, Asst. Colors"/>
    <n v="11.673000000000002"/>
    <n v="3"/>
    <n v="0.7"/>
    <n v="-7.782"/>
  </r>
  <r>
    <n v="4265"/>
    <x v="2117"/>
    <x v="0"/>
    <x v="732"/>
    <d v="2013-11-10T00:00:00"/>
    <s v="Standard Class"/>
    <s v="EP-13915"/>
    <s v="Emily Phan"/>
    <x v="0"/>
    <x v="0"/>
    <x v="12"/>
    <x v="5"/>
    <n v="77036"/>
    <x v="2"/>
    <s v="FUR-TA-10002774"/>
    <x v="0"/>
    <x v="3"/>
    <s v="Laminate Occasional Tables"/>
    <n v="863.12799999999993"/>
    <n v="8"/>
    <n v="0.3"/>
    <n v="-160.29520000000008"/>
  </r>
  <r>
    <n v="4266"/>
    <x v="2117"/>
    <x v="0"/>
    <x v="732"/>
    <d v="2013-11-10T00:00:00"/>
    <s v="Standard Class"/>
    <s v="EP-13915"/>
    <s v="Emily Phan"/>
    <x v="0"/>
    <x v="0"/>
    <x v="12"/>
    <x v="5"/>
    <n v="77036"/>
    <x v="2"/>
    <s v="OFF-BI-10004364"/>
    <x v="1"/>
    <x v="8"/>
    <s v="Storex Dura Pro Binders"/>
    <n v="3.5639999999999992"/>
    <n v="3"/>
    <n v="0.8"/>
    <n v="-6.2370000000000019"/>
  </r>
  <r>
    <n v="4267"/>
    <x v="2117"/>
    <x v="0"/>
    <x v="732"/>
    <d v="2013-11-10T00:00:00"/>
    <s v="Standard Class"/>
    <s v="EP-13915"/>
    <s v="Emily Phan"/>
    <x v="0"/>
    <x v="0"/>
    <x v="12"/>
    <x v="5"/>
    <n v="77036"/>
    <x v="2"/>
    <s v="FUR-BO-10000780"/>
    <x v="0"/>
    <x v="0"/>
    <s v="O'Sullivan Plantations 2-Door Library in Landvery Oak"/>
    <n v="956.6647999999999"/>
    <n v="7"/>
    <n v="0.32"/>
    <n v="-225.09759999999991"/>
  </r>
  <r>
    <n v="4268"/>
    <x v="2117"/>
    <x v="0"/>
    <x v="732"/>
    <d v="2013-11-10T00:00:00"/>
    <s v="Standard Class"/>
    <s v="EP-13915"/>
    <s v="Emily Phan"/>
    <x v="0"/>
    <x v="0"/>
    <x v="12"/>
    <x v="5"/>
    <n v="77036"/>
    <x v="2"/>
    <s v="OFF-BI-10001989"/>
    <x v="1"/>
    <x v="8"/>
    <s v="Premium Transparent Presentation Covers by GBC"/>
    <n v="12.587999999999997"/>
    <n v="3"/>
    <n v="0.8"/>
    <n v="-20.140800000000006"/>
  </r>
  <r>
    <n v="4269"/>
    <x v="2117"/>
    <x v="0"/>
    <x v="732"/>
    <d v="2013-11-10T00:00:00"/>
    <s v="Standard Class"/>
    <s v="EP-13915"/>
    <s v="Emily Phan"/>
    <x v="0"/>
    <x v="0"/>
    <x v="12"/>
    <x v="5"/>
    <n v="77036"/>
    <x v="2"/>
    <s v="TEC-AC-10004001"/>
    <x v="2"/>
    <x v="11"/>
    <s v="Logitech Wireless Headset H600 Over-The-Head Design"/>
    <n v="171.96"/>
    <n v="5"/>
    <n v="0.2"/>
    <n v="45.139500000000005"/>
  </r>
  <r>
    <n v="4270"/>
    <x v="2118"/>
    <x v="3"/>
    <x v="643"/>
    <d v="2014-06-30T00:00:00"/>
    <s v="Second Class"/>
    <s v="AM-10705"/>
    <s v="Anne McFarland"/>
    <x v="0"/>
    <x v="0"/>
    <x v="4"/>
    <x v="4"/>
    <n v="98115"/>
    <x v="1"/>
    <s v="FUR-TA-10000688"/>
    <x v="0"/>
    <x v="3"/>
    <s v="Chromcraft Bull-Nose Wood Round Conference Table Top, Wood Base"/>
    <n v="871.4"/>
    <n v="4"/>
    <n v="0"/>
    <n v="148.13799999999992"/>
  </r>
  <r>
    <n v="4271"/>
    <x v="2119"/>
    <x v="1"/>
    <x v="650"/>
    <d v="2012-11-30T00:00:00"/>
    <s v="Standard Class"/>
    <s v="SH-20635"/>
    <s v="Stefanie Holloman"/>
    <x v="1"/>
    <x v="0"/>
    <x v="25"/>
    <x v="18"/>
    <n v="38301"/>
    <x v="0"/>
    <s v="FUR-FU-10003930"/>
    <x v="0"/>
    <x v="5"/>
    <s v="Howard Miller 12-3/4 Diameter Accuwave DS  Wall Clock"/>
    <n v="692.47199999999998"/>
    <n v="11"/>
    <n v="0.2"/>
    <n v="190.42980000000006"/>
  </r>
  <r>
    <n v="4272"/>
    <x v="2120"/>
    <x v="0"/>
    <x v="390"/>
    <d v="2013-11-28T00:00:00"/>
    <s v="Second Class"/>
    <s v="LA-16780"/>
    <s v="Laura Armstrong"/>
    <x v="1"/>
    <x v="0"/>
    <x v="248"/>
    <x v="39"/>
    <n v="21215"/>
    <x v="3"/>
    <s v="FUR-FU-10000965"/>
    <x v="0"/>
    <x v="5"/>
    <s v="Howard Miller 11-1/2&quot; Diameter Ridgewood Wall Clock"/>
    <n v="207.76"/>
    <n v="4"/>
    <n v="0"/>
    <n v="85.181600000000003"/>
  </r>
  <r>
    <n v="4273"/>
    <x v="2121"/>
    <x v="3"/>
    <x v="246"/>
    <d v="2014-07-22T00:00:00"/>
    <s v="Same Day"/>
    <s v="SF-20200"/>
    <s v="Sarah Foster"/>
    <x v="0"/>
    <x v="0"/>
    <x v="208"/>
    <x v="7"/>
    <n v="84107"/>
    <x v="1"/>
    <s v="TEC-PH-10004071"/>
    <x v="2"/>
    <x v="7"/>
    <s v="PayAnywhere Card Reader"/>
    <n v="71.928000000000011"/>
    <n v="9"/>
    <n v="0.2"/>
    <n v="6.2936999999999976"/>
  </r>
  <r>
    <n v="4274"/>
    <x v="2121"/>
    <x v="3"/>
    <x v="246"/>
    <d v="2014-07-22T00:00:00"/>
    <s v="Same Day"/>
    <s v="SF-20200"/>
    <s v="Sarah Foster"/>
    <x v="0"/>
    <x v="0"/>
    <x v="208"/>
    <x v="7"/>
    <n v="84107"/>
    <x v="1"/>
    <s v="OFF-AR-10001044"/>
    <x v="1"/>
    <x v="6"/>
    <s v="BOSTON Ranger #55 Pencil Sharpener, Black"/>
    <n v="25.99"/>
    <n v="1"/>
    <n v="0"/>
    <n v="7.5370999999999988"/>
  </r>
  <r>
    <n v="4275"/>
    <x v="2122"/>
    <x v="1"/>
    <x v="924"/>
    <d v="2012-10-28T00:00:00"/>
    <s v="Standard Class"/>
    <s v="AG-10495"/>
    <s v="Andrew Gjertsen"/>
    <x v="1"/>
    <x v="0"/>
    <x v="4"/>
    <x v="4"/>
    <n v="98105"/>
    <x v="1"/>
    <s v="OFF-BI-10004140"/>
    <x v="1"/>
    <x v="8"/>
    <s v="Avery Non-Stick Binders"/>
    <n v="3.5920000000000005"/>
    <n v="1"/>
    <n v="0.2"/>
    <n v="1.1224999999999996"/>
  </r>
  <r>
    <n v="4276"/>
    <x v="2123"/>
    <x v="1"/>
    <x v="584"/>
    <d v="2012-07-13T00:00:00"/>
    <s v="Standard Class"/>
    <s v="KN-16450"/>
    <s v="Kean Nguyen"/>
    <x v="1"/>
    <x v="0"/>
    <x v="61"/>
    <x v="5"/>
    <n v="75220"/>
    <x v="2"/>
    <s v="OFF-AP-10002684"/>
    <x v="1"/>
    <x v="9"/>
    <s v="Acco 7-Outlet Masterpiece Power Center, Wihtout Fax/Phone Line Protection"/>
    <n v="48.631999999999991"/>
    <n v="2"/>
    <n v="0.8"/>
    <n v="-121.58000000000004"/>
  </r>
  <r>
    <n v="4277"/>
    <x v="2124"/>
    <x v="3"/>
    <x v="238"/>
    <d v="2014-08-23T00:00:00"/>
    <s v="Standard Class"/>
    <s v="NF-18595"/>
    <s v="Nicole Fjeld"/>
    <x v="2"/>
    <x v="0"/>
    <x v="4"/>
    <x v="4"/>
    <n v="98105"/>
    <x v="1"/>
    <s v="OFF-ST-10000046"/>
    <x v="1"/>
    <x v="4"/>
    <s v="Fellowes Super Stor/Drawer Files"/>
    <n v="323.10000000000002"/>
    <n v="2"/>
    <n v="0"/>
    <n v="61.38900000000001"/>
  </r>
  <r>
    <n v="4278"/>
    <x v="2125"/>
    <x v="0"/>
    <x v="947"/>
    <d v="2013-04-21T00:00:00"/>
    <s v="Standard Class"/>
    <s v="BS-11365"/>
    <s v="Bill Shonely"/>
    <x v="1"/>
    <x v="0"/>
    <x v="80"/>
    <x v="30"/>
    <n v="8701"/>
    <x v="3"/>
    <s v="TEC-MA-10001047"/>
    <x v="2"/>
    <x v="15"/>
    <s v="3D Systems Cube Printer, 2nd Generation, Magenta"/>
    <n v="9099.93"/>
    <n v="7"/>
    <n v="0"/>
    <n v="2365.9817999999996"/>
  </r>
  <r>
    <n v="4279"/>
    <x v="2125"/>
    <x v="0"/>
    <x v="947"/>
    <d v="2013-04-21T00:00:00"/>
    <s v="Standard Class"/>
    <s v="BS-11365"/>
    <s v="Bill Shonely"/>
    <x v="1"/>
    <x v="0"/>
    <x v="80"/>
    <x v="30"/>
    <n v="8701"/>
    <x v="3"/>
    <s v="FUR-FU-10000550"/>
    <x v="0"/>
    <x v="5"/>
    <s v="Stacking Trays by OIC"/>
    <n v="9.9600000000000009"/>
    <n v="2"/>
    <n v="0"/>
    <n v="3.2867999999999995"/>
  </r>
  <r>
    <n v="4280"/>
    <x v="2125"/>
    <x v="0"/>
    <x v="947"/>
    <d v="2013-04-21T00:00:00"/>
    <s v="Standard Class"/>
    <s v="BS-11365"/>
    <s v="Bill Shonely"/>
    <x v="1"/>
    <x v="0"/>
    <x v="80"/>
    <x v="30"/>
    <n v="8701"/>
    <x v="3"/>
    <s v="OFF-BI-10002432"/>
    <x v="1"/>
    <x v="8"/>
    <s v="Wilson Jones Standard D-Ring Binders"/>
    <n v="25.299999999999997"/>
    <n v="5"/>
    <n v="0"/>
    <n v="11.890999999999998"/>
  </r>
  <r>
    <n v="4281"/>
    <x v="2126"/>
    <x v="2"/>
    <x v="687"/>
    <d v="2011-11-18T00:00:00"/>
    <s v="Standard Class"/>
    <s v="RM-19675"/>
    <s v="Robert Marley"/>
    <x v="2"/>
    <x v="0"/>
    <x v="20"/>
    <x v="15"/>
    <n v="10011"/>
    <x v="3"/>
    <s v="OFF-PA-10004470"/>
    <x v="1"/>
    <x v="10"/>
    <s v="Adams Write n' Stick Phone Message Book, 11&quot; X 5 1/4&quot;, 200 Messages"/>
    <n v="11.36"/>
    <n v="2"/>
    <n v="0"/>
    <n v="5.2255999999999991"/>
  </r>
  <r>
    <n v="4282"/>
    <x v="2126"/>
    <x v="2"/>
    <x v="687"/>
    <d v="2011-11-18T00:00:00"/>
    <s v="Standard Class"/>
    <s v="RM-19675"/>
    <s v="Robert Marley"/>
    <x v="2"/>
    <x v="0"/>
    <x v="20"/>
    <x v="15"/>
    <n v="10011"/>
    <x v="3"/>
    <s v="FUR-CH-10001797"/>
    <x v="0"/>
    <x v="1"/>
    <s v="Safco Chair Connectors, 6/Carton"/>
    <n v="69.263999999999996"/>
    <n v="2"/>
    <n v="0.1"/>
    <n v="14.62239999999999"/>
  </r>
  <r>
    <n v="4283"/>
    <x v="2127"/>
    <x v="2"/>
    <x v="414"/>
    <d v="2011-12-23T00:00:00"/>
    <s v="First Class"/>
    <s v="AB-10105"/>
    <s v="Adrian Barton"/>
    <x v="0"/>
    <x v="0"/>
    <x v="245"/>
    <x v="14"/>
    <n v="46203"/>
    <x v="2"/>
    <s v="OFF-LA-10003720"/>
    <x v="1"/>
    <x v="2"/>
    <s v="Avery 487"/>
    <n v="3.69"/>
    <n v="1"/>
    <n v="0"/>
    <n v="1.7343"/>
  </r>
  <r>
    <n v="4284"/>
    <x v="2127"/>
    <x v="2"/>
    <x v="414"/>
    <d v="2011-12-23T00:00:00"/>
    <s v="First Class"/>
    <s v="AB-10105"/>
    <s v="Adrian Barton"/>
    <x v="0"/>
    <x v="0"/>
    <x v="245"/>
    <x v="14"/>
    <n v="46203"/>
    <x v="2"/>
    <s v="OFF-BI-10004600"/>
    <x v="1"/>
    <x v="8"/>
    <s v="Ibico Ibimaster 300 Manual Binding System"/>
    <n v="1103.97"/>
    <n v="3"/>
    <n v="0"/>
    <n v="496.78649999999993"/>
  </r>
  <r>
    <n v="4285"/>
    <x v="2128"/>
    <x v="1"/>
    <x v="82"/>
    <d v="2012-11-26T00:00:00"/>
    <s v="Second Class"/>
    <s v="CA-11965"/>
    <s v="Carol Adams"/>
    <x v="1"/>
    <x v="0"/>
    <x v="396"/>
    <x v="5"/>
    <n v="77642"/>
    <x v="2"/>
    <s v="FUR-BO-10003965"/>
    <x v="0"/>
    <x v="0"/>
    <s v="O'Sullivan Manor Hill 2-Door Library in Brianna Oak"/>
    <n v="246.13279999999997"/>
    <n v="2"/>
    <n v="0.32"/>
    <n v="-76.011599999999973"/>
  </r>
  <r>
    <n v="4286"/>
    <x v="2128"/>
    <x v="1"/>
    <x v="82"/>
    <d v="2012-11-26T00:00:00"/>
    <s v="Second Class"/>
    <s v="CA-11965"/>
    <s v="Carol Adams"/>
    <x v="1"/>
    <x v="0"/>
    <x v="396"/>
    <x v="5"/>
    <n v="77642"/>
    <x v="2"/>
    <s v="OFF-LA-10000240"/>
    <x v="1"/>
    <x v="2"/>
    <s v="Self-Adhesive Address Labels for Typewriters by Universal"/>
    <n v="11.696"/>
    <n v="2"/>
    <n v="0.2"/>
    <n v="3.9473999999999996"/>
  </r>
  <r>
    <n v="4287"/>
    <x v="2128"/>
    <x v="1"/>
    <x v="82"/>
    <d v="2012-11-26T00:00:00"/>
    <s v="Second Class"/>
    <s v="CA-11965"/>
    <s v="Carol Adams"/>
    <x v="1"/>
    <x v="0"/>
    <x v="396"/>
    <x v="5"/>
    <n v="77642"/>
    <x v="2"/>
    <s v="TEC-CO-10001571"/>
    <x v="2"/>
    <x v="16"/>
    <s v="Sharp 1540cs Digital Laser Copier"/>
    <n v="439.99200000000002"/>
    <n v="1"/>
    <n v="0.2"/>
    <n v="164.99700000000001"/>
  </r>
  <r>
    <n v="4288"/>
    <x v="2129"/>
    <x v="3"/>
    <x v="116"/>
    <d v="2015-01-04T00:00:00"/>
    <s v="Standard Class"/>
    <s v="EH-14005"/>
    <s v="Erica Hernandez"/>
    <x v="2"/>
    <x v="0"/>
    <x v="316"/>
    <x v="18"/>
    <n v="37211"/>
    <x v="0"/>
    <s v="OFF-ST-10000736"/>
    <x v="1"/>
    <x v="4"/>
    <s v="Carina Double Wide Media Storage Towers in Natural &amp; Black"/>
    <n v="64.784000000000006"/>
    <n v="1"/>
    <n v="0.2"/>
    <n v="-12.956800000000005"/>
  </r>
  <r>
    <n v="4289"/>
    <x v="2130"/>
    <x v="1"/>
    <x v="961"/>
    <d v="2012-05-21T00:00:00"/>
    <s v="Standard Class"/>
    <s v="ON-18715"/>
    <s v="Odella Nelson"/>
    <x v="1"/>
    <x v="0"/>
    <x v="12"/>
    <x v="5"/>
    <n v="77095"/>
    <x v="2"/>
    <s v="OFF-BI-10002082"/>
    <x v="1"/>
    <x v="8"/>
    <s v="GBC Twin Loop Wire Binding Elements"/>
    <n v="33.279999999999994"/>
    <n v="5"/>
    <n v="0.8"/>
    <n v="-49.92"/>
  </r>
  <r>
    <n v="4290"/>
    <x v="2130"/>
    <x v="1"/>
    <x v="961"/>
    <d v="2012-05-21T00:00:00"/>
    <s v="Standard Class"/>
    <s v="ON-18715"/>
    <s v="Odella Nelson"/>
    <x v="1"/>
    <x v="0"/>
    <x v="12"/>
    <x v="5"/>
    <n v="77095"/>
    <x v="2"/>
    <s v="OFF-PA-10002250"/>
    <x v="1"/>
    <x v="10"/>
    <s v="Things To Do Today Pad"/>
    <n v="14.088000000000001"/>
    <n v="3"/>
    <n v="0.2"/>
    <n v="4.9307999999999996"/>
  </r>
  <r>
    <n v="4291"/>
    <x v="2131"/>
    <x v="3"/>
    <x v="34"/>
    <d v="2014-12-14T00:00:00"/>
    <s v="Second Class"/>
    <s v="AT-10435"/>
    <s v="Alyssa Tate"/>
    <x v="2"/>
    <x v="0"/>
    <x v="1"/>
    <x v="1"/>
    <n v="90004"/>
    <x v="1"/>
    <s v="OFF-AR-10000122"/>
    <x v="1"/>
    <x v="6"/>
    <s v="Newell 314"/>
    <n v="11.16"/>
    <n v="2"/>
    <n v="0"/>
    <n v="2.7899999999999991"/>
  </r>
  <r>
    <n v="4292"/>
    <x v="2131"/>
    <x v="3"/>
    <x v="34"/>
    <d v="2014-12-14T00:00:00"/>
    <s v="Second Class"/>
    <s v="AT-10435"/>
    <s v="Alyssa Tate"/>
    <x v="2"/>
    <x v="0"/>
    <x v="1"/>
    <x v="1"/>
    <n v="90004"/>
    <x v="1"/>
    <s v="FUR-TA-10003748"/>
    <x v="0"/>
    <x v="3"/>
    <s v="Bevis 36 x 72 Conference Tables"/>
    <n v="896.32799999999997"/>
    <n v="9"/>
    <n v="0.2"/>
    <n v="22.408199999999994"/>
  </r>
  <r>
    <n v="4293"/>
    <x v="2131"/>
    <x v="3"/>
    <x v="34"/>
    <d v="2014-12-14T00:00:00"/>
    <s v="Second Class"/>
    <s v="AT-10435"/>
    <s v="Alyssa Tate"/>
    <x v="2"/>
    <x v="0"/>
    <x v="1"/>
    <x v="1"/>
    <n v="90004"/>
    <x v="1"/>
    <s v="OFF-AP-10001394"/>
    <x v="1"/>
    <x v="9"/>
    <s v="Harmony Air Purifier"/>
    <n v="189"/>
    <n v="1"/>
    <n v="0"/>
    <n v="68.039999999999992"/>
  </r>
  <r>
    <n v="4294"/>
    <x v="2132"/>
    <x v="3"/>
    <x v="434"/>
    <d v="2014-03-17T00:00:00"/>
    <s v="Standard Class"/>
    <s v="EB-13870"/>
    <s v="Emily Burns"/>
    <x v="0"/>
    <x v="0"/>
    <x v="10"/>
    <x v="9"/>
    <n v="19140"/>
    <x v="3"/>
    <s v="TEC-PH-10004896"/>
    <x v="2"/>
    <x v="7"/>
    <s v="Nokia Lumia 521 (T-Mobile)"/>
    <n v="53.981999999999999"/>
    <n v="3"/>
    <n v="0.4"/>
    <n v="-10.796399999999995"/>
  </r>
  <r>
    <n v="4295"/>
    <x v="2133"/>
    <x v="3"/>
    <x v="760"/>
    <d v="2014-10-28T00:00:00"/>
    <s v="Standard Class"/>
    <s v="DW-13195"/>
    <s v="David Wiener"/>
    <x v="1"/>
    <x v="0"/>
    <x v="252"/>
    <x v="21"/>
    <n v="97756"/>
    <x v="1"/>
    <s v="FUR-TA-10002607"/>
    <x v="0"/>
    <x v="3"/>
    <s v="KI Conference Tables"/>
    <n v="177.22499999999999"/>
    <n v="5"/>
    <n v="0.5"/>
    <n v="-120.51299999999998"/>
  </r>
  <r>
    <n v="4296"/>
    <x v="2134"/>
    <x v="3"/>
    <x v="445"/>
    <d v="2014-07-11T00:00:00"/>
    <s v="Standard Class"/>
    <s v="MB-17305"/>
    <s v="Maria Bertelson"/>
    <x v="0"/>
    <x v="0"/>
    <x v="397"/>
    <x v="1"/>
    <n v="95610"/>
    <x v="1"/>
    <s v="FUR-FU-10001215"/>
    <x v="0"/>
    <x v="5"/>
    <s v="Howard Miller 11-1/2&quot; Diameter Brentwood Wall Clock"/>
    <n v="129.39000000000001"/>
    <n v="3"/>
    <n v="0"/>
    <n v="54.343800000000009"/>
  </r>
  <r>
    <n v="4297"/>
    <x v="2135"/>
    <x v="3"/>
    <x v="507"/>
    <d v="2014-09-11T00:00:00"/>
    <s v="Standard Class"/>
    <s v="TH-21235"/>
    <s v="Tiffany House"/>
    <x v="1"/>
    <x v="0"/>
    <x v="1"/>
    <x v="1"/>
    <n v="90032"/>
    <x v="1"/>
    <s v="OFF-ST-10000419"/>
    <x v="1"/>
    <x v="4"/>
    <s v="Rogers Jumbo File, Granite"/>
    <n v="54.32"/>
    <n v="4"/>
    <n v="0"/>
    <n v="0.54319999999999879"/>
  </r>
  <r>
    <n v="4298"/>
    <x v="2136"/>
    <x v="3"/>
    <x v="962"/>
    <d v="2014-08-27T00:00:00"/>
    <s v="Second Class"/>
    <s v="PO-18850"/>
    <s v="Patrick O'Brill"/>
    <x v="0"/>
    <x v="0"/>
    <x v="315"/>
    <x v="2"/>
    <n v="32303"/>
    <x v="0"/>
    <s v="TEC-PH-10001459"/>
    <x v="2"/>
    <x v="7"/>
    <s v="Samsung Galaxy Mega 6.3"/>
    <n v="4367.8960000000006"/>
    <n v="13"/>
    <n v="0.2"/>
    <n v="327.59220000000005"/>
  </r>
  <r>
    <n v="4299"/>
    <x v="2136"/>
    <x v="3"/>
    <x v="962"/>
    <d v="2014-08-27T00:00:00"/>
    <s v="Second Class"/>
    <s v="PO-18850"/>
    <s v="Patrick O'Brill"/>
    <x v="0"/>
    <x v="0"/>
    <x v="315"/>
    <x v="2"/>
    <n v="32303"/>
    <x v="0"/>
    <s v="OFF-PA-10000241"/>
    <x v="1"/>
    <x v="10"/>
    <s v="IBM Multi-Purpose Copy Paper, 8 1/2 x 11&quot;, Case"/>
    <n v="49.568000000000005"/>
    <n v="2"/>
    <n v="0.2"/>
    <n v="15.489999999999997"/>
  </r>
  <r>
    <n v="4300"/>
    <x v="2136"/>
    <x v="3"/>
    <x v="962"/>
    <d v="2014-08-27T00:00:00"/>
    <s v="Second Class"/>
    <s v="PO-18850"/>
    <s v="Patrick O'Brill"/>
    <x v="0"/>
    <x v="0"/>
    <x v="315"/>
    <x v="2"/>
    <n v="32303"/>
    <x v="0"/>
    <s v="OFF-AP-10003040"/>
    <x v="1"/>
    <x v="9"/>
    <s v="Fellowes 8 Outlet Superior Workstation Surge Protector w/o Phone/Fax/Modem Protection"/>
    <n v="161.376"/>
    <n v="6"/>
    <n v="0.2"/>
    <n v="12.103199999999994"/>
  </r>
  <r>
    <n v="4301"/>
    <x v="2136"/>
    <x v="3"/>
    <x v="962"/>
    <d v="2014-08-27T00:00:00"/>
    <s v="Second Class"/>
    <s v="PO-18850"/>
    <s v="Patrick O'Brill"/>
    <x v="0"/>
    <x v="0"/>
    <x v="315"/>
    <x v="2"/>
    <n v="32303"/>
    <x v="0"/>
    <s v="FUR-FU-10001852"/>
    <x v="0"/>
    <x v="5"/>
    <s v="Eldon Regeneration Recycled Desk Accessories, Smoke"/>
    <n v="2.7840000000000003"/>
    <n v="2"/>
    <n v="0.2"/>
    <n v="0.41759999999999986"/>
  </r>
  <r>
    <n v="4302"/>
    <x v="2136"/>
    <x v="3"/>
    <x v="962"/>
    <d v="2014-08-27T00:00:00"/>
    <s v="Second Class"/>
    <s v="PO-18850"/>
    <s v="Patrick O'Brill"/>
    <x v="0"/>
    <x v="0"/>
    <x v="315"/>
    <x v="2"/>
    <n v="32303"/>
    <x v="0"/>
    <s v="OFF-PA-10000141"/>
    <x v="1"/>
    <x v="10"/>
    <s v="Ampad Evidence Wirebond Steno Books, 6&quot; x 9&quot;"/>
    <n v="8.7200000000000006"/>
    <n v="5"/>
    <n v="0.2"/>
    <n v="2.9429999999999992"/>
  </r>
  <r>
    <n v="4303"/>
    <x v="2137"/>
    <x v="2"/>
    <x v="963"/>
    <d v="2011-08-25T00:00:00"/>
    <s v="Second Class"/>
    <s v="DE-13255"/>
    <s v="Deanra Eno"/>
    <x v="2"/>
    <x v="0"/>
    <x v="80"/>
    <x v="24"/>
    <n v="44107"/>
    <x v="3"/>
    <s v="OFF-AR-10002804"/>
    <x v="1"/>
    <x v="6"/>
    <s v="Faber Castell Col-Erase Pencils"/>
    <n v="3.9119999999999999"/>
    <n v="1"/>
    <n v="0.2"/>
    <n v="1.0269000000000001"/>
  </r>
  <r>
    <n v="4304"/>
    <x v="2138"/>
    <x v="0"/>
    <x v="964"/>
    <d v="2013-10-05T00:00:00"/>
    <s v="Same Day"/>
    <s v="MO-17500"/>
    <s v="Mary O'Rourke"/>
    <x v="0"/>
    <x v="0"/>
    <x v="398"/>
    <x v="5"/>
    <n v="75056"/>
    <x v="2"/>
    <s v="OFF-EN-10003862"/>
    <x v="1"/>
    <x v="12"/>
    <s v="Laser &amp; Ink Jet Business Envelopes"/>
    <n v="59.751999999999995"/>
    <n v="7"/>
    <n v="0.2"/>
    <n v="19.4194"/>
  </r>
  <r>
    <n v="4305"/>
    <x v="2139"/>
    <x v="2"/>
    <x v="965"/>
    <d v="2011-10-30T00:00:00"/>
    <s v="Second Class"/>
    <s v="AH-10585"/>
    <s v="Angele Hood"/>
    <x v="0"/>
    <x v="0"/>
    <x v="4"/>
    <x v="4"/>
    <n v="98105"/>
    <x v="1"/>
    <s v="FUR-FU-10000448"/>
    <x v="0"/>
    <x v="5"/>
    <s v="Tenex Chairmats For Use With Carpeted Floors"/>
    <n v="63.92"/>
    <n v="4"/>
    <n v="0"/>
    <n v="3.195999999999998"/>
  </r>
  <r>
    <n v="4306"/>
    <x v="2139"/>
    <x v="2"/>
    <x v="965"/>
    <d v="2011-10-30T00:00:00"/>
    <s v="Second Class"/>
    <s v="AH-10585"/>
    <s v="Angele Hood"/>
    <x v="0"/>
    <x v="0"/>
    <x v="4"/>
    <x v="4"/>
    <n v="98105"/>
    <x v="1"/>
    <s v="TEC-PH-10000526"/>
    <x v="2"/>
    <x v="7"/>
    <s v="Vtech CS6719"/>
    <n v="383.96000000000004"/>
    <n v="5"/>
    <n v="0.2"/>
    <n v="38.396000000000015"/>
  </r>
  <r>
    <n v="4307"/>
    <x v="2140"/>
    <x v="0"/>
    <x v="931"/>
    <d v="2013-06-29T00:00:00"/>
    <s v="Same Day"/>
    <s v="CS-12250"/>
    <s v="Chris Selesnick"/>
    <x v="1"/>
    <x v="0"/>
    <x v="1"/>
    <x v="1"/>
    <n v="90032"/>
    <x v="1"/>
    <s v="OFF-BI-10002764"/>
    <x v="1"/>
    <x v="8"/>
    <s v="Recycled Pressboard Report Cover with Reinforced Top Hinge"/>
    <n v="7.7520000000000007"/>
    <n v="3"/>
    <n v="0.2"/>
    <n v="2.8100999999999998"/>
  </r>
  <r>
    <n v="4308"/>
    <x v="2140"/>
    <x v="0"/>
    <x v="931"/>
    <d v="2013-06-29T00:00:00"/>
    <s v="Same Day"/>
    <s v="CS-12250"/>
    <s v="Chris Selesnick"/>
    <x v="1"/>
    <x v="0"/>
    <x v="1"/>
    <x v="1"/>
    <n v="90032"/>
    <x v="1"/>
    <s v="OFF-BI-10001524"/>
    <x v="1"/>
    <x v="8"/>
    <s v="GBC Premium Transparent Covers with Diagonal Lined Pattern"/>
    <n v="33.568000000000005"/>
    <n v="2"/>
    <n v="0.2"/>
    <n v="11.748799999999997"/>
  </r>
  <r>
    <n v="4309"/>
    <x v="2141"/>
    <x v="2"/>
    <x v="130"/>
    <d v="2011-11-11T00:00:00"/>
    <s v="Standard Class"/>
    <s v="WB-21850"/>
    <s v="William Brown"/>
    <x v="0"/>
    <x v="0"/>
    <x v="1"/>
    <x v="1"/>
    <n v="90045"/>
    <x v="1"/>
    <s v="TEC-PH-10001079"/>
    <x v="2"/>
    <x v="7"/>
    <s v="Polycom SoundPoint Pro SE-225 Corded phone"/>
    <n v="666.34400000000005"/>
    <n v="7"/>
    <n v="0.2"/>
    <n v="66.634399999999971"/>
  </r>
  <r>
    <n v="4310"/>
    <x v="2141"/>
    <x v="2"/>
    <x v="130"/>
    <d v="2011-11-11T00:00:00"/>
    <s v="Standard Class"/>
    <s v="WB-21850"/>
    <s v="William Brown"/>
    <x v="0"/>
    <x v="0"/>
    <x v="1"/>
    <x v="1"/>
    <n v="90045"/>
    <x v="1"/>
    <s v="FUR-TA-10002041"/>
    <x v="0"/>
    <x v="3"/>
    <s v="Bevis Round Conference Table Top, X-Base"/>
    <n v="573.72799999999995"/>
    <n v="4"/>
    <n v="0.2"/>
    <n v="-64.544399999999968"/>
  </r>
  <r>
    <n v="4311"/>
    <x v="2141"/>
    <x v="2"/>
    <x v="130"/>
    <d v="2011-11-11T00:00:00"/>
    <s v="Standard Class"/>
    <s v="WB-21850"/>
    <s v="William Brown"/>
    <x v="0"/>
    <x v="0"/>
    <x v="1"/>
    <x v="1"/>
    <n v="90045"/>
    <x v="1"/>
    <s v="OFF-BI-10001036"/>
    <x v="1"/>
    <x v="8"/>
    <s v="Cardinal EasyOpen D-Ring Binders"/>
    <n v="21.936000000000003"/>
    <n v="3"/>
    <n v="0.2"/>
    <n v="8.2259999999999991"/>
  </r>
  <r>
    <n v="4312"/>
    <x v="2141"/>
    <x v="2"/>
    <x v="130"/>
    <d v="2011-11-11T00:00:00"/>
    <s v="Standard Class"/>
    <s v="WB-21850"/>
    <s v="William Brown"/>
    <x v="0"/>
    <x v="0"/>
    <x v="1"/>
    <x v="1"/>
    <n v="90045"/>
    <x v="1"/>
    <s v="OFF-PA-10000223"/>
    <x v="1"/>
    <x v="10"/>
    <s v="Xerox 2000"/>
    <n v="19.440000000000001"/>
    <n v="3"/>
    <n v="0"/>
    <n v="9.3312000000000008"/>
  </r>
  <r>
    <n v="4313"/>
    <x v="2141"/>
    <x v="2"/>
    <x v="130"/>
    <d v="2011-11-11T00:00:00"/>
    <s v="Standard Class"/>
    <s v="WB-21850"/>
    <s v="William Brown"/>
    <x v="0"/>
    <x v="0"/>
    <x v="1"/>
    <x v="1"/>
    <n v="90045"/>
    <x v="1"/>
    <s v="TEC-MA-10003246"/>
    <x v="2"/>
    <x v="15"/>
    <s v="Hewlett-Packard Deskjet D4360 Printer"/>
    <n v="447.96800000000007"/>
    <n v="4"/>
    <n v="0.2"/>
    <n v="139.98999999999995"/>
  </r>
  <r>
    <n v="4314"/>
    <x v="2142"/>
    <x v="2"/>
    <x v="78"/>
    <d v="2011-09-12T00:00:00"/>
    <s v="Standard Class"/>
    <s v="SP-20620"/>
    <s v="Stefania Perrino"/>
    <x v="1"/>
    <x v="0"/>
    <x v="85"/>
    <x v="15"/>
    <n v="11561"/>
    <x v="3"/>
    <s v="OFF-AP-10001962"/>
    <x v="1"/>
    <x v="9"/>
    <s v="Black &amp; Decker Filter for Double Action Dustbuster Cordless Vac BLDV7210"/>
    <n v="16.78"/>
    <n v="2"/>
    <n v="0"/>
    <n v="4.1950000000000003"/>
  </r>
  <r>
    <n v="4315"/>
    <x v="2143"/>
    <x v="1"/>
    <x v="608"/>
    <d v="2012-07-01T00:00:00"/>
    <s v="Standard Class"/>
    <s v="AB-10165"/>
    <s v="Alan Barnes"/>
    <x v="0"/>
    <x v="0"/>
    <x v="1"/>
    <x v="1"/>
    <n v="90045"/>
    <x v="1"/>
    <s v="OFF-AR-10004062"/>
    <x v="1"/>
    <x v="6"/>
    <s v="Staples"/>
    <n v="20.96"/>
    <n v="2"/>
    <n v="0"/>
    <n v="5.24"/>
  </r>
  <r>
    <n v="4316"/>
    <x v="2143"/>
    <x v="1"/>
    <x v="608"/>
    <d v="2012-07-01T00:00:00"/>
    <s v="Standard Class"/>
    <s v="AB-10165"/>
    <s v="Alan Barnes"/>
    <x v="0"/>
    <x v="0"/>
    <x v="1"/>
    <x v="1"/>
    <n v="90045"/>
    <x v="1"/>
    <s v="OFF-BI-10004330"/>
    <x v="1"/>
    <x v="8"/>
    <s v="GBC Velobind Prepunched Cover Sets, Regency Series"/>
    <n v="88.751999999999995"/>
    <n v="3"/>
    <n v="0.2"/>
    <n v="27.734999999999996"/>
  </r>
  <r>
    <n v="4317"/>
    <x v="2143"/>
    <x v="1"/>
    <x v="608"/>
    <d v="2012-07-01T00:00:00"/>
    <s v="Standard Class"/>
    <s v="AB-10165"/>
    <s v="Alan Barnes"/>
    <x v="0"/>
    <x v="0"/>
    <x v="1"/>
    <x v="1"/>
    <n v="90045"/>
    <x v="1"/>
    <s v="OFF-ST-10001963"/>
    <x v="1"/>
    <x v="4"/>
    <s v="Tennsco Regal Shelving Units"/>
    <n v="304.23"/>
    <n v="3"/>
    <n v="0"/>
    <n v="9.126899999999992"/>
  </r>
  <r>
    <n v="4318"/>
    <x v="2144"/>
    <x v="1"/>
    <x v="353"/>
    <d v="2012-08-02T00:00:00"/>
    <s v="Standard Class"/>
    <s v="HA-14920"/>
    <s v="Helen Andreada"/>
    <x v="0"/>
    <x v="0"/>
    <x v="8"/>
    <x v="1"/>
    <n v="94110"/>
    <x v="1"/>
    <s v="OFF-EN-10002230"/>
    <x v="1"/>
    <x v="12"/>
    <s v="Airmail Envelopes"/>
    <n v="167.86"/>
    <n v="2"/>
    <n v="0"/>
    <n v="78.894199999999998"/>
  </r>
  <r>
    <n v="4319"/>
    <x v="2145"/>
    <x v="3"/>
    <x v="226"/>
    <d v="2014-12-12T00:00:00"/>
    <s v="Standard Class"/>
    <s v="DC-13285"/>
    <s v="Debra Catini"/>
    <x v="0"/>
    <x v="0"/>
    <x v="102"/>
    <x v="17"/>
    <n v="23223"/>
    <x v="0"/>
    <s v="FUR-FU-10000175"/>
    <x v="0"/>
    <x v="5"/>
    <s v="DAX Wood Document Frame."/>
    <n v="82.38"/>
    <n v="6"/>
    <n v="0"/>
    <n v="25.537799999999997"/>
  </r>
  <r>
    <n v="4320"/>
    <x v="2146"/>
    <x v="2"/>
    <x v="282"/>
    <d v="2012-01-03T00:00:00"/>
    <s v="Second Class"/>
    <s v="ST-20530"/>
    <s v="Shui Tom"/>
    <x v="0"/>
    <x v="0"/>
    <x v="305"/>
    <x v="27"/>
    <n v="87105"/>
    <x v="1"/>
    <s v="TEC-PH-10004897"/>
    <x v="2"/>
    <x v="7"/>
    <s v="Mediabridge Sport Armband iPhone 5s"/>
    <n v="23.976000000000003"/>
    <n v="3"/>
    <n v="0.2"/>
    <n v="-5.694300000000001"/>
  </r>
  <r>
    <n v="4321"/>
    <x v="2146"/>
    <x v="2"/>
    <x v="282"/>
    <d v="2012-01-03T00:00:00"/>
    <s v="Second Class"/>
    <s v="ST-20530"/>
    <s v="Shui Tom"/>
    <x v="0"/>
    <x v="0"/>
    <x v="305"/>
    <x v="27"/>
    <n v="87105"/>
    <x v="1"/>
    <s v="OFF-ST-10003123"/>
    <x v="1"/>
    <x v="4"/>
    <s v="Fellowes Bases and Tops For Staxonsteel/High-Stak Systems"/>
    <n v="33.29"/>
    <n v="1"/>
    <n v="0"/>
    <n v="7.9895999999999994"/>
  </r>
  <r>
    <n v="4322"/>
    <x v="2147"/>
    <x v="1"/>
    <x v="966"/>
    <d v="2012-02-19T00:00:00"/>
    <s v="Standard Class"/>
    <s v="KB-16315"/>
    <s v="Karl Braun"/>
    <x v="0"/>
    <x v="0"/>
    <x v="59"/>
    <x v="24"/>
    <n v="44312"/>
    <x v="3"/>
    <s v="OFF-BI-10001658"/>
    <x v="1"/>
    <x v="8"/>
    <s v="GBC Standard Therm-A-Bind Covers"/>
    <n v="14.952000000000004"/>
    <n v="2"/>
    <n v="0.7"/>
    <n v="-11.961599999999997"/>
  </r>
  <r>
    <n v="4323"/>
    <x v="2147"/>
    <x v="1"/>
    <x v="966"/>
    <d v="2012-02-19T00:00:00"/>
    <s v="Standard Class"/>
    <s v="KB-16315"/>
    <s v="Karl Braun"/>
    <x v="0"/>
    <x v="0"/>
    <x v="59"/>
    <x v="24"/>
    <n v="44312"/>
    <x v="3"/>
    <s v="TEC-PH-10002834"/>
    <x v="2"/>
    <x v="7"/>
    <s v="Google Nexus 5"/>
    <n v="323.98199999999997"/>
    <n v="3"/>
    <n v="0.4"/>
    <n v="-80.995500000000021"/>
  </r>
  <r>
    <n v="4324"/>
    <x v="2147"/>
    <x v="1"/>
    <x v="966"/>
    <d v="2012-02-19T00:00:00"/>
    <s v="Standard Class"/>
    <s v="KB-16315"/>
    <s v="Karl Braun"/>
    <x v="0"/>
    <x v="0"/>
    <x v="59"/>
    <x v="24"/>
    <n v="44312"/>
    <x v="3"/>
    <s v="OFF-BI-10002160"/>
    <x v="1"/>
    <x v="8"/>
    <s v="Acco Hanging Data Binders"/>
    <n v="2.2860000000000005"/>
    <n v="2"/>
    <n v="0.7"/>
    <n v="-1.6763999999999997"/>
  </r>
  <r>
    <n v="4325"/>
    <x v="2147"/>
    <x v="1"/>
    <x v="966"/>
    <d v="2012-02-19T00:00:00"/>
    <s v="Standard Class"/>
    <s v="KB-16315"/>
    <s v="Karl Braun"/>
    <x v="0"/>
    <x v="0"/>
    <x v="59"/>
    <x v="24"/>
    <n v="44312"/>
    <x v="3"/>
    <s v="OFF-AR-10004999"/>
    <x v="1"/>
    <x v="6"/>
    <s v="Newell 315"/>
    <n v="14.352000000000002"/>
    <n v="3"/>
    <n v="0.2"/>
    <n v="0.8969999999999998"/>
  </r>
  <r>
    <n v="4326"/>
    <x v="2147"/>
    <x v="1"/>
    <x v="966"/>
    <d v="2012-02-19T00:00:00"/>
    <s v="Standard Class"/>
    <s v="KB-16315"/>
    <s v="Karl Braun"/>
    <x v="0"/>
    <x v="0"/>
    <x v="59"/>
    <x v="24"/>
    <n v="44312"/>
    <x v="3"/>
    <s v="TEC-AC-10003280"/>
    <x v="2"/>
    <x v="11"/>
    <s v="Belkin F8E887 USB Wired Ergonomic Keyboard"/>
    <n v="71.975999999999999"/>
    <n v="3"/>
    <n v="0.2"/>
    <n v="0.89969999999999573"/>
  </r>
  <r>
    <n v="4327"/>
    <x v="2148"/>
    <x v="0"/>
    <x v="967"/>
    <d v="2013-01-27T00:00:00"/>
    <s v="First Class"/>
    <s v="TB-21355"/>
    <s v="Todd Boyes"/>
    <x v="1"/>
    <x v="0"/>
    <x v="135"/>
    <x v="30"/>
    <n v="7060"/>
    <x v="3"/>
    <s v="OFF-AR-10000315"/>
    <x v="1"/>
    <x v="6"/>
    <s v="Dixon Ticonderoga Maple Cedar Pencil, #2"/>
    <n v="9.2099999999999991"/>
    <n v="3"/>
    <n v="0"/>
    <n v="2.3025000000000002"/>
  </r>
  <r>
    <n v="4328"/>
    <x v="2148"/>
    <x v="0"/>
    <x v="967"/>
    <d v="2013-01-27T00:00:00"/>
    <s v="First Class"/>
    <s v="TB-21355"/>
    <s v="Todd Boyes"/>
    <x v="1"/>
    <x v="0"/>
    <x v="135"/>
    <x v="30"/>
    <n v="7060"/>
    <x v="3"/>
    <s v="OFF-PA-10000007"/>
    <x v="1"/>
    <x v="10"/>
    <s v="Telephone Message Books with Fax/Mobile Section, 4 1/4&quot; x 6&quot;"/>
    <n v="18"/>
    <n v="5"/>
    <n v="0"/>
    <n v="8.2799999999999994"/>
  </r>
  <r>
    <n v="4329"/>
    <x v="2149"/>
    <x v="3"/>
    <x v="719"/>
    <d v="2014-04-08T00:00:00"/>
    <s v="Standard Class"/>
    <s v="JC-15775"/>
    <s v="John Castell"/>
    <x v="0"/>
    <x v="0"/>
    <x v="20"/>
    <x v="15"/>
    <n v="10011"/>
    <x v="3"/>
    <s v="OFF-PA-10000791"/>
    <x v="1"/>
    <x v="10"/>
    <s v="Wirebound Message Books, Four 2 3/4 x 5 Forms per Page, 200 Sets per Book"/>
    <n v="42.929999999999993"/>
    <n v="9"/>
    <n v="0"/>
    <n v="19.318499999999997"/>
  </r>
  <r>
    <n v="4330"/>
    <x v="2150"/>
    <x v="3"/>
    <x v="621"/>
    <d v="2014-10-10T00:00:00"/>
    <s v="Standard Class"/>
    <s v="PO-18850"/>
    <s v="Patrick O'Brill"/>
    <x v="0"/>
    <x v="0"/>
    <x v="146"/>
    <x v="2"/>
    <n v="33012"/>
    <x v="0"/>
    <s v="OFF-PA-10000556"/>
    <x v="1"/>
    <x v="10"/>
    <s v="Xerox 208"/>
    <n v="15.552000000000003"/>
    <n v="3"/>
    <n v="0.2"/>
    <n v="5.4432"/>
  </r>
  <r>
    <n v="4331"/>
    <x v="2150"/>
    <x v="3"/>
    <x v="621"/>
    <d v="2014-10-10T00:00:00"/>
    <s v="Standard Class"/>
    <s v="PO-18850"/>
    <s v="Patrick O'Brill"/>
    <x v="0"/>
    <x v="0"/>
    <x v="146"/>
    <x v="2"/>
    <n v="33012"/>
    <x v="0"/>
    <s v="OFF-AP-10000804"/>
    <x v="1"/>
    <x v="9"/>
    <s v="Hoover Portapower Portable Vacuum"/>
    <n v="17.920000000000002"/>
    <n v="5"/>
    <n v="0.2"/>
    <n v="1.1200000000000001"/>
  </r>
  <r>
    <n v="4332"/>
    <x v="2151"/>
    <x v="3"/>
    <x v="853"/>
    <d v="2014-09-07T00:00:00"/>
    <s v="Standard Class"/>
    <s v="SS-20875"/>
    <s v="Sung Shariari"/>
    <x v="0"/>
    <x v="0"/>
    <x v="252"/>
    <x v="4"/>
    <n v="98052"/>
    <x v="1"/>
    <s v="TEC-AC-10001998"/>
    <x v="2"/>
    <x v="11"/>
    <s v="Logitech LS21 Speaker System - PC Multimedia - 2.1-CH - Wired"/>
    <n v="19.989999999999998"/>
    <n v="1"/>
    <n v="0"/>
    <n v="6.796599999999998"/>
  </r>
  <r>
    <n v="4333"/>
    <x v="2151"/>
    <x v="3"/>
    <x v="853"/>
    <d v="2014-09-07T00:00:00"/>
    <s v="Standard Class"/>
    <s v="SS-20875"/>
    <s v="Sung Shariari"/>
    <x v="0"/>
    <x v="0"/>
    <x v="252"/>
    <x v="4"/>
    <n v="98052"/>
    <x v="1"/>
    <s v="OFF-BI-10003476"/>
    <x v="1"/>
    <x v="8"/>
    <s v="Avery Metallic Poly Binders"/>
    <n v="22.92"/>
    <n v="5"/>
    <n v="0.2"/>
    <n v="8.0219999999999985"/>
  </r>
  <r>
    <n v="4334"/>
    <x v="2152"/>
    <x v="1"/>
    <x v="379"/>
    <d v="2012-12-27T00:00:00"/>
    <s v="Standard Class"/>
    <s v="RD-19720"/>
    <s v="Roger Demir"/>
    <x v="0"/>
    <x v="0"/>
    <x v="399"/>
    <x v="2"/>
    <n v="32114"/>
    <x v="0"/>
    <s v="TEC-AC-10003237"/>
    <x v="2"/>
    <x v="11"/>
    <s v="Memorex Micro Travel Drive 4 GB"/>
    <n v="50.88"/>
    <n v="6"/>
    <n v="0.2"/>
    <n v="14.628000000000005"/>
  </r>
  <r>
    <n v="4335"/>
    <x v="2152"/>
    <x v="1"/>
    <x v="379"/>
    <d v="2012-12-27T00:00:00"/>
    <s v="Standard Class"/>
    <s v="RD-19720"/>
    <s v="Roger Demir"/>
    <x v="0"/>
    <x v="0"/>
    <x v="399"/>
    <x v="2"/>
    <n v="32114"/>
    <x v="0"/>
    <s v="OFF-EN-10003798"/>
    <x v="1"/>
    <x v="12"/>
    <s v="Recycled Interoffice Envelopes with Re-Use-A-Seal Closure, 10 x 13"/>
    <n v="27.312000000000001"/>
    <n v="2"/>
    <n v="0.2"/>
    <n v="9.2178000000000004"/>
  </r>
  <r>
    <n v="4336"/>
    <x v="2153"/>
    <x v="1"/>
    <x v="139"/>
    <d v="2012-12-24T00:00:00"/>
    <s v="Standard Class"/>
    <s v="GZ-14470"/>
    <s v="Gary Zandusky"/>
    <x v="0"/>
    <x v="0"/>
    <x v="400"/>
    <x v="16"/>
    <n v="86442"/>
    <x v="1"/>
    <s v="OFF-EN-10003068"/>
    <x v="1"/>
    <x v="12"/>
    <s v="#6 3/4 Gummed Flap White Envelopes"/>
    <n v="7.9200000000000008"/>
    <n v="1"/>
    <n v="0.2"/>
    <n v="2.7719999999999994"/>
  </r>
  <r>
    <n v="4337"/>
    <x v="2153"/>
    <x v="1"/>
    <x v="139"/>
    <d v="2012-12-24T00:00:00"/>
    <s v="Standard Class"/>
    <s v="GZ-14470"/>
    <s v="Gary Zandusky"/>
    <x v="0"/>
    <x v="0"/>
    <x v="400"/>
    <x v="16"/>
    <n v="86442"/>
    <x v="1"/>
    <s v="FUR-FU-10002088"/>
    <x v="0"/>
    <x v="5"/>
    <s v="Nu-Dell Float Frame 11 x 14 1/2"/>
    <n v="14.368000000000002"/>
    <n v="2"/>
    <n v="0.2"/>
    <n v="3.9512"/>
  </r>
  <r>
    <n v="4338"/>
    <x v="2154"/>
    <x v="1"/>
    <x v="154"/>
    <d v="2012-12-01T00:00:00"/>
    <s v="Standard Class"/>
    <s v="SN-20710"/>
    <s v="Steve Nguyen"/>
    <x v="2"/>
    <x v="0"/>
    <x v="1"/>
    <x v="1"/>
    <n v="90049"/>
    <x v="1"/>
    <s v="TEC-AC-10000158"/>
    <x v="2"/>
    <x v="11"/>
    <s v="Sony 64GB Class 10 Micro SDHC R40 Memory Card"/>
    <n v="107.97"/>
    <n v="3"/>
    <n v="0"/>
    <n v="22.6737"/>
  </r>
  <r>
    <n v="4339"/>
    <x v="2154"/>
    <x v="1"/>
    <x v="154"/>
    <d v="2012-12-01T00:00:00"/>
    <s v="Standard Class"/>
    <s v="SN-20710"/>
    <s v="Steve Nguyen"/>
    <x v="2"/>
    <x v="0"/>
    <x v="1"/>
    <x v="1"/>
    <n v="90049"/>
    <x v="1"/>
    <s v="OFF-PA-10000482"/>
    <x v="1"/>
    <x v="10"/>
    <s v="Snap-A-Way Black Print Carbonless Ruled Speed Letter, Triplicate"/>
    <n v="113.82"/>
    <n v="3"/>
    <n v="0"/>
    <n v="53.495399999999989"/>
  </r>
  <r>
    <n v="4340"/>
    <x v="2155"/>
    <x v="3"/>
    <x v="151"/>
    <d v="2014-09-02T00:00:00"/>
    <s v="Standard Class"/>
    <s v="DK-12895"/>
    <s v="Dana Kaydos"/>
    <x v="0"/>
    <x v="0"/>
    <x v="47"/>
    <x v="18"/>
    <n v="37064"/>
    <x v="0"/>
    <s v="OFF-PA-10004888"/>
    <x v="1"/>
    <x v="10"/>
    <s v="Xerox 217"/>
    <n v="5.1840000000000011"/>
    <n v="1"/>
    <n v="0.2"/>
    <n v="1.8144"/>
  </r>
  <r>
    <n v="4341"/>
    <x v="2156"/>
    <x v="2"/>
    <x v="579"/>
    <d v="2011-03-22T00:00:00"/>
    <s v="Same Day"/>
    <s v="VM-21835"/>
    <s v="Vivian Mathis"/>
    <x v="0"/>
    <x v="0"/>
    <x v="401"/>
    <x v="14"/>
    <n v="46368"/>
    <x v="2"/>
    <s v="OFF-AR-10003478"/>
    <x v="1"/>
    <x v="6"/>
    <s v="Avery Hi-Liter EverBold Pen Style Fluorescent Highlighters, 4/Pack"/>
    <n v="16.28"/>
    <n v="2"/>
    <n v="0"/>
    <n v="6.5120000000000005"/>
  </r>
  <r>
    <n v="4342"/>
    <x v="2157"/>
    <x v="3"/>
    <x v="94"/>
    <d v="2014-12-22T00:00:00"/>
    <s v="Standard Class"/>
    <s v="GB-14575"/>
    <s v="Giulietta Baptist"/>
    <x v="0"/>
    <x v="0"/>
    <x v="81"/>
    <x v="17"/>
    <n v="22204"/>
    <x v="0"/>
    <s v="OFF-ST-10003208"/>
    <x v="1"/>
    <x v="4"/>
    <s v="Adjustable Depth Letter/Legal Cart"/>
    <n v="544.38"/>
    <n v="3"/>
    <n v="0"/>
    <n v="157.87019999999993"/>
  </r>
  <r>
    <n v="4343"/>
    <x v="2158"/>
    <x v="3"/>
    <x v="498"/>
    <d v="2014-03-23T00:00:00"/>
    <s v="First Class"/>
    <s v="ND-18370"/>
    <s v="Natalie DeCherney"/>
    <x v="0"/>
    <x v="0"/>
    <x v="8"/>
    <x v="1"/>
    <n v="94110"/>
    <x v="1"/>
    <s v="OFF-BI-10004970"/>
    <x v="1"/>
    <x v="8"/>
    <s v="ACCOHIDE 3-Ring Binder, Blue, 1&quot;"/>
    <n v="19.824000000000002"/>
    <n v="6"/>
    <n v="0.2"/>
    <n v="6.690599999999999"/>
  </r>
  <r>
    <n v="4344"/>
    <x v="2158"/>
    <x v="3"/>
    <x v="498"/>
    <d v="2014-03-23T00:00:00"/>
    <s v="First Class"/>
    <s v="ND-18370"/>
    <s v="Natalie DeCherney"/>
    <x v="0"/>
    <x v="0"/>
    <x v="8"/>
    <x v="1"/>
    <n v="94110"/>
    <x v="1"/>
    <s v="TEC-PH-10000038"/>
    <x v="2"/>
    <x v="7"/>
    <s v="Jawbone MINI JAMBOX Wireless Bluetooth Speaker"/>
    <n v="657.50400000000002"/>
    <n v="6"/>
    <n v="0.2"/>
    <n v="-131.50080000000005"/>
  </r>
  <r>
    <n v="4345"/>
    <x v="2158"/>
    <x v="3"/>
    <x v="498"/>
    <d v="2014-03-23T00:00:00"/>
    <s v="First Class"/>
    <s v="ND-18370"/>
    <s v="Natalie DeCherney"/>
    <x v="0"/>
    <x v="0"/>
    <x v="8"/>
    <x v="1"/>
    <n v="94110"/>
    <x v="1"/>
    <s v="TEC-AC-10001552"/>
    <x v="2"/>
    <x v="11"/>
    <s v="Logitech K350 2.4Ghz Wireless Keyboard"/>
    <n v="99.54"/>
    <n v="2"/>
    <n v="0"/>
    <n v="10.949399999999997"/>
  </r>
  <r>
    <n v="4346"/>
    <x v="2158"/>
    <x v="3"/>
    <x v="498"/>
    <d v="2014-03-23T00:00:00"/>
    <s v="First Class"/>
    <s v="ND-18370"/>
    <s v="Natalie DeCherney"/>
    <x v="0"/>
    <x v="0"/>
    <x v="8"/>
    <x v="1"/>
    <n v="94110"/>
    <x v="1"/>
    <s v="TEC-AC-10002926"/>
    <x v="2"/>
    <x v="11"/>
    <s v="Logitech Wireless Marathon Mouse M705"/>
    <n v="199.96"/>
    <n v="4"/>
    <n v="0"/>
    <n v="85.982800000000012"/>
  </r>
  <r>
    <n v="4347"/>
    <x v="2159"/>
    <x v="0"/>
    <x v="31"/>
    <d v="2013-09-26T00:00:00"/>
    <s v="Standard Class"/>
    <s v="MM-17260"/>
    <s v="Magdelene Morse"/>
    <x v="0"/>
    <x v="0"/>
    <x v="106"/>
    <x v="15"/>
    <n v="10801"/>
    <x v="3"/>
    <s v="FUR-CH-10001394"/>
    <x v="0"/>
    <x v="1"/>
    <s v="Global Leather Executive Chair"/>
    <n v="631.78200000000004"/>
    <n v="2"/>
    <n v="0.1"/>
    <n v="140.39599999999993"/>
  </r>
  <r>
    <n v="4348"/>
    <x v="2159"/>
    <x v="0"/>
    <x v="31"/>
    <d v="2013-09-26T00:00:00"/>
    <s v="Standard Class"/>
    <s v="MM-17260"/>
    <s v="Magdelene Morse"/>
    <x v="0"/>
    <x v="0"/>
    <x v="106"/>
    <x v="15"/>
    <n v="10801"/>
    <x v="3"/>
    <s v="FUR-FU-10004053"/>
    <x v="0"/>
    <x v="5"/>
    <s v="DAX Two-Tone Silver Metal Document Frame"/>
    <n v="60.72"/>
    <n v="3"/>
    <n v="0"/>
    <n v="26.1096"/>
  </r>
  <r>
    <n v="4349"/>
    <x v="2160"/>
    <x v="3"/>
    <x v="221"/>
    <d v="2014-11-30T00:00:00"/>
    <s v="Second Class"/>
    <s v="MV-17485"/>
    <s v="Mark Van Huff"/>
    <x v="0"/>
    <x v="0"/>
    <x v="123"/>
    <x v="16"/>
    <n v="85204"/>
    <x v="1"/>
    <s v="OFF-BI-10004230"/>
    <x v="1"/>
    <x v="8"/>
    <s v="GBC Recycled Grain Textured Covers"/>
    <n v="20.724000000000004"/>
    <n v="2"/>
    <n v="0.7"/>
    <n v="-15.197599999999994"/>
  </r>
  <r>
    <n v="4350"/>
    <x v="2160"/>
    <x v="3"/>
    <x v="221"/>
    <d v="2014-11-30T00:00:00"/>
    <s v="Second Class"/>
    <s v="MV-17485"/>
    <s v="Mark Van Huff"/>
    <x v="0"/>
    <x v="0"/>
    <x v="123"/>
    <x v="16"/>
    <n v="85204"/>
    <x v="1"/>
    <s v="OFF-ST-10000060"/>
    <x v="1"/>
    <x v="4"/>
    <s v="Fellowes Bankers Box Staxonsteel Drawer File/Stacking System"/>
    <n v="415.87200000000007"/>
    <n v="8"/>
    <n v="0.2"/>
    <n v="-41.587199999999996"/>
  </r>
  <r>
    <n v="4351"/>
    <x v="2161"/>
    <x v="3"/>
    <x v="645"/>
    <d v="2014-04-16T00:00:00"/>
    <s v="Standard Class"/>
    <s v="JL-15130"/>
    <s v="Jack Lebron"/>
    <x v="0"/>
    <x v="0"/>
    <x v="152"/>
    <x v="24"/>
    <n v="43130"/>
    <x v="3"/>
    <s v="OFF-ST-10001325"/>
    <x v="1"/>
    <x v="4"/>
    <s v="Sterilite Officeware Hinged File Box"/>
    <n v="16.768000000000001"/>
    <n v="2"/>
    <n v="0.2"/>
    <n v="1.4672000000000001"/>
  </r>
  <r>
    <n v="4352"/>
    <x v="2161"/>
    <x v="3"/>
    <x v="645"/>
    <d v="2014-04-16T00:00:00"/>
    <s v="Standard Class"/>
    <s v="JL-15130"/>
    <s v="Jack Lebron"/>
    <x v="0"/>
    <x v="0"/>
    <x v="152"/>
    <x v="24"/>
    <n v="43130"/>
    <x v="3"/>
    <s v="TEC-AC-10003441"/>
    <x v="2"/>
    <x v="11"/>
    <s v="Kingston Digital DataTraveler 32GB USB 2.0"/>
    <n v="27.12"/>
    <n v="2"/>
    <n v="0.2"/>
    <n v="-4.7460000000000013"/>
  </r>
  <r>
    <n v="4353"/>
    <x v="2162"/>
    <x v="3"/>
    <x v="389"/>
    <d v="2014-12-13T00:00:00"/>
    <s v="Second Class"/>
    <s v="AG-10330"/>
    <s v="Alex Grayson"/>
    <x v="0"/>
    <x v="0"/>
    <x v="280"/>
    <x v="1"/>
    <n v="95207"/>
    <x v="1"/>
    <s v="TEC-PH-10003215"/>
    <x v="2"/>
    <x v="7"/>
    <s v="Jackery Bar Premium Fast-charging Portable Charger"/>
    <n v="95.84"/>
    <n v="4"/>
    <n v="0.2"/>
    <n v="34.741999999999997"/>
  </r>
  <r>
    <n v="4354"/>
    <x v="2162"/>
    <x v="3"/>
    <x v="389"/>
    <d v="2014-12-13T00:00:00"/>
    <s v="Second Class"/>
    <s v="AG-10330"/>
    <s v="Alex Grayson"/>
    <x v="0"/>
    <x v="0"/>
    <x v="280"/>
    <x v="1"/>
    <n v="95207"/>
    <x v="1"/>
    <s v="OFF-PA-10002005"/>
    <x v="1"/>
    <x v="10"/>
    <s v="Xerox 225"/>
    <n v="12.96"/>
    <n v="2"/>
    <n v="0"/>
    <n v="6.2208000000000006"/>
  </r>
  <r>
    <n v="4355"/>
    <x v="2163"/>
    <x v="3"/>
    <x v="221"/>
    <d v="2014-11-27T00:00:00"/>
    <s v="Second Class"/>
    <s v="MD-17860"/>
    <s v="Michael Dominguez"/>
    <x v="1"/>
    <x v="0"/>
    <x v="153"/>
    <x v="3"/>
    <n v="28806"/>
    <x v="0"/>
    <s v="OFF-BI-10004465"/>
    <x v="1"/>
    <x v="8"/>
    <s v="Avery Durable Slant Ring Binders"/>
    <n v="19.008000000000003"/>
    <n v="8"/>
    <n v="0.7"/>
    <n v="-12.671999999999997"/>
  </r>
  <r>
    <n v="4356"/>
    <x v="2164"/>
    <x v="1"/>
    <x v="784"/>
    <d v="2012-12-07T00:00:00"/>
    <s v="Second Class"/>
    <s v="RO-19780"/>
    <s v="Rose O'Brian"/>
    <x v="0"/>
    <x v="0"/>
    <x v="300"/>
    <x v="18"/>
    <n v="37042"/>
    <x v="0"/>
    <s v="OFF-BI-10000545"/>
    <x v="1"/>
    <x v="8"/>
    <s v="GBC Ibimaster 500 Manual ProClick Binding System"/>
    <n v="1598.0580000000002"/>
    <n v="7"/>
    <n v="0.7"/>
    <n v="-1065.3719999999998"/>
  </r>
  <r>
    <n v="4357"/>
    <x v="2164"/>
    <x v="1"/>
    <x v="784"/>
    <d v="2012-12-07T00:00:00"/>
    <s v="Second Class"/>
    <s v="RO-19780"/>
    <s v="Rose O'Brian"/>
    <x v="0"/>
    <x v="0"/>
    <x v="300"/>
    <x v="18"/>
    <n v="37042"/>
    <x v="0"/>
    <s v="OFF-AR-10003752"/>
    <x v="1"/>
    <x v="6"/>
    <s v="Deluxe Chalkboard Eraser Cleaner"/>
    <n v="36.96"/>
    <n v="4"/>
    <n v="0.2"/>
    <n v="12.011999999999999"/>
  </r>
  <r>
    <n v="4358"/>
    <x v="2165"/>
    <x v="3"/>
    <x v="157"/>
    <d v="2014-12-12T00:00:00"/>
    <s v="Same Day"/>
    <s v="RR-19315"/>
    <s v="Ralph Ritter"/>
    <x v="0"/>
    <x v="0"/>
    <x v="34"/>
    <x v="10"/>
    <n v="60505"/>
    <x v="2"/>
    <s v="OFF-PA-10001937"/>
    <x v="1"/>
    <x v="10"/>
    <s v="Xerox 21"/>
    <n v="10.368000000000002"/>
    <n v="2"/>
    <n v="0.2"/>
    <n v="3.6288"/>
  </r>
  <r>
    <n v="4359"/>
    <x v="2165"/>
    <x v="3"/>
    <x v="157"/>
    <d v="2014-12-12T00:00:00"/>
    <s v="Same Day"/>
    <s v="RR-19315"/>
    <s v="Ralph Ritter"/>
    <x v="0"/>
    <x v="0"/>
    <x v="34"/>
    <x v="10"/>
    <n v="60505"/>
    <x v="2"/>
    <s v="FUR-FU-10004306"/>
    <x v="0"/>
    <x v="5"/>
    <s v="Electrix Halogen Magnifier Lamp"/>
    <n v="77.720000000000013"/>
    <n v="1"/>
    <n v="0.6"/>
    <n v="-66.061999999999998"/>
  </r>
  <r>
    <n v="4360"/>
    <x v="2165"/>
    <x v="3"/>
    <x v="157"/>
    <d v="2014-12-12T00:00:00"/>
    <s v="Same Day"/>
    <s v="RR-19315"/>
    <s v="Ralph Ritter"/>
    <x v="0"/>
    <x v="0"/>
    <x v="34"/>
    <x v="10"/>
    <n v="60505"/>
    <x v="2"/>
    <s v="FUR-CH-10003973"/>
    <x v="0"/>
    <x v="1"/>
    <s v="GuestStacker Chair with Chrome Finish Legs"/>
    <n v="520.46399999999994"/>
    <n v="2"/>
    <n v="0.3"/>
    <n v="-14.870399999999961"/>
  </r>
  <r>
    <n v="4361"/>
    <x v="2166"/>
    <x v="0"/>
    <x v="206"/>
    <d v="2013-05-24T00:00:00"/>
    <s v="First Class"/>
    <s v="CP-12340"/>
    <s v="Christine Phan"/>
    <x v="1"/>
    <x v="0"/>
    <x v="99"/>
    <x v="34"/>
    <n v="2886"/>
    <x v="3"/>
    <s v="OFF-PA-10000565"/>
    <x v="1"/>
    <x v="10"/>
    <s v="Staples"/>
    <n v="111.96"/>
    <n v="2"/>
    <n v="0"/>
    <n v="54.860399999999998"/>
  </r>
  <r>
    <n v="4362"/>
    <x v="2167"/>
    <x v="3"/>
    <x v="922"/>
    <d v="2014-02-22T00:00:00"/>
    <s v="Second Class"/>
    <s v="LL-16840"/>
    <s v="Lauren Leatherbury"/>
    <x v="0"/>
    <x v="0"/>
    <x v="240"/>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x v="0"/>
    <x v="402"/>
    <x v="46"/>
    <n v="58103"/>
    <x v="2"/>
    <s v="OFF-AR-10001953"/>
    <x v="1"/>
    <x v="6"/>
    <s v="Boston 1645 Deluxe Heavier-Duty Electric Pencil Sharpener"/>
    <n v="131.94"/>
    <n v="3"/>
    <n v="0"/>
    <n v="35.623800000000003"/>
  </r>
  <r>
    <n v="4364"/>
    <x v="2168"/>
    <x v="3"/>
    <x v="968"/>
    <d v="2014-05-23T00:00:00"/>
    <s v="Second Class"/>
    <s v="NC-18340"/>
    <s v="Nat Carroll"/>
    <x v="0"/>
    <x v="0"/>
    <x v="402"/>
    <x v="46"/>
    <n v="58103"/>
    <x v="2"/>
    <s v="OFF-AR-10001374"/>
    <x v="1"/>
    <x v="6"/>
    <s v="BIC Brite Liner Highlighters, Chisel Tip"/>
    <n v="25.92"/>
    <n v="4"/>
    <n v="0"/>
    <n v="8.2943999999999996"/>
  </r>
  <r>
    <n v="4365"/>
    <x v="2168"/>
    <x v="3"/>
    <x v="968"/>
    <d v="2014-05-23T00:00:00"/>
    <s v="Second Class"/>
    <s v="NC-18340"/>
    <s v="Nat Carroll"/>
    <x v="0"/>
    <x v="0"/>
    <x v="402"/>
    <x v="46"/>
    <n v="58103"/>
    <x v="2"/>
    <s v="OFF-ST-10003816"/>
    <x v="1"/>
    <x v="4"/>
    <s v="Fellowes High-Stak Drawer Files"/>
    <n v="704.76"/>
    <n v="4"/>
    <n v="0"/>
    <n v="162.09479999999996"/>
  </r>
  <r>
    <n v="4366"/>
    <x v="2168"/>
    <x v="3"/>
    <x v="968"/>
    <d v="2014-05-23T00:00:00"/>
    <s v="Second Class"/>
    <s v="NC-18340"/>
    <s v="Nat Carroll"/>
    <x v="0"/>
    <x v="0"/>
    <x v="402"/>
    <x v="46"/>
    <n v="58103"/>
    <x v="2"/>
    <s v="OFF-FA-10001843"/>
    <x v="1"/>
    <x v="13"/>
    <s v="Staples"/>
    <n v="7.41"/>
    <n v="3"/>
    <n v="0"/>
    <n v="3.4827000000000004"/>
  </r>
  <r>
    <n v="4367"/>
    <x v="2168"/>
    <x v="3"/>
    <x v="968"/>
    <d v="2014-05-23T00:00:00"/>
    <s v="Second Class"/>
    <s v="NC-18340"/>
    <s v="Nat Carroll"/>
    <x v="0"/>
    <x v="0"/>
    <x v="402"/>
    <x v="46"/>
    <n v="58103"/>
    <x v="2"/>
    <s v="OFF-AR-10000657"/>
    <x v="1"/>
    <x v="6"/>
    <s v="Binney &amp; Smith inkTank Desk Highlighter, Chisel Tip, Yellow, 12/Box"/>
    <n v="21.5"/>
    <n v="10"/>
    <n v="0"/>
    <n v="7.094999999999998"/>
  </r>
  <r>
    <n v="4368"/>
    <x v="2169"/>
    <x v="3"/>
    <x v="220"/>
    <d v="2014-09-14T00:00:00"/>
    <s v="Second Class"/>
    <s v="HA-14920"/>
    <s v="Helen Andreada"/>
    <x v="0"/>
    <x v="0"/>
    <x v="22"/>
    <x v="10"/>
    <n v="60623"/>
    <x v="2"/>
    <s v="OFF-FA-10000936"/>
    <x v="1"/>
    <x v="13"/>
    <s v="Acco Hot Clips Clips to Go"/>
    <n v="10.528"/>
    <n v="4"/>
    <n v="0.2"/>
    <n v="3.2899999999999996"/>
  </r>
  <r>
    <n v="4369"/>
    <x v="2169"/>
    <x v="3"/>
    <x v="220"/>
    <d v="2014-09-14T00:00:00"/>
    <s v="Second Class"/>
    <s v="HA-14920"/>
    <s v="Helen Andreada"/>
    <x v="0"/>
    <x v="0"/>
    <x v="22"/>
    <x v="10"/>
    <n v="60623"/>
    <x v="2"/>
    <s v="OFF-PA-10003657"/>
    <x v="1"/>
    <x v="10"/>
    <s v="Xerox 1927"/>
    <n v="20.544000000000004"/>
    <n v="6"/>
    <n v="0.2"/>
    <n v="6.4199999999999964"/>
  </r>
  <r>
    <n v="4370"/>
    <x v="2170"/>
    <x v="0"/>
    <x v="732"/>
    <d v="2013-11-11T00:00:00"/>
    <s v="Standard Class"/>
    <s v="MA-17995"/>
    <s v="Michelle Arnett"/>
    <x v="2"/>
    <x v="0"/>
    <x v="104"/>
    <x v="14"/>
    <n v="46226"/>
    <x v="2"/>
    <s v="OFF-BI-10001989"/>
    <x v="1"/>
    <x v="8"/>
    <s v="Premium Transparent Presentation Covers by GBC"/>
    <n v="104.9"/>
    <n v="5"/>
    <n v="0"/>
    <n v="50.351999999999997"/>
  </r>
  <r>
    <n v="4371"/>
    <x v="2170"/>
    <x v="0"/>
    <x v="732"/>
    <d v="2013-11-11T00:00:00"/>
    <s v="Standard Class"/>
    <s v="MA-17995"/>
    <s v="Michelle Arnett"/>
    <x v="2"/>
    <x v="0"/>
    <x v="104"/>
    <x v="14"/>
    <n v="46226"/>
    <x v="2"/>
    <s v="OFF-AR-10002987"/>
    <x v="1"/>
    <x v="6"/>
    <s v="Prismacolor Color Pencil Set"/>
    <n v="39.68"/>
    <n v="2"/>
    <n v="0"/>
    <n v="16.268800000000002"/>
  </r>
  <r>
    <n v="4372"/>
    <x v="2170"/>
    <x v="0"/>
    <x v="732"/>
    <d v="2013-11-11T00:00:00"/>
    <s v="Standard Class"/>
    <s v="MA-17995"/>
    <s v="Michelle Arnett"/>
    <x v="2"/>
    <x v="0"/>
    <x v="104"/>
    <x v="14"/>
    <n v="46226"/>
    <x v="2"/>
    <s v="OFF-LA-10000414"/>
    <x v="1"/>
    <x v="2"/>
    <s v="Avery 503"/>
    <n v="51.75"/>
    <n v="5"/>
    <n v="0"/>
    <n v="24.84"/>
  </r>
  <r>
    <n v="4373"/>
    <x v="2171"/>
    <x v="3"/>
    <x v="283"/>
    <d v="2014-07-26T00:00:00"/>
    <s v="Second Class"/>
    <s v="LH-16900"/>
    <s v="Lena Hernandez"/>
    <x v="0"/>
    <x v="0"/>
    <x v="403"/>
    <x v="14"/>
    <n v="46514"/>
    <x v="2"/>
    <s v="OFF-AR-10003602"/>
    <x v="1"/>
    <x v="6"/>
    <s v="Quartet Omega Colored Chalk, 12/Pack"/>
    <n v="11.68"/>
    <n v="2"/>
    <n v="0"/>
    <n v="5.4895999999999994"/>
  </r>
  <r>
    <n v="4374"/>
    <x v="2171"/>
    <x v="3"/>
    <x v="283"/>
    <d v="2014-07-26T00:00:00"/>
    <s v="Second Class"/>
    <s v="LH-16900"/>
    <s v="Lena Hernandez"/>
    <x v="0"/>
    <x v="0"/>
    <x v="403"/>
    <x v="14"/>
    <n v="46514"/>
    <x v="2"/>
    <s v="TEC-AC-10002550"/>
    <x v="2"/>
    <x v="11"/>
    <s v="Memorex 25GB 6X Branded Blu-Ray Recordable Disc, 30/Pack"/>
    <n v="159.75"/>
    <n v="5"/>
    <n v="0"/>
    <n v="11.182499999999997"/>
  </r>
  <r>
    <n v="4375"/>
    <x v="2172"/>
    <x v="0"/>
    <x v="741"/>
    <d v="2013-11-25T00:00:00"/>
    <s v="Standard Class"/>
    <s v="SB-20290"/>
    <s v="Sean Braxton"/>
    <x v="1"/>
    <x v="0"/>
    <x v="239"/>
    <x v="24"/>
    <n v="44240"/>
    <x v="3"/>
    <s v="OFF-AP-10002998"/>
    <x v="1"/>
    <x v="9"/>
    <s v="Holmes 99% HEPA Air Purifier"/>
    <n v="103.96799999999999"/>
    <n v="6"/>
    <n v="0.2"/>
    <n v="16.894799999999996"/>
  </r>
  <r>
    <n v="4376"/>
    <x v="2173"/>
    <x v="2"/>
    <x v="573"/>
    <d v="2011-04-30T00:00:00"/>
    <s v="Standard Class"/>
    <s v="BT-11305"/>
    <s v="Beth Thompson"/>
    <x v="2"/>
    <x v="0"/>
    <x v="404"/>
    <x v="1"/>
    <n v="91776"/>
    <x v="1"/>
    <s v="FUR-FU-10003708"/>
    <x v="0"/>
    <x v="5"/>
    <s v="Tenex Traditional Chairmats for Medium Pile Carpet, Standard Lip, 36&quot; x 48&quot;"/>
    <n v="303.25"/>
    <n v="5"/>
    <n v="0"/>
    <n v="63.682499999999997"/>
  </r>
  <r>
    <n v="4377"/>
    <x v="2173"/>
    <x v="2"/>
    <x v="573"/>
    <d v="2011-04-30T00:00:00"/>
    <s v="Standard Class"/>
    <s v="BT-11305"/>
    <s v="Beth Thompson"/>
    <x v="2"/>
    <x v="0"/>
    <x v="404"/>
    <x v="1"/>
    <n v="91776"/>
    <x v="1"/>
    <s v="OFF-AP-10001391"/>
    <x v="1"/>
    <x v="9"/>
    <s v="Kensington 6 Outlet MasterPiece HOMEOFFICE Power Control Center"/>
    <n v="270.71999999999997"/>
    <n v="3"/>
    <n v="0"/>
    <n v="78.508799999999965"/>
  </r>
  <r>
    <n v="4378"/>
    <x v="2173"/>
    <x v="2"/>
    <x v="573"/>
    <d v="2011-04-30T00:00:00"/>
    <s v="Standard Class"/>
    <s v="BT-11305"/>
    <s v="Beth Thompson"/>
    <x v="2"/>
    <x v="0"/>
    <x v="404"/>
    <x v="1"/>
    <n v="91776"/>
    <x v="1"/>
    <s v="FUR-CH-10003973"/>
    <x v="0"/>
    <x v="1"/>
    <s v="GuestStacker Chair with Chrome Finish Legs"/>
    <n v="1487.04"/>
    <n v="5"/>
    <n v="0.2"/>
    <n v="148.70400000000006"/>
  </r>
  <r>
    <n v="4379"/>
    <x v="2174"/>
    <x v="1"/>
    <x v="672"/>
    <d v="2012-12-02T00:00:00"/>
    <s v="Second Class"/>
    <s v="PS-18970"/>
    <s v="Paul Stevenson"/>
    <x v="2"/>
    <x v="0"/>
    <x v="0"/>
    <x v="0"/>
    <n v="42420"/>
    <x v="0"/>
    <s v="OFF-EN-10000461"/>
    <x v="1"/>
    <x v="12"/>
    <s v="#10- 4 1/8&quot; x 9 1/2&quot; Recycled Envelopes"/>
    <n v="17.48"/>
    <n v="2"/>
    <n v="0"/>
    <n v="8.2156000000000002"/>
  </r>
  <r>
    <n v="4380"/>
    <x v="2174"/>
    <x v="1"/>
    <x v="672"/>
    <d v="2012-12-02T00:00:00"/>
    <s v="Second Class"/>
    <s v="PS-18970"/>
    <s v="Paul Stevenson"/>
    <x v="2"/>
    <x v="0"/>
    <x v="0"/>
    <x v="0"/>
    <n v="42420"/>
    <x v="0"/>
    <s v="OFF-EN-10002831"/>
    <x v="1"/>
    <x v="12"/>
    <s v="Tyvek  Top-Opening Peel &amp; Seel  Envelopes, Gray"/>
    <n v="71.88"/>
    <n v="2"/>
    <n v="0"/>
    <n v="32.345999999999997"/>
  </r>
  <r>
    <n v="4381"/>
    <x v="2175"/>
    <x v="1"/>
    <x v="969"/>
    <d v="2012-10-30T00:00:00"/>
    <s v="Standard Class"/>
    <s v="TB-21625"/>
    <s v="Trudy Brown"/>
    <x v="0"/>
    <x v="0"/>
    <x v="8"/>
    <x v="1"/>
    <n v="94110"/>
    <x v="1"/>
    <s v="OFF-AR-10004648"/>
    <x v="1"/>
    <x v="6"/>
    <s v="Boston 19500 Mighty Mite Electric Pencil Sharpener"/>
    <n v="60.449999999999996"/>
    <n v="3"/>
    <n v="0"/>
    <n v="16.3215"/>
  </r>
  <r>
    <n v="4382"/>
    <x v="2175"/>
    <x v="1"/>
    <x v="969"/>
    <d v="2012-10-30T00:00:00"/>
    <s v="Standard Class"/>
    <s v="TB-21625"/>
    <s v="Trudy Brown"/>
    <x v="0"/>
    <x v="0"/>
    <x v="8"/>
    <x v="1"/>
    <n v="94110"/>
    <x v="1"/>
    <s v="FUR-TA-10001857"/>
    <x v="0"/>
    <x v="3"/>
    <s v="Balt Solid Wood Rectangular Table"/>
    <n v="253.17599999999999"/>
    <n v="3"/>
    <n v="0.2"/>
    <n v="-31.64700000000002"/>
  </r>
  <r>
    <n v="4383"/>
    <x v="2176"/>
    <x v="1"/>
    <x v="603"/>
    <d v="2012-07-27T00:00:00"/>
    <s v="Standard Class"/>
    <s v="RA-19915"/>
    <s v="Russell Applegate"/>
    <x v="0"/>
    <x v="0"/>
    <x v="336"/>
    <x v="10"/>
    <n v="60035"/>
    <x v="2"/>
    <s v="OFF-BI-10000546"/>
    <x v="1"/>
    <x v="8"/>
    <s v="Avery Durable Binders"/>
    <n v="2.879999999999999"/>
    <n v="5"/>
    <n v="0.8"/>
    <n v="-4.4639999999999995"/>
  </r>
  <r>
    <n v="4384"/>
    <x v="2176"/>
    <x v="1"/>
    <x v="603"/>
    <d v="2012-07-27T00:00:00"/>
    <s v="Standard Class"/>
    <s v="RA-19915"/>
    <s v="Russell Applegate"/>
    <x v="0"/>
    <x v="0"/>
    <x v="336"/>
    <x v="10"/>
    <n v="60035"/>
    <x v="2"/>
    <s v="FUR-BO-10004690"/>
    <x v="0"/>
    <x v="0"/>
    <s v="O'Sullivan Cherrywood Estates Traditional Barrister Bookcase"/>
    <n v="384.94399999999996"/>
    <n v="4"/>
    <n v="0.3"/>
    <n v="-126.48159999999999"/>
  </r>
  <r>
    <n v="4385"/>
    <x v="2176"/>
    <x v="1"/>
    <x v="603"/>
    <d v="2012-07-27T00:00:00"/>
    <s v="Standard Class"/>
    <s v="RA-19915"/>
    <s v="Russell Applegate"/>
    <x v="0"/>
    <x v="0"/>
    <x v="336"/>
    <x v="10"/>
    <n v="60035"/>
    <x v="2"/>
    <s v="TEC-PH-10001557"/>
    <x v="2"/>
    <x v="7"/>
    <s v="Pyle PMP37LED"/>
    <n v="153.584"/>
    <n v="2"/>
    <n v="0.2"/>
    <n v="13.438599999999994"/>
  </r>
  <r>
    <n v="4386"/>
    <x v="2176"/>
    <x v="1"/>
    <x v="603"/>
    <d v="2012-07-27T00:00:00"/>
    <s v="Standard Class"/>
    <s v="RA-19915"/>
    <s v="Russell Applegate"/>
    <x v="0"/>
    <x v="0"/>
    <x v="336"/>
    <x v="10"/>
    <n v="60035"/>
    <x v="2"/>
    <s v="FUR-BO-10002545"/>
    <x v="0"/>
    <x v="0"/>
    <s v="Atlantic Metals Mobile 3-Shelf Bookcases, Custom Colors"/>
    <n v="913.43000000000006"/>
    <n v="5"/>
    <n v="0.3"/>
    <n v="-52.195999999999913"/>
  </r>
  <r>
    <n v="4387"/>
    <x v="2177"/>
    <x v="0"/>
    <x v="189"/>
    <d v="2013-11-03T00:00:00"/>
    <s v="Standard Class"/>
    <s v="BP-11095"/>
    <s v="Bart Pistole"/>
    <x v="1"/>
    <x v="0"/>
    <x v="8"/>
    <x v="1"/>
    <n v="94122"/>
    <x v="1"/>
    <s v="OFF-AP-10001366"/>
    <x v="1"/>
    <x v="9"/>
    <s v="Staples"/>
    <n v="43.92"/>
    <n v="4"/>
    <n v="0"/>
    <n v="11.858400000000003"/>
  </r>
  <r>
    <n v="4388"/>
    <x v="2177"/>
    <x v="0"/>
    <x v="189"/>
    <d v="2013-11-03T00:00:00"/>
    <s v="Standard Class"/>
    <s v="BP-11095"/>
    <s v="Bart Pistole"/>
    <x v="1"/>
    <x v="0"/>
    <x v="8"/>
    <x v="1"/>
    <n v="94122"/>
    <x v="1"/>
    <s v="OFF-BI-10001628"/>
    <x v="1"/>
    <x v="8"/>
    <s v="Acco Data Flex Cable Posts For Top &amp; Bottom Load Binders, 6&quot; Capacity"/>
    <n v="25.031999999999996"/>
    <n v="3"/>
    <n v="0.2"/>
    <n v="7.822499999999998"/>
  </r>
  <r>
    <n v="4389"/>
    <x v="2178"/>
    <x v="3"/>
    <x v="225"/>
    <d v="2014-11-23T00:00:00"/>
    <s v="First Class"/>
    <s v="CD-11920"/>
    <s v="Carlos Daly"/>
    <x v="0"/>
    <x v="0"/>
    <x v="20"/>
    <x v="15"/>
    <n v="10035"/>
    <x v="3"/>
    <s v="OFF-PA-10003651"/>
    <x v="1"/>
    <x v="10"/>
    <s v="Xerox 1968"/>
    <n v="46.76"/>
    <n v="7"/>
    <n v="0"/>
    <n v="22.444800000000001"/>
  </r>
  <r>
    <n v="4390"/>
    <x v="2178"/>
    <x v="3"/>
    <x v="225"/>
    <d v="2014-11-23T00:00:00"/>
    <s v="First Class"/>
    <s v="CD-11920"/>
    <s v="Carlos Daly"/>
    <x v="0"/>
    <x v="0"/>
    <x v="20"/>
    <x v="15"/>
    <n v="10035"/>
    <x v="3"/>
    <s v="FUR-BO-10003159"/>
    <x v="0"/>
    <x v="0"/>
    <s v="Sauder Camden County Collection Libraries, Planked Cherry Finish"/>
    <n v="183.96800000000002"/>
    <n v="2"/>
    <n v="0.2"/>
    <n v="-25.295600000000022"/>
  </r>
  <r>
    <n v="4391"/>
    <x v="2178"/>
    <x v="3"/>
    <x v="225"/>
    <d v="2014-11-23T00:00:00"/>
    <s v="First Class"/>
    <s v="CD-11920"/>
    <s v="Carlos Daly"/>
    <x v="0"/>
    <x v="0"/>
    <x v="20"/>
    <x v="15"/>
    <n v="10035"/>
    <x v="3"/>
    <s v="TEC-PH-10001459"/>
    <x v="2"/>
    <x v="7"/>
    <s v="Samsung Galaxy Mega 6.3"/>
    <n v="1259.97"/>
    <n v="3"/>
    <n v="0"/>
    <n v="327.59220000000005"/>
  </r>
  <r>
    <n v="4392"/>
    <x v="2178"/>
    <x v="3"/>
    <x v="225"/>
    <d v="2014-11-23T00:00:00"/>
    <s v="First Class"/>
    <s v="CD-11920"/>
    <s v="Carlos Daly"/>
    <x v="0"/>
    <x v="0"/>
    <x v="20"/>
    <x v="15"/>
    <n v="10035"/>
    <x v="3"/>
    <s v="OFF-AR-10004602"/>
    <x v="1"/>
    <x v="6"/>
    <s v="Boston KS Multi-Size Manual Pencil Sharpener"/>
    <n v="68.97"/>
    <n v="3"/>
    <n v="0"/>
    <n v="19.311600000000002"/>
  </r>
  <r>
    <n v="4393"/>
    <x v="2179"/>
    <x v="0"/>
    <x v="162"/>
    <d v="2013-09-13T00:00:00"/>
    <s v="Standard Class"/>
    <s v="KB-16585"/>
    <s v="Ken Black"/>
    <x v="1"/>
    <x v="0"/>
    <x v="61"/>
    <x v="5"/>
    <n v="75081"/>
    <x v="2"/>
    <s v="OFF-AR-10001953"/>
    <x v="1"/>
    <x v="6"/>
    <s v="Boston 1645 Deluxe Heavier-Duty Electric Pencil Sharpener"/>
    <n v="70.367999999999995"/>
    <n v="2"/>
    <n v="0.2"/>
    <n v="6.1572000000000031"/>
  </r>
  <r>
    <n v="4394"/>
    <x v="2179"/>
    <x v="0"/>
    <x v="162"/>
    <d v="2013-09-13T00:00:00"/>
    <s v="Standard Class"/>
    <s v="KB-16585"/>
    <s v="Ken Black"/>
    <x v="1"/>
    <x v="0"/>
    <x v="61"/>
    <x v="5"/>
    <n v="75081"/>
    <x v="2"/>
    <s v="TEC-PH-10000923"/>
    <x v="2"/>
    <x v="7"/>
    <s v="Belkin SportFit Armband For iPhone 5s/5c, Fuchsia"/>
    <n v="59.960000000000008"/>
    <n v="5"/>
    <n v="0.2"/>
    <n v="21.735500000000002"/>
  </r>
  <r>
    <n v="4395"/>
    <x v="2180"/>
    <x v="2"/>
    <x v="836"/>
    <d v="2011-07-20T00:00:00"/>
    <s v="Same Day"/>
    <s v="SW-20245"/>
    <s v="Scot Wooten"/>
    <x v="0"/>
    <x v="0"/>
    <x v="24"/>
    <x v="24"/>
    <n v="45503"/>
    <x v="3"/>
    <s v="OFF-ST-10002583"/>
    <x v="1"/>
    <x v="4"/>
    <s v="Fellowes Neat Ideas Storage Cubes"/>
    <n v="25.983999999999998"/>
    <n v="1"/>
    <n v="0.2"/>
    <n v="-5.1968000000000005"/>
  </r>
  <r>
    <n v="4396"/>
    <x v="2180"/>
    <x v="2"/>
    <x v="836"/>
    <d v="2011-07-20T00:00:00"/>
    <s v="Same Day"/>
    <s v="SW-20245"/>
    <s v="Scot Wooten"/>
    <x v="0"/>
    <x v="0"/>
    <x v="24"/>
    <x v="24"/>
    <n v="45503"/>
    <x v="3"/>
    <s v="OFF-BI-10000977"/>
    <x v="1"/>
    <x v="8"/>
    <s v="Ibico Plastic Spiral Binding Combs"/>
    <n v="27.360000000000003"/>
    <n v="3"/>
    <n v="0.7"/>
    <n v="-21.887999999999991"/>
  </r>
  <r>
    <n v="4397"/>
    <x v="2181"/>
    <x v="0"/>
    <x v="625"/>
    <d v="2013-11-20T00:00:00"/>
    <s v="Standard Class"/>
    <s v="AH-10690"/>
    <s v="Anna Häberlin"/>
    <x v="1"/>
    <x v="0"/>
    <x v="70"/>
    <x v="1"/>
    <n v="92024"/>
    <x v="1"/>
    <s v="TEC-PH-10002549"/>
    <x v="2"/>
    <x v="7"/>
    <s v="Polycom SoundPoint IP 450 VoIP phone"/>
    <n v="361.37600000000003"/>
    <n v="2"/>
    <n v="0.2"/>
    <n v="27.103200000000001"/>
  </r>
  <r>
    <n v="4398"/>
    <x v="2182"/>
    <x v="2"/>
    <x v="970"/>
    <d v="2011-07-11T00:00:00"/>
    <s v="Standard Class"/>
    <s v="JL-15835"/>
    <s v="John Lee"/>
    <x v="0"/>
    <x v="0"/>
    <x v="10"/>
    <x v="9"/>
    <n v="19120"/>
    <x v="3"/>
    <s v="FUR-CH-10002880"/>
    <x v="0"/>
    <x v="1"/>
    <s v="Global High-Back Leather Tilter, Burgundy"/>
    <n v="172.18599999999998"/>
    <n v="2"/>
    <n v="0.3"/>
    <n v="-46.736200000000011"/>
  </r>
  <r>
    <n v="4399"/>
    <x v="2182"/>
    <x v="2"/>
    <x v="970"/>
    <d v="2011-07-11T00:00:00"/>
    <s v="Standard Class"/>
    <s v="JL-15835"/>
    <s v="John Lee"/>
    <x v="0"/>
    <x v="0"/>
    <x v="10"/>
    <x v="9"/>
    <n v="19120"/>
    <x v="3"/>
    <s v="FUR-FU-10003039"/>
    <x v="0"/>
    <x v="5"/>
    <s v="Howard Miller 11-1/2&quot; Diameter Grantwood Wall Clock"/>
    <n v="69.00800000000001"/>
    <n v="2"/>
    <n v="0.2"/>
    <n v="12.0764"/>
  </r>
  <r>
    <n v="4400"/>
    <x v="2183"/>
    <x v="0"/>
    <x v="716"/>
    <d v="2013-03-18T00:00:00"/>
    <s v="Same Day"/>
    <s v="GZ-14470"/>
    <s v="Gary Zandusky"/>
    <x v="0"/>
    <x v="0"/>
    <x v="29"/>
    <x v="39"/>
    <n v="21044"/>
    <x v="3"/>
    <s v="OFF-EN-10003055"/>
    <x v="1"/>
    <x v="12"/>
    <s v="Blue String-Tie &amp; Button Interoffice Envelopes, 10 x 13"/>
    <n v="199.89999999999998"/>
    <n v="5"/>
    <n v="0"/>
    <n v="89.954999999999984"/>
  </r>
  <r>
    <n v="4401"/>
    <x v="2183"/>
    <x v="0"/>
    <x v="716"/>
    <d v="2013-03-18T00:00:00"/>
    <s v="Same Day"/>
    <s v="GZ-14470"/>
    <s v="Gary Zandusky"/>
    <x v="0"/>
    <x v="0"/>
    <x v="29"/>
    <x v="39"/>
    <n v="21044"/>
    <x v="3"/>
    <s v="OFF-AP-10002945"/>
    <x v="1"/>
    <x v="9"/>
    <s v="Honeywell Enviracaire Portable HEPA Air Cleaner for 17' x 22' Room"/>
    <n v="901.94999999999993"/>
    <n v="3"/>
    <n v="0"/>
    <n v="297.64349999999996"/>
  </r>
  <r>
    <n v="4402"/>
    <x v="2183"/>
    <x v="0"/>
    <x v="716"/>
    <d v="2013-03-18T00:00:00"/>
    <s v="Same Day"/>
    <s v="GZ-14470"/>
    <s v="Gary Zandusky"/>
    <x v="0"/>
    <x v="0"/>
    <x v="29"/>
    <x v="39"/>
    <n v="21044"/>
    <x v="3"/>
    <s v="FUR-FU-10004306"/>
    <x v="0"/>
    <x v="5"/>
    <s v="Electrix Halogen Magnifier Lamp"/>
    <n v="971.5"/>
    <n v="5"/>
    <n v="0"/>
    <n v="252.59"/>
  </r>
  <r>
    <n v="4403"/>
    <x v="2184"/>
    <x v="0"/>
    <x v="482"/>
    <d v="2013-12-28T00:00:00"/>
    <s v="First Class"/>
    <s v="RC-19825"/>
    <s v="Roy Collins"/>
    <x v="0"/>
    <x v="0"/>
    <x v="77"/>
    <x v="22"/>
    <n v="80906"/>
    <x v="1"/>
    <s v="OFF-AR-10002445"/>
    <x v="1"/>
    <x v="6"/>
    <s v="SANFORD Major Accent Highlighters"/>
    <n v="11.328000000000001"/>
    <n v="2"/>
    <n v="0.2"/>
    <n v="2.5488000000000004"/>
  </r>
  <r>
    <n v="4404"/>
    <x v="2185"/>
    <x v="2"/>
    <x v="814"/>
    <d v="2011-09-04T00:00:00"/>
    <s v="First Class"/>
    <s v="CL-12565"/>
    <s v="Clay Ludtke"/>
    <x v="0"/>
    <x v="0"/>
    <x v="20"/>
    <x v="15"/>
    <n v="10009"/>
    <x v="3"/>
    <s v="OFF-AR-10002445"/>
    <x v="1"/>
    <x v="6"/>
    <s v="SANFORD Major Accent Highlighters"/>
    <n v="21.240000000000002"/>
    <n v="3"/>
    <n v="0"/>
    <n v="8.071200000000001"/>
  </r>
  <r>
    <n v="4405"/>
    <x v="2186"/>
    <x v="1"/>
    <x v="761"/>
    <d v="2012-07-10T00:00:00"/>
    <s v="Standard Class"/>
    <s v="MW-18220"/>
    <s v="Mitch Webber"/>
    <x v="0"/>
    <x v="0"/>
    <x v="10"/>
    <x v="9"/>
    <n v="19140"/>
    <x v="3"/>
    <s v="TEC-AC-10002345"/>
    <x v="2"/>
    <x v="11"/>
    <s v="HP Standard 104 key PS/2 Keyboard"/>
    <n v="34.800000000000004"/>
    <n v="3"/>
    <n v="0.2"/>
    <n v="2.1749999999999989"/>
  </r>
  <r>
    <n v="4406"/>
    <x v="2186"/>
    <x v="1"/>
    <x v="761"/>
    <d v="2012-07-10T00:00:00"/>
    <s v="Standard Class"/>
    <s v="MW-18220"/>
    <s v="Mitch Webber"/>
    <x v="0"/>
    <x v="0"/>
    <x v="10"/>
    <x v="9"/>
    <n v="19140"/>
    <x v="3"/>
    <s v="OFF-ST-10001558"/>
    <x v="1"/>
    <x v="4"/>
    <s v="Acco Perma 4000 Stacking Storage Drawers"/>
    <n v="38.975999999999999"/>
    <n v="3"/>
    <n v="0.2"/>
    <n v="-2.4359999999999999"/>
  </r>
  <r>
    <n v="4407"/>
    <x v="2187"/>
    <x v="0"/>
    <x v="73"/>
    <d v="2013-11-26T00:00:00"/>
    <s v="Standard Class"/>
    <s v="BF-10975"/>
    <s v="Barbara Fisher"/>
    <x v="1"/>
    <x v="0"/>
    <x v="38"/>
    <x v="14"/>
    <n v="47201"/>
    <x v="2"/>
    <s v="OFF-PA-10001622"/>
    <x v="1"/>
    <x v="10"/>
    <s v="Ampad Poly Cover Wirebound Steno Book, 6&quot; x 9&quot; Assorted Colors, Gregg Ruled"/>
    <n v="9.08"/>
    <n v="2"/>
    <n v="0"/>
    <n v="4.0859999999999994"/>
  </r>
  <r>
    <n v="4408"/>
    <x v="2187"/>
    <x v="0"/>
    <x v="73"/>
    <d v="2013-11-26T00:00:00"/>
    <s v="Standard Class"/>
    <s v="BF-10975"/>
    <s v="Barbara Fisher"/>
    <x v="1"/>
    <x v="0"/>
    <x v="38"/>
    <x v="14"/>
    <n v="47201"/>
    <x v="2"/>
    <s v="OFF-PA-10000418"/>
    <x v="1"/>
    <x v="10"/>
    <s v="Xerox 189"/>
    <n v="314.54999999999995"/>
    <n v="3"/>
    <n v="0"/>
    <n v="150.98399999999998"/>
  </r>
  <r>
    <n v="4409"/>
    <x v="2187"/>
    <x v="0"/>
    <x v="73"/>
    <d v="2013-11-26T00:00:00"/>
    <s v="Standard Class"/>
    <s v="BF-10975"/>
    <s v="Barbara Fisher"/>
    <x v="1"/>
    <x v="0"/>
    <x v="38"/>
    <x v="14"/>
    <n v="47201"/>
    <x v="2"/>
    <s v="OFF-BI-10000343"/>
    <x v="1"/>
    <x v="8"/>
    <s v="Pressboard Covers with Storage Hooks, 9 1/2&quot; x 11&quot;, Light Blue"/>
    <n v="4.91"/>
    <n v="1"/>
    <n v="0"/>
    <n v="2.3077000000000001"/>
  </r>
  <r>
    <n v="4410"/>
    <x v="2188"/>
    <x v="2"/>
    <x v="457"/>
    <d v="2011-05-11T00:00:00"/>
    <s v="Standard Class"/>
    <s v="SN-20710"/>
    <s v="Steve Nguyen"/>
    <x v="2"/>
    <x v="0"/>
    <x v="1"/>
    <x v="1"/>
    <n v="90004"/>
    <x v="1"/>
    <s v="OFF-LA-10004425"/>
    <x v="1"/>
    <x v="2"/>
    <s v="Staples"/>
    <n v="5.78"/>
    <n v="2"/>
    <n v="0"/>
    <n v="2.7166000000000001"/>
  </r>
  <r>
    <n v="4411"/>
    <x v="2188"/>
    <x v="2"/>
    <x v="457"/>
    <d v="2011-05-11T00:00:00"/>
    <s v="Standard Class"/>
    <s v="SN-20710"/>
    <s v="Steve Nguyen"/>
    <x v="2"/>
    <x v="0"/>
    <x v="1"/>
    <x v="1"/>
    <n v="90004"/>
    <x v="1"/>
    <s v="OFF-AR-10001897"/>
    <x v="1"/>
    <x v="6"/>
    <s v="Model L Table or Wall-Mount Pencil Sharpener"/>
    <n v="107.94"/>
    <n v="6"/>
    <n v="0"/>
    <n v="30.223200000000002"/>
  </r>
  <r>
    <n v="4412"/>
    <x v="2189"/>
    <x v="2"/>
    <x v="261"/>
    <d v="2011-06-24T00:00:00"/>
    <s v="First Class"/>
    <s v="TB-21280"/>
    <s v="Toby Braunhardt"/>
    <x v="0"/>
    <x v="0"/>
    <x v="20"/>
    <x v="15"/>
    <n v="10024"/>
    <x v="3"/>
    <s v="OFF-PA-10003883"/>
    <x v="1"/>
    <x v="10"/>
    <s v="Message Book, Phone, Wirebound Standard Line Memo, 2 3/4&quot; X 5&quot;"/>
    <n v="19.649999999999999"/>
    <n v="3"/>
    <n v="0"/>
    <n v="9.0389999999999997"/>
  </r>
  <r>
    <n v="4413"/>
    <x v="2189"/>
    <x v="2"/>
    <x v="261"/>
    <d v="2011-06-24T00:00:00"/>
    <s v="First Class"/>
    <s v="TB-21280"/>
    <s v="Toby Braunhardt"/>
    <x v="0"/>
    <x v="0"/>
    <x v="20"/>
    <x v="15"/>
    <n v="10024"/>
    <x v="3"/>
    <s v="TEC-PH-10003963"/>
    <x v="2"/>
    <x v="7"/>
    <s v="GE 2-Jack Phone Line Splitter"/>
    <n v="617.97"/>
    <n v="3"/>
    <n v="0"/>
    <n v="160.6722"/>
  </r>
  <r>
    <n v="4414"/>
    <x v="2189"/>
    <x v="2"/>
    <x v="261"/>
    <d v="2011-06-24T00:00:00"/>
    <s v="First Class"/>
    <s v="TB-21280"/>
    <s v="Toby Braunhardt"/>
    <x v="0"/>
    <x v="0"/>
    <x v="20"/>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x v="0"/>
    <x v="104"/>
    <x v="31"/>
    <n v="1841"/>
    <x v="3"/>
    <s v="OFF-BI-10003925"/>
    <x v="1"/>
    <x v="8"/>
    <s v="Fellowes PB300 Plastic Comb Binding Machine"/>
    <n v="387.99"/>
    <n v="1"/>
    <n v="0"/>
    <n v="182.3553"/>
  </r>
  <r>
    <n v="4416"/>
    <x v="2191"/>
    <x v="2"/>
    <x v="503"/>
    <d v="2011-12-06T00:00:00"/>
    <s v="Standard Class"/>
    <s v="AH-10210"/>
    <s v="Alan Hwang"/>
    <x v="0"/>
    <x v="0"/>
    <x v="8"/>
    <x v="1"/>
    <n v="94122"/>
    <x v="1"/>
    <s v="TEC-PH-10004586"/>
    <x v="2"/>
    <x v="7"/>
    <s v="Wilson SignalBoost 841262 DB PRO Amplifier Kit"/>
    <n v="575.91999999999996"/>
    <n v="2"/>
    <n v="0.2"/>
    <n v="71.989999999999981"/>
  </r>
  <r>
    <n v="4417"/>
    <x v="2191"/>
    <x v="2"/>
    <x v="503"/>
    <d v="2011-12-06T00:00:00"/>
    <s v="Standard Class"/>
    <s v="AH-10210"/>
    <s v="Alan Hwang"/>
    <x v="0"/>
    <x v="0"/>
    <x v="8"/>
    <x v="1"/>
    <n v="94122"/>
    <x v="1"/>
    <s v="OFF-FA-10003495"/>
    <x v="1"/>
    <x v="13"/>
    <s v="Staples"/>
    <n v="30.4"/>
    <n v="5"/>
    <n v="0"/>
    <n v="15.2"/>
  </r>
  <r>
    <n v="4418"/>
    <x v="2192"/>
    <x v="3"/>
    <x v="359"/>
    <d v="2014-04-13T00:00:00"/>
    <s v="Second Class"/>
    <s v="KL-16645"/>
    <s v="Ken Lonsdale"/>
    <x v="0"/>
    <x v="0"/>
    <x v="66"/>
    <x v="12"/>
    <n v="48205"/>
    <x v="2"/>
    <s v="OFF-BI-10002867"/>
    <x v="1"/>
    <x v="8"/>
    <s v="GBC Recycled Regency Composition Covers"/>
    <n v="478.24"/>
    <n v="8"/>
    <n v="0"/>
    <n v="219.99039999999997"/>
  </r>
  <r>
    <n v="4419"/>
    <x v="2193"/>
    <x v="2"/>
    <x v="414"/>
    <d v="2011-12-27T00:00:00"/>
    <s v="Standard Class"/>
    <s v="MH-17455"/>
    <s v="Mark Hamilton"/>
    <x v="0"/>
    <x v="0"/>
    <x v="57"/>
    <x v="24"/>
    <n v="45011"/>
    <x v="3"/>
    <s v="FUR-FU-10003773"/>
    <x v="0"/>
    <x v="5"/>
    <s v="Eldon Cleatmat Plus Chair Mats for High Pile Carpets"/>
    <n v="190.84800000000001"/>
    <n v="3"/>
    <n v="0.2"/>
    <n v="-21.470400000000026"/>
  </r>
  <r>
    <n v="4420"/>
    <x v="2194"/>
    <x v="2"/>
    <x v="506"/>
    <d v="2011-12-24T00:00:00"/>
    <s v="Standard Class"/>
    <s v="EC-14050"/>
    <s v="Erin Creighton"/>
    <x v="0"/>
    <x v="0"/>
    <x v="38"/>
    <x v="24"/>
    <n v="43229"/>
    <x v="3"/>
    <s v="OFF-BI-10002954"/>
    <x v="1"/>
    <x v="8"/>
    <s v="Newell 3-Hole Punched Plastic Slotted Magazine Holders for Binders"/>
    <n v="5.4840000000000009"/>
    <n v="4"/>
    <n v="0.7"/>
    <n v="-4.0215999999999994"/>
  </r>
  <r>
    <n v="4421"/>
    <x v="2195"/>
    <x v="1"/>
    <x v="972"/>
    <d v="2012-11-21T00:00:00"/>
    <s v="Second Class"/>
    <s v="GH-14665"/>
    <s v="Greg Hansen"/>
    <x v="0"/>
    <x v="0"/>
    <x v="22"/>
    <x v="10"/>
    <n v="60610"/>
    <x v="2"/>
    <s v="OFF-SU-10002537"/>
    <x v="1"/>
    <x v="14"/>
    <s v="Acme Box Cutter Scissors"/>
    <n v="40.92"/>
    <n v="5"/>
    <n v="0.2"/>
    <n v="3.0690000000000026"/>
  </r>
  <r>
    <n v="4422"/>
    <x v="2196"/>
    <x v="2"/>
    <x v="530"/>
    <d v="2011-03-09T00:00:00"/>
    <s v="Standard Class"/>
    <s v="SC-20095"/>
    <s v="Sanjit Chand"/>
    <x v="0"/>
    <x v="0"/>
    <x v="405"/>
    <x v="2"/>
    <n v="33063"/>
    <x v="0"/>
    <s v="OFF-AR-10001374"/>
    <x v="1"/>
    <x v="6"/>
    <s v="BIC Brite Liner Highlighters, Chisel Tip"/>
    <n v="15.552000000000003"/>
    <n v="3"/>
    <n v="0.2"/>
    <n v="2.3327999999999989"/>
  </r>
  <r>
    <n v="4423"/>
    <x v="2197"/>
    <x v="3"/>
    <x v="796"/>
    <d v="2014-05-20T00:00:00"/>
    <s v="First Class"/>
    <s v="TB-21355"/>
    <s v="Todd Boyes"/>
    <x v="1"/>
    <x v="0"/>
    <x v="406"/>
    <x v="32"/>
    <n v="30328"/>
    <x v="0"/>
    <s v="OFF-AP-10001492"/>
    <x v="1"/>
    <x v="9"/>
    <s v="Acco Six-Outlet Power Strip, 4' Cord Length"/>
    <n v="17.239999999999998"/>
    <n v="2"/>
    <n v="0"/>
    <n v="4.4824000000000002"/>
  </r>
  <r>
    <n v="4424"/>
    <x v="2197"/>
    <x v="3"/>
    <x v="796"/>
    <d v="2014-05-20T00:00:00"/>
    <s v="First Class"/>
    <s v="TB-21355"/>
    <s v="Todd Boyes"/>
    <x v="1"/>
    <x v="0"/>
    <x v="406"/>
    <x v="32"/>
    <n v="30328"/>
    <x v="0"/>
    <s v="FUR-BO-10003546"/>
    <x v="0"/>
    <x v="0"/>
    <s v="Hon 4-Shelf Metal Bookcases"/>
    <n v="302.94"/>
    <n v="3"/>
    <n v="0"/>
    <n v="75.735000000000014"/>
  </r>
  <r>
    <n v="4425"/>
    <x v="2197"/>
    <x v="3"/>
    <x v="796"/>
    <d v="2014-05-20T00:00:00"/>
    <s v="First Class"/>
    <s v="TB-21355"/>
    <s v="Todd Boyes"/>
    <x v="1"/>
    <x v="0"/>
    <x v="406"/>
    <x v="32"/>
    <n v="30328"/>
    <x v="0"/>
    <s v="TEC-PH-10002185"/>
    <x v="2"/>
    <x v="7"/>
    <s v="QVS USB Car Charger 2-Port 2.1Amp for iPod/iPhone/iPad/iPad 2/iPad 3"/>
    <n v="34.75"/>
    <n v="5"/>
    <n v="0"/>
    <n v="15.637499999999999"/>
  </r>
  <r>
    <n v="4426"/>
    <x v="2197"/>
    <x v="3"/>
    <x v="796"/>
    <d v="2014-05-20T00:00:00"/>
    <s v="First Class"/>
    <s v="TB-21355"/>
    <s v="Todd Boyes"/>
    <x v="1"/>
    <x v="0"/>
    <x v="406"/>
    <x v="32"/>
    <n v="30328"/>
    <x v="0"/>
    <s v="OFF-BI-10000315"/>
    <x v="1"/>
    <x v="8"/>
    <s v="Poly Designer Cover &amp; Back"/>
    <n v="113.94"/>
    <n v="6"/>
    <n v="0"/>
    <n v="54.691199999999995"/>
  </r>
  <r>
    <n v="4427"/>
    <x v="2197"/>
    <x v="3"/>
    <x v="796"/>
    <d v="2014-05-20T00:00:00"/>
    <s v="First Class"/>
    <s v="TB-21355"/>
    <s v="Todd Boyes"/>
    <x v="1"/>
    <x v="0"/>
    <x v="406"/>
    <x v="32"/>
    <n v="30328"/>
    <x v="0"/>
    <s v="TEC-PH-10002350"/>
    <x v="2"/>
    <x v="7"/>
    <s v="Apple EarPods with Remote and Mic"/>
    <n v="55.98"/>
    <n v="2"/>
    <n v="0"/>
    <n v="15.674399999999999"/>
  </r>
  <r>
    <n v="4428"/>
    <x v="2198"/>
    <x v="3"/>
    <x v="585"/>
    <d v="2014-09-29T00:00:00"/>
    <s v="Standard Class"/>
    <s v="DW-13195"/>
    <s v="David Wiener"/>
    <x v="1"/>
    <x v="0"/>
    <x v="305"/>
    <x v="27"/>
    <n v="87105"/>
    <x v="1"/>
    <s v="OFF-PA-10002666"/>
    <x v="1"/>
    <x v="10"/>
    <s v="Southworth 25% Cotton Linen-Finish Paper &amp; Envelopes"/>
    <n v="27.18"/>
    <n v="3"/>
    <n v="0"/>
    <n v="12.231"/>
  </r>
  <r>
    <n v="4429"/>
    <x v="2199"/>
    <x v="3"/>
    <x v="708"/>
    <d v="2014-03-28T00:00:00"/>
    <s v="Standard Class"/>
    <s v="CL-12565"/>
    <s v="Clay Ludtke"/>
    <x v="0"/>
    <x v="0"/>
    <x v="251"/>
    <x v="26"/>
    <n v="74133"/>
    <x v="2"/>
    <s v="FUR-CH-10004495"/>
    <x v="0"/>
    <x v="1"/>
    <s v="Global Leather and Oak Executive Chair, Black"/>
    <n v="1805.88"/>
    <n v="6"/>
    <n v="0"/>
    <n v="523.70519999999988"/>
  </r>
  <r>
    <n v="4430"/>
    <x v="2200"/>
    <x v="3"/>
    <x v="32"/>
    <d v="2014-09-15T00:00:00"/>
    <s v="Same Day"/>
    <s v="LT-17110"/>
    <s v="Liz Thompson"/>
    <x v="0"/>
    <x v="0"/>
    <x v="334"/>
    <x v="30"/>
    <n v="7050"/>
    <x v="3"/>
    <s v="OFF-AR-10001725"/>
    <x v="1"/>
    <x v="6"/>
    <s v="Boston Home &amp; Office Model 2000 Electric Pencil Sharpeners"/>
    <n v="70.949999999999989"/>
    <n v="3"/>
    <n v="0"/>
    <n v="18.447000000000003"/>
  </r>
  <r>
    <n v="4431"/>
    <x v="2201"/>
    <x v="0"/>
    <x v="54"/>
    <d v="2013-11-09T00:00:00"/>
    <s v="Second Class"/>
    <s v="AP-10915"/>
    <s v="Arthur Prichep"/>
    <x v="0"/>
    <x v="0"/>
    <x v="0"/>
    <x v="0"/>
    <n v="42420"/>
    <x v="0"/>
    <s v="OFF-FA-10002280"/>
    <x v="1"/>
    <x v="13"/>
    <s v="Advantus Plastic Paper Clips"/>
    <n v="20"/>
    <n v="4"/>
    <n v="0"/>
    <n v="9.6"/>
  </r>
  <r>
    <n v="4432"/>
    <x v="2201"/>
    <x v="0"/>
    <x v="54"/>
    <d v="2013-11-09T00:00:00"/>
    <s v="Second Class"/>
    <s v="AP-10915"/>
    <s v="Arthur Prichep"/>
    <x v="0"/>
    <x v="0"/>
    <x v="0"/>
    <x v="0"/>
    <n v="42420"/>
    <x v="0"/>
    <s v="OFF-AR-10001770"/>
    <x v="1"/>
    <x v="6"/>
    <s v="Economy #2 Pencils"/>
    <n v="7.98"/>
    <n v="3"/>
    <n v="0"/>
    <n v="2.0747999999999998"/>
  </r>
  <r>
    <n v="4433"/>
    <x v="2201"/>
    <x v="0"/>
    <x v="54"/>
    <d v="2013-11-09T00:00:00"/>
    <s v="Second Class"/>
    <s v="AP-10915"/>
    <s v="Arthur Prichep"/>
    <x v="0"/>
    <x v="0"/>
    <x v="0"/>
    <x v="0"/>
    <n v="42420"/>
    <x v="0"/>
    <s v="FUR-FU-10002885"/>
    <x v="0"/>
    <x v="5"/>
    <s v="Magna Visual Magnetic Picture Hangers"/>
    <n v="24.1"/>
    <n v="5"/>
    <n v="0"/>
    <n v="9.1580000000000013"/>
  </r>
  <r>
    <n v="4434"/>
    <x v="2201"/>
    <x v="0"/>
    <x v="54"/>
    <d v="2013-11-09T00:00:00"/>
    <s v="Second Class"/>
    <s v="AP-10915"/>
    <s v="Arthur Prichep"/>
    <x v="0"/>
    <x v="0"/>
    <x v="0"/>
    <x v="0"/>
    <n v="42420"/>
    <x v="0"/>
    <s v="OFF-AR-10003772"/>
    <x v="1"/>
    <x v="6"/>
    <s v="Boston 16750 Black Compact Battery Pencil Sharpener"/>
    <n v="8.75"/>
    <n v="1"/>
    <n v="0"/>
    <n v="2.6249999999999991"/>
  </r>
  <r>
    <n v="4435"/>
    <x v="2201"/>
    <x v="0"/>
    <x v="54"/>
    <d v="2013-11-09T00:00:00"/>
    <s v="Second Class"/>
    <s v="AP-10915"/>
    <s v="Arthur Prichep"/>
    <x v="0"/>
    <x v="0"/>
    <x v="0"/>
    <x v="0"/>
    <n v="42420"/>
    <x v="0"/>
    <s v="FUR-TA-10003392"/>
    <x v="0"/>
    <x v="3"/>
    <s v="Global Adaptabilities Conference Tables"/>
    <n v="842.94"/>
    <n v="3"/>
    <n v="0"/>
    <n v="160.15860000000001"/>
  </r>
  <r>
    <n v="4436"/>
    <x v="2202"/>
    <x v="0"/>
    <x v="973"/>
    <d v="2013-05-09T00:00:00"/>
    <s v="Standard Class"/>
    <s v="CB-12415"/>
    <s v="Christy Brittain"/>
    <x v="0"/>
    <x v="0"/>
    <x v="22"/>
    <x v="10"/>
    <n v="60653"/>
    <x v="2"/>
    <s v="OFF-BI-10000014"/>
    <x v="1"/>
    <x v="8"/>
    <s v="Heavy-Duty E-Z-D Binders"/>
    <n v="2.1819999999999995"/>
    <n v="1"/>
    <n v="0.8"/>
    <n v="-3.6002999999999998"/>
  </r>
  <r>
    <n v="4437"/>
    <x v="2202"/>
    <x v="0"/>
    <x v="973"/>
    <d v="2013-05-09T00:00:00"/>
    <s v="Standard Class"/>
    <s v="CB-12415"/>
    <s v="Christy Brittain"/>
    <x v="0"/>
    <x v="0"/>
    <x v="22"/>
    <x v="10"/>
    <n v="60653"/>
    <x v="2"/>
    <s v="OFF-AR-10003217"/>
    <x v="1"/>
    <x v="6"/>
    <s v="Newell 316"/>
    <n v="27.384"/>
    <n v="7"/>
    <n v="0.2"/>
    <n v="2.7384000000000022"/>
  </r>
  <r>
    <n v="4438"/>
    <x v="2202"/>
    <x v="0"/>
    <x v="973"/>
    <d v="2013-05-09T00:00:00"/>
    <s v="Standard Class"/>
    <s v="CB-12415"/>
    <s v="Christy Brittain"/>
    <x v="0"/>
    <x v="0"/>
    <x v="22"/>
    <x v="10"/>
    <n v="60653"/>
    <x v="2"/>
    <s v="OFF-AP-10002403"/>
    <x v="1"/>
    <x v="9"/>
    <s v="Acco Smartsocket Color-Coded Six-Outlet AC Adapter Model Surge Protectors"/>
    <n v="26.405999999999992"/>
    <n v="3"/>
    <n v="0.8"/>
    <n v="-71.296199999999999"/>
  </r>
  <r>
    <n v="4439"/>
    <x v="2203"/>
    <x v="0"/>
    <x v="797"/>
    <d v="2014-01-03T00:00:00"/>
    <s v="Standard Class"/>
    <s v="MT-17815"/>
    <s v="Meg Tillman"/>
    <x v="0"/>
    <x v="0"/>
    <x v="396"/>
    <x v="5"/>
    <n v="77642"/>
    <x v="2"/>
    <s v="OFF-PA-10001972"/>
    <x v="1"/>
    <x v="10"/>
    <s v="Xerox 214"/>
    <n v="10.368000000000002"/>
    <n v="2"/>
    <n v="0.2"/>
    <n v="3.6288"/>
  </r>
  <r>
    <n v="4440"/>
    <x v="2203"/>
    <x v="0"/>
    <x v="797"/>
    <d v="2014-01-03T00:00:00"/>
    <s v="Standard Class"/>
    <s v="MT-17815"/>
    <s v="Meg Tillman"/>
    <x v="0"/>
    <x v="0"/>
    <x v="396"/>
    <x v="5"/>
    <n v="77642"/>
    <x v="2"/>
    <s v="OFF-PA-10004041"/>
    <x v="1"/>
    <x v="10"/>
    <s v="It's Hot Message Books with Stickers, 2 3/4&quot; x 5&quot;"/>
    <n v="23.680000000000003"/>
    <n v="4"/>
    <n v="0.2"/>
    <n v="7.3999999999999995"/>
  </r>
  <r>
    <n v="4441"/>
    <x v="2204"/>
    <x v="0"/>
    <x v="405"/>
    <d v="2013-07-27T00:00:00"/>
    <s v="Standard Class"/>
    <s v="DK-13375"/>
    <s v="Dennis Kane"/>
    <x v="0"/>
    <x v="0"/>
    <x v="17"/>
    <x v="12"/>
    <n v="48185"/>
    <x v="2"/>
    <s v="TEC-AC-10004975"/>
    <x v="2"/>
    <x v="11"/>
    <s v="Plantronics Audio 995 Wireless Stereo Headset"/>
    <n v="109.95"/>
    <n v="1"/>
    <n v="0"/>
    <n v="36.283500000000004"/>
  </r>
  <r>
    <n v="4442"/>
    <x v="2204"/>
    <x v="0"/>
    <x v="405"/>
    <d v="2013-07-27T00:00:00"/>
    <s v="Standard Class"/>
    <s v="DK-13375"/>
    <s v="Dennis Kane"/>
    <x v="0"/>
    <x v="0"/>
    <x v="17"/>
    <x v="12"/>
    <n v="48185"/>
    <x v="2"/>
    <s v="OFF-ST-10001932"/>
    <x v="1"/>
    <x v="4"/>
    <s v="Fellowes Staxonsteel Drawer Files"/>
    <n v="965.84999999999991"/>
    <n v="5"/>
    <n v="0"/>
    <n v="135.21900000000002"/>
  </r>
  <r>
    <n v="4443"/>
    <x v="2204"/>
    <x v="0"/>
    <x v="405"/>
    <d v="2013-07-27T00:00:00"/>
    <s v="Standard Class"/>
    <s v="DK-13375"/>
    <s v="Dennis Kane"/>
    <x v="0"/>
    <x v="0"/>
    <x v="17"/>
    <x v="12"/>
    <n v="48185"/>
    <x v="2"/>
    <s v="OFF-AR-10001761"/>
    <x v="1"/>
    <x v="6"/>
    <s v="Avery Hi-Liter Smear-Safe Highlighters"/>
    <n v="29.2"/>
    <n v="5"/>
    <n v="0"/>
    <n v="10.511999999999999"/>
  </r>
  <r>
    <n v="4444"/>
    <x v="2204"/>
    <x v="0"/>
    <x v="405"/>
    <d v="2013-07-27T00:00:00"/>
    <s v="Standard Class"/>
    <s v="DK-13375"/>
    <s v="Dennis Kane"/>
    <x v="0"/>
    <x v="0"/>
    <x v="17"/>
    <x v="12"/>
    <n v="48185"/>
    <x v="2"/>
    <s v="OFF-PA-10002262"/>
    <x v="1"/>
    <x v="10"/>
    <s v="Xerox 192"/>
    <n v="32.400000000000006"/>
    <n v="5"/>
    <n v="0"/>
    <n v="15.552000000000001"/>
  </r>
  <r>
    <n v="4445"/>
    <x v="2205"/>
    <x v="2"/>
    <x v="912"/>
    <d v="2011-11-21T00:00:00"/>
    <s v="Standard Class"/>
    <s v="SR-20740"/>
    <s v="Steven Roelle"/>
    <x v="2"/>
    <x v="0"/>
    <x v="41"/>
    <x v="14"/>
    <n v="47401"/>
    <x v="2"/>
    <s v="OFF-EN-10004483"/>
    <x v="1"/>
    <x v="12"/>
    <s v="#10 White Business Envelopes,4 1/8 x 9 1/2"/>
    <n v="78.349999999999994"/>
    <n v="5"/>
    <n v="0"/>
    <n v="36.824499999999993"/>
  </r>
  <r>
    <n v="4446"/>
    <x v="2205"/>
    <x v="2"/>
    <x v="912"/>
    <d v="2011-11-21T00:00:00"/>
    <s v="Standard Class"/>
    <s v="SR-20740"/>
    <s v="Steven Roelle"/>
    <x v="2"/>
    <x v="0"/>
    <x v="41"/>
    <x v="14"/>
    <n v="47401"/>
    <x v="2"/>
    <s v="OFF-PA-10003270"/>
    <x v="1"/>
    <x v="10"/>
    <s v="Xerox 1954"/>
    <n v="31.68"/>
    <n v="6"/>
    <n v="0"/>
    <n v="14.256"/>
  </r>
  <r>
    <n v="4447"/>
    <x v="2205"/>
    <x v="2"/>
    <x v="912"/>
    <d v="2011-11-21T00:00:00"/>
    <s v="Standard Class"/>
    <s v="SR-20740"/>
    <s v="Steven Roelle"/>
    <x v="2"/>
    <x v="0"/>
    <x v="41"/>
    <x v="14"/>
    <n v="47401"/>
    <x v="2"/>
    <s v="OFF-BI-10001634"/>
    <x v="1"/>
    <x v="8"/>
    <s v="Wilson Jones Active Use Binders"/>
    <n v="29.12"/>
    <n v="4"/>
    <n v="0"/>
    <n v="14.268800000000001"/>
  </r>
  <r>
    <n v="4448"/>
    <x v="2205"/>
    <x v="2"/>
    <x v="912"/>
    <d v="2011-11-21T00:00:00"/>
    <s v="Standard Class"/>
    <s v="SR-20740"/>
    <s v="Steven Roelle"/>
    <x v="2"/>
    <x v="0"/>
    <x v="41"/>
    <x v="14"/>
    <n v="47401"/>
    <x v="2"/>
    <s v="OFF-ST-10000675"/>
    <x v="1"/>
    <x v="4"/>
    <s v="File Shuttle II and Handi-File, Black"/>
    <n v="169.45"/>
    <n v="5"/>
    <n v="0"/>
    <n v="42.362499999999997"/>
  </r>
  <r>
    <n v="4449"/>
    <x v="2206"/>
    <x v="1"/>
    <x v="974"/>
    <d v="2012-06-23T00:00:00"/>
    <s v="Standard Class"/>
    <s v="LH-17155"/>
    <s v="Logan Haushalter"/>
    <x v="0"/>
    <x v="0"/>
    <x v="1"/>
    <x v="1"/>
    <n v="90032"/>
    <x v="1"/>
    <s v="FUR-FU-10000732"/>
    <x v="0"/>
    <x v="5"/>
    <s v="Eldon 200 Class Desk Accessories"/>
    <n v="12.56"/>
    <n v="2"/>
    <n v="0"/>
    <n v="4.0191999999999997"/>
  </r>
  <r>
    <n v="4450"/>
    <x v="2206"/>
    <x v="1"/>
    <x v="974"/>
    <d v="2012-06-23T00:00:00"/>
    <s v="Standard Class"/>
    <s v="LH-17155"/>
    <s v="Logan Haushalter"/>
    <x v="0"/>
    <x v="0"/>
    <x v="1"/>
    <x v="1"/>
    <n v="90032"/>
    <x v="1"/>
    <s v="OFF-PA-10004355"/>
    <x v="1"/>
    <x v="10"/>
    <s v="Xerox 231"/>
    <n v="6.48"/>
    <n v="1"/>
    <n v="0"/>
    <n v="3.1104000000000003"/>
  </r>
  <r>
    <n v="4451"/>
    <x v="2206"/>
    <x v="1"/>
    <x v="974"/>
    <d v="2012-06-23T00:00:00"/>
    <s v="Standard Class"/>
    <s v="LH-17155"/>
    <s v="Logan Haushalter"/>
    <x v="0"/>
    <x v="0"/>
    <x v="1"/>
    <x v="1"/>
    <n v="90032"/>
    <x v="1"/>
    <s v="OFF-EN-10000056"/>
    <x v="1"/>
    <x v="12"/>
    <s v="Cameo Buff Policy Envelopes"/>
    <n v="186.69"/>
    <n v="3"/>
    <n v="0"/>
    <n v="87.744299999999981"/>
  </r>
  <r>
    <n v="4452"/>
    <x v="2207"/>
    <x v="0"/>
    <x v="975"/>
    <d v="2013-07-07T00:00:00"/>
    <s v="First Class"/>
    <s v="AA-10645"/>
    <s v="Anna Andreadi"/>
    <x v="0"/>
    <x v="0"/>
    <x v="8"/>
    <x v="1"/>
    <n v="94109"/>
    <x v="1"/>
    <s v="FUR-FU-10000221"/>
    <x v="0"/>
    <x v="5"/>
    <s v="Master Caster Door Stop, Brown"/>
    <n v="25.4"/>
    <n v="5"/>
    <n v="0"/>
    <n v="8.6359999999999992"/>
  </r>
  <r>
    <n v="4453"/>
    <x v="2207"/>
    <x v="0"/>
    <x v="975"/>
    <d v="2013-07-07T00:00:00"/>
    <s v="First Class"/>
    <s v="AA-10645"/>
    <s v="Anna Andreadi"/>
    <x v="0"/>
    <x v="0"/>
    <x v="8"/>
    <x v="1"/>
    <n v="94109"/>
    <x v="1"/>
    <s v="OFF-EN-10003567"/>
    <x v="1"/>
    <x v="12"/>
    <s v="Inter-Office Recycled Envelopes, Brown Kraft, Button-String,10&quot; x 13&quot; , 100/Box"/>
    <n v="43.96"/>
    <n v="2"/>
    <n v="0"/>
    <n v="20.661200000000001"/>
  </r>
  <r>
    <n v="4454"/>
    <x v="2207"/>
    <x v="0"/>
    <x v="975"/>
    <d v="2013-07-07T00:00:00"/>
    <s v="First Class"/>
    <s v="AA-10645"/>
    <s v="Anna Andreadi"/>
    <x v="0"/>
    <x v="0"/>
    <x v="8"/>
    <x v="1"/>
    <n v="94109"/>
    <x v="1"/>
    <s v="FUR-BO-10001811"/>
    <x v="0"/>
    <x v="0"/>
    <s v="Atlantic Metals Mobile 5-Shelf Bookcases, Custom Colors"/>
    <n v="1279.165"/>
    <n v="5"/>
    <n v="0.15"/>
    <n v="225.73499999999993"/>
  </r>
  <r>
    <n v="4455"/>
    <x v="2207"/>
    <x v="0"/>
    <x v="975"/>
    <d v="2013-07-07T00:00:00"/>
    <s v="First Class"/>
    <s v="AA-10645"/>
    <s v="Anna Andreadi"/>
    <x v="0"/>
    <x v="0"/>
    <x v="8"/>
    <x v="1"/>
    <n v="94109"/>
    <x v="1"/>
    <s v="OFF-ST-10002486"/>
    <x v="1"/>
    <x v="4"/>
    <s v="Eldon Shelf Savers Cubes and Bins"/>
    <n v="27.92"/>
    <n v="4"/>
    <n v="0"/>
    <n v="0.5583999999999989"/>
  </r>
  <r>
    <n v="4456"/>
    <x v="2208"/>
    <x v="1"/>
    <x v="37"/>
    <d v="2012-09-08T00:00:00"/>
    <s v="Standard Class"/>
    <s v="AS-10630"/>
    <s v="Ann Steele"/>
    <x v="2"/>
    <x v="0"/>
    <x v="8"/>
    <x v="1"/>
    <n v="94110"/>
    <x v="1"/>
    <s v="FUR-CH-10002372"/>
    <x v="0"/>
    <x v="1"/>
    <s v="Office Star - Ergonomically Designed Knee Chair"/>
    <n v="129.56800000000001"/>
    <n v="2"/>
    <n v="0.2"/>
    <n v="-12.956799999999994"/>
  </r>
  <r>
    <n v="4457"/>
    <x v="2208"/>
    <x v="1"/>
    <x v="37"/>
    <d v="2012-09-08T00:00:00"/>
    <s v="Standard Class"/>
    <s v="AS-10630"/>
    <s v="Ann Steele"/>
    <x v="2"/>
    <x v="0"/>
    <x v="8"/>
    <x v="1"/>
    <n v="94110"/>
    <x v="1"/>
    <s v="OFF-BI-10003274"/>
    <x v="1"/>
    <x v="8"/>
    <s v="Avery Durable Slant Ring Binders, No Labels"/>
    <n v="6.3680000000000003"/>
    <n v="2"/>
    <n v="0.2"/>
    <n v="2.1492"/>
  </r>
  <r>
    <n v="4458"/>
    <x v="2209"/>
    <x v="3"/>
    <x v="783"/>
    <d v="2014-08-13T00:00:00"/>
    <s v="Standard Class"/>
    <s v="MC-17575"/>
    <s v="Matt Collins"/>
    <x v="0"/>
    <x v="0"/>
    <x v="49"/>
    <x v="1"/>
    <n v="95123"/>
    <x v="1"/>
    <s v="OFF-PA-10001878"/>
    <x v="1"/>
    <x v="10"/>
    <s v="Xerox 1891"/>
    <n v="244.54999999999998"/>
    <n v="5"/>
    <n v="0"/>
    <n v="114.93849999999998"/>
  </r>
  <r>
    <n v="4459"/>
    <x v="2210"/>
    <x v="3"/>
    <x v="677"/>
    <d v="2014-03-21T00:00:00"/>
    <s v="Standard Class"/>
    <s v="SE-20110"/>
    <s v="Sanjit Engle"/>
    <x v="0"/>
    <x v="0"/>
    <x v="60"/>
    <x v="22"/>
    <n v="80219"/>
    <x v="1"/>
    <s v="OFF-SU-10002881"/>
    <x v="1"/>
    <x v="14"/>
    <s v="Martin Yale Chadless Opener Electric Letter Opener"/>
    <n v="1332.4960000000001"/>
    <n v="2"/>
    <n v="0.2"/>
    <n v="-299.8116"/>
  </r>
  <r>
    <n v="4460"/>
    <x v="2211"/>
    <x v="3"/>
    <x v="394"/>
    <d v="2014-10-02T00:00:00"/>
    <s v="First Class"/>
    <s v="DS-13030"/>
    <s v="Darrin Sayre"/>
    <x v="2"/>
    <x v="0"/>
    <x v="34"/>
    <x v="22"/>
    <n v="80013"/>
    <x v="1"/>
    <s v="FUR-FU-10001979"/>
    <x v="0"/>
    <x v="5"/>
    <s v="Dana Halogen Swing-Arm Architect Lamp"/>
    <n v="32.776000000000003"/>
    <n v="1"/>
    <n v="0.2"/>
    <n v="3.2776000000000014"/>
  </r>
  <r>
    <n v="4461"/>
    <x v="2211"/>
    <x v="3"/>
    <x v="394"/>
    <d v="2014-10-02T00:00:00"/>
    <s v="First Class"/>
    <s v="DS-13030"/>
    <s v="Darrin Sayre"/>
    <x v="2"/>
    <x v="0"/>
    <x v="34"/>
    <x v="22"/>
    <n v="80013"/>
    <x v="1"/>
    <s v="OFF-ST-10001522"/>
    <x v="1"/>
    <x v="4"/>
    <s v="Gould Plastics 18-Pocket Panel Bin, 34w x 5-1/4d x 20-1/2h"/>
    <n v="147.184"/>
    <n v="2"/>
    <n v="0.2"/>
    <n v="-29.436800000000012"/>
  </r>
  <r>
    <n v="4462"/>
    <x v="2211"/>
    <x v="3"/>
    <x v="394"/>
    <d v="2014-10-02T00:00:00"/>
    <s v="First Class"/>
    <s v="DS-13030"/>
    <s v="Darrin Sayre"/>
    <x v="2"/>
    <x v="0"/>
    <x v="34"/>
    <x v="22"/>
    <n v="80013"/>
    <x v="1"/>
    <s v="TEC-AC-10003657"/>
    <x v="2"/>
    <x v="11"/>
    <s v="Lenovo 17-Key USB Numeric Keypad"/>
    <n v="54.384000000000007"/>
    <n v="2"/>
    <n v="0.2"/>
    <n v="1.359599999999995"/>
  </r>
  <r>
    <n v="4463"/>
    <x v="2211"/>
    <x v="3"/>
    <x v="394"/>
    <d v="2014-10-02T00:00:00"/>
    <s v="First Class"/>
    <s v="DS-13030"/>
    <s v="Darrin Sayre"/>
    <x v="2"/>
    <x v="0"/>
    <x v="34"/>
    <x v="22"/>
    <n v="80013"/>
    <x v="1"/>
    <s v="OFF-BI-10001718"/>
    <x v="1"/>
    <x v="8"/>
    <s v="GBC DocuBind P50 Personal Binding Machine"/>
    <n v="76.77600000000001"/>
    <n v="4"/>
    <n v="0.7"/>
    <n v="-58.861599999999981"/>
  </r>
  <r>
    <n v="4464"/>
    <x v="2211"/>
    <x v="3"/>
    <x v="394"/>
    <d v="2014-10-02T00:00:00"/>
    <s v="First Class"/>
    <s v="DS-13030"/>
    <s v="Darrin Sayre"/>
    <x v="2"/>
    <x v="0"/>
    <x v="34"/>
    <x v="22"/>
    <n v="80013"/>
    <x v="1"/>
    <s v="OFF-PA-10003022"/>
    <x v="1"/>
    <x v="10"/>
    <s v="Xerox 1992"/>
    <n v="14.352000000000002"/>
    <n v="3"/>
    <n v="0.2"/>
    <n v="5.2026000000000003"/>
  </r>
  <r>
    <n v="4465"/>
    <x v="2211"/>
    <x v="3"/>
    <x v="394"/>
    <d v="2014-10-02T00:00:00"/>
    <s v="First Class"/>
    <s v="DS-13030"/>
    <s v="Darrin Sayre"/>
    <x v="2"/>
    <x v="0"/>
    <x v="34"/>
    <x v="22"/>
    <n v="80013"/>
    <x v="1"/>
    <s v="OFF-AP-10000891"/>
    <x v="1"/>
    <x v="9"/>
    <s v="Kensington 7 Outlet MasterPiece HOMEOFFICE Power Control Center"/>
    <n v="209.79200000000003"/>
    <n v="2"/>
    <n v="0.2"/>
    <n v="26.22399999999999"/>
  </r>
  <r>
    <n v="4466"/>
    <x v="2212"/>
    <x v="1"/>
    <x v="976"/>
    <d v="2012-08-11T00:00:00"/>
    <s v="Standard Class"/>
    <s v="NS-18640"/>
    <s v="Noel Staavos"/>
    <x v="1"/>
    <x v="0"/>
    <x v="394"/>
    <x v="45"/>
    <n v="83704"/>
    <x v="1"/>
    <s v="OFF-BI-10004970"/>
    <x v="1"/>
    <x v="8"/>
    <s v="ACCOHIDE 3-Ring Binder, Blue, 1&quot;"/>
    <n v="3.3040000000000003"/>
    <n v="1"/>
    <n v="0.2"/>
    <n v="1.1151"/>
  </r>
  <r>
    <n v="4467"/>
    <x v="2213"/>
    <x v="3"/>
    <x v="221"/>
    <d v="2014-12-02T00:00:00"/>
    <s v="Standard Class"/>
    <s v="KA-16525"/>
    <s v="Kelly Andreada"/>
    <x v="0"/>
    <x v="0"/>
    <x v="20"/>
    <x v="15"/>
    <n v="10035"/>
    <x v="3"/>
    <s v="OFF-AR-10003759"/>
    <x v="1"/>
    <x v="6"/>
    <s v="Crayola Anti Dust Chalk, 12/Pack"/>
    <n v="16.38"/>
    <n v="9"/>
    <n v="0"/>
    <n v="7.3709999999999996"/>
  </r>
  <r>
    <n v="4468"/>
    <x v="2213"/>
    <x v="3"/>
    <x v="221"/>
    <d v="2014-12-02T00:00:00"/>
    <s v="Standard Class"/>
    <s v="KA-16525"/>
    <s v="Kelly Andreada"/>
    <x v="0"/>
    <x v="0"/>
    <x v="20"/>
    <x v="15"/>
    <n v="10035"/>
    <x v="3"/>
    <s v="OFF-EN-10003001"/>
    <x v="1"/>
    <x v="12"/>
    <s v="Ames Color-File Green Diamond Border X-ray Mailers"/>
    <n v="167.96"/>
    <n v="2"/>
    <n v="0"/>
    <n v="78.941199999999995"/>
  </r>
  <r>
    <n v="4469"/>
    <x v="2213"/>
    <x v="3"/>
    <x v="221"/>
    <d v="2014-12-02T00:00:00"/>
    <s v="Standard Class"/>
    <s v="KA-16525"/>
    <s v="Kelly Andreada"/>
    <x v="0"/>
    <x v="0"/>
    <x v="20"/>
    <x v="15"/>
    <n v="10035"/>
    <x v="3"/>
    <s v="FUR-BO-10000780"/>
    <x v="0"/>
    <x v="0"/>
    <s v="O'Sullivan Plantations 2-Door Library in Landvery Oak"/>
    <n v="321.56799999999998"/>
    <n v="2"/>
    <n v="0.2"/>
    <n v="-16.078399999999988"/>
  </r>
  <r>
    <n v="4470"/>
    <x v="2213"/>
    <x v="3"/>
    <x v="221"/>
    <d v="2014-12-02T00:00:00"/>
    <s v="Standard Class"/>
    <s v="KA-16525"/>
    <s v="Kelly Andreada"/>
    <x v="0"/>
    <x v="0"/>
    <x v="20"/>
    <x v="15"/>
    <n v="10035"/>
    <x v="3"/>
    <s v="OFF-PA-10001972"/>
    <x v="1"/>
    <x v="10"/>
    <s v="Xerox 214"/>
    <n v="12.96"/>
    <n v="2"/>
    <n v="0"/>
    <n v="6.2208000000000006"/>
  </r>
  <r>
    <n v="4471"/>
    <x v="2214"/>
    <x v="3"/>
    <x v="540"/>
    <d v="2014-05-13T00:00:00"/>
    <s v="Standard Class"/>
    <s v="DJ-13510"/>
    <s v="Don Jones"/>
    <x v="1"/>
    <x v="0"/>
    <x v="10"/>
    <x v="9"/>
    <n v="19140"/>
    <x v="3"/>
    <s v="FUR-CH-10003535"/>
    <x v="0"/>
    <x v="1"/>
    <s v="Global Armless Task Chair, Royal Blue"/>
    <n v="128.05799999999999"/>
    <n v="3"/>
    <n v="0.3"/>
    <n v="-23.782199999999996"/>
  </r>
  <r>
    <n v="4472"/>
    <x v="2215"/>
    <x v="3"/>
    <x v="365"/>
    <d v="2014-09-30T00:00:00"/>
    <s v="Same Day"/>
    <s v="MG-17680"/>
    <s v="Maureen Gastineau"/>
    <x v="2"/>
    <x v="0"/>
    <x v="407"/>
    <x v="24"/>
    <n v="44060"/>
    <x v="3"/>
    <s v="FUR-CH-10003774"/>
    <x v="0"/>
    <x v="1"/>
    <s v="Global Wood Trimmed Manager's Task Chair, Khaki"/>
    <n v="63.686"/>
    <n v="1"/>
    <n v="0.3"/>
    <n v="-15.466600000000003"/>
  </r>
  <r>
    <n v="4473"/>
    <x v="2215"/>
    <x v="3"/>
    <x v="365"/>
    <d v="2014-09-30T00:00:00"/>
    <s v="Same Day"/>
    <s v="MG-17680"/>
    <s v="Maureen Gastineau"/>
    <x v="2"/>
    <x v="0"/>
    <x v="407"/>
    <x v="24"/>
    <n v="44060"/>
    <x v="3"/>
    <s v="TEC-AC-10004571"/>
    <x v="2"/>
    <x v="11"/>
    <s v="Logitech G700s Rechargeable Gaming Mouse"/>
    <n v="239.976"/>
    <n v="3"/>
    <n v="0.2"/>
    <n v="65.993400000000008"/>
  </r>
  <r>
    <n v="4474"/>
    <x v="2215"/>
    <x v="3"/>
    <x v="365"/>
    <d v="2014-09-30T00:00:00"/>
    <s v="Same Day"/>
    <s v="MG-17680"/>
    <s v="Maureen Gastineau"/>
    <x v="2"/>
    <x v="0"/>
    <x v="407"/>
    <x v="24"/>
    <n v="44060"/>
    <x v="3"/>
    <s v="FUR-TA-10004442"/>
    <x v="0"/>
    <x v="3"/>
    <s v="Riverside Furniture Stanwyck Manor Table Series"/>
    <n v="344.22"/>
    <n v="2"/>
    <n v="0.4"/>
    <n v="-189.32100000000003"/>
  </r>
  <r>
    <n v="4475"/>
    <x v="2215"/>
    <x v="3"/>
    <x v="365"/>
    <d v="2014-09-30T00:00:00"/>
    <s v="Same Day"/>
    <s v="MG-17680"/>
    <s v="Maureen Gastineau"/>
    <x v="2"/>
    <x v="0"/>
    <x v="407"/>
    <x v="24"/>
    <n v="44060"/>
    <x v="3"/>
    <s v="OFF-PA-10002787"/>
    <x v="1"/>
    <x v="10"/>
    <s v="Xerox 227"/>
    <n v="15.552000000000003"/>
    <n v="3"/>
    <n v="0.2"/>
    <n v="5.4432"/>
  </r>
  <r>
    <n v="4476"/>
    <x v="2215"/>
    <x v="3"/>
    <x v="365"/>
    <d v="2014-09-30T00:00:00"/>
    <s v="Same Day"/>
    <s v="MG-17680"/>
    <s v="Maureen Gastineau"/>
    <x v="2"/>
    <x v="0"/>
    <x v="407"/>
    <x v="24"/>
    <n v="44060"/>
    <x v="3"/>
    <s v="FUR-FU-10004586"/>
    <x v="0"/>
    <x v="5"/>
    <s v="G.E. Longer-Life Indoor Recessed Floodlight Bulbs"/>
    <n v="21.248000000000001"/>
    <n v="4"/>
    <n v="0.2"/>
    <n v="7.436799999999999"/>
  </r>
  <r>
    <n v="4477"/>
    <x v="2215"/>
    <x v="3"/>
    <x v="365"/>
    <d v="2014-09-30T00:00:00"/>
    <s v="Same Day"/>
    <s v="MG-17680"/>
    <s v="Maureen Gastineau"/>
    <x v="2"/>
    <x v="0"/>
    <x v="407"/>
    <x v="24"/>
    <n v="44060"/>
    <x v="3"/>
    <s v="OFF-PA-10002606"/>
    <x v="1"/>
    <x v="10"/>
    <s v="Xerox 1928"/>
    <n v="8.4480000000000004"/>
    <n v="2"/>
    <n v="0.2"/>
    <n v="2.6399999999999997"/>
  </r>
  <r>
    <n v="4478"/>
    <x v="2216"/>
    <x v="3"/>
    <x v="760"/>
    <d v="2014-10-23T00:00:00"/>
    <s v="Same Day"/>
    <s v="BD-11620"/>
    <s v="Brian DeCherney"/>
    <x v="0"/>
    <x v="0"/>
    <x v="408"/>
    <x v="26"/>
    <n v="73505"/>
    <x v="2"/>
    <s v="OFF-ST-10000129"/>
    <x v="1"/>
    <x v="4"/>
    <s v="Fellowes Recycled Storage Drawers"/>
    <n v="333.09000000000003"/>
    <n v="3"/>
    <n v="0"/>
    <n v="23.316299999999984"/>
  </r>
  <r>
    <n v="4479"/>
    <x v="2216"/>
    <x v="3"/>
    <x v="760"/>
    <d v="2014-10-23T00:00:00"/>
    <s v="Same Day"/>
    <s v="BD-11620"/>
    <s v="Brian DeCherney"/>
    <x v="0"/>
    <x v="0"/>
    <x v="408"/>
    <x v="26"/>
    <n v="73505"/>
    <x v="2"/>
    <s v="FUR-TA-10003748"/>
    <x v="0"/>
    <x v="3"/>
    <s v="Bevis 36 x 72 Conference Tables"/>
    <n v="248.98"/>
    <n v="2"/>
    <n v="0"/>
    <n v="54.775599999999997"/>
  </r>
  <r>
    <n v="4480"/>
    <x v="2217"/>
    <x v="2"/>
    <x v="977"/>
    <d v="2011-03-28T00:00:00"/>
    <s v="Standard Class"/>
    <s v="CD-11920"/>
    <s v="Carlos Daly"/>
    <x v="0"/>
    <x v="0"/>
    <x v="20"/>
    <x v="15"/>
    <n v="10024"/>
    <x v="3"/>
    <s v="OFF-PA-10004948"/>
    <x v="1"/>
    <x v="10"/>
    <s v="Xerox 190"/>
    <n v="24.900000000000002"/>
    <n v="5"/>
    <n v="0"/>
    <n v="11.703000000000001"/>
  </r>
  <r>
    <n v="4481"/>
    <x v="2218"/>
    <x v="0"/>
    <x v="54"/>
    <d v="2013-11-09T00:00:00"/>
    <s v="Standard Class"/>
    <s v="XP-21865"/>
    <s v="Xylona Preis"/>
    <x v="0"/>
    <x v="0"/>
    <x v="1"/>
    <x v="1"/>
    <n v="90049"/>
    <x v="1"/>
    <s v="OFF-FA-10001561"/>
    <x v="1"/>
    <x v="13"/>
    <s v="Stockwell Push Pins"/>
    <n v="15.260000000000002"/>
    <n v="7"/>
    <n v="0"/>
    <n v="5.0358000000000001"/>
  </r>
  <r>
    <n v="4482"/>
    <x v="2218"/>
    <x v="0"/>
    <x v="54"/>
    <d v="2013-11-09T00:00:00"/>
    <s v="Standard Class"/>
    <s v="XP-21865"/>
    <s v="Xylona Preis"/>
    <x v="0"/>
    <x v="0"/>
    <x v="1"/>
    <x v="1"/>
    <n v="90049"/>
    <x v="1"/>
    <s v="OFF-AP-10002998"/>
    <x v="1"/>
    <x v="9"/>
    <s v="Holmes 99% HEPA Air Purifier"/>
    <n v="43.32"/>
    <n v="2"/>
    <n v="0"/>
    <n v="14.295599999999997"/>
  </r>
  <r>
    <n v="4483"/>
    <x v="2218"/>
    <x v="0"/>
    <x v="54"/>
    <d v="2013-11-09T00:00:00"/>
    <s v="Standard Class"/>
    <s v="XP-21865"/>
    <s v="Xylona Preis"/>
    <x v="0"/>
    <x v="0"/>
    <x v="1"/>
    <x v="1"/>
    <n v="90049"/>
    <x v="1"/>
    <s v="OFF-BI-10003981"/>
    <x v="1"/>
    <x v="8"/>
    <s v="Avery Durable Plastic 1&quot; Binders"/>
    <n v="43.584000000000003"/>
    <n v="12"/>
    <n v="0.2"/>
    <n v="15.799199999999999"/>
  </r>
  <r>
    <n v="4484"/>
    <x v="2218"/>
    <x v="0"/>
    <x v="54"/>
    <d v="2013-11-09T00:00:00"/>
    <s v="Standard Class"/>
    <s v="XP-21865"/>
    <s v="Xylona Preis"/>
    <x v="0"/>
    <x v="0"/>
    <x v="1"/>
    <x v="1"/>
    <n v="90049"/>
    <x v="1"/>
    <s v="OFF-PA-10001725"/>
    <x v="1"/>
    <x v="10"/>
    <s v="Xerox 1892"/>
    <n v="116.28"/>
    <n v="3"/>
    <n v="0"/>
    <n v="56.977199999999996"/>
  </r>
  <r>
    <n v="4485"/>
    <x v="2218"/>
    <x v="0"/>
    <x v="54"/>
    <d v="2013-11-09T00:00:00"/>
    <s v="Standard Class"/>
    <s v="XP-21865"/>
    <s v="Xylona Preis"/>
    <x v="0"/>
    <x v="0"/>
    <x v="1"/>
    <x v="1"/>
    <n v="90049"/>
    <x v="1"/>
    <s v="OFF-BI-10002071"/>
    <x v="1"/>
    <x v="8"/>
    <s v="Fellowes Black Plastic Comb Bindings"/>
    <n v="9.2959999999999994"/>
    <n v="2"/>
    <n v="0.2"/>
    <n v="3.0211999999999994"/>
  </r>
  <r>
    <n v="4486"/>
    <x v="2218"/>
    <x v="0"/>
    <x v="54"/>
    <d v="2013-11-09T00:00:00"/>
    <s v="Standard Class"/>
    <s v="XP-21865"/>
    <s v="Xylona Preis"/>
    <x v="0"/>
    <x v="0"/>
    <x v="1"/>
    <x v="1"/>
    <n v="90049"/>
    <x v="1"/>
    <s v="OFF-PA-10000477"/>
    <x v="1"/>
    <x v="10"/>
    <s v="Xerox 22"/>
    <n v="19.440000000000001"/>
    <n v="3"/>
    <n v="0"/>
    <n v="9.3312000000000008"/>
  </r>
  <r>
    <n v="4487"/>
    <x v="2218"/>
    <x v="0"/>
    <x v="54"/>
    <d v="2013-11-09T00:00:00"/>
    <s v="Standard Class"/>
    <s v="XP-21865"/>
    <s v="Xylona Preis"/>
    <x v="0"/>
    <x v="0"/>
    <x v="1"/>
    <x v="1"/>
    <n v="90049"/>
    <x v="1"/>
    <s v="OFF-PA-10004359"/>
    <x v="1"/>
    <x v="10"/>
    <s v="Multicolor Computer Printout Paper"/>
    <n v="314.54999999999995"/>
    <n v="3"/>
    <n v="0"/>
    <n v="150.98399999999998"/>
  </r>
  <r>
    <n v="4488"/>
    <x v="2219"/>
    <x v="1"/>
    <x v="577"/>
    <d v="2012-09-11T00:00:00"/>
    <s v="Standard Class"/>
    <s v="CA-12055"/>
    <s v="Cathy Armstrong"/>
    <x v="2"/>
    <x v="0"/>
    <x v="12"/>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x v="0"/>
    <x v="12"/>
    <x v="5"/>
    <n v="77036"/>
    <x v="2"/>
    <s v="OFF-SU-10003567"/>
    <x v="1"/>
    <x v="14"/>
    <s v="Stiletto Hand Letter Openers"/>
    <n v="69.12"/>
    <n v="9"/>
    <n v="0.2"/>
    <n v="-14.687999999999999"/>
  </r>
  <r>
    <n v="4490"/>
    <x v="2219"/>
    <x v="1"/>
    <x v="577"/>
    <d v="2012-09-11T00:00:00"/>
    <s v="Standard Class"/>
    <s v="CA-12055"/>
    <s v="Cathy Armstrong"/>
    <x v="2"/>
    <x v="0"/>
    <x v="12"/>
    <x v="5"/>
    <n v="77036"/>
    <x v="2"/>
    <s v="OFF-BI-10003708"/>
    <x v="1"/>
    <x v="8"/>
    <s v="Acco Four Pocket Poly Ring Binder with Label Holder, Smoke, 1&quot;"/>
    <n v="4.4699999999999989"/>
    <n v="3"/>
    <n v="0.8"/>
    <n v="-7.8225000000000016"/>
  </r>
  <r>
    <n v="4491"/>
    <x v="2220"/>
    <x v="3"/>
    <x v="718"/>
    <d v="2014-08-22T00:00:00"/>
    <s v="Standard Class"/>
    <s v="JM-15250"/>
    <s v="Janet Martin"/>
    <x v="0"/>
    <x v="0"/>
    <x v="1"/>
    <x v="1"/>
    <n v="90032"/>
    <x v="1"/>
    <s v="FUR-TA-10001095"/>
    <x v="0"/>
    <x v="3"/>
    <s v="Chromcraft Round Conference Tables"/>
    <n v="418.29599999999994"/>
    <n v="3"/>
    <n v="0.2"/>
    <n v="5.2287000000000035"/>
  </r>
  <r>
    <n v="4492"/>
    <x v="2221"/>
    <x v="2"/>
    <x v="588"/>
    <d v="2011-12-03T00:00:00"/>
    <s v="Second Class"/>
    <s v="JK-15730"/>
    <s v="Joe Kamberova"/>
    <x v="0"/>
    <x v="0"/>
    <x v="38"/>
    <x v="24"/>
    <n v="43229"/>
    <x v="3"/>
    <s v="TEC-CO-10001571"/>
    <x v="2"/>
    <x v="16"/>
    <s v="Sharp 1540cs Digital Laser Copier"/>
    <n v="659.98799999999994"/>
    <n v="2"/>
    <n v="0.4"/>
    <n v="109.99799999999999"/>
  </r>
  <r>
    <n v="4493"/>
    <x v="2221"/>
    <x v="2"/>
    <x v="588"/>
    <d v="2011-12-03T00:00:00"/>
    <s v="Second Class"/>
    <s v="JK-15730"/>
    <s v="Joe Kamberova"/>
    <x v="0"/>
    <x v="0"/>
    <x v="38"/>
    <x v="24"/>
    <n v="43229"/>
    <x v="3"/>
    <s v="FUR-FU-10000221"/>
    <x v="0"/>
    <x v="5"/>
    <s v="Master Caster Door Stop, Brown"/>
    <n v="8.1280000000000001"/>
    <n v="2"/>
    <n v="0.2"/>
    <n v="1.4223999999999997"/>
  </r>
  <r>
    <n v="4494"/>
    <x v="2221"/>
    <x v="2"/>
    <x v="588"/>
    <d v="2011-12-03T00:00:00"/>
    <s v="Second Class"/>
    <s v="JK-15730"/>
    <s v="Joe Kamberova"/>
    <x v="0"/>
    <x v="0"/>
    <x v="38"/>
    <x v="24"/>
    <n v="43229"/>
    <x v="3"/>
    <s v="OFF-PA-10001972"/>
    <x v="1"/>
    <x v="10"/>
    <s v="Xerox 214"/>
    <n v="36.288000000000011"/>
    <n v="7"/>
    <n v="0.2"/>
    <n v="12.700800000000001"/>
  </r>
  <r>
    <n v="4495"/>
    <x v="2221"/>
    <x v="2"/>
    <x v="588"/>
    <d v="2011-12-03T00:00:00"/>
    <s v="Second Class"/>
    <s v="JK-15730"/>
    <s v="Joe Kamberova"/>
    <x v="0"/>
    <x v="0"/>
    <x v="38"/>
    <x v="24"/>
    <n v="43229"/>
    <x v="3"/>
    <s v="FUR-CH-10000015"/>
    <x v="0"/>
    <x v="1"/>
    <s v="Hon Multipurpose Stacking Arm Chairs"/>
    <n v="909.7199999999998"/>
    <n v="6"/>
    <n v="0.3"/>
    <n v="-51.983999999999924"/>
  </r>
  <r>
    <n v="4496"/>
    <x v="2222"/>
    <x v="3"/>
    <x v="978"/>
    <d v="2014-06-24T00:00:00"/>
    <s v="Standard Class"/>
    <s v="CC-12670"/>
    <s v="Craig Carreira"/>
    <x v="0"/>
    <x v="0"/>
    <x v="1"/>
    <x v="1"/>
    <n v="90032"/>
    <x v="1"/>
    <s v="FUR-BO-10004015"/>
    <x v="0"/>
    <x v="0"/>
    <s v="Bush Andora Bookcase, Maple/Graphite Gray Finish"/>
    <n v="917.92349999999988"/>
    <n v="9"/>
    <n v="0.15"/>
    <n v="75.593699999999899"/>
  </r>
  <r>
    <n v="4497"/>
    <x v="2222"/>
    <x v="3"/>
    <x v="978"/>
    <d v="2014-06-24T00:00:00"/>
    <s v="Standard Class"/>
    <s v="CC-12670"/>
    <s v="Craig Carreira"/>
    <x v="0"/>
    <x v="0"/>
    <x v="1"/>
    <x v="1"/>
    <n v="90032"/>
    <x v="1"/>
    <s v="OFF-PA-10002036"/>
    <x v="1"/>
    <x v="10"/>
    <s v="Xerox 1930"/>
    <n v="38.880000000000003"/>
    <n v="6"/>
    <n v="0"/>
    <n v="19.051200000000001"/>
  </r>
  <r>
    <n v="4498"/>
    <x v="2223"/>
    <x v="3"/>
    <x v="574"/>
    <d v="2014-12-10T00:00:00"/>
    <s v="Standard Class"/>
    <s v="GW-14605"/>
    <s v="Giulietta Weimer"/>
    <x v="0"/>
    <x v="0"/>
    <x v="10"/>
    <x v="9"/>
    <n v="19140"/>
    <x v="3"/>
    <s v="OFF-BI-10003650"/>
    <x v="1"/>
    <x v="8"/>
    <s v="GBC DocuBind 300 Electric Binding Machine"/>
    <n v="631.17600000000016"/>
    <n v="4"/>
    <n v="0.7"/>
    <n v="-462.86239999999998"/>
  </r>
  <r>
    <n v="4499"/>
    <x v="2224"/>
    <x v="2"/>
    <x v="871"/>
    <d v="2011-11-26T00:00:00"/>
    <s v="Standard Class"/>
    <s v="GR-14560"/>
    <s v="Georgia Rosenberg"/>
    <x v="1"/>
    <x v="0"/>
    <x v="8"/>
    <x v="1"/>
    <n v="94110"/>
    <x v="1"/>
    <s v="OFF-PA-10003309"/>
    <x v="1"/>
    <x v="10"/>
    <s v="Xerox 211"/>
    <n v="12.96"/>
    <n v="2"/>
    <n v="0"/>
    <n v="6.2208000000000006"/>
  </r>
  <r>
    <n v="4500"/>
    <x v="2225"/>
    <x v="0"/>
    <x v="342"/>
    <d v="2013-04-17T00:00:00"/>
    <s v="Standard Class"/>
    <s v="FM-14215"/>
    <s v="Filia McAdams"/>
    <x v="1"/>
    <x v="0"/>
    <x v="329"/>
    <x v="1"/>
    <n v="93309"/>
    <x v="1"/>
    <s v="OFF-PA-10002787"/>
    <x v="1"/>
    <x v="10"/>
    <s v="Xerox 227"/>
    <n v="12.96"/>
    <n v="2"/>
    <n v="0"/>
    <n v="6.2208000000000006"/>
  </r>
  <r>
    <n v="4501"/>
    <x v="2225"/>
    <x v="0"/>
    <x v="342"/>
    <d v="2013-04-17T00:00:00"/>
    <s v="Standard Class"/>
    <s v="FM-14215"/>
    <s v="Filia McAdams"/>
    <x v="1"/>
    <x v="0"/>
    <x v="329"/>
    <x v="1"/>
    <n v="93309"/>
    <x v="1"/>
    <s v="OFF-BI-10000174"/>
    <x v="1"/>
    <x v="8"/>
    <s v="Wilson Jones Clip &amp; Carry Folder Binder Tool for Ring Binders, Clear"/>
    <n v="23.2"/>
    <n v="5"/>
    <n v="0.2"/>
    <n v="8.1199999999999974"/>
  </r>
  <r>
    <n v="4502"/>
    <x v="2226"/>
    <x v="2"/>
    <x v="479"/>
    <d v="2011-07-04T00:00:00"/>
    <s v="Standard Class"/>
    <s v="MS-17980"/>
    <s v="Michael Stewart"/>
    <x v="1"/>
    <x v="0"/>
    <x v="12"/>
    <x v="5"/>
    <n v="77095"/>
    <x v="2"/>
    <s v="OFF-PA-10002005"/>
    <x v="1"/>
    <x v="10"/>
    <s v="Xerox 225"/>
    <n v="25.920000000000005"/>
    <n v="5"/>
    <n v="0.2"/>
    <n v="9.0719999999999992"/>
  </r>
  <r>
    <n v="4503"/>
    <x v="2226"/>
    <x v="2"/>
    <x v="479"/>
    <d v="2011-07-04T00:00:00"/>
    <s v="Standard Class"/>
    <s v="MS-17980"/>
    <s v="Michael Stewart"/>
    <x v="1"/>
    <x v="0"/>
    <x v="12"/>
    <x v="5"/>
    <n v="77095"/>
    <x v="2"/>
    <s v="OFF-FA-10002815"/>
    <x v="1"/>
    <x v="13"/>
    <s v="Staples"/>
    <n v="21.312000000000005"/>
    <n v="6"/>
    <n v="0.2"/>
    <n v="7.1928000000000001"/>
  </r>
  <r>
    <n v="4504"/>
    <x v="2227"/>
    <x v="2"/>
    <x v="163"/>
    <d v="2011-12-29T00:00:00"/>
    <s v="Standard Class"/>
    <s v="BF-11170"/>
    <s v="Ben Ferrer"/>
    <x v="2"/>
    <x v="0"/>
    <x v="1"/>
    <x v="1"/>
    <n v="90045"/>
    <x v="1"/>
    <s v="TEC-PH-10000213"/>
    <x v="2"/>
    <x v="7"/>
    <s v="Seidio BD2-HK3IPH5-BK DILEX Case and Holster Combo for Apple iPhone 5/5s - Black"/>
    <n v="173.65600000000003"/>
    <n v="7"/>
    <n v="0.2"/>
    <n v="17.365599999999993"/>
  </r>
  <r>
    <n v="4505"/>
    <x v="2227"/>
    <x v="2"/>
    <x v="163"/>
    <d v="2011-12-29T00:00:00"/>
    <s v="Standard Class"/>
    <s v="BF-11170"/>
    <s v="Ben Ferrer"/>
    <x v="2"/>
    <x v="0"/>
    <x v="1"/>
    <x v="1"/>
    <n v="90045"/>
    <x v="1"/>
    <s v="OFF-AP-10000828"/>
    <x v="1"/>
    <x v="9"/>
    <s v="Avanti 4.4 Cu. Ft. Refrigerator"/>
    <n v="361.96"/>
    <n v="2"/>
    <n v="0"/>
    <n v="101.34879999999998"/>
  </r>
  <r>
    <n v="4506"/>
    <x v="2227"/>
    <x v="2"/>
    <x v="163"/>
    <d v="2011-12-29T00:00:00"/>
    <s v="Standard Class"/>
    <s v="BF-11170"/>
    <s v="Ben Ferrer"/>
    <x v="2"/>
    <x v="0"/>
    <x v="1"/>
    <x v="1"/>
    <n v="90045"/>
    <x v="1"/>
    <s v="TEC-AC-10004708"/>
    <x v="2"/>
    <x v="11"/>
    <s v="Sony 32GB Class 10 Micro SDHC R40 Memory Card"/>
    <n v="62.849999999999994"/>
    <n v="3"/>
    <n v="0"/>
    <n v="13.198499999999999"/>
  </r>
  <r>
    <n v="4507"/>
    <x v="2227"/>
    <x v="2"/>
    <x v="163"/>
    <d v="2011-12-29T00:00:00"/>
    <s v="Standard Class"/>
    <s v="BF-11170"/>
    <s v="Ben Ferrer"/>
    <x v="2"/>
    <x v="0"/>
    <x v="1"/>
    <x v="1"/>
    <n v="90045"/>
    <x v="1"/>
    <s v="TEC-PH-10001530"/>
    <x v="2"/>
    <x v="7"/>
    <s v="Cisco Unified IP Phone 7945G VoIP phone"/>
    <n v="818.37600000000009"/>
    <n v="3"/>
    <n v="0.2"/>
    <n v="51.148499999999984"/>
  </r>
  <r>
    <n v="4508"/>
    <x v="2227"/>
    <x v="2"/>
    <x v="163"/>
    <d v="2011-12-29T00:00:00"/>
    <s v="Standard Class"/>
    <s v="BF-11170"/>
    <s v="Ben Ferrer"/>
    <x v="2"/>
    <x v="0"/>
    <x v="1"/>
    <x v="1"/>
    <n v="90045"/>
    <x v="1"/>
    <s v="OFF-ST-10002301"/>
    <x v="1"/>
    <x v="4"/>
    <s v="Tennsco Commercial Shelving"/>
    <n v="20.34"/>
    <n v="1"/>
    <n v="0"/>
    <n v="0.20339999999999847"/>
  </r>
  <r>
    <n v="4509"/>
    <x v="2227"/>
    <x v="2"/>
    <x v="163"/>
    <d v="2011-12-29T00:00:00"/>
    <s v="Standard Class"/>
    <s v="BF-11170"/>
    <s v="Ben Ferrer"/>
    <x v="2"/>
    <x v="0"/>
    <x v="1"/>
    <x v="1"/>
    <n v="90045"/>
    <x v="1"/>
    <s v="FUR-FU-10002554"/>
    <x v="0"/>
    <x v="5"/>
    <s v="Westinghouse Floor Lamp with Metal Mesh Shade, Black"/>
    <n v="23.99"/>
    <n v="1"/>
    <n v="0"/>
    <n v="5.5176999999999978"/>
  </r>
  <r>
    <n v="4510"/>
    <x v="2228"/>
    <x v="3"/>
    <x v="979"/>
    <d v="2014-05-30T00:00:00"/>
    <s v="Standard Class"/>
    <s v="VS-21820"/>
    <s v="Vivek Sundaresam"/>
    <x v="0"/>
    <x v="0"/>
    <x v="1"/>
    <x v="1"/>
    <n v="90036"/>
    <x v="1"/>
    <s v="FUR-TA-10001520"/>
    <x v="0"/>
    <x v="3"/>
    <s v="Lesro Sheffield Collection Coffee Table, End Table, Center Table, Corner Table"/>
    <n v="171.28800000000001"/>
    <n v="3"/>
    <n v="0.2"/>
    <n v="-6.423300000000026"/>
  </r>
  <r>
    <n v="4511"/>
    <x v="2229"/>
    <x v="0"/>
    <x v="338"/>
    <d v="2013-11-15T00:00:00"/>
    <s v="Standard Class"/>
    <s v="KM-16225"/>
    <s v="Kalyca Meade"/>
    <x v="1"/>
    <x v="0"/>
    <x v="24"/>
    <x v="25"/>
    <n v="65807"/>
    <x v="2"/>
    <s v="FUR-FU-10001085"/>
    <x v="0"/>
    <x v="5"/>
    <s v="3M Polarizing Light Filter Sleeves"/>
    <n v="37.299999999999997"/>
    <n v="2"/>
    <n v="0"/>
    <n v="17.157999999999998"/>
  </r>
  <r>
    <n v="4512"/>
    <x v="2229"/>
    <x v="0"/>
    <x v="338"/>
    <d v="2013-11-15T00:00:00"/>
    <s v="Standard Class"/>
    <s v="KM-16225"/>
    <s v="Kalyca Meade"/>
    <x v="1"/>
    <x v="0"/>
    <x v="24"/>
    <x v="25"/>
    <n v="65807"/>
    <x v="2"/>
    <s v="OFF-BI-10001597"/>
    <x v="1"/>
    <x v="8"/>
    <s v="Wilson Jones Ledger-Size, Piano-Hinge Binder, 2&quot;, Blue"/>
    <n v="81.96"/>
    <n v="2"/>
    <n v="0"/>
    <n v="39.340799999999994"/>
  </r>
  <r>
    <n v="4513"/>
    <x v="2230"/>
    <x v="0"/>
    <x v="824"/>
    <d v="2013-10-04T00:00:00"/>
    <s v="First Class"/>
    <s v="LP-17095"/>
    <s v="Liz Preis"/>
    <x v="0"/>
    <x v="0"/>
    <x v="42"/>
    <x v="16"/>
    <n v="85023"/>
    <x v="1"/>
    <s v="OFF-BI-10002429"/>
    <x v="1"/>
    <x v="8"/>
    <s v="Premier Elliptical Ring Binder, Black"/>
    <n v="54.792000000000009"/>
    <n v="6"/>
    <n v="0.7"/>
    <n v="-40.180799999999991"/>
  </r>
  <r>
    <n v="4514"/>
    <x v="2231"/>
    <x v="0"/>
    <x v="47"/>
    <d v="2013-09-09T00:00:00"/>
    <s v="First Class"/>
    <s v="BG-11740"/>
    <s v="Bruce Geld"/>
    <x v="0"/>
    <x v="0"/>
    <x v="12"/>
    <x v="5"/>
    <n v="77070"/>
    <x v="2"/>
    <s v="OFF-ST-10001590"/>
    <x v="1"/>
    <x v="4"/>
    <s v="Tenex Personal Project File with Scoop Front Design, Black"/>
    <n v="10.784000000000001"/>
    <n v="1"/>
    <n v="0.2"/>
    <n v="0.8087999999999993"/>
  </r>
  <r>
    <n v="4515"/>
    <x v="2232"/>
    <x v="0"/>
    <x v="189"/>
    <d v="2013-11-02T00:00:00"/>
    <s v="Second Class"/>
    <s v="BW-11200"/>
    <s v="Ben Wallace"/>
    <x v="0"/>
    <x v="0"/>
    <x v="409"/>
    <x v="17"/>
    <n v="23666"/>
    <x v="0"/>
    <s v="FUR-CH-10000847"/>
    <x v="0"/>
    <x v="1"/>
    <s v="Global Executive Mid-Back Manager's Chair"/>
    <n v="290.98"/>
    <n v="1"/>
    <n v="0"/>
    <n v="75.654799999999994"/>
  </r>
  <r>
    <n v="4516"/>
    <x v="2233"/>
    <x v="3"/>
    <x v="760"/>
    <d v="2014-10-27T00:00:00"/>
    <s v="Standard Class"/>
    <s v="PS-18970"/>
    <s v="Paul Stevenson"/>
    <x v="2"/>
    <x v="0"/>
    <x v="251"/>
    <x v="26"/>
    <n v="74133"/>
    <x v="2"/>
    <s v="OFF-AR-10003179"/>
    <x v="1"/>
    <x v="6"/>
    <s v="Dixon Ticonderoga Core-Lock Colored Pencils"/>
    <n v="36.44"/>
    <n v="4"/>
    <n v="0"/>
    <n v="12.025199999999998"/>
  </r>
  <r>
    <n v="4517"/>
    <x v="2234"/>
    <x v="0"/>
    <x v="306"/>
    <d v="2013-09-21T00:00:00"/>
    <s v="Standard Class"/>
    <s v="RB-19570"/>
    <s v="Rob Beeghly"/>
    <x v="0"/>
    <x v="0"/>
    <x v="4"/>
    <x v="4"/>
    <n v="98105"/>
    <x v="1"/>
    <s v="OFF-PA-10000807"/>
    <x v="1"/>
    <x v="10"/>
    <s v="TOPS &quot;Important Message&quot; Pads, Canary, 4-1/4 x 5-1/2, 50 Sheets per Pad"/>
    <n v="21.400000000000002"/>
    <n v="5"/>
    <n v="0"/>
    <n v="10.058"/>
  </r>
  <r>
    <n v="4518"/>
    <x v="2234"/>
    <x v="0"/>
    <x v="306"/>
    <d v="2013-09-21T00:00:00"/>
    <s v="Standard Class"/>
    <s v="RB-19570"/>
    <s v="Rob Beeghly"/>
    <x v="0"/>
    <x v="0"/>
    <x v="4"/>
    <x v="4"/>
    <n v="98105"/>
    <x v="1"/>
    <s v="OFF-BI-10002103"/>
    <x v="1"/>
    <x v="8"/>
    <s v="Cardinal Slant-D Ring Binder, Heavy Gauge Vinyl"/>
    <n v="48.664000000000001"/>
    <n v="7"/>
    <n v="0.2"/>
    <n v="15.815799999999999"/>
  </r>
  <r>
    <n v="4519"/>
    <x v="2235"/>
    <x v="0"/>
    <x v="477"/>
    <d v="2013-10-02T00:00:00"/>
    <s v="Standard Class"/>
    <s v="JW-16075"/>
    <s v="Julia West"/>
    <x v="0"/>
    <x v="0"/>
    <x v="8"/>
    <x v="1"/>
    <n v="94109"/>
    <x v="1"/>
    <s v="OFF-AR-10004441"/>
    <x v="1"/>
    <x v="6"/>
    <s v="BIC Brite Liner Highlighters"/>
    <n v="16.559999999999999"/>
    <n v="4"/>
    <n v="0"/>
    <n v="6.9551999999999996"/>
  </r>
  <r>
    <n v="4520"/>
    <x v="2236"/>
    <x v="3"/>
    <x v="193"/>
    <d v="2014-06-15T00:00:00"/>
    <s v="Standard Class"/>
    <s v="ND-18460"/>
    <s v="Neil Ducich"/>
    <x v="1"/>
    <x v="0"/>
    <x v="108"/>
    <x v="2"/>
    <n v="32216"/>
    <x v="0"/>
    <s v="OFF-ST-10003805"/>
    <x v="1"/>
    <x v="4"/>
    <s v="24 Capacity Maxi Data Binder Racks, Pearl"/>
    <n v="1347.5200000000002"/>
    <n v="8"/>
    <n v="0.2"/>
    <n v="84.219999999999857"/>
  </r>
  <r>
    <n v="4521"/>
    <x v="2237"/>
    <x v="2"/>
    <x v="980"/>
    <d v="2011-02-27T00:00:00"/>
    <s v="Standard Class"/>
    <s v="LC-16930"/>
    <s v="Linda Cazamias"/>
    <x v="1"/>
    <x v="0"/>
    <x v="102"/>
    <x v="14"/>
    <n v="47374"/>
    <x v="2"/>
    <s v="TEC-AC-10001284"/>
    <x v="2"/>
    <x v="11"/>
    <s v="Enermax Briskie RF Wireless Keyboard and Mouse Combo"/>
    <n v="62.31"/>
    <n v="3"/>
    <n v="0"/>
    <n v="22.4316"/>
  </r>
  <r>
    <n v="4522"/>
    <x v="2237"/>
    <x v="2"/>
    <x v="980"/>
    <d v="2011-02-27T00:00:00"/>
    <s v="Standard Class"/>
    <s v="LC-16930"/>
    <s v="Linda Cazamias"/>
    <x v="1"/>
    <x v="0"/>
    <x v="102"/>
    <x v="14"/>
    <n v="47374"/>
    <x v="2"/>
    <s v="FUR-FU-10000221"/>
    <x v="0"/>
    <x v="5"/>
    <s v="Master Caster Door Stop, Brown"/>
    <n v="20.32"/>
    <n v="4"/>
    <n v="0"/>
    <n v="6.9087999999999994"/>
  </r>
  <r>
    <n v="4523"/>
    <x v="2238"/>
    <x v="3"/>
    <x v="297"/>
    <d v="2014-02-26T00:00:00"/>
    <s v="Second Class"/>
    <s v="BP-11095"/>
    <s v="Bart Pistole"/>
    <x v="1"/>
    <x v="0"/>
    <x v="103"/>
    <x v="22"/>
    <n v="80027"/>
    <x v="1"/>
    <s v="OFF-FA-10001229"/>
    <x v="1"/>
    <x v="13"/>
    <s v="Staples"/>
    <n v="9.4320000000000004"/>
    <n v="3"/>
    <n v="0.2"/>
    <n v="3.065399999999999"/>
  </r>
  <r>
    <n v="4524"/>
    <x v="2239"/>
    <x v="2"/>
    <x v="981"/>
    <d v="2011-11-06T00:00:00"/>
    <s v="Standard Class"/>
    <s v="RD-19720"/>
    <s v="Roger Demir"/>
    <x v="0"/>
    <x v="0"/>
    <x v="20"/>
    <x v="15"/>
    <n v="10024"/>
    <x v="3"/>
    <s v="OFF-LA-10001569"/>
    <x v="1"/>
    <x v="2"/>
    <s v="Avery 499"/>
    <n v="34.86"/>
    <n v="7"/>
    <n v="0"/>
    <n v="16.035599999999999"/>
  </r>
  <r>
    <n v="4525"/>
    <x v="2239"/>
    <x v="2"/>
    <x v="981"/>
    <d v="2011-11-06T00:00:00"/>
    <s v="Standard Class"/>
    <s v="RD-19720"/>
    <s v="Roger Demir"/>
    <x v="0"/>
    <x v="0"/>
    <x v="20"/>
    <x v="15"/>
    <n v="10024"/>
    <x v="3"/>
    <s v="FUR-FU-10004018"/>
    <x v="0"/>
    <x v="5"/>
    <s v="Tensor Computer Mounted Lamp"/>
    <n v="89.34"/>
    <n v="6"/>
    <n v="0"/>
    <n v="24.121800000000004"/>
  </r>
  <r>
    <n v="4526"/>
    <x v="2240"/>
    <x v="3"/>
    <x v="729"/>
    <d v="2014-07-24T00:00:00"/>
    <s v="Standard Class"/>
    <s v="BE-11335"/>
    <s v="Bill Eplett"/>
    <x v="2"/>
    <x v="0"/>
    <x v="410"/>
    <x v="15"/>
    <n v="13440"/>
    <x v="3"/>
    <s v="TEC-PH-10004536"/>
    <x v="2"/>
    <x v="7"/>
    <s v="Avaya 5420 Digital phone"/>
    <n v="269.98"/>
    <n v="2"/>
    <n v="0"/>
    <n v="67.495000000000005"/>
  </r>
  <r>
    <n v="4527"/>
    <x v="2240"/>
    <x v="3"/>
    <x v="729"/>
    <d v="2014-07-24T00:00:00"/>
    <s v="Standard Class"/>
    <s v="BE-11335"/>
    <s v="Bill Eplett"/>
    <x v="2"/>
    <x v="0"/>
    <x v="410"/>
    <x v="15"/>
    <n v="13440"/>
    <x v="3"/>
    <s v="OFF-PA-10004353"/>
    <x v="1"/>
    <x v="10"/>
    <s v="Southworth 25% Cotton Premium Laser Paper and Envelopes"/>
    <n v="99.9"/>
    <n v="5"/>
    <n v="0"/>
    <n v="47.952000000000005"/>
  </r>
  <r>
    <n v="4528"/>
    <x v="2240"/>
    <x v="3"/>
    <x v="729"/>
    <d v="2014-07-24T00:00:00"/>
    <s v="Standard Class"/>
    <s v="BE-11335"/>
    <s v="Bill Eplett"/>
    <x v="2"/>
    <x v="0"/>
    <x v="410"/>
    <x v="15"/>
    <n v="13440"/>
    <x v="3"/>
    <s v="FUR-FU-10004848"/>
    <x v="0"/>
    <x v="5"/>
    <s v="DAX Solid Wood Frames"/>
    <n v="39.08"/>
    <n v="4"/>
    <n v="0"/>
    <n v="14.459599999999998"/>
  </r>
  <r>
    <n v="4529"/>
    <x v="2241"/>
    <x v="3"/>
    <x v="565"/>
    <d v="2014-09-11T00:00:00"/>
    <s v="Second Class"/>
    <s v="RS-19765"/>
    <s v="Roland Schwarz"/>
    <x v="1"/>
    <x v="0"/>
    <x v="292"/>
    <x v="24"/>
    <n v="43302"/>
    <x v="3"/>
    <s v="TEC-AC-10004864"/>
    <x v="2"/>
    <x v="11"/>
    <s v="Memorex Micro Travel Drive 32 GB"/>
    <n v="116.83199999999999"/>
    <n v="4"/>
    <n v="0.2"/>
    <n v="33.589200000000005"/>
  </r>
  <r>
    <n v="4530"/>
    <x v="2242"/>
    <x v="0"/>
    <x v="696"/>
    <d v="2013-11-19T00:00:00"/>
    <s v="Standard Class"/>
    <s v="KC-16540"/>
    <s v="Kelly Collister"/>
    <x v="0"/>
    <x v="0"/>
    <x v="12"/>
    <x v="5"/>
    <n v="77041"/>
    <x v="2"/>
    <s v="OFF-BI-10002393"/>
    <x v="1"/>
    <x v="8"/>
    <s v="Binder Posts"/>
    <n v="2.2959999999999994"/>
    <n v="2"/>
    <n v="0.8"/>
    <n v="-3.9032000000000009"/>
  </r>
  <r>
    <n v="4531"/>
    <x v="2243"/>
    <x v="0"/>
    <x v="696"/>
    <d v="2013-11-18T00:00:00"/>
    <s v="First Class"/>
    <s v="MB-17305"/>
    <s v="Maria Bertelson"/>
    <x v="0"/>
    <x v="0"/>
    <x v="20"/>
    <x v="15"/>
    <n v="10009"/>
    <x v="3"/>
    <s v="FUR-CH-10002335"/>
    <x v="0"/>
    <x v="1"/>
    <s v="Hon GuestStacker Chair"/>
    <n v="408.00599999999997"/>
    <n v="2"/>
    <n v="0.1"/>
    <n v="72.534400000000005"/>
  </r>
  <r>
    <n v="4532"/>
    <x v="2243"/>
    <x v="0"/>
    <x v="696"/>
    <d v="2013-11-18T00:00:00"/>
    <s v="First Class"/>
    <s v="MB-17305"/>
    <s v="Maria Bertelson"/>
    <x v="0"/>
    <x v="0"/>
    <x v="20"/>
    <x v="15"/>
    <n v="10009"/>
    <x v="3"/>
    <s v="OFF-ST-10001590"/>
    <x v="1"/>
    <x v="4"/>
    <s v="Tenex Personal Project File with Scoop Front Design, Black"/>
    <n v="40.44"/>
    <n v="3"/>
    <n v="0"/>
    <n v="10.514399999999998"/>
  </r>
  <r>
    <n v="4533"/>
    <x v="2244"/>
    <x v="2"/>
    <x v="982"/>
    <d v="2011-10-10T00:00:00"/>
    <s v="Same Day"/>
    <s v="TN-21040"/>
    <s v="Tanja Norvell"/>
    <x v="2"/>
    <x v="0"/>
    <x v="286"/>
    <x v="1"/>
    <n v="95336"/>
    <x v="1"/>
    <s v="FUR-CH-10002774"/>
    <x v="0"/>
    <x v="1"/>
    <s v="Global Deluxe Stacking Chair, Gray"/>
    <n v="122.352"/>
    <n v="3"/>
    <n v="0.2"/>
    <n v="13.764599999999994"/>
  </r>
  <r>
    <n v="4534"/>
    <x v="2244"/>
    <x v="2"/>
    <x v="982"/>
    <d v="2011-10-10T00:00:00"/>
    <s v="Same Day"/>
    <s v="TN-21040"/>
    <s v="Tanja Norvell"/>
    <x v="2"/>
    <x v="0"/>
    <x v="286"/>
    <x v="1"/>
    <n v="95336"/>
    <x v="1"/>
    <s v="OFF-EN-10001219"/>
    <x v="1"/>
    <x v="12"/>
    <s v="#10- 4 1/8&quot; x 9 1/2&quot; Security-Tint Envelopes"/>
    <n v="15.28"/>
    <n v="2"/>
    <n v="0"/>
    <n v="7.4871999999999996"/>
  </r>
  <r>
    <n v="4535"/>
    <x v="2245"/>
    <x v="1"/>
    <x v="531"/>
    <d v="2012-03-26T00:00:00"/>
    <s v="Standard Class"/>
    <s v="MC-18130"/>
    <s v="Mike Caudle"/>
    <x v="1"/>
    <x v="0"/>
    <x v="1"/>
    <x v="1"/>
    <n v="90004"/>
    <x v="1"/>
    <s v="OFF-PA-10001947"/>
    <x v="1"/>
    <x v="10"/>
    <s v="Xerox 1974"/>
    <n v="11.96"/>
    <n v="2"/>
    <n v="0"/>
    <n v="5.8604000000000003"/>
  </r>
  <r>
    <n v="4536"/>
    <x v="2246"/>
    <x v="3"/>
    <x v="141"/>
    <d v="2014-07-13T00:00:00"/>
    <s v="Standard Class"/>
    <s v="VF-21715"/>
    <s v="Vicky Freymann"/>
    <x v="2"/>
    <x v="0"/>
    <x v="4"/>
    <x v="4"/>
    <n v="98115"/>
    <x v="1"/>
    <s v="FUR-FU-10003142"/>
    <x v="0"/>
    <x v="5"/>
    <s v="Master Big Foot Doorstop, Beige"/>
    <n v="15.84"/>
    <n v="3"/>
    <n v="0"/>
    <n v="4.9103999999999992"/>
  </r>
  <r>
    <n v="4537"/>
    <x v="2246"/>
    <x v="3"/>
    <x v="141"/>
    <d v="2014-07-13T00:00:00"/>
    <s v="Standard Class"/>
    <s v="VF-21715"/>
    <s v="Vicky Freymann"/>
    <x v="2"/>
    <x v="0"/>
    <x v="4"/>
    <x v="4"/>
    <n v="98115"/>
    <x v="1"/>
    <s v="OFF-BI-10001543"/>
    <x v="1"/>
    <x v="8"/>
    <s v="GBC VeloBinder Manual Binding System"/>
    <n v="86.376000000000005"/>
    <n v="3"/>
    <n v="0.2"/>
    <n v="30.231600000000007"/>
  </r>
  <r>
    <n v="4538"/>
    <x v="2246"/>
    <x v="3"/>
    <x v="141"/>
    <d v="2014-07-13T00:00:00"/>
    <s v="Standard Class"/>
    <s v="VF-21715"/>
    <s v="Vicky Freymann"/>
    <x v="2"/>
    <x v="0"/>
    <x v="4"/>
    <x v="4"/>
    <n v="98115"/>
    <x v="1"/>
    <s v="OFF-AR-10003560"/>
    <x v="1"/>
    <x v="6"/>
    <s v="Zebra Zazzle Fluorescent Highlighters"/>
    <n v="18.240000000000002"/>
    <n v="3"/>
    <n v="0"/>
    <n v="6.2015999999999991"/>
  </r>
  <r>
    <n v="4539"/>
    <x v="2246"/>
    <x v="3"/>
    <x v="141"/>
    <d v="2014-07-13T00:00:00"/>
    <s v="Standard Class"/>
    <s v="VF-21715"/>
    <s v="Vicky Freymann"/>
    <x v="2"/>
    <x v="0"/>
    <x v="4"/>
    <x v="4"/>
    <n v="98115"/>
    <x v="1"/>
    <s v="OFF-AR-10004757"/>
    <x v="1"/>
    <x v="6"/>
    <s v="Crayola Colored Pencils"/>
    <n v="13.12"/>
    <n v="4"/>
    <n v="0"/>
    <n v="4.3295999999999992"/>
  </r>
  <r>
    <n v="4540"/>
    <x v="2247"/>
    <x v="1"/>
    <x v="914"/>
    <d v="2012-03-02T00:00:00"/>
    <s v="Standard Class"/>
    <s v="ES-14080"/>
    <s v="Erin Smith"/>
    <x v="1"/>
    <x v="0"/>
    <x v="205"/>
    <x v="34"/>
    <n v="2908"/>
    <x v="3"/>
    <s v="TEC-PH-10003800"/>
    <x v="2"/>
    <x v="7"/>
    <s v="i.Sound Portable Power - 8000 mAh"/>
    <n v="105.98"/>
    <n v="2"/>
    <n v="0"/>
    <n v="1.0597999999999956"/>
  </r>
  <r>
    <n v="4541"/>
    <x v="2247"/>
    <x v="1"/>
    <x v="914"/>
    <d v="2012-03-02T00:00:00"/>
    <s v="Standard Class"/>
    <s v="ES-14080"/>
    <s v="Erin Smith"/>
    <x v="1"/>
    <x v="0"/>
    <x v="205"/>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x v="0"/>
    <x v="22"/>
    <x v="10"/>
    <n v="60653"/>
    <x v="2"/>
    <s v="OFF-BI-10000756"/>
    <x v="1"/>
    <x v="8"/>
    <s v="Storex DuraTech Recycled Plastic Frosted Binders"/>
    <n v="5.9359999999999991"/>
    <n v="7"/>
    <n v="0.8"/>
    <n v="-8.9040000000000035"/>
  </r>
  <r>
    <n v="4543"/>
    <x v="2249"/>
    <x v="3"/>
    <x v="983"/>
    <d v="2014-04-01T00:00:00"/>
    <s v="First Class"/>
    <s v="TM-21490"/>
    <s v="Tony Molinari"/>
    <x v="0"/>
    <x v="0"/>
    <x v="268"/>
    <x v="26"/>
    <n v="73120"/>
    <x v="2"/>
    <s v="OFF-EN-10004206"/>
    <x v="1"/>
    <x v="12"/>
    <s v="Multimedia Mailers"/>
    <n v="325.86"/>
    <n v="2"/>
    <n v="0"/>
    <n v="149.8956"/>
  </r>
  <r>
    <n v="4544"/>
    <x v="2250"/>
    <x v="1"/>
    <x v="984"/>
    <d v="2012-07-17T00:00:00"/>
    <s v="Second Class"/>
    <s v="RL-19615"/>
    <s v="Rob Lucas"/>
    <x v="0"/>
    <x v="0"/>
    <x v="22"/>
    <x v="10"/>
    <n v="60610"/>
    <x v="2"/>
    <s v="FUR-CH-10004477"/>
    <x v="0"/>
    <x v="1"/>
    <s v="Global Push Button Manager's Chair, Indigo"/>
    <n v="383.60699999999997"/>
    <n v="9"/>
    <n v="0.3"/>
    <n v="-5.4801000000000215"/>
  </r>
  <r>
    <n v="4545"/>
    <x v="2250"/>
    <x v="1"/>
    <x v="984"/>
    <d v="2012-07-17T00:00:00"/>
    <s v="Second Class"/>
    <s v="RL-19615"/>
    <s v="Rob Lucas"/>
    <x v="0"/>
    <x v="0"/>
    <x v="22"/>
    <x v="10"/>
    <n v="60610"/>
    <x v="2"/>
    <s v="TEC-PH-10003505"/>
    <x v="2"/>
    <x v="7"/>
    <s v="Geemarc AmpliPOWER60"/>
    <n v="148.47999999999999"/>
    <n v="2"/>
    <n v="0.2"/>
    <n v="16.703999999999986"/>
  </r>
  <r>
    <n v="4546"/>
    <x v="2250"/>
    <x v="1"/>
    <x v="984"/>
    <d v="2012-07-17T00:00:00"/>
    <s v="Second Class"/>
    <s v="RL-19615"/>
    <s v="Rob Lucas"/>
    <x v="0"/>
    <x v="0"/>
    <x v="22"/>
    <x v="10"/>
    <n v="60610"/>
    <x v="2"/>
    <s v="TEC-PH-10000526"/>
    <x v="2"/>
    <x v="7"/>
    <s v="Vtech CS6719"/>
    <n v="537.54399999999998"/>
    <n v="7"/>
    <n v="0.2"/>
    <n v="53.754400000000004"/>
  </r>
  <r>
    <n v="4547"/>
    <x v="2250"/>
    <x v="1"/>
    <x v="984"/>
    <d v="2012-07-17T00:00:00"/>
    <s v="Second Class"/>
    <s v="RL-19615"/>
    <s v="Rob Lucas"/>
    <x v="0"/>
    <x v="0"/>
    <x v="22"/>
    <x v="10"/>
    <n v="60610"/>
    <x v="2"/>
    <s v="OFF-BI-10003314"/>
    <x v="1"/>
    <x v="8"/>
    <s v="Tuff Stuff Recycled Round Ring Binders"/>
    <n v="1.9279999999999997"/>
    <n v="2"/>
    <n v="0.8"/>
    <n v="-2.9884000000000004"/>
  </r>
  <r>
    <n v="4548"/>
    <x v="2250"/>
    <x v="1"/>
    <x v="984"/>
    <d v="2012-07-17T00:00:00"/>
    <s v="Second Class"/>
    <s v="RL-19615"/>
    <s v="Rob Lucas"/>
    <x v="0"/>
    <x v="0"/>
    <x v="22"/>
    <x v="10"/>
    <n v="60610"/>
    <x v="2"/>
    <s v="OFF-AR-10003190"/>
    <x v="1"/>
    <x v="6"/>
    <s v="Newell 32"/>
    <n v="6.911999999999999"/>
    <n v="3"/>
    <n v="0.2"/>
    <n v="0.69120000000000026"/>
  </r>
  <r>
    <n v="4549"/>
    <x v="2250"/>
    <x v="1"/>
    <x v="984"/>
    <d v="2012-07-17T00:00:00"/>
    <s v="Second Class"/>
    <s v="RL-19615"/>
    <s v="Rob Lucas"/>
    <x v="0"/>
    <x v="0"/>
    <x v="22"/>
    <x v="10"/>
    <n v="60610"/>
    <x v="2"/>
    <s v="FUR-FU-10001861"/>
    <x v="0"/>
    <x v="5"/>
    <s v="Floodlight Indoor Halogen Bulbs, 1 Bulb per Pack, 60 Watts"/>
    <n v="7.76"/>
    <n v="1"/>
    <n v="0.6"/>
    <n v="-2.1340000000000003"/>
  </r>
  <r>
    <n v="4550"/>
    <x v="2250"/>
    <x v="1"/>
    <x v="984"/>
    <d v="2012-07-17T00:00:00"/>
    <s v="Second Class"/>
    <s v="RL-19615"/>
    <s v="Rob Lucas"/>
    <x v="0"/>
    <x v="0"/>
    <x v="22"/>
    <x v="10"/>
    <n v="60610"/>
    <x v="2"/>
    <s v="TEC-PH-10003963"/>
    <x v="2"/>
    <x v="7"/>
    <s v="GE 2-Jack Phone Line Splitter"/>
    <n v="659.16800000000012"/>
    <n v="4"/>
    <n v="0.2"/>
    <n v="49.437599999999975"/>
  </r>
  <r>
    <n v="4551"/>
    <x v="2251"/>
    <x v="3"/>
    <x v="504"/>
    <d v="2014-05-03T00:00:00"/>
    <s v="First Class"/>
    <s v="NM-18520"/>
    <s v="Neoma Murray"/>
    <x v="0"/>
    <x v="0"/>
    <x v="91"/>
    <x v="29"/>
    <n v="6040"/>
    <x v="3"/>
    <s v="OFF-LA-10003388"/>
    <x v="1"/>
    <x v="2"/>
    <s v="Avery 5"/>
    <n v="5.76"/>
    <n v="2"/>
    <n v="0"/>
    <n v="2.8224"/>
  </r>
  <r>
    <n v="4552"/>
    <x v="2252"/>
    <x v="2"/>
    <x v="985"/>
    <d v="2011-07-17T00:00:00"/>
    <s v="Standard Class"/>
    <s v="GK-14620"/>
    <s v="Grace Kelly"/>
    <x v="1"/>
    <x v="0"/>
    <x v="1"/>
    <x v="1"/>
    <n v="90049"/>
    <x v="1"/>
    <s v="FUR-TA-10002855"/>
    <x v="0"/>
    <x v="3"/>
    <s v="Bevis Round Conference Table Top &amp; Single Column Base"/>
    <n v="351.21600000000001"/>
    <n v="3"/>
    <n v="0.2"/>
    <n v="4.3901999999999788"/>
  </r>
  <r>
    <n v="4553"/>
    <x v="2253"/>
    <x v="2"/>
    <x v="422"/>
    <d v="2012-01-02T00:00:00"/>
    <s v="Standard Class"/>
    <s v="JF-15490"/>
    <s v="Jeremy Farry"/>
    <x v="0"/>
    <x v="0"/>
    <x v="8"/>
    <x v="1"/>
    <n v="94122"/>
    <x v="1"/>
    <s v="FUR-CH-10004886"/>
    <x v="0"/>
    <x v="1"/>
    <s v="Bevis Steel Folding Chairs"/>
    <n v="230.28000000000003"/>
    <n v="3"/>
    <n v="0.2"/>
    <n v="23.027999999999992"/>
  </r>
  <r>
    <n v="4554"/>
    <x v="2253"/>
    <x v="2"/>
    <x v="422"/>
    <d v="2012-01-02T00:00:00"/>
    <s v="Standard Class"/>
    <s v="JF-15490"/>
    <s v="Jeremy Farry"/>
    <x v="0"/>
    <x v="0"/>
    <x v="8"/>
    <x v="1"/>
    <n v="94122"/>
    <x v="1"/>
    <s v="OFF-PA-10003657"/>
    <x v="1"/>
    <x v="10"/>
    <s v="Xerox 1927"/>
    <n v="12.84"/>
    <n v="3"/>
    <n v="0"/>
    <n v="5.7779999999999987"/>
  </r>
  <r>
    <n v="4555"/>
    <x v="2254"/>
    <x v="0"/>
    <x v="535"/>
    <d v="2013-03-02T00:00:00"/>
    <s v="Second Class"/>
    <s v="EB-13930"/>
    <s v="Eric Barreto"/>
    <x v="0"/>
    <x v="0"/>
    <x v="411"/>
    <x v="6"/>
    <n v="54601"/>
    <x v="2"/>
    <s v="OFF-BI-10004738"/>
    <x v="1"/>
    <x v="8"/>
    <s v="Flexible Leather- Look Classic Collection Ring Binder"/>
    <n v="56.820000000000007"/>
    <n v="3"/>
    <n v="0"/>
    <n v="28.410000000000004"/>
  </r>
  <r>
    <n v="4556"/>
    <x v="2255"/>
    <x v="1"/>
    <x v="391"/>
    <d v="2012-03-26T00:00:00"/>
    <s v="First Class"/>
    <s v="SG-20470"/>
    <s v="Sheri Gordon"/>
    <x v="0"/>
    <x v="0"/>
    <x v="159"/>
    <x v="20"/>
    <n v="29501"/>
    <x v="0"/>
    <s v="OFF-FA-10003112"/>
    <x v="1"/>
    <x v="13"/>
    <s v="Staples"/>
    <n v="31.56"/>
    <n v="4"/>
    <n v="0"/>
    <n v="14.201999999999998"/>
  </r>
  <r>
    <n v="4557"/>
    <x v="2255"/>
    <x v="1"/>
    <x v="391"/>
    <d v="2012-03-26T00:00:00"/>
    <s v="First Class"/>
    <s v="SG-20470"/>
    <s v="Sheri Gordon"/>
    <x v="0"/>
    <x v="0"/>
    <x v="159"/>
    <x v="20"/>
    <n v="29501"/>
    <x v="0"/>
    <s v="OFF-ST-10002486"/>
    <x v="1"/>
    <x v="4"/>
    <s v="Eldon Shelf Savers Cubes and Bins"/>
    <n v="27.92"/>
    <n v="4"/>
    <n v="0"/>
    <n v="0.5583999999999989"/>
  </r>
  <r>
    <n v="4558"/>
    <x v="2256"/>
    <x v="3"/>
    <x v="208"/>
    <d v="2014-10-29T00:00:00"/>
    <s v="Standard Class"/>
    <s v="ND-18370"/>
    <s v="Natalie DeCherney"/>
    <x v="0"/>
    <x v="0"/>
    <x v="220"/>
    <x v="16"/>
    <n v="85301"/>
    <x v="1"/>
    <s v="OFF-BI-10003984"/>
    <x v="1"/>
    <x v="8"/>
    <s v="Lock-Up Easel 'Spel-Binder'"/>
    <n v="8.5590000000000011"/>
    <n v="1"/>
    <n v="0.7"/>
    <n v="-6.5618999999999996"/>
  </r>
  <r>
    <n v="4559"/>
    <x v="2257"/>
    <x v="2"/>
    <x v="520"/>
    <d v="2012-01-05T00:00:00"/>
    <s v="Standard Class"/>
    <s v="CM-11815"/>
    <s v="Candace McMahon"/>
    <x v="1"/>
    <x v="0"/>
    <x v="236"/>
    <x v="5"/>
    <n v="79907"/>
    <x v="2"/>
    <s v="OFF-EN-10004773"/>
    <x v="1"/>
    <x v="12"/>
    <s v="Staples"/>
    <n v="49.568000000000005"/>
    <n v="2"/>
    <n v="0.2"/>
    <n v="17.968399999999995"/>
  </r>
  <r>
    <n v="4560"/>
    <x v="2258"/>
    <x v="2"/>
    <x v="952"/>
    <d v="2011-05-08T00:00:00"/>
    <s v="First Class"/>
    <s v="EB-13870"/>
    <s v="Emily Burns"/>
    <x v="0"/>
    <x v="0"/>
    <x v="52"/>
    <x v="5"/>
    <n v="78207"/>
    <x v="2"/>
    <s v="FUR-CH-10001146"/>
    <x v="0"/>
    <x v="1"/>
    <s v="Global Value Mid-Back Manager's Chair, Gray"/>
    <n v="127.869"/>
    <n v="3"/>
    <n v="0.3"/>
    <n v="-9.1335000000000122"/>
  </r>
  <r>
    <n v="4561"/>
    <x v="2259"/>
    <x v="1"/>
    <x v="784"/>
    <d v="2012-12-09T00:00:00"/>
    <s v="Second Class"/>
    <s v="HM-14860"/>
    <s v="Harry Marie"/>
    <x v="1"/>
    <x v="0"/>
    <x v="1"/>
    <x v="1"/>
    <n v="90049"/>
    <x v="1"/>
    <s v="OFF-EN-10003296"/>
    <x v="1"/>
    <x v="12"/>
    <s v="Tyvek Side-Opening Peel &amp; Seel Expanding Envelopes"/>
    <n v="271.44"/>
    <n v="3"/>
    <n v="0"/>
    <n v="122.148"/>
  </r>
  <r>
    <n v="4562"/>
    <x v="2259"/>
    <x v="1"/>
    <x v="784"/>
    <d v="2012-12-09T00:00:00"/>
    <s v="Second Class"/>
    <s v="HM-14860"/>
    <s v="Harry Marie"/>
    <x v="1"/>
    <x v="0"/>
    <x v="1"/>
    <x v="1"/>
    <n v="90049"/>
    <x v="1"/>
    <s v="TEC-PH-10000193"/>
    <x v="2"/>
    <x v="7"/>
    <s v="Jensen SMPS-640 - speaker phone"/>
    <n v="110.352"/>
    <n v="3"/>
    <n v="0.2"/>
    <n v="8.2763999999999953"/>
  </r>
  <r>
    <n v="4563"/>
    <x v="2259"/>
    <x v="1"/>
    <x v="784"/>
    <d v="2012-12-09T00:00:00"/>
    <s v="Second Class"/>
    <s v="HM-14860"/>
    <s v="Harry Marie"/>
    <x v="1"/>
    <x v="0"/>
    <x v="1"/>
    <x v="1"/>
    <n v="90049"/>
    <x v="1"/>
    <s v="FUR-FU-10002111"/>
    <x v="0"/>
    <x v="5"/>
    <s v="Master Caster Door Stop, Large Brown"/>
    <n v="36.4"/>
    <n v="5"/>
    <n v="0"/>
    <n v="13.832000000000001"/>
  </r>
  <r>
    <n v="4564"/>
    <x v="2260"/>
    <x v="3"/>
    <x v="986"/>
    <d v="2014-10-01T00:00:00"/>
    <s v="Standard Class"/>
    <s v="SJ-20125"/>
    <s v="Sanjit Jacobs"/>
    <x v="2"/>
    <x v="0"/>
    <x v="388"/>
    <x v="2"/>
    <n v="33023"/>
    <x v="0"/>
    <s v="FUR-CH-10003298"/>
    <x v="0"/>
    <x v="1"/>
    <s v="Office Star - Contemporary Task Swivel chair with Loop Arms, Charcoal"/>
    <n v="419.13599999999997"/>
    <n v="4"/>
    <n v="0.2"/>
    <n v="-57.631200000000035"/>
  </r>
  <r>
    <n v="4565"/>
    <x v="2261"/>
    <x v="2"/>
    <x v="337"/>
    <d v="2011-12-14T00:00:00"/>
    <s v="Standard Class"/>
    <s v="DM-12955"/>
    <s v="Dario Medina"/>
    <x v="1"/>
    <x v="0"/>
    <x v="123"/>
    <x v="16"/>
    <n v="85204"/>
    <x v="1"/>
    <s v="OFF-ST-10004950"/>
    <x v="1"/>
    <x v="4"/>
    <s v="Acco Perma 3000 Stacking Storage Drawers"/>
    <n v="100.70400000000001"/>
    <n v="6"/>
    <n v="0.2"/>
    <n v="-1.2588000000000008"/>
  </r>
  <r>
    <n v="4566"/>
    <x v="2262"/>
    <x v="3"/>
    <x v="734"/>
    <d v="2014-12-11T00:00:00"/>
    <s v="Standard Class"/>
    <s v="MC-17575"/>
    <s v="Matt Collins"/>
    <x v="0"/>
    <x v="0"/>
    <x v="115"/>
    <x v="3"/>
    <n v="28314"/>
    <x v="0"/>
    <s v="OFF-AP-10002350"/>
    <x v="1"/>
    <x v="9"/>
    <s v="Belkin F9H710-06 7 Outlet SurgeMaster Surge Protector"/>
    <n v="45.216000000000001"/>
    <n v="3"/>
    <n v="0.2"/>
    <n v="4.5215999999999994"/>
  </r>
  <r>
    <n v="4567"/>
    <x v="2262"/>
    <x v="3"/>
    <x v="734"/>
    <d v="2014-12-11T00:00:00"/>
    <s v="Standard Class"/>
    <s v="MC-17575"/>
    <s v="Matt Collins"/>
    <x v="0"/>
    <x v="0"/>
    <x v="115"/>
    <x v="3"/>
    <n v="28314"/>
    <x v="0"/>
    <s v="OFF-BI-10004233"/>
    <x v="1"/>
    <x v="8"/>
    <s v="GBC Pre-Punched Binding Paper, Plastic, White, 8-1/2&quot; x 11&quot;"/>
    <n v="28.782000000000004"/>
    <n v="6"/>
    <n v="0.7"/>
    <n v="-21.1068"/>
  </r>
  <r>
    <n v="4568"/>
    <x v="2262"/>
    <x v="3"/>
    <x v="734"/>
    <d v="2014-12-11T00:00:00"/>
    <s v="Standard Class"/>
    <s v="MC-17575"/>
    <s v="Matt Collins"/>
    <x v="0"/>
    <x v="0"/>
    <x v="115"/>
    <x v="3"/>
    <n v="28314"/>
    <x v="0"/>
    <s v="OFF-PA-10001892"/>
    <x v="1"/>
    <x v="10"/>
    <s v="Rediform Wirebound &quot;Phone Memo&quot; Message Book, 11 x 5-3/4"/>
    <n v="24.448"/>
    <n v="4"/>
    <n v="0.2"/>
    <n v="8.8623999999999992"/>
  </r>
  <r>
    <n v="4569"/>
    <x v="2263"/>
    <x v="1"/>
    <x v="627"/>
    <d v="2012-11-13T00:00:00"/>
    <s v="Standard Class"/>
    <s v="DB-13660"/>
    <s v="Duane Benoit"/>
    <x v="0"/>
    <x v="0"/>
    <x v="12"/>
    <x v="5"/>
    <n v="77095"/>
    <x v="2"/>
    <s v="OFF-BI-10003291"/>
    <x v="1"/>
    <x v="8"/>
    <s v="Wilson Jones Leather-Like Binders with DublLock Round Rings"/>
    <n v="10.475999999999999"/>
    <n v="6"/>
    <n v="0.8"/>
    <n v="-17.285400000000006"/>
  </r>
  <r>
    <n v="4570"/>
    <x v="2264"/>
    <x v="2"/>
    <x v="987"/>
    <d v="2011-04-21T00:00:00"/>
    <s v="Second Class"/>
    <s v="NF-18595"/>
    <s v="Nicole Fjeld"/>
    <x v="2"/>
    <x v="0"/>
    <x v="49"/>
    <x v="1"/>
    <n v="95123"/>
    <x v="1"/>
    <s v="FUR-FU-10004017"/>
    <x v="0"/>
    <x v="5"/>
    <s v="Executive Impressions 13&quot; Chairman Wall Clock"/>
    <n v="76.14"/>
    <n v="3"/>
    <n v="0"/>
    <n v="26.648999999999997"/>
  </r>
  <r>
    <n v="4571"/>
    <x v="2265"/>
    <x v="1"/>
    <x v="442"/>
    <d v="2012-05-27T00:00:00"/>
    <s v="Second Class"/>
    <s v="NM-18445"/>
    <s v="Nathan Mautz"/>
    <x v="2"/>
    <x v="0"/>
    <x v="391"/>
    <x v="41"/>
    <n v="67212"/>
    <x v="2"/>
    <s v="OFF-AR-10002445"/>
    <x v="1"/>
    <x v="6"/>
    <s v="SANFORD Major Accent Highlighters"/>
    <n v="21.240000000000002"/>
    <n v="3"/>
    <n v="0"/>
    <n v="8.071200000000001"/>
  </r>
  <r>
    <n v="4572"/>
    <x v="2265"/>
    <x v="1"/>
    <x v="442"/>
    <d v="2012-05-27T00:00:00"/>
    <s v="Second Class"/>
    <s v="NM-18445"/>
    <s v="Nathan Mautz"/>
    <x v="2"/>
    <x v="0"/>
    <x v="391"/>
    <x v="41"/>
    <n v="67212"/>
    <x v="2"/>
    <s v="OFF-BI-10001718"/>
    <x v="1"/>
    <x v="8"/>
    <s v="GBC DocuBind P50 Personal Binding Machine"/>
    <n v="127.96"/>
    <n v="2"/>
    <n v="0"/>
    <n v="60.141199999999998"/>
  </r>
  <r>
    <n v="4573"/>
    <x v="2266"/>
    <x v="3"/>
    <x v="729"/>
    <d v="2014-07-22T00:00:00"/>
    <s v="Standard Class"/>
    <s v="AB-10255"/>
    <s v="Alejandro Ballentine"/>
    <x v="2"/>
    <x v="0"/>
    <x v="1"/>
    <x v="1"/>
    <n v="90036"/>
    <x v="1"/>
    <s v="TEC-CO-10004202"/>
    <x v="2"/>
    <x v="16"/>
    <s v="Brother DCP1000 Digital 3 in 1 Multifunction Machine"/>
    <n v="479.98400000000004"/>
    <n v="2"/>
    <n v="0.2"/>
    <n v="89.996999999999986"/>
  </r>
  <r>
    <n v="4574"/>
    <x v="2267"/>
    <x v="0"/>
    <x v="939"/>
    <d v="2013-12-19T00:00:00"/>
    <s v="Standard Class"/>
    <s v="MG-17650"/>
    <s v="Matthew Grinstein"/>
    <x v="2"/>
    <x v="0"/>
    <x v="25"/>
    <x v="12"/>
    <n v="49201"/>
    <x v="2"/>
    <s v="TEC-PH-10002103"/>
    <x v="2"/>
    <x v="7"/>
    <s v="Jabra SPEAK 410"/>
    <n v="657.93"/>
    <n v="7"/>
    <n v="0"/>
    <n v="184.22039999999998"/>
  </r>
  <r>
    <n v="4575"/>
    <x v="2267"/>
    <x v="0"/>
    <x v="939"/>
    <d v="2013-12-19T00:00:00"/>
    <s v="Standard Class"/>
    <s v="MG-17650"/>
    <s v="Matthew Grinstein"/>
    <x v="2"/>
    <x v="0"/>
    <x v="25"/>
    <x v="12"/>
    <n v="49201"/>
    <x v="2"/>
    <s v="FUR-FU-10003724"/>
    <x v="0"/>
    <x v="5"/>
    <s v="Westinghouse Clip-On Gooseneck Lamps"/>
    <n v="33.479999999999997"/>
    <n v="4"/>
    <n v="0"/>
    <n v="8.7047999999999988"/>
  </r>
  <r>
    <n v="4576"/>
    <x v="2267"/>
    <x v="0"/>
    <x v="939"/>
    <d v="2013-12-19T00:00:00"/>
    <s v="Standard Class"/>
    <s v="MG-17650"/>
    <s v="Matthew Grinstein"/>
    <x v="2"/>
    <x v="0"/>
    <x v="25"/>
    <x v="12"/>
    <n v="49201"/>
    <x v="2"/>
    <s v="OFF-AR-10003732"/>
    <x v="1"/>
    <x v="6"/>
    <s v="Newell 333"/>
    <n v="13.899999999999999"/>
    <n v="5"/>
    <n v="0"/>
    <n v="3.6139999999999994"/>
  </r>
  <r>
    <n v="4577"/>
    <x v="2267"/>
    <x v="0"/>
    <x v="939"/>
    <d v="2013-12-19T00:00:00"/>
    <s v="Standard Class"/>
    <s v="MG-17650"/>
    <s v="Matthew Grinstein"/>
    <x v="2"/>
    <x v="0"/>
    <x v="25"/>
    <x v="12"/>
    <n v="49201"/>
    <x v="2"/>
    <s v="OFF-ST-10000885"/>
    <x v="1"/>
    <x v="4"/>
    <s v="Fellowes Desktop Hanging File Manager"/>
    <n v="26.86"/>
    <n v="2"/>
    <n v="0"/>
    <n v="6.7149999999999999"/>
  </r>
  <r>
    <n v="4578"/>
    <x v="2268"/>
    <x v="2"/>
    <x v="909"/>
    <d v="2011-04-16T00:00:00"/>
    <s v="Standard Class"/>
    <s v="SE-20110"/>
    <s v="Sanjit Engle"/>
    <x v="0"/>
    <x v="0"/>
    <x v="412"/>
    <x v="45"/>
    <n v="83501"/>
    <x v="1"/>
    <s v="OFF-BI-10004817"/>
    <x v="1"/>
    <x v="8"/>
    <s v="GBC Personal VeloBind Strips"/>
    <n v="9.5840000000000014"/>
    <n v="1"/>
    <n v="0.2"/>
    <n v="3.3543999999999996"/>
  </r>
  <r>
    <n v="4579"/>
    <x v="2269"/>
    <x v="1"/>
    <x v="988"/>
    <d v="2012-06-15T00:00:00"/>
    <s v="Standard Class"/>
    <s v="AG-10765"/>
    <s v="Anthony Garverick"/>
    <x v="2"/>
    <x v="0"/>
    <x v="409"/>
    <x v="17"/>
    <n v="23666"/>
    <x v="0"/>
    <s v="OFF-BI-10001670"/>
    <x v="1"/>
    <x v="8"/>
    <s v="Vinyl Sectional Post Binders"/>
    <n v="113.10000000000001"/>
    <n v="3"/>
    <n v="0"/>
    <n v="56.550000000000004"/>
  </r>
  <r>
    <n v="4580"/>
    <x v="2270"/>
    <x v="2"/>
    <x v="923"/>
    <d v="2011-08-02T00:00:00"/>
    <s v="Standard Class"/>
    <s v="AS-10045"/>
    <s v="Aaron Smayling"/>
    <x v="1"/>
    <x v="0"/>
    <x v="20"/>
    <x v="15"/>
    <n v="10035"/>
    <x v="3"/>
    <s v="OFF-PA-10002709"/>
    <x v="1"/>
    <x v="10"/>
    <s v="Xerox 1956"/>
    <n v="65.78"/>
    <n v="11"/>
    <n v="0"/>
    <n v="32.232199999999999"/>
  </r>
  <r>
    <n v="4581"/>
    <x v="2271"/>
    <x v="1"/>
    <x v="374"/>
    <d v="2012-08-06T00:00:00"/>
    <s v="Standard Class"/>
    <s v="AR-10405"/>
    <s v="Allen Rosenblatt"/>
    <x v="1"/>
    <x v="0"/>
    <x v="413"/>
    <x v="35"/>
    <n v="39401"/>
    <x v="0"/>
    <s v="TEC-AC-10004469"/>
    <x v="2"/>
    <x v="11"/>
    <s v="Microsoft Sculpt Comfort Mouse"/>
    <n v="239.70000000000002"/>
    <n v="6"/>
    <n v="0"/>
    <n v="105.46800000000002"/>
  </r>
  <r>
    <n v="4582"/>
    <x v="2272"/>
    <x v="0"/>
    <x v="251"/>
    <d v="2013-09-23T00:00:00"/>
    <s v="First Class"/>
    <s v="AP-10720"/>
    <s v="Anne Pryor"/>
    <x v="2"/>
    <x v="0"/>
    <x v="10"/>
    <x v="9"/>
    <n v="19140"/>
    <x v="3"/>
    <s v="FUR-FU-10003424"/>
    <x v="0"/>
    <x v="5"/>
    <s v="Nu-Dell Oak Frame"/>
    <n v="25.632000000000001"/>
    <n v="3"/>
    <n v="0.2"/>
    <n v="3.8447999999999967"/>
  </r>
  <r>
    <n v="4583"/>
    <x v="2273"/>
    <x v="0"/>
    <x v="224"/>
    <d v="2013-06-13T00:00:00"/>
    <s v="First Class"/>
    <s v="JB-16000"/>
    <s v="Joy Bell-"/>
    <x v="0"/>
    <x v="0"/>
    <x v="10"/>
    <x v="9"/>
    <n v="19140"/>
    <x v="3"/>
    <s v="OFF-LA-10003720"/>
    <x v="1"/>
    <x v="2"/>
    <s v="Avery 487"/>
    <n v="23.616"/>
    <n v="8"/>
    <n v="0.2"/>
    <n v="7.9703999999999997"/>
  </r>
  <r>
    <n v="4584"/>
    <x v="2274"/>
    <x v="0"/>
    <x v="370"/>
    <d v="2013-08-29T00:00:00"/>
    <s v="Second Class"/>
    <s v="TS-21430"/>
    <s v="Tom Stivers"/>
    <x v="1"/>
    <x v="0"/>
    <x v="1"/>
    <x v="1"/>
    <n v="90045"/>
    <x v="1"/>
    <s v="OFF-AR-10000390"/>
    <x v="1"/>
    <x v="6"/>
    <s v="Newell Chalk Holder"/>
    <n v="8.26"/>
    <n v="2"/>
    <n v="0"/>
    <n v="3.7995999999999999"/>
  </r>
  <r>
    <n v="4585"/>
    <x v="2275"/>
    <x v="3"/>
    <x v="808"/>
    <d v="2014-11-05T00:00:00"/>
    <s v="Second Class"/>
    <s v="NL-18310"/>
    <s v="Nancy Lomonaco"/>
    <x v="2"/>
    <x v="0"/>
    <x v="414"/>
    <x v="1"/>
    <n v="94526"/>
    <x v="1"/>
    <s v="OFF-EN-10001335"/>
    <x v="1"/>
    <x v="12"/>
    <s v="White Business Envelopes with Contemporary Seam, Recycled White Business Envelopes"/>
    <n v="76.58"/>
    <n v="7"/>
    <n v="0"/>
    <n v="38.29"/>
  </r>
  <r>
    <n v="4586"/>
    <x v="2275"/>
    <x v="3"/>
    <x v="808"/>
    <d v="2014-11-05T00:00:00"/>
    <s v="Second Class"/>
    <s v="NL-18310"/>
    <s v="Nancy Lomonaco"/>
    <x v="2"/>
    <x v="0"/>
    <x v="414"/>
    <x v="1"/>
    <n v="94526"/>
    <x v="1"/>
    <s v="OFF-AR-10003469"/>
    <x v="1"/>
    <x v="6"/>
    <s v="Nontoxic Chalk"/>
    <n v="8.8000000000000007"/>
    <n v="5"/>
    <n v="0"/>
    <n v="4.2240000000000002"/>
  </r>
  <r>
    <n v="4587"/>
    <x v="2275"/>
    <x v="3"/>
    <x v="808"/>
    <d v="2014-11-05T00:00:00"/>
    <s v="Second Class"/>
    <s v="NL-18310"/>
    <s v="Nancy Lomonaco"/>
    <x v="2"/>
    <x v="0"/>
    <x v="414"/>
    <x v="1"/>
    <n v="94526"/>
    <x v="1"/>
    <s v="OFF-BI-10003718"/>
    <x v="1"/>
    <x v="8"/>
    <s v="GBC Therma-A-Bind 250T Electric Binding System"/>
    <n v="590.35199999999998"/>
    <n v="6"/>
    <n v="0.2"/>
    <n v="206.62319999999997"/>
  </r>
  <r>
    <n v="4588"/>
    <x v="2275"/>
    <x v="3"/>
    <x v="808"/>
    <d v="2014-11-05T00:00:00"/>
    <s v="Second Class"/>
    <s v="NL-18310"/>
    <s v="Nancy Lomonaco"/>
    <x v="2"/>
    <x v="0"/>
    <x v="414"/>
    <x v="1"/>
    <n v="94526"/>
    <x v="1"/>
    <s v="OFF-FA-10004838"/>
    <x v="1"/>
    <x v="13"/>
    <s v="Super Bands, 12/Pack"/>
    <n v="5.58"/>
    <n v="3"/>
    <n v="0"/>
    <n v="0.16740000000000022"/>
  </r>
  <r>
    <n v="4589"/>
    <x v="2275"/>
    <x v="3"/>
    <x v="808"/>
    <d v="2014-11-05T00:00:00"/>
    <s v="Second Class"/>
    <s v="NL-18310"/>
    <s v="Nancy Lomonaco"/>
    <x v="2"/>
    <x v="0"/>
    <x v="414"/>
    <x v="1"/>
    <n v="94526"/>
    <x v="1"/>
    <s v="FUR-FU-10002508"/>
    <x v="0"/>
    <x v="5"/>
    <s v="Document Clip Frames"/>
    <n v="25.02"/>
    <n v="3"/>
    <n v="0"/>
    <n v="10.508400000000002"/>
  </r>
  <r>
    <n v="4590"/>
    <x v="2275"/>
    <x v="3"/>
    <x v="808"/>
    <d v="2014-11-05T00:00:00"/>
    <s v="Second Class"/>
    <s v="NL-18310"/>
    <s v="Nancy Lomonaco"/>
    <x v="2"/>
    <x v="0"/>
    <x v="414"/>
    <x v="1"/>
    <n v="94526"/>
    <x v="1"/>
    <s v="OFF-ST-10001511"/>
    <x v="1"/>
    <x v="4"/>
    <s v="Space Solutions Commercial Steel Shelving"/>
    <n v="452.55000000000007"/>
    <n v="7"/>
    <n v="0"/>
    <n v="22.627499999999962"/>
  </r>
  <r>
    <n v="4591"/>
    <x v="2276"/>
    <x v="0"/>
    <x v="482"/>
    <d v="2014-01-01T00:00:00"/>
    <s v="Standard Class"/>
    <s v="MC-18130"/>
    <s v="Mike Caudle"/>
    <x v="1"/>
    <x v="0"/>
    <x v="1"/>
    <x v="1"/>
    <n v="90004"/>
    <x v="1"/>
    <s v="OFF-SU-10000952"/>
    <x v="1"/>
    <x v="14"/>
    <s v="Fiskars Home &amp; Office Scissors"/>
    <n v="17.760000000000002"/>
    <n v="2"/>
    <n v="0"/>
    <n v="4.9728000000000012"/>
  </r>
  <r>
    <n v="4592"/>
    <x v="2276"/>
    <x v="0"/>
    <x v="482"/>
    <d v="2014-01-01T00:00:00"/>
    <s v="Standard Class"/>
    <s v="MC-18130"/>
    <s v="Mike Caudle"/>
    <x v="1"/>
    <x v="0"/>
    <x v="1"/>
    <x v="1"/>
    <n v="90004"/>
    <x v="1"/>
    <s v="TEC-PH-10002275"/>
    <x v="2"/>
    <x v="7"/>
    <s v="Mitel 5320 IP Phone VoIP phone"/>
    <n v="302.38400000000001"/>
    <n v="2"/>
    <n v="0.2"/>
    <n v="30.238400000000013"/>
  </r>
  <r>
    <n v="4593"/>
    <x v="2276"/>
    <x v="0"/>
    <x v="482"/>
    <d v="2014-01-01T00:00:00"/>
    <s v="Standard Class"/>
    <s v="MC-18130"/>
    <s v="Mike Caudle"/>
    <x v="1"/>
    <x v="0"/>
    <x v="1"/>
    <x v="1"/>
    <n v="90004"/>
    <x v="1"/>
    <s v="FUR-CH-10003535"/>
    <x v="0"/>
    <x v="1"/>
    <s v="Global Armless Task Chair, Royal Blue"/>
    <n v="146.352"/>
    <n v="3"/>
    <n v="0.2"/>
    <n v="-5.4882000000000062"/>
  </r>
  <r>
    <n v="4594"/>
    <x v="2276"/>
    <x v="0"/>
    <x v="482"/>
    <d v="2014-01-01T00:00:00"/>
    <s v="Standard Class"/>
    <s v="MC-18130"/>
    <s v="Mike Caudle"/>
    <x v="1"/>
    <x v="0"/>
    <x v="1"/>
    <x v="1"/>
    <n v="90004"/>
    <x v="1"/>
    <s v="OFF-AP-10004052"/>
    <x v="1"/>
    <x v="9"/>
    <s v="Hoover Replacement Belts For Soft Guard &amp; Commercial Ltweight Upright Vacs, 2/Pk"/>
    <n v="7.9"/>
    <n v="2"/>
    <n v="0"/>
    <n v="2.0540000000000003"/>
  </r>
  <r>
    <n v="4595"/>
    <x v="2276"/>
    <x v="0"/>
    <x v="482"/>
    <d v="2014-01-01T00:00:00"/>
    <s v="Standard Class"/>
    <s v="MC-18130"/>
    <s v="Mike Caudle"/>
    <x v="1"/>
    <x v="0"/>
    <x v="1"/>
    <x v="1"/>
    <n v="90004"/>
    <x v="1"/>
    <s v="FUR-TA-10003473"/>
    <x v="0"/>
    <x v="3"/>
    <s v="Bretford Rectangular Conference Table Tops"/>
    <n v="902.71199999999999"/>
    <n v="3"/>
    <n v="0.2"/>
    <n v="33.851700000000051"/>
  </r>
  <r>
    <n v="4596"/>
    <x v="2276"/>
    <x v="0"/>
    <x v="482"/>
    <d v="2014-01-01T00:00:00"/>
    <s v="Standard Class"/>
    <s v="MC-18130"/>
    <s v="Mike Caudle"/>
    <x v="1"/>
    <x v="0"/>
    <x v="1"/>
    <x v="1"/>
    <n v="90004"/>
    <x v="1"/>
    <s v="OFF-AR-10001897"/>
    <x v="1"/>
    <x v="6"/>
    <s v="Model L Table or Wall-Mount Pencil Sharpener"/>
    <n v="53.97"/>
    <n v="3"/>
    <n v="0"/>
    <n v="15.111600000000001"/>
  </r>
  <r>
    <n v="4597"/>
    <x v="2277"/>
    <x v="0"/>
    <x v="5"/>
    <d v="2013-12-11T00:00:00"/>
    <s v="Second Class"/>
    <s v="TC-21475"/>
    <s v="Tony Chapman"/>
    <x v="2"/>
    <x v="0"/>
    <x v="176"/>
    <x v="40"/>
    <n v="20016"/>
    <x v="3"/>
    <s v="OFF-AR-10000034"/>
    <x v="1"/>
    <x v="6"/>
    <s v="BIC Brite Liner Grip Highlighters, Assorted, 5/Pack"/>
    <n v="33.92"/>
    <n v="8"/>
    <n v="0"/>
    <n v="13.2288"/>
  </r>
  <r>
    <n v="4598"/>
    <x v="2278"/>
    <x v="3"/>
    <x v="735"/>
    <d v="2014-09-02T00:00:00"/>
    <s v="Standard Class"/>
    <s v="MG-17650"/>
    <s v="Matthew Grinstein"/>
    <x v="2"/>
    <x v="0"/>
    <x v="158"/>
    <x v="6"/>
    <n v="53209"/>
    <x v="2"/>
    <s v="OFF-SU-10004115"/>
    <x v="1"/>
    <x v="14"/>
    <s v="Acme Stainless Steel Office Snips"/>
    <n v="21.81"/>
    <n v="3"/>
    <n v="0"/>
    <n v="5.8887000000000009"/>
  </r>
  <r>
    <n v="4599"/>
    <x v="2278"/>
    <x v="3"/>
    <x v="735"/>
    <d v="2014-09-02T00:00:00"/>
    <s v="Standard Class"/>
    <s v="MG-17650"/>
    <s v="Matthew Grinstein"/>
    <x v="2"/>
    <x v="0"/>
    <x v="158"/>
    <x v="6"/>
    <n v="53209"/>
    <x v="2"/>
    <s v="OFF-AP-10001947"/>
    <x v="1"/>
    <x v="9"/>
    <s v="Acco 6 Outlet Guardian Premium Plus Surge Suppressor"/>
    <n v="91.6"/>
    <n v="5"/>
    <n v="0"/>
    <n v="26.563999999999997"/>
  </r>
  <r>
    <n v="4600"/>
    <x v="2279"/>
    <x v="1"/>
    <x v="747"/>
    <d v="2012-07-20T00:00:00"/>
    <s v="Standard Class"/>
    <s v="MG-17890"/>
    <s v="Michael Granlund"/>
    <x v="2"/>
    <x v="0"/>
    <x v="248"/>
    <x v="39"/>
    <n v="21215"/>
    <x v="3"/>
    <s v="FUR-CH-10004853"/>
    <x v="0"/>
    <x v="1"/>
    <s v="Global Manager's Adjustable Task Chair, Storm"/>
    <n v="150.97999999999999"/>
    <n v="1"/>
    <n v="0"/>
    <n v="43.784199999999984"/>
  </r>
  <r>
    <n v="4601"/>
    <x v="2279"/>
    <x v="1"/>
    <x v="747"/>
    <d v="2012-07-20T00:00:00"/>
    <s v="Standard Class"/>
    <s v="MG-17890"/>
    <s v="Michael Granlund"/>
    <x v="2"/>
    <x v="0"/>
    <x v="248"/>
    <x v="39"/>
    <n v="21215"/>
    <x v="3"/>
    <s v="OFF-EN-10000483"/>
    <x v="1"/>
    <x v="12"/>
    <s v="White Envelopes, White Envelopes with Clear Poly Window"/>
    <n v="137.25"/>
    <n v="9"/>
    <n v="0"/>
    <n v="63.134999999999991"/>
  </r>
  <r>
    <n v="4602"/>
    <x v="2279"/>
    <x v="1"/>
    <x v="747"/>
    <d v="2012-07-20T00:00:00"/>
    <s v="Standard Class"/>
    <s v="MG-17890"/>
    <s v="Michael Granlund"/>
    <x v="2"/>
    <x v="0"/>
    <x v="248"/>
    <x v="39"/>
    <n v="21215"/>
    <x v="3"/>
    <s v="OFF-FA-10001332"/>
    <x v="1"/>
    <x v="13"/>
    <s v="Acco Banker's Clasps, 5 3/4&quot;-Long"/>
    <n v="11.52"/>
    <n v="4"/>
    <n v="0"/>
    <n v="5.4143999999999997"/>
  </r>
  <r>
    <n v="4603"/>
    <x v="2280"/>
    <x v="1"/>
    <x v="989"/>
    <d v="2012-05-29T00:00:00"/>
    <s v="Second Class"/>
    <s v="BF-11170"/>
    <s v="Ben Ferrer"/>
    <x v="2"/>
    <x v="0"/>
    <x v="108"/>
    <x v="3"/>
    <n v="28540"/>
    <x v="0"/>
    <s v="OFF-PA-10003790"/>
    <x v="1"/>
    <x v="10"/>
    <s v="Xerox 1991"/>
    <n v="18.272000000000002"/>
    <n v="1"/>
    <n v="0.2"/>
    <n v="5.9383999999999988"/>
  </r>
  <r>
    <n v="4604"/>
    <x v="2280"/>
    <x v="1"/>
    <x v="989"/>
    <d v="2012-05-29T00:00:00"/>
    <s v="Second Class"/>
    <s v="BF-11170"/>
    <s v="Ben Ferrer"/>
    <x v="2"/>
    <x v="0"/>
    <x v="108"/>
    <x v="3"/>
    <n v="28540"/>
    <x v="0"/>
    <s v="OFF-PA-10003134"/>
    <x v="1"/>
    <x v="10"/>
    <s v="Xerox 1937"/>
    <n v="153.72800000000001"/>
    <n v="4"/>
    <n v="0.2"/>
    <n v="53.804799999999986"/>
  </r>
  <r>
    <n v="4605"/>
    <x v="2280"/>
    <x v="1"/>
    <x v="989"/>
    <d v="2012-05-29T00:00:00"/>
    <s v="Second Class"/>
    <s v="BF-11170"/>
    <s v="Ben Ferrer"/>
    <x v="2"/>
    <x v="0"/>
    <x v="108"/>
    <x v="3"/>
    <n v="28540"/>
    <x v="0"/>
    <s v="OFF-EN-10004459"/>
    <x v="1"/>
    <x v="12"/>
    <s v="Security-Tint Envelopes"/>
    <n v="12.224"/>
    <n v="2"/>
    <n v="0.2"/>
    <n v="4.4311999999999996"/>
  </r>
  <r>
    <n v="4606"/>
    <x v="2280"/>
    <x v="1"/>
    <x v="989"/>
    <d v="2012-05-29T00:00:00"/>
    <s v="Second Class"/>
    <s v="BF-11170"/>
    <s v="Ben Ferrer"/>
    <x v="2"/>
    <x v="0"/>
    <x v="108"/>
    <x v="3"/>
    <n v="28540"/>
    <x v="0"/>
    <s v="TEC-AC-10003628"/>
    <x v="2"/>
    <x v="11"/>
    <s v="Logitech 910-002974 M325 Wireless Mouse for Web Scrolling"/>
    <n v="167.94400000000002"/>
    <n v="7"/>
    <n v="0.2"/>
    <n v="50.383200000000016"/>
  </r>
  <r>
    <n v="4607"/>
    <x v="2281"/>
    <x v="1"/>
    <x v="71"/>
    <d v="2012-06-02T00:00:00"/>
    <s v="Standard Class"/>
    <s v="MS-17770"/>
    <s v="Maxwell Schwartz"/>
    <x v="0"/>
    <x v="0"/>
    <x v="30"/>
    <x v="15"/>
    <n v="14609"/>
    <x v="3"/>
    <s v="TEC-PH-10004093"/>
    <x v="2"/>
    <x v="7"/>
    <s v="Panasonic Kx-TS550"/>
    <n v="45.99"/>
    <n v="1"/>
    <n v="0"/>
    <n v="13.3371"/>
  </r>
  <r>
    <n v="4608"/>
    <x v="2281"/>
    <x v="1"/>
    <x v="71"/>
    <d v="2012-06-02T00:00:00"/>
    <s v="Standard Class"/>
    <s v="MS-17770"/>
    <s v="Maxwell Schwartz"/>
    <x v="0"/>
    <x v="0"/>
    <x v="30"/>
    <x v="15"/>
    <n v="14609"/>
    <x v="3"/>
    <s v="OFF-ST-10001490"/>
    <x v="1"/>
    <x v="4"/>
    <s v="Hot File 7-Pocket, Floor Stand"/>
    <n v="535.41"/>
    <n v="3"/>
    <n v="0"/>
    <n v="160.62299999999993"/>
  </r>
  <r>
    <n v="4609"/>
    <x v="2281"/>
    <x v="1"/>
    <x v="71"/>
    <d v="2012-06-02T00:00:00"/>
    <s v="Standard Class"/>
    <s v="MS-17770"/>
    <s v="Maxwell Schwartz"/>
    <x v="0"/>
    <x v="0"/>
    <x v="30"/>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x v="0"/>
    <x v="30"/>
    <x v="15"/>
    <n v="14609"/>
    <x v="3"/>
    <s v="OFF-PA-10004255"/>
    <x v="1"/>
    <x v="10"/>
    <s v="Xerox 219"/>
    <n v="45.36"/>
    <n v="7"/>
    <n v="0"/>
    <n v="21.772800000000004"/>
  </r>
  <r>
    <n v="4611"/>
    <x v="2282"/>
    <x v="3"/>
    <x v="45"/>
    <d v="2014-11-15T00:00:00"/>
    <s v="Standard Class"/>
    <s v="JE-15745"/>
    <s v="Joel Eaton"/>
    <x v="0"/>
    <x v="0"/>
    <x v="147"/>
    <x v="1"/>
    <n v="92054"/>
    <x v="1"/>
    <s v="FUR-FU-10000023"/>
    <x v="0"/>
    <x v="5"/>
    <s v="Eldon Wave Desk Accessories"/>
    <n v="47.12"/>
    <n v="8"/>
    <n v="0"/>
    <n v="20.732800000000001"/>
  </r>
  <r>
    <n v="4612"/>
    <x v="2283"/>
    <x v="0"/>
    <x v="990"/>
    <d v="2013-01-26T00:00:00"/>
    <s v="Second Class"/>
    <s v="HG-14965"/>
    <s v="Henry Goldwyn"/>
    <x v="1"/>
    <x v="0"/>
    <x v="200"/>
    <x v="35"/>
    <n v="39503"/>
    <x v="0"/>
    <s v="OFF-BI-10000285"/>
    <x v="1"/>
    <x v="8"/>
    <s v="XtraLife ClearVue Slant-D Ring Binders by Cardinal"/>
    <n v="31.36"/>
    <n v="4"/>
    <n v="0"/>
    <n v="15.68"/>
  </r>
  <r>
    <n v="4613"/>
    <x v="2284"/>
    <x v="3"/>
    <x v="413"/>
    <d v="2014-01-07T00:00:00"/>
    <s v="Standard Class"/>
    <s v="EP-13915"/>
    <s v="Emily Phan"/>
    <x v="0"/>
    <x v="0"/>
    <x v="108"/>
    <x v="2"/>
    <n v="32216"/>
    <x v="0"/>
    <s v="OFF-AR-10000588"/>
    <x v="1"/>
    <x v="6"/>
    <s v="Newell 345"/>
    <n v="47.616"/>
    <n v="3"/>
    <n v="0.2"/>
    <n v="3.571200000000001"/>
  </r>
  <r>
    <n v="4614"/>
    <x v="2284"/>
    <x v="3"/>
    <x v="413"/>
    <d v="2014-01-07T00:00:00"/>
    <s v="Standard Class"/>
    <s v="EP-13915"/>
    <s v="Emily Phan"/>
    <x v="0"/>
    <x v="0"/>
    <x v="108"/>
    <x v="2"/>
    <n v="32216"/>
    <x v="0"/>
    <s v="OFF-PA-10002250"/>
    <x v="1"/>
    <x v="10"/>
    <s v="Things To Do Today Pad"/>
    <n v="23.480000000000004"/>
    <n v="5"/>
    <n v="0.2"/>
    <n v="8.218"/>
  </r>
  <r>
    <n v="4615"/>
    <x v="2285"/>
    <x v="0"/>
    <x v="64"/>
    <d v="2013-09-11T00:00:00"/>
    <s v="Standard Class"/>
    <s v="GH-14410"/>
    <s v="Gary Hansen"/>
    <x v="2"/>
    <x v="0"/>
    <x v="12"/>
    <x v="5"/>
    <n v="77070"/>
    <x v="2"/>
    <s v="OFF-AP-10002457"/>
    <x v="1"/>
    <x v="9"/>
    <s v="Eureka The Boss Plus 12-Amp Hard Box Upright Vacuum, Red"/>
    <n v="62.789999999999992"/>
    <n v="3"/>
    <n v="0.8"/>
    <n v="-166.39350000000002"/>
  </r>
  <r>
    <n v="4616"/>
    <x v="2285"/>
    <x v="0"/>
    <x v="64"/>
    <d v="2013-09-11T00:00:00"/>
    <s v="Standard Class"/>
    <s v="GH-14410"/>
    <s v="Gary Hansen"/>
    <x v="2"/>
    <x v="0"/>
    <x v="12"/>
    <x v="5"/>
    <n v="77070"/>
    <x v="2"/>
    <s v="OFF-FA-10002763"/>
    <x v="1"/>
    <x v="13"/>
    <s v="Advantus Map Pennant Flags and Round Head Tacks"/>
    <n v="28.44"/>
    <n v="9"/>
    <n v="0.2"/>
    <n v="4.2659999999999973"/>
  </r>
  <r>
    <n v="4617"/>
    <x v="2286"/>
    <x v="1"/>
    <x v="406"/>
    <d v="2012-09-07T00:00:00"/>
    <s v="Second Class"/>
    <s v="DS-13180"/>
    <s v="David Smith"/>
    <x v="1"/>
    <x v="0"/>
    <x v="12"/>
    <x v="5"/>
    <n v="77095"/>
    <x v="2"/>
    <s v="TEC-AC-10000109"/>
    <x v="2"/>
    <x v="11"/>
    <s v="Sony Micro Vault Click 16 GB USB 2.0 Flash Drive"/>
    <n v="134.376"/>
    <n v="3"/>
    <n v="0.2"/>
    <n v="6.7188000000000088"/>
  </r>
  <r>
    <n v="4618"/>
    <x v="2287"/>
    <x v="1"/>
    <x v="481"/>
    <d v="2012-09-26T00:00:00"/>
    <s v="Standard Class"/>
    <s v="TH-21550"/>
    <s v="Tracy Hopkins"/>
    <x v="2"/>
    <x v="0"/>
    <x v="231"/>
    <x v="31"/>
    <n v="2149"/>
    <x v="3"/>
    <s v="TEC-PH-10002415"/>
    <x v="2"/>
    <x v="7"/>
    <s v="Polycom VoiceStation 500 Conference phone"/>
    <n v="589.9"/>
    <n v="2"/>
    <n v="0"/>
    <n v="147.47500000000002"/>
  </r>
  <r>
    <n v="4619"/>
    <x v="2287"/>
    <x v="1"/>
    <x v="481"/>
    <d v="2012-09-26T00:00:00"/>
    <s v="Standard Class"/>
    <s v="TH-21550"/>
    <s v="Tracy Hopkins"/>
    <x v="2"/>
    <x v="0"/>
    <x v="231"/>
    <x v="31"/>
    <n v="2149"/>
    <x v="3"/>
    <s v="FUR-CH-10000785"/>
    <x v="0"/>
    <x v="1"/>
    <s v="Global Ergonomic Managers Chair"/>
    <n v="542.93999999999994"/>
    <n v="3"/>
    <n v="0"/>
    <n v="141.1644"/>
  </r>
  <r>
    <n v="4620"/>
    <x v="2288"/>
    <x v="3"/>
    <x v="165"/>
    <d v="2014-12-26T00:00:00"/>
    <s v="First Class"/>
    <s v="RM-19675"/>
    <s v="Robert Marley"/>
    <x v="2"/>
    <x v="0"/>
    <x v="1"/>
    <x v="1"/>
    <n v="90049"/>
    <x v="1"/>
    <s v="TEC-CO-10001449"/>
    <x v="2"/>
    <x v="16"/>
    <s v="Hewlett Packard LaserJet 3310 Copier"/>
    <n v="2879.9520000000002"/>
    <n v="6"/>
    <n v="0.2"/>
    <n v="1007.9831999999999"/>
  </r>
  <r>
    <n v="4621"/>
    <x v="2288"/>
    <x v="3"/>
    <x v="165"/>
    <d v="2014-12-26T00:00:00"/>
    <s v="First Class"/>
    <s v="RM-19675"/>
    <s v="Robert Marley"/>
    <x v="2"/>
    <x v="0"/>
    <x v="1"/>
    <x v="1"/>
    <n v="90049"/>
    <x v="1"/>
    <s v="OFF-BI-10001670"/>
    <x v="1"/>
    <x v="8"/>
    <s v="Vinyl Sectional Post Binders"/>
    <n v="90.480000000000018"/>
    <n v="3"/>
    <n v="0.2"/>
    <n v="33.93"/>
  </r>
  <r>
    <n v="4622"/>
    <x v="2289"/>
    <x v="1"/>
    <x v="348"/>
    <d v="2012-10-08T00:00:00"/>
    <s v="Second Class"/>
    <s v="SF-20965"/>
    <s v="Sylvia Foulston"/>
    <x v="1"/>
    <x v="0"/>
    <x v="40"/>
    <x v="13"/>
    <n v="19805"/>
    <x v="3"/>
    <s v="OFF-ST-10001328"/>
    <x v="1"/>
    <x v="4"/>
    <s v="Personal Filing Tote with Lid, Black/Gray"/>
    <n v="77.55"/>
    <n v="5"/>
    <n v="0"/>
    <n v="21.714000000000002"/>
  </r>
  <r>
    <n v="4623"/>
    <x v="2290"/>
    <x v="3"/>
    <x v="428"/>
    <d v="2014-09-15T00:00:00"/>
    <s v="Standard Class"/>
    <s v="SO-20335"/>
    <s v="Sean O'Donnell"/>
    <x v="0"/>
    <x v="0"/>
    <x v="29"/>
    <x v="18"/>
    <n v="38401"/>
    <x v="0"/>
    <s v="OFF-SU-10001225"/>
    <x v="1"/>
    <x v="14"/>
    <s v="Staples"/>
    <n v="8.8320000000000007"/>
    <n v="3"/>
    <n v="0.2"/>
    <n v="-1.9872000000000005"/>
  </r>
  <r>
    <n v="4624"/>
    <x v="2290"/>
    <x v="3"/>
    <x v="428"/>
    <d v="2014-09-15T00:00:00"/>
    <s v="Standard Class"/>
    <s v="SO-20335"/>
    <s v="Sean O'Donnell"/>
    <x v="0"/>
    <x v="0"/>
    <x v="29"/>
    <x v="18"/>
    <n v="38401"/>
    <x v="0"/>
    <s v="OFF-PA-10000357"/>
    <x v="1"/>
    <x v="10"/>
    <s v="Xerox 1888"/>
    <n v="177.536"/>
    <n v="4"/>
    <n v="0.2"/>
    <n v="62.137599999999992"/>
  </r>
  <r>
    <n v="4625"/>
    <x v="2290"/>
    <x v="3"/>
    <x v="428"/>
    <d v="2014-09-15T00:00:00"/>
    <s v="Standard Class"/>
    <s v="SO-20335"/>
    <s v="Sean O'Donnell"/>
    <x v="0"/>
    <x v="0"/>
    <x v="29"/>
    <x v="18"/>
    <n v="38401"/>
    <x v="0"/>
    <s v="OFF-ST-10000046"/>
    <x v="1"/>
    <x v="4"/>
    <s v="Fellowes Super Stor/Drawer Files"/>
    <n v="258.48"/>
    <n v="2"/>
    <n v="0.2"/>
    <n v="-3.2309999999999945"/>
  </r>
  <r>
    <n v="4626"/>
    <x v="2290"/>
    <x v="3"/>
    <x v="428"/>
    <d v="2014-09-15T00:00:00"/>
    <s v="Standard Class"/>
    <s v="SO-20335"/>
    <s v="Sean O'Donnell"/>
    <x v="0"/>
    <x v="0"/>
    <x v="29"/>
    <x v="18"/>
    <n v="38401"/>
    <x v="0"/>
    <s v="FUR-FU-10000023"/>
    <x v="0"/>
    <x v="5"/>
    <s v="Eldon Wave Desk Accessories"/>
    <n v="14.135999999999999"/>
    <n v="3"/>
    <n v="0.2"/>
    <n v="4.240800000000001"/>
  </r>
  <r>
    <n v="4627"/>
    <x v="2291"/>
    <x v="0"/>
    <x v="373"/>
    <d v="2013-11-19T00:00:00"/>
    <s v="Standard Class"/>
    <s v="CK-12760"/>
    <s v="Cyma Kinney"/>
    <x v="1"/>
    <x v="0"/>
    <x v="20"/>
    <x v="15"/>
    <n v="10011"/>
    <x v="3"/>
    <s v="OFF-ST-10003455"/>
    <x v="1"/>
    <x v="4"/>
    <s v="Tenex File Box, Personal Filing Tote with Lid, Black"/>
    <n v="77.55"/>
    <n v="5"/>
    <n v="0"/>
    <n v="20.163000000000004"/>
  </r>
  <r>
    <n v="4628"/>
    <x v="2291"/>
    <x v="0"/>
    <x v="373"/>
    <d v="2013-11-19T00:00:00"/>
    <s v="Standard Class"/>
    <s v="CK-12760"/>
    <s v="Cyma Kinney"/>
    <x v="1"/>
    <x v="0"/>
    <x v="20"/>
    <x v="15"/>
    <n v="10011"/>
    <x v="3"/>
    <s v="OFF-ST-10000876"/>
    <x v="1"/>
    <x v="4"/>
    <s v="Eldon Simplefile Box Office"/>
    <n v="24.88"/>
    <n v="2"/>
    <n v="0"/>
    <n v="6.9664000000000001"/>
  </r>
  <r>
    <n v="4629"/>
    <x v="2291"/>
    <x v="0"/>
    <x v="373"/>
    <d v="2013-11-19T00:00:00"/>
    <s v="Standard Class"/>
    <s v="CK-12760"/>
    <s v="Cyma Kinney"/>
    <x v="1"/>
    <x v="0"/>
    <x v="20"/>
    <x v="15"/>
    <n v="10011"/>
    <x v="3"/>
    <s v="OFF-AR-10003582"/>
    <x v="1"/>
    <x v="6"/>
    <s v="Boston Electric Pencil Sharpener, Model 1818, Charcoal Black"/>
    <n v="140.75"/>
    <n v="5"/>
    <n v="0"/>
    <n v="39.410000000000011"/>
  </r>
  <r>
    <n v="4630"/>
    <x v="2291"/>
    <x v="0"/>
    <x v="373"/>
    <d v="2013-11-19T00:00:00"/>
    <s v="Standard Class"/>
    <s v="CK-12760"/>
    <s v="Cyma Kinney"/>
    <x v="1"/>
    <x v="0"/>
    <x v="20"/>
    <x v="15"/>
    <n v="10011"/>
    <x v="3"/>
    <s v="OFF-ST-10004258"/>
    <x v="1"/>
    <x v="4"/>
    <s v="Portable Personal File Box"/>
    <n v="36.630000000000003"/>
    <n v="3"/>
    <n v="0"/>
    <n v="9.8901000000000039"/>
  </r>
  <r>
    <n v="4631"/>
    <x v="2292"/>
    <x v="1"/>
    <x v="52"/>
    <d v="2012-10-15T00:00:00"/>
    <s v="Same Day"/>
    <s v="GA-14725"/>
    <s v="Guy Armstrong"/>
    <x v="0"/>
    <x v="0"/>
    <x v="340"/>
    <x v="12"/>
    <n v="48858"/>
    <x v="2"/>
    <s v="FUR-FU-10000719"/>
    <x v="0"/>
    <x v="5"/>
    <s v="DAX Cubicle Frames, 8-1/2 x 11"/>
    <n v="17.14"/>
    <n v="2"/>
    <n v="0"/>
    <n v="6.1704000000000008"/>
  </r>
  <r>
    <n v="4632"/>
    <x v="2293"/>
    <x v="3"/>
    <x v="646"/>
    <d v="2014-08-09T00:00:00"/>
    <s v="Second Class"/>
    <s v="BD-11725"/>
    <s v="Bruce Degenhardt"/>
    <x v="0"/>
    <x v="0"/>
    <x v="8"/>
    <x v="1"/>
    <n v="94122"/>
    <x v="1"/>
    <s v="OFF-LA-10001297"/>
    <x v="1"/>
    <x v="2"/>
    <s v="Avery 473"/>
    <n v="51.75"/>
    <n v="5"/>
    <n v="0"/>
    <n v="24.84"/>
  </r>
  <r>
    <n v="4633"/>
    <x v="2293"/>
    <x v="3"/>
    <x v="646"/>
    <d v="2014-08-09T00:00:00"/>
    <s v="Second Class"/>
    <s v="BD-11725"/>
    <s v="Bruce Degenhardt"/>
    <x v="0"/>
    <x v="0"/>
    <x v="8"/>
    <x v="1"/>
    <n v="94122"/>
    <x v="1"/>
    <s v="FUR-FU-10000723"/>
    <x v="0"/>
    <x v="5"/>
    <s v="Deflect-o EconoMat Studded, No Bevel Mat for Low Pile Carpeting"/>
    <n v="123.96000000000001"/>
    <n v="3"/>
    <n v="0"/>
    <n v="11.156400000000005"/>
  </r>
  <r>
    <n v="4634"/>
    <x v="2294"/>
    <x v="1"/>
    <x v="291"/>
    <d v="2012-08-26T00:00:00"/>
    <s v="Standard Class"/>
    <s v="DS-13180"/>
    <s v="David Smith"/>
    <x v="1"/>
    <x v="0"/>
    <x v="8"/>
    <x v="1"/>
    <n v="94122"/>
    <x v="1"/>
    <s v="FUR-BO-10003893"/>
    <x v="0"/>
    <x v="0"/>
    <s v="Sauder Camden County Collection Library"/>
    <n v="586.39800000000002"/>
    <n v="6"/>
    <n v="0.15"/>
    <n v="34.493999999999971"/>
  </r>
  <r>
    <n v="4635"/>
    <x v="2294"/>
    <x v="1"/>
    <x v="291"/>
    <d v="2012-08-26T00:00:00"/>
    <s v="Standard Class"/>
    <s v="DS-13180"/>
    <s v="David Smith"/>
    <x v="1"/>
    <x v="0"/>
    <x v="8"/>
    <x v="1"/>
    <n v="94122"/>
    <x v="1"/>
    <s v="OFF-ST-10000736"/>
    <x v="1"/>
    <x v="4"/>
    <s v="Carina Double Wide Media Storage Towers in Natural &amp; Black"/>
    <n v="80.98"/>
    <n v="1"/>
    <n v="0"/>
    <n v="3.2391999999999967"/>
  </r>
  <r>
    <n v="4636"/>
    <x v="2295"/>
    <x v="3"/>
    <x v="846"/>
    <d v="2014-03-18T00:00:00"/>
    <s v="Standard Class"/>
    <s v="BS-11380"/>
    <s v="Bill Stewart"/>
    <x v="1"/>
    <x v="0"/>
    <x v="8"/>
    <x v="1"/>
    <n v="94122"/>
    <x v="1"/>
    <s v="OFF-ST-10000736"/>
    <x v="1"/>
    <x v="4"/>
    <s v="Carina Double Wide Media Storage Towers in Natural &amp; Black"/>
    <n v="242.94"/>
    <n v="3"/>
    <n v="0"/>
    <n v="9.7175999999999902"/>
  </r>
  <r>
    <n v="4637"/>
    <x v="2296"/>
    <x v="3"/>
    <x v="842"/>
    <d v="2014-04-30T00:00:00"/>
    <s v="First Class"/>
    <s v="AP-10915"/>
    <s v="Arthur Prichep"/>
    <x v="0"/>
    <x v="0"/>
    <x v="1"/>
    <x v="1"/>
    <n v="90045"/>
    <x v="1"/>
    <s v="OFF-AR-10003373"/>
    <x v="1"/>
    <x v="6"/>
    <s v="Boston School Pro Electric Pencil Sharpener, 1670"/>
    <n v="123.92"/>
    <n v="4"/>
    <n v="0"/>
    <n v="33.458399999999997"/>
  </r>
  <r>
    <n v="4638"/>
    <x v="2296"/>
    <x v="3"/>
    <x v="842"/>
    <d v="2014-04-30T00:00:00"/>
    <s v="First Class"/>
    <s v="AP-10915"/>
    <s v="Arthur Prichep"/>
    <x v="0"/>
    <x v="0"/>
    <x v="1"/>
    <x v="1"/>
    <n v="90045"/>
    <x v="1"/>
    <s v="OFF-AR-10000390"/>
    <x v="1"/>
    <x v="6"/>
    <s v="Newell Chalk Holder"/>
    <n v="12.39"/>
    <n v="3"/>
    <n v="0"/>
    <n v="5.6993999999999998"/>
  </r>
  <r>
    <n v="4639"/>
    <x v="2296"/>
    <x v="3"/>
    <x v="842"/>
    <d v="2014-04-30T00:00:00"/>
    <s v="First Class"/>
    <s v="AP-10915"/>
    <s v="Arthur Prichep"/>
    <x v="0"/>
    <x v="0"/>
    <x v="1"/>
    <x v="1"/>
    <n v="90045"/>
    <x v="1"/>
    <s v="OFF-AR-10001725"/>
    <x v="1"/>
    <x v="6"/>
    <s v="Boston Home &amp; Office Model 2000 Electric Pencil Sharpeners"/>
    <n v="47.3"/>
    <n v="2"/>
    <n v="0"/>
    <n v="12.298000000000002"/>
  </r>
  <r>
    <n v="4640"/>
    <x v="2297"/>
    <x v="0"/>
    <x v="108"/>
    <d v="2013-09-17T00:00:00"/>
    <s v="Standard Class"/>
    <s v="JF-15565"/>
    <s v="Jill Fjeld"/>
    <x v="0"/>
    <x v="0"/>
    <x v="311"/>
    <x v="17"/>
    <n v="23602"/>
    <x v="0"/>
    <s v="TEC-CO-10001943"/>
    <x v="2"/>
    <x v="16"/>
    <s v="Canon PC-428 Personal Copier"/>
    <n v="1599.92"/>
    <n v="8"/>
    <n v="0"/>
    <n v="751.9624"/>
  </r>
  <r>
    <n v="4641"/>
    <x v="2297"/>
    <x v="0"/>
    <x v="108"/>
    <d v="2013-09-17T00:00:00"/>
    <s v="Standard Class"/>
    <s v="JF-15565"/>
    <s v="Jill Fjeld"/>
    <x v="0"/>
    <x v="0"/>
    <x v="311"/>
    <x v="17"/>
    <n v="23602"/>
    <x v="0"/>
    <s v="OFF-EN-10002312"/>
    <x v="1"/>
    <x v="12"/>
    <s v="#10 Self-Seal White Envelopes"/>
    <n v="11.09"/>
    <n v="1"/>
    <n v="0"/>
    <n v="5.4340999999999999"/>
  </r>
  <r>
    <n v="4642"/>
    <x v="2298"/>
    <x v="3"/>
    <x v="760"/>
    <d v="2014-10-25T00:00:00"/>
    <s v="Second Class"/>
    <s v="HA-14905"/>
    <s v="Helen Abelman"/>
    <x v="0"/>
    <x v="0"/>
    <x v="299"/>
    <x v="22"/>
    <n v="80525"/>
    <x v="1"/>
    <s v="OFF-BI-10000831"/>
    <x v="1"/>
    <x v="8"/>
    <s v="Storex Flexible Poly Binders with Double Pockets"/>
    <n v="3.1680000000000006"/>
    <n v="4"/>
    <n v="0.7"/>
    <n v="-2.5343999999999998"/>
  </r>
  <r>
    <n v="4643"/>
    <x v="2298"/>
    <x v="3"/>
    <x v="760"/>
    <d v="2014-10-25T00:00:00"/>
    <s v="Second Class"/>
    <s v="HA-14905"/>
    <s v="Helen Abelman"/>
    <x v="0"/>
    <x v="0"/>
    <x v="299"/>
    <x v="22"/>
    <n v="80525"/>
    <x v="1"/>
    <s v="FUR-CH-10000749"/>
    <x v="0"/>
    <x v="1"/>
    <s v="Office Star - Ergonomic Mid Back Chair with 2-Way Adjustable Arms"/>
    <n v="579.13599999999997"/>
    <n v="4"/>
    <n v="0.2"/>
    <n v="-28.95679999999993"/>
  </r>
  <r>
    <n v="4644"/>
    <x v="2299"/>
    <x v="1"/>
    <x v="991"/>
    <d v="2012-08-06T00:00:00"/>
    <s v="Standard Class"/>
    <s v="Co-12640"/>
    <s v="Corey-Lock"/>
    <x v="0"/>
    <x v="0"/>
    <x v="4"/>
    <x v="4"/>
    <n v="98105"/>
    <x v="1"/>
    <s v="OFF-BI-10002003"/>
    <x v="1"/>
    <x v="8"/>
    <s v="Ibico Presentation Index for Binding Systems"/>
    <n v="6.3680000000000003"/>
    <n v="2"/>
    <n v="0.2"/>
    <n v="2.1492"/>
  </r>
  <r>
    <n v="4645"/>
    <x v="2299"/>
    <x v="1"/>
    <x v="991"/>
    <d v="2012-08-06T00:00:00"/>
    <s v="Standard Class"/>
    <s v="Co-12640"/>
    <s v="Corey-Lock"/>
    <x v="0"/>
    <x v="0"/>
    <x v="4"/>
    <x v="4"/>
    <n v="98105"/>
    <x v="1"/>
    <s v="TEC-MA-10001972"/>
    <x v="2"/>
    <x v="15"/>
    <s v="Okidata C331dn Printer"/>
    <n v="558.4"/>
    <n v="2"/>
    <n v="0.2"/>
    <n v="41.880000000000024"/>
  </r>
  <r>
    <n v="4646"/>
    <x v="2300"/>
    <x v="0"/>
    <x v="399"/>
    <d v="2013-08-17T00:00:00"/>
    <s v="Standard Class"/>
    <s v="BC-11125"/>
    <s v="Becky Castell"/>
    <x v="2"/>
    <x v="0"/>
    <x v="20"/>
    <x v="15"/>
    <n v="10011"/>
    <x v="3"/>
    <s v="FUR-CH-10000225"/>
    <x v="0"/>
    <x v="1"/>
    <s v="Global Geo Office Task Chair, Gray"/>
    <n v="145.76400000000001"/>
    <n v="2"/>
    <n v="0.1"/>
    <n v="-8.0980000000000167"/>
  </r>
  <r>
    <n v="4647"/>
    <x v="2301"/>
    <x v="2"/>
    <x v="992"/>
    <d v="2011-06-05T00:00:00"/>
    <s v="Standard Class"/>
    <s v="EB-13840"/>
    <s v="Ellis Ballard"/>
    <x v="1"/>
    <x v="0"/>
    <x v="102"/>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x v="0"/>
    <x v="20"/>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x v="0"/>
    <x v="4"/>
    <x v="4"/>
    <n v="98103"/>
    <x v="1"/>
    <s v="OFF-PA-10003228"/>
    <x v="1"/>
    <x v="10"/>
    <s v="Xerox 1917"/>
    <n v="440.18999999999994"/>
    <n v="9"/>
    <n v="0"/>
    <n v="206.88929999999996"/>
  </r>
  <r>
    <n v="4650"/>
    <x v="2303"/>
    <x v="3"/>
    <x v="304"/>
    <d v="2014-05-20T00:00:00"/>
    <s v="Standard Class"/>
    <s v="KB-16585"/>
    <s v="Ken Black"/>
    <x v="1"/>
    <x v="0"/>
    <x v="4"/>
    <x v="4"/>
    <n v="98103"/>
    <x v="1"/>
    <s v="OFF-SU-10004498"/>
    <x v="1"/>
    <x v="14"/>
    <s v="Martin-Yale Premier Letter Opener"/>
    <n v="64.400000000000006"/>
    <n v="5"/>
    <n v="0"/>
    <n v="1.9320000000000004"/>
  </r>
  <r>
    <n v="4651"/>
    <x v="2304"/>
    <x v="3"/>
    <x v="798"/>
    <d v="2014-04-13T00:00:00"/>
    <s v="Standard Class"/>
    <s v="AH-10120"/>
    <s v="Adrian Hane"/>
    <x v="2"/>
    <x v="0"/>
    <x v="8"/>
    <x v="1"/>
    <n v="94110"/>
    <x v="1"/>
    <s v="OFF-PA-10001878"/>
    <x v="1"/>
    <x v="10"/>
    <s v="Xerox 1891"/>
    <n v="244.54999999999998"/>
    <n v="5"/>
    <n v="0"/>
    <n v="114.93849999999998"/>
  </r>
  <r>
    <n v="4652"/>
    <x v="2304"/>
    <x v="3"/>
    <x v="798"/>
    <d v="2014-04-13T00:00:00"/>
    <s v="Standard Class"/>
    <s v="AH-10120"/>
    <s v="Adrian Hane"/>
    <x v="2"/>
    <x v="0"/>
    <x v="8"/>
    <x v="1"/>
    <n v="94110"/>
    <x v="1"/>
    <s v="OFF-PA-10002923"/>
    <x v="1"/>
    <x v="10"/>
    <s v="Xerox 1942"/>
    <n v="195.76"/>
    <n v="4"/>
    <n v="0"/>
    <n v="97.88"/>
  </r>
  <r>
    <n v="4653"/>
    <x v="2305"/>
    <x v="3"/>
    <x v="922"/>
    <d v="2014-02-24T00:00:00"/>
    <s v="Standard Class"/>
    <s v="GH-14410"/>
    <s v="Gary Hansen"/>
    <x v="2"/>
    <x v="0"/>
    <x v="275"/>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x v="0"/>
    <x v="275"/>
    <x v="30"/>
    <n v="8861"/>
    <x v="3"/>
    <s v="OFF-ST-10003123"/>
    <x v="1"/>
    <x v="4"/>
    <s v="Fellowes Bases and Tops For Staxonsteel/High-Stak Systems"/>
    <n v="166.45"/>
    <n v="5"/>
    <n v="0"/>
    <n v="39.947999999999993"/>
  </r>
  <r>
    <n v="4655"/>
    <x v="2306"/>
    <x v="3"/>
    <x v="92"/>
    <d v="2014-06-27T00:00:00"/>
    <s v="Second Class"/>
    <s v="KT-16480"/>
    <s v="Kean Thornton"/>
    <x v="0"/>
    <x v="0"/>
    <x v="8"/>
    <x v="1"/>
    <n v="94110"/>
    <x v="1"/>
    <s v="OFF-FA-10001332"/>
    <x v="1"/>
    <x v="13"/>
    <s v="Acco Banker's Clasps, 5 3/4&quot;-Long"/>
    <n v="2.88"/>
    <n v="1"/>
    <n v="0"/>
    <n v="1.3535999999999999"/>
  </r>
  <r>
    <n v="4656"/>
    <x v="2307"/>
    <x v="2"/>
    <x v="952"/>
    <d v="2011-05-10T00:00:00"/>
    <s v="Standard Class"/>
    <s v="KH-16330"/>
    <s v="Katharine Harms"/>
    <x v="1"/>
    <x v="0"/>
    <x v="210"/>
    <x v="10"/>
    <n v="61032"/>
    <x v="2"/>
    <s v="OFF-ST-10003442"/>
    <x v="1"/>
    <x v="4"/>
    <s v="Eldon Portable Mobile Manager"/>
    <n v="45.248000000000005"/>
    <n v="2"/>
    <n v="0.2"/>
    <n v="3.9591999999999992"/>
  </r>
  <r>
    <n v="4657"/>
    <x v="2308"/>
    <x v="1"/>
    <x v="910"/>
    <d v="2012-05-07T00:00:00"/>
    <s v="Standard Class"/>
    <s v="SV-20785"/>
    <s v="Stewart Visinsky"/>
    <x v="0"/>
    <x v="0"/>
    <x v="10"/>
    <x v="9"/>
    <n v="19140"/>
    <x v="3"/>
    <s v="OFF-AR-10001468"/>
    <x v="1"/>
    <x v="6"/>
    <s v="Sanford Prismacolor Professional Thick Lead Art Pencils, 36-Color Set"/>
    <n v="59.903999999999996"/>
    <n v="2"/>
    <n v="0.2"/>
    <n v="14.227200000000003"/>
  </r>
  <r>
    <n v="4658"/>
    <x v="2308"/>
    <x v="1"/>
    <x v="910"/>
    <d v="2012-05-07T00:00:00"/>
    <s v="Standard Class"/>
    <s v="SV-20785"/>
    <s v="Stewart Visinsky"/>
    <x v="0"/>
    <x v="0"/>
    <x v="10"/>
    <x v="9"/>
    <n v="19140"/>
    <x v="3"/>
    <s v="OFF-AP-10003266"/>
    <x v="1"/>
    <x v="9"/>
    <s v="Holmes Replacement Filter for HEPA Air Cleaner, Large Room"/>
    <n v="23.696000000000002"/>
    <n v="2"/>
    <n v="0.2"/>
    <n v="6.5164"/>
  </r>
  <r>
    <n v="4659"/>
    <x v="2308"/>
    <x v="1"/>
    <x v="910"/>
    <d v="2012-05-07T00:00:00"/>
    <s v="Standard Class"/>
    <s v="SV-20785"/>
    <s v="Stewart Visinsky"/>
    <x v="0"/>
    <x v="0"/>
    <x v="10"/>
    <x v="9"/>
    <n v="19140"/>
    <x v="3"/>
    <s v="OFF-PA-10002230"/>
    <x v="1"/>
    <x v="10"/>
    <s v="Xerox 1897"/>
    <n v="7.9680000000000009"/>
    <n v="2"/>
    <n v="0.2"/>
    <n v="2.8884000000000007"/>
  </r>
  <r>
    <n v="4660"/>
    <x v="2308"/>
    <x v="1"/>
    <x v="910"/>
    <d v="2012-05-07T00:00:00"/>
    <s v="Standard Class"/>
    <s v="SV-20785"/>
    <s v="Stewart Visinsky"/>
    <x v="0"/>
    <x v="0"/>
    <x v="10"/>
    <x v="9"/>
    <n v="19140"/>
    <x v="3"/>
    <s v="OFF-AP-10003622"/>
    <x v="1"/>
    <x v="9"/>
    <s v="Bravo II Megaboss 12-Amp Hard Body Upright, Replacement Belts, 2 Belts per Pack"/>
    <n v="18.2"/>
    <n v="7"/>
    <n v="0.2"/>
    <n v="2.0474999999999994"/>
  </r>
  <r>
    <n v="4661"/>
    <x v="2308"/>
    <x v="1"/>
    <x v="910"/>
    <d v="2012-05-07T00:00:00"/>
    <s v="Standard Class"/>
    <s v="SV-20785"/>
    <s v="Stewart Visinsky"/>
    <x v="0"/>
    <x v="0"/>
    <x v="10"/>
    <x v="9"/>
    <n v="19140"/>
    <x v="3"/>
    <s v="TEC-AC-10001542"/>
    <x v="2"/>
    <x v="11"/>
    <s v="SanDisk Cruzer 16 GB USB Flash Drive"/>
    <n v="27.552000000000003"/>
    <n v="3"/>
    <n v="0.2"/>
    <n v="-0.3444000000000047"/>
  </r>
  <r>
    <n v="4662"/>
    <x v="2308"/>
    <x v="1"/>
    <x v="910"/>
    <d v="2012-05-07T00:00:00"/>
    <s v="Standard Class"/>
    <s v="SV-20785"/>
    <s v="Stewart Visinsky"/>
    <x v="0"/>
    <x v="0"/>
    <x v="10"/>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x v="0"/>
    <x v="10"/>
    <x v="9"/>
    <n v="19140"/>
    <x v="3"/>
    <s v="OFF-ST-10000563"/>
    <x v="1"/>
    <x v="4"/>
    <s v="Fellowes Bankers Box Stor/Drawer Steel Plus"/>
    <n v="76.75200000000001"/>
    <n v="3"/>
    <n v="0.2"/>
    <n v="-9.5940000000000012"/>
  </r>
  <r>
    <n v="4664"/>
    <x v="2309"/>
    <x v="0"/>
    <x v="31"/>
    <d v="2013-09-23T00:00:00"/>
    <s v="Standard Class"/>
    <s v="PO-18850"/>
    <s v="Patrick O'Brill"/>
    <x v="0"/>
    <x v="0"/>
    <x v="108"/>
    <x v="2"/>
    <n v="32216"/>
    <x v="0"/>
    <s v="OFF-LA-10002787"/>
    <x v="1"/>
    <x v="2"/>
    <s v="Avery 480"/>
    <n v="3"/>
    <n v="1"/>
    <n v="0.2"/>
    <n v="1.0499999999999998"/>
  </r>
  <r>
    <n v="4665"/>
    <x v="2310"/>
    <x v="0"/>
    <x v="897"/>
    <d v="2013-09-27T00:00:00"/>
    <s v="Standard Class"/>
    <s v="AC-10450"/>
    <s v="Amy Cox"/>
    <x v="0"/>
    <x v="0"/>
    <x v="95"/>
    <x v="2"/>
    <n v="33024"/>
    <x v="0"/>
    <s v="OFF-BI-10004022"/>
    <x v="1"/>
    <x v="8"/>
    <s v="Acco Suede Grain Vinyl Round Ring Binder"/>
    <n v="7.5060000000000002"/>
    <n v="9"/>
    <n v="0.7"/>
    <n v="-6.0047999999999977"/>
  </r>
  <r>
    <n v="4666"/>
    <x v="2310"/>
    <x v="0"/>
    <x v="897"/>
    <d v="2013-09-27T00:00:00"/>
    <s v="Standard Class"/>
    <s v="AC-10450"/>
    <s v="Amy Cox"/>
    <x v="0"/>
    <x v="0"/>
    <x v="95"/>
    <x v="2"/>
    <n v="33024"/>
    <x v="0"/>
    <s v="OFF-LA-10001158"/>
    <x v="1"/>
    <x v="2"/>
    <s v="Avery Address/Shipping Labels for Typewriters, 4&quot; x 2&quot;"/>
    <n v="16.559999999999999"/>
    <n v="2"/>
    <n v="0.2"/>
    <n v="5.7960000000000003"/>
  </r>
  <r>
    <n v="4667"/>
    <x v="2311"/>
    <x v="0"/>
    <x v="994"/>
    <d v="2013-01-17T00:00:00"/>
    <s v="Standard Class"/>
    <s v="KB-16585"/>
    <s v="Ken Black"/>
    <x v="1"/>
    <x v="0"/>
    <x v="4"/>
    <x v="4"/>
    <n v="98115"/>
    <x v="1"/>
    <s v="FUR-FU-10000076"/>
    <x v="0"/>
    <x v="5"/>
    <s v="24-Hour Round Wall Clock"/>
    <n v="79.92"/>
    <n v="4"/>
    <n v="0"/>
    <n v="34.365600000000008"/>
  </r>
  <r>
    <n v="4668"/>
    <x v="2311"/>
    <x v="0"/>
    <x v="994"/>
    <d v="2013-01-17T00:00:00"/>
    <s v="Standard Class"/>
    <s v="KB-16585"/>
    <s v="Ken Black"/>
    <x v="1"/>
    <x v="0"/>
    <x v="4"/>
    <x v="4"/>
    <n v="98115"/>
    <x v="1"/>
    <s v="TEC-AC-10002335"/>
    <x v="2"/>
    <x v="11"/>
    <s v="Logitech Media Keyboard K200"/>
    <n v="69.98"/>
    <n v="2"/>
    <n v="0"/>
    <n v="13.296199999999999"/>
  </r>
  <r>
    <n v="4669"/>
    <x v="2312"/>
    <x v="3"/>
    <x v="636"/>
    <d v="2014-05-12T00:00:00"/>
    <s v="Standard Class"/>
    <s v="DB-13555"/>
    <s v="Dorothy Badders"/>
    <x v="1"/>
    <x v="0"/>
    <x v="5"/>
    <x v="5"/>
    <n v="76106"/>
    <x v="2"/>
    <s v="OFF-BI-10002827"/>
    <x v="1"/>
    <x v="8"/>
    <s v="Avery Durable Poly Binders"/>
    <n v="11.059999999999999"/>
    <n v="10"/>
    <n v="0.8"/>
    <n v="-18.802"/>
  </r>
  <r>
    <n v="4670"/>
    <x v="2312"/>
    <x v="3"/>
    <x v="636"/>
    <d v="2014-05-12T00:00:00"/>
    <s v="Standard Class"/>
    <s v="DB-13555"/>
    <s v="Dorothy Badders"/>
    <x v="1"/>
    <x v="0"/>
    <x v="5"/>
    <x v="5"/>
    <n v="76106"/>
    <x v="2"/>
    <s v="FUR-BO-10001601"/>
    <x v="0"/>
    <x v="0"/>
    <s v="Sauder Mission Library with Doors, Fruitwood Finish"/>
    <n v="623.46479999999997"/>
    <n v="7"/>
    <n v="0.32"/>
    <n v="-119.19180000000006"/>
  </r>
  <r>
    <n v="4671"/>
    <x v="2312"/>
    <x v="3"/>
    <x v="636"/>
    <d v="2014-05-12T00:00:00"/>
    <s v="Standard Class"/>
    <s v="DB-13555"/>
    <s v="Dorothy Badders"/>
    <x v="1"/>
    <x v="0"/>
    <x v="5"/>
    <x v="5"/>
    <n v="76106"/>
    <x v="2"/>
    <s v="OFF-ST-10001932"/>
    <x v="1"/>
    <x v="4"/>
    <s v="Fellowes Staxonsteel Drawer Files"/>
    <n v="772.68000000000006"/>
    <n v="5"/>
    <n v="0.2"/>
    <n v="-57.950999999999993"/>
  </r>
  <r>
    <n v="4672"/>
    <x v="2313"/>
    <x v="0"/>
    <x v="995"/>
    <d v="2013-08-07T00:00:00"/>
    <s v="Standard Class"/>
    <s v="KL-16645"/>
    <s v="Ken Lonsdale"/>
    <x v="0"/>
    <x v="0"/>
    <x v="66"/>
    <x v="12"/>
    <n v="48205"/>
    <x v="2"/>
    <s v="OFF-AP-10001005"/>
    <x v="1"/>
    <x v="9"/>
    <s v="Honeywell Quietcare HEPA Air Cleaner"/>
    <n v="283.14000000000004"/>
    <n v="4"/>
    <n v="0.1"/>
    <n v="72.357999999999976"/>
  </r>
  <r>
    <n v="4673"/>
    <x v="2313"/>
    <x v="0"/>
    <x v="995"/>
    <d v="2013-08-07T00:00:00"/>
    <s v="Standard Class"/>
    <s v="KL-16645"/>
    <s v="Ken Lonsdale"/>
    <x v="0"/>
    <x v="0"/>
    <x v="66"/>
    <x v="12"/>
    <n v="48205"/>
    <x v="2"/>
    <s v="TEC-PH-10004042"/>
    <x v="2"/>
    <x v="7"/>
    <s v="ClearOne Communications CHAT 70 OC Speaker Phone"/>
    <n v="635.96"/>
    <n v="4"/>
    <n v="0"/>
    <n v="165.34960000000001"/>
  </r>
  <r>
    <n v="4674"/>
    <x v="2313"/>
    <x v="0"/>
    <x v="995"/>
    <d v="2013-08-07T00:00:00"/>
    <s v="Standard Class"/>
    <s v="KL-16645"/>
    <s v="Ken Lonsdale"/>
    <x v="0"/>
    <x v="0"/>
    <x v="66"/>
    <x v="12"/>
    <n v="48205"/>
    <x v="2"/>
    <s v="TEC-PH-10001079"/>
    <x v="2"/>
    <x v="7"/>
    <s v="Polycom SoundPoint Pro SE-225 Corded phone"/>
    <n v="118.99"/>
    <n v="1"/>
    <n v="0"/>
    <n v="33.3172"/>
  </r>
  <r>
    <n v="4675"/>
    <x v="2313"/>
    <x v="0"/>
    <x v="995"/>
    <d v="2013-08-07T00:00:00"/>
    <s v="Standard Class"/>
    <s v="KL-16645"/>
    <s v="Ken Lonsdale"/>
    <x v="0"/>
    <x v="0"/>
    <x v="66"/>
    <x v="12"/>
    <n v="48205"/>
    <x v="2"/>
    <s v="FUR-FU-10002918"/>
    <x v="0"/>
    <x v="5"/>
    <s v="Eldon ClusterMat Chair Mat with Cordless Antistatic Protection"/>
    <n v="272.94"/>
    <n v="3"/>
    <n v="0"/>
    <n v="30.023400000000009"/>
  </r>
  <r>
    <n v="4676"/>
    <x v="2314"/>
    <x v="3"/>
    <x v="996"/>
    <d v="2014-03-30T00:00:00"/>
    <s v="Second Class"/>
    <s v="AG-10270"/>
    <s v="Alejandro Grove"/>
    <x v="0"/>
    <x v="0"/>
    <x v="10"/>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x v="0"/>
    <x v="415"/>
    <x v="7"/>
    <n v="84321"/>
    <x v="1"/>
    <s v="OFF-BI-10001617"/>
    <x v="1"/>
    <x v="8"/>
    <s v="GBC Wire Binding Combs"/>
    <n v="33.088000000000001"/>
    <n v="4"/>
    <n v="0.2"/>
    <n v="11.167199999999999"/>
  </r>
  <r>
    <n v="4678"/>
    <x v="2315"/>
    <x v="2"/>
    <x v="619"/>
    <d v="2011-03-19T00:00:00"/>
    <s v="Standard Class"/>
    <s v="JF-15295"/>
    <s v="Jason Fortune-"/>
    <x v="0"/>
    <x v="0"/>
    <x v="415"/>
    <x v="7"/>
    <n v="84321"/>
    <x v="1"/>
    <s v="OFF-ST-10000736"/>
    <x v="1"/>
    <x v="4"/>
    <s v="Carina Double Wide Media Storage Towers in Natural &amp; Black"/>
    <n v="80.98"/>
    <n v="1"/>
    <n v="0"/>
    <n v="3.2391999999999967"/>
  </r>
  <r>
    <n v="4679"/>
    <x v="2315"/>
    <x v="2"/>
    <x v="619"/>
    <d v="2011-03-19T00:00:00"/>
    <s v="Standard Class"/>
    <s v="JF-15295"/>
    <s v="Jason Fortune-"/>
    <x v="0"/>
    <x v="0"/>
    <x v="415"/>
    <x v="7"/>
    <n v="84321"/>
    <x v="1"/>
    <s v="TEC-AC-10004877"/>
    <x v="2"/>
    <x v="11"/>
    <s v="Imation 30456 USB Flash Drive 8GB"/>
    <n v="82.800000000000011"/>
    <n v="12"/>
    <n v="0"/>
    <n v="6.6239999999999952"/>
  </r>
  <r>
    <n v="4680"/>
    <x v="2315"/>
    <x v="2"/>
    <x v="619"/>
    <d v="2011-03-19T00:00:00"/>
    <s v="Standard Class"/>
    <s v="JF-15295"/>
    <s v="Jason Fortune-"/>
    <x v="0"/>
    <x v="0"/>
    <x v="415"/>
    <x v="7"/>
    <n v="84321"/>
    <x v="1"/>
    <s v="OFF-ST-10003221"/>
    <x v="1"/>
    <x v="4"/>
    <s v="Staples"/>
    <n v="21.36"/>
    <n v="2"/>
    <n v="0"/>
    <n v="5.7672000000000008"/>
  </r>
  <r>
    <n v="4681"/>
    <x v="2315"/>
    <x v="2"/>
    <x v="619"/>
    <d v="2011-03-19T00:00:00"/>
    <s v="Standard Class"/>
    <s v="JF-15295"/>
    <s v="Jason Fortune-"/>
    <x v="0"/>
    <x v="0"/>
    <x v="415"/>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x v="0"/>
    <x v="109"/>
    <x v="15"/>
    <n v="13021"/>
    <x v="3"/>
    <s v="OFF-FA-10000936"/>
    <x v="1"/>
    <x v="13"/>
    <s v="Acco Hot Clips Clips to Go"/>
    <n v="29.61"/>
    <n v="9"/>
    <n v="0"/>
    <n v="13.324499999999999"/>
  </r>
  <r>
    <n v="4683"/>
    <x v="2317"/>
    <x v="0"/>
    <x v="49"/>
    <d v="2013-12-02T00:00:00"/>
    <s v="Same Day"/>
    <s v="MV-18190"/>
    <s v="Mike Vittorini"/>
    <x v="0"/>
    <x v="0"/>
    <x v="253"/>
    <x v="3"/>
    <n v="27604"/>
    <x v="0"/>
    <s v="TEC-PH-10003811"/>
    <x v="2"/>
    <x v="7"/>
    <s v="Jabra Supreme Plus Driver Edition Headset"/>
    <n v="863.928"/>
    <n v="9"/>
    <n v="0.2"/>
    <n v="86.392799999999994"/>
  </r>
  <r>
    <n v="4684"/>
    <x v="2318"/>
    <x v="0"/>
    <x v="48"/>
    <d v="2013-09-04T00:00:00"/>
    <s v="Standard Class"/>
    <s v="GB-14530"/>
    <s v="George Bell"/>
    <x v="1"/>
    <x v="0"/>
    <x v="10"/>
    <x v="9"/>
    <n v="19120"/>
    <x v="3"/>
    <s v="FUR-TA-10004152"/>
    <x v="0"/>
    <x v="3"/>
    <s v="Barricks 18&quot; x 48&quot; Non-Folding Utility Table with Bottom Storage Shelf"/>
    <n v="241.92"/>
    <n v="4"/>
    <n v="0.4"/>
    <n v="-56.448000000000008"/>
  </r>
  <r>
    <n v="4685"/>
    <x v="2318"/>
    <x v="0"/>
    <x v="48"/>
    <d v="2013-09-04T00:00:00"/>
    <s v="Standard Class"/>
    <s v="GB-14530"/>
    <s v="George Bell"/>
    <x v="1"/>
    <x v="0"/>
    <x v="10"/>
    <x v="9"/>
    <n v="19120"/>
    <x v="3"/>
    <s v="FUR-BO-10002853"/>
    <x v="0"/>
    <x v="0"/>
    <s v="O'Sullivan 5-Shelf Heavy-Duty Bookcases"/>
    <n v="163.88"/>
    <n v="4"/>
    <n v="0.5"/>
    <n v="-81.94"/>
  </r>
  <r>
    <n v="4686"/>
    <x v="2318"/>
    <x v="0"/>
    <x v="48"/>
    <d v="2013-09-04T00:00:00"/>
    <s v="Standard Class"/>
    <s v="GB-14530"/>
    <s v="George Bell"/>
    <x v="1"/>
    <x v="0"/>
    <x v="10"/>
    <x v="9"/>
    <n v="19120"/>
    <x v="3"/>
    <s v="OFF-BI-10002071"/>
    <x v="1"/>
    <x v="8"/>
    <s v="Fellowes Black Plastic Comb Bindings"/>
    <n v="3.4860000000000002"/>
    <n v="2"/>
    <n v="0.7"/>
    <n v="-2.7887999999999993"/>
  </r>
  <r>
    <n v="4687"/>
    <x v="2318"/>
    <x v="0"/>
    <x v="48"/>
    <d v="2013-09-04T00:00:00"/>
    <s v="Standard Class"/>
    <s v="GB-14530"/>
    <s v="George Bell"/>
    <x v="1"/>
    <x v="0"/>
    <x v="10"/>
    <x v="9"/>
    <n v="19120"/>
    <x v="3"/>
    <s v="OFF-FA-10000053"/>
    <x v="1"/>
    <x v="13"/>
    <s v="Revere Boxed Rubber Bands by Revere"/>
    <n v="10.584"/>
    <n v="7"/>
    <n v="0.2"/>
    <n v="-2.3813999999999993"/>
  </r>
  <r>
    <n v="4688"/>
    <x v="2319"/>
    <x v="0"/>
    <x v="890"/>
    <d v="2013-07-01T00:00:00"/>
    <s v="Standard Class"/>
    <s v="HL-15040"/>
    <s v="Hunter Lopez"/>
    <x v="0"/>
    <x v="0"/>
    <x v="102"/>
    <x v="14"/>
    <n v="47374"/>
    <x v="2"/>
    <s v="TEC-PH-10001305"/>
    <x v="2"/>
    <x v="7"/>
    <s v="Panasonic KX TS208W Corded phone"/>
    <n v="440.91"/>
    <n v="9"/>
    <n v="0"/>
    <n v="123.45480000000005"/>
  </r>
  <r>
    <n v="4689"/>
    <x v="2320"/>
    <x v="3"/>
    <x v="983"/>
    <d v="2014-04-04T00:00:00"/>
    <s v="Standard Class"/>
    <s v="BP-11155"/>
    <s v="Becky Pak"/>
    <x v="0"/>
    <x v="0"/>
    <x v="152"/>
    <x v="9"/>
    <n v="17602"/>
    <x v="3"/>
    <s v="OFF-BI-10001525"/>
    <x v="1"/>
    <x v="8"/>
    <s v="Acco Pressboard Covers with Storage Hooks, 14 7/8&quot; x 11&quot;, Executive Red"/>
    <n v="5.7150000000000016"/>
    <n v="5"/>
    <n v="0.7"/>
    <n v="-4.7625000000000011"/>
  </r>
  <r>
    <n v="4690"/>
    <x v="2321"/>
    <x v="2"/>
    <x v="414"/>
    <d v="2011-12-22T00:00:00"/>
    <s v="First Class"/>
    <s v="CT-11995"/>
    <s v="Carol Triggs"/>
    <x v="0"/>
    <x v="0"/>
    <x v="93"/>
    <x v="16"/>
    <n v="85705"/>
    <x v="1"/>
    <s v="FUR-FU-10001876"/>
    <x v="0"/>
    <x v="5"/>
    <s v="Computer Room Manger, 14&quot;"/>
    <n v="51.967999999999996"/>
    <n v="2"/>
    <n v="0.2"/>
    <n v="10.393599999999998"/>
  </r>
  <r>
    <n v="4691"/>
    <x v="2321"/>
    <x v="2"/>
    <x v="414"/>
    <d v="2011-12-22T00:00:00"/>
    <s v="First Class"/>
    <s v="CT-11995"/>
    <s v="Carol Triggs"/>
    <x v="0"/>
    <x v="0"/>
    <x v="93"/>
    <x v="16"/>
    <n v="85705"/>
    <x v="1"/>
    <s v="TEC-AC-10003628"/>
    <x v="2"/>
    <x v="11"/>
    <s v="Logitech 910-002974 M325 Wireless Mouse for Web Scrolling"/>
    <n v="71.975999999999999"/>
    <n v="3"/>
    <n v="0.2"/>
    <n v="21.592800000000011"/>
  </r>
  <r>
    <n v="4692"/>
    <x v="2321"/>
    <x v="2"/>
    <x v="414"/>
    <d v="2011-12-22T00:00:00"/>
    <s v="First Class"/>
    <s v="CT-11995"/>
    <s v="Carol Triggs"/>
    <x v="0"/>
    <x v="0"/>
    <x v="93"/>
    <x v="16"/>
    <n v="85705"/>
    <x v="1"/>
    <s v="FUR-CH-10004860"/>
    <x v="0"/>
    <x v="1"/>
    <s v="Global Low Back Tilter Chair"/>
    <n v="242.35200000000003"/>
    <n v="3"/>
    <n v="0.2"/>
    <n v="-42.411600000000035"/>
  </r>
  <r>
    <n v="4693"/>
    <x v="2321"/>
    <x v="2"/>
    <x v="414"/>
    <d v="2011-12-22T00:00:00"/>
    <s v="First Class"/>
    <s v="CT-11995"/>
    <s v="Carol Triggs"/>
    <x v="0"/>
    <x v="0"/>
    <x v="93"/>
    <x v="16"/>
    <n v="85705"/>
    <x v="1"/>
    <s v="OFF-PA-10000357"/>
    <x v="1"/>
    <x v="10"/>
    <s v="Xerox 1888"/>
    <n v="221.92000000000002"/>
    <n v="5"/>
    <n v="0.2"/>
    <n v="77.671999999999983"/>
  </r>
  <r>
    <n v="4694"/>
    <x v="2321"/>
    <x v="2"/>
    <x v="414"/>
    <d v="2011-12-22T00:00:00"/>
    <s v="First Class"/>
    <s v="CT-11995"/>
    <s v="Carol Triggs"/>
    <x v="0"/>
    <x v="0"/>
    <x v="93"/>
    <x v="16"/>
    <n v="85705"/>
    <x v="1"/>
    <s v="OFF-PA-10003270"/>
    <x v="1"/>
    <x v="10"/>
    <s v="Xerox 1954"/>
    <n v="8.4480000000000004"/>
    <n v="2"/>
    <n v="0.2"/>
    <n v="2.6399999999999997"/>
  </r>
  <r>
    <n v="4695"/>
    <x v="2322"/>
    <x v="1"/>
    <x v="997"/>
    <d v="2012-12-17T00:00:00"/>
    <s v="Same Day"/>
    <s v="JL-15835"/>
    <s v="John Lee"/>
    <x v="0"/>
    <x v="0"/>
    <x v="66"/>
    <x v="12"/>
    <n v="48205"/>
    <x v="2"/>
    <s v="OFF-BI-10000320"/>
    <x v="1"/>
    <x v="8"/>
    <s v="GBC Plastic Binding Combs"/>
    <n v="29.52"/>
    <n v="4"/>
    <n v="0"/>
    <n v="14.4648"/>
  </r>
  <r>
    <n v="4696"/>
    <x v="2322"/>
    <x v="1"/>
    <x v="997"/>
    <d v="2012-12-17T00:00:00"/>
    <s v="Same Day"/>
    <s v="JL-15835"/>
    <s v="John Lee"/>
    <x v="0"/>
    <x v="0"/>
    <x v="66"/>
    <x v="12"/>
    <n v="48205"/>
    <x v="2"/>
    <s v="FUR-CH-10003846"/>
    <x v="0"/>
    <x v="1"/>
    <s v="Hon Valutask Swivel Chairs"/>
    <n v="302.94"/>
    <n v="3"/>
    <n v="0"/>
    <n v="48.470400000000012"/>
  </r>
  <r>
    <n v="4697"/>
    <x v="2322"/>
    <x v="1"/>
    <x v="997"/>
    <d v="2012-12-17T00:00:00"/>
    <s v="Same Day"/>
    <s v="JL-15835"/>
    <s v="John Lee"/>
    <x v="0"/>
    <x v="0"/>
    <x v="66"/>
    <x v="12"/>
    <n v="48205"/>
    <x v="2"/>
    <s v="FUR-CH-10004875"/>
    <x v="0"/>
    <x v="1"/>
    <s v="Harbour Creations 67200 Series Stacking Chairs"/>
    <n v="142.36000000000001"/>
    <n v="2"/>
    <n v="0"/>
    <n v="38.437200000000004"/>
  </r>
  <r>
    <n v="4698"/>
    <x v="2322"/>
    <x v="1"/>
    <x v="997"/>
    <d v="2012-12-17T00:00:00"/>
    <s v="Same Day"/>
    <s v="JL-15835"/>
    <s v="John Lee"/>
    <x v="0"/>
    <x v="0"/>
    <x v="66"/>
    <x v="12"/>
    <n v="48205"/>
    <x v="2"/>
    <s v="FUR-CH-10003817"/>
    <x v="0"/>
    <x v="1"/>
    <s v="Global Value Steno Chair, Gray"/>
    <n v="546.66"/>
    <n v="9"/>
    <n v="0"/>
    <n v="136.66500000000002"/>
  </r>
  <r>
    <n v="4699"/>
    <x v="2322"/>
    <x v="1"/>
    <x v="997"/>
    <d v="2012-12-17T00:00:00"/>
    <s v="Same Day"/>
    <s v="JL-15835"/>
    <s v="John Lee"/>
    <x v="0"/>
    <x v="0"/>
    <x v="66"/>
    <x v="12"/>
    <n v="48205"/>
    <x v="2"/>
    <s v="FUR-FU-10002116"/>
    <x v="0"/>
    <x v="5"/>
    <s v="Tenex Carpeted, Granite-Look or Clear Contemporary Contour Shape Chair Mats"/>
    <n v="212.13"/>
    <n v="3"/>
    <n v="0"/>
    <n v="14.849099999999979"/>
  </r>
  <r>
    <n v="4700"/>
    <x v="2323"/>
    <x v="3"/>
    <x v="943"/>
    <d v="2014-05-18T00:00:00"/>
    <s v="Standard Class"/>
    <s v="JK-16120"/>
    <s v="Julie Kriz"/>
    <x v="2"/>
    <x v="0"/>
    <x v="89"/>
    <x v="5"/>
    <n v="78745"/>
    <x v="2"/>
    <s v="OFF-AR-10003481"/>
    <x v="1"/>
    <x v="6"/>
    <s v="Newell 348"/>
    <n v="5.2480000000000002"/>
    <n v="2"/>
    <n v="0.2"/>
    <n v="0.59039999999999915"/>
  </r>
  <r>
    <n v="4701"/>
    <x v="2323"/>
    <x v="3"/>
    <x v="943"/>
    <d v="2014-05-18T00:00:00"/>
    <s v="Standard Class"/>
    <s v="JK-16120"/>
    <s v="Julie Kriz"/>
    <x v="2"/>
    <x v="0"/>
    <x v="89"/>
    <x v="5"/>
    <n v="78745"/>
    <x v="2"/>
    <s v="OFF-ST-10004180"/>
    <x v="1"/>
    <x v="4"/>
    <s v="Safco Commercial Shelving"/>
    <n v="74.415999999999997"/>
    <n v="2"/>
    <n v="0.2"/>
    <n v="-14.883200000000002"/>
  </r>
  <r>
    <n v="4702"/>
    <x v="2323"/>
    <x v="3"/>
    <x v="943"/>
    <d v="2014-05-18T00:00:00"/>
    <s v="Standard Class"/>
    <s v="JK-16120"/>
    <s v="Julie Kriz"/>
    <x v="2"/>
    <x v="0"/>
    <x v="89"/>
    <x v="5"/>
    <n v="78745"/>
    <x v="2"/>
    <s v="OFF-PA-10003657"/>
    <x v="1"/>
    <x v="10"/>
    <s v="Xerox 1927"/>
    <n v="6.8480000000000008"/>
    <n v="2"/>
    <n v="0.2"/>
    <n v="2.1399999999999992"/>
  </r>
  <r>
    <n v="4703"/>
    <x v="2323"/>
    <x v="3"/>
    <x v="943"/>
    <d v="2014-05-18T00:00:00"/>
    <s v="Standard Class"/>
    <s v="JK-16120"/>
    <s v="Julie Kriz"/>
    <x v="2"/>
    <x v="0"/>
    <x v="89"/>
    <x v="5"/>
    <n v="78745"/>
    <x v="2"/>
    <s v="FUR-FU-10001967"/>
    <x v="0"/>
    <x v="5"/>
    <s v="Telescoping Adjustable Floor Lamp"/>
    <n v="7.9959999999999996"/>
    <n v="1"/>
    <n v="0.6"/>
    <n v="-6.9964999999999993"/>
  </r>
  <r>
    <n v="4704"/>
    <x v="2324"/>
    <x v="0"/>
    <x v="890"/>
    <d v="2013-06-29T00:00:00"/>
    <s v="Standard Class"/>
    <s v="DH-13075"/>
    <s v="Dave Hallsten"/>
    <x v="1"/>
    <x v="0"/>
    <x v="12"/>
    <x v="5"/>
    <n v="77095"/>
    <x v="2"/>
    <s v="OFF-AP-10002082"/>
    <x v="1"/>
    <x v="9"/>
    <s v="Holmes HEPA Air Purifier"/>
    <n v="8.711999999999998"/>
    <n v="2"/>
    <n v="0.8"/>
    <n v="-19.602000000000007"/>
  </r>
  <r>
    <n v="4705"/>
    <x v="2325"/>
    <x v="0"/>
    <x v="624"/>
    <d v="2013-05-19T00:00:00"/>
    <s v="First Class"/>
    <s v="AG-10900"/>
    <s v="Arthur Gainer"/>
    <x v="0"/>
    <x v="0"/>
    <x v="416"/>
    <x v="29"/>
    <n v="6708"/>
    <x v="3"/>
    <s v="OFF-SU-10000381"/>
    <x v="1"/>
    <x v="14"/>
    <s v="Acme Forged Steel Scissors with Black Enamel Handles"/>
    <n v="65.17"/>
    <n v="7"/>
    <n v="0"/>
    <n v="18.899299999999997"/>
  </r>
  <r>
    <n v="4706"/>
    <x v="2325"/>
    <x v="0"/>
    <x v="624"/>
    <d v="2013-05-19T00:00:00"/>
    <s v="First Class"/>
    <s v="AG-10900"/>
    <s v="Arthur Gainer"/>
    <x v="0"/>
    <x v="0"/>
    <x v="416"/>
    <x v="29"/>
    <n v="6708"/>
    <x v="3"/>
    <s v="OFF-LA-10002475"/>
    <x v="1"/>
    <x v="2"/>
    <s v="Avery 519"/>
    <n v="14.62"/>
    <n v="2"/>
    <n v="0"/>
    <n v="6.8713999999999995"/>
  </r>
  <r>
    <n v="4707"/>
    <x v="2325"/>
    <x v="0"/>
    <x v="624"/>
    <d v="2013-05-19T00:00:00"/>
    <s v="First Class"/>
    <s v="AG-10900"/>
    <s v="Arthur Gainer"/>
    <x v="0"/>
    <x v="0"/>
    <x v="416"/>
    <x v="29"/>
    <n v="6708"/>
    <x v="3"/>
    <s v="FUR-FU-10003975"/>
    <x v="0"/>
    <x v="5"/>
    <s v="Eldon Advantage Chair Mats for Low to Medium Pile Carpets"/>
    <n v="173.24"/>
    <n v="4"/>
    <n v="0"/>
    <n v="17.323999999999984"/>
  </r>
  <r>
    <n v="4708"/>
    <x v="2326"/>
    <x v="3"/>
    <x v="222"/>
    <d v="2014-07-01T00:00:00"/>
    <s v="First Class"/>
    <s v="WB-21850"/>
    <s v="William Brown"/>
    <x v="0"/>
    <x v="0"/>
    <x v="1"/>
    <x v="1"/>
    <n v="90049"/>
    <x v="1"/>
    <s v="OFF-BI-10003091"/>
    <x v="1"/>
    <x v="8"/>
    <s v="GBC DocuBind TL200 Manual Binding Machine"/>
    <n v="895.92"/>
    <n v="5"/>
    <n v="0.2"/>
    <n v="302.37299999999993"/>
  </r>
  <r>
    <n v="4709"/>
    <x v="2326"/>
    <x v="3"/>
    <x v="222"/>
    <d v="2014-07-01T00:00:00"/>
    <s v="First Class"/>
    <s v="WB-21850"/>
    <s v="William Brown"/>
    <x v="0"/>
    <x v="0"/>
    <x v="1"/>
    <x v="1"/>
    <n v="90049"/>
    <x v="1"/>
    <s v="OFF-ST-10002974"/>
    <x v="1"/>
    <x v="4"/>
    <s v="Trav-L-File Heavy-Duty Shuttle II, Black"/>
    <n v="130.71"/>
    <n v="3"/>
    <n v="0"/>
    <n v="39.212999999999994"/>
  </r>
  <r>
    <n v="4710"/>
    <x v="2326"/>
    <x v="3"/>
    <x v="222"/>
    <d v="2014-07-01T00:00:00"/>
    <s v="First Class"/>
    <s v="WB-21850"/>
    <s v="William Brown"/>
    <x v="0"/>
    <x v="0"/>
    <x v="1"/>
    <x v="1"/>
    <n v="90049"/>
    <x v="1"/>
    <s v="OFF-AR-10000255"/>
    <x v="1"/>
    <x v="6"/>
    <s v="Newell 328"/>
    <n v="11.68"/>
    <n v="2"/>
    <n v="0"/>
    <n v="3.0367999999999995"/>
  </r>
  <r>
    <n v="4711"/>
    <x v="2326"/>
    <x v="3"/>
    <x v="222"/>
    <d v="2014-07-01T00:00:00"/>
    <s v="First Class"/>
    <s v="WB-21850"/>
    <s v="William Brown"/>
    <x v="0"/>
    <x v="0"/>
    <x v="1"/>
    <x v="1"/>
    <n v="90049"/>
    <x v="1"/>
    <s v="TEC-AC-10001284"/>
    <x v="2"/>
    <x v="11"/>
    <s v="Enermax Briskie RF Wireless Keyboard and Mouse Combo"/>
    <n v="62.31"/>
    <n v="3"/>
    <n v="0"/>
    <n v="22.4316"/>
  </r>
  <r>
    <n v="4712"/>
    <x v="2327"/>
    <x v="2"/>
    <x v="691"/>
    <d v="2011-03-31T00:00:00"/>
    <s v="Same Day"/>
    <s v="JO-15280"/>
    <s v="Jas O'Carroll"/>
    <x v="0"/>
    <x v="0"/>
    <x v="10"/>
    <x v="9"/>
    <n v="19120"/>
    <x v="3"/>
    <s v="OFF-BI-10003529"/>
    <x v="1"/>
    <x v="8"/>
    <s v="Avery Round Ring Poly Binders"/>
    <n v="0.85200000000000009"/>
    <n v="1"/>
    <n v="0.7"/>
    <n v="-0.59639999999999982"/>
  </r>
  <r>
    <n v="4713"/>
    <x v="2328"/>
    <x v="2"/>
    <x v="757"/>
    <d v="2011-12-21T00:00:00"/>
    <s v="Standard Class"/>
    <s v="EJ-13720"/>
    <s v="Ed Jacobs"/>
    <x v="0"/>
    <x v="0"/>
    <x v="114"/>
    <x v="5"/>
    <n v="77340"/>
    <x v="2"/>
    <s v="OFF-PA-10000029"/>
    <x v="1"/>
    <x v="10"/>
    <s v="Xerox 224"/>
    <n v="36.288000000000011"/>
    <n v="7"/>
    <n v="0.2"/>
    <n v="12.700800000000001"/>
  </r>
  <r>
    <n v="4714"/>
    <x v="2328"/>
    <x v="2"/>
    <x v="757"/>
    <d v="2011-12-21T00:00:00"/>
    <s v="Standard Class"/>
    <s v="EJ-13720"/>
    <s v="Ed Jacobs"/>
    <x v="0"/>
    <x v="0"/>
    <x v="114"/>
    <x v="5"/>
    <n v="77340"/>
    <x v="2"/>
    <s v="FUR-FU-10002116"/>
    <x v="0"/>
    <x v="5"/>
    <s v="Tenex Carpeted, Granite-Look or Clear Contemporary Contour Shape Chair Mats"/>
    <n v="56.567999999999998"/>
    <n v="2"/>
    <n v="0.6"/>
    <n v="-74.952600000000004"/>
  </r>
  <r>
    <n v="4715"/>
    <x v="2329"/>
    <x v="3"/>
    <x v="796"/>
    <d v="2014-05-21T00:00:00"/>
    <s v="First Class"/>
    <s v="AB-10105"/>
    <s v="Adrian Barton"/>
    <x v="0"/>
    <x v="0"/>
    <x v="32"/>
    <x v="21"/>
    <n v="97206"/>
    <x v="1"/>
    <s v="TEC-PH-10002200"/>
    <x v="2"/>
    <x v="7"/>
    <s v="Aastra 6757i CT Wireless VoIP phone"/>
    <n v="344.70400000000001"/>
    <n v="2"/>
    <n v="0.2"/>
    <n v="38.779199999999989"/>
  </r>
  <r>
    <n v="4716"/>
    <x v="2330"/>
    <x v="1"/>
    <x v="793"/>
    <d v="2012-05-16T00:00:00"/>
    <s v="Standard Class"/>
    <s v="LT-16765"/>
    <s v="Larry Tron"/>
    <x v="0"/>
    <x v="0"/>
    <x v="103"/>
    <x v="22"/>
    <n v="80027"/>
    <x v="1"/>
    <s v="TEC-PH-10000441"/>
    <x v="2"/>
    <x v="7"/>
    <s v="VTech DS6151"/>
    <n v="201.584"/>
    <n v="2"/>
    <n v="0.2"/>
    <n v="20.158400000000015"/>
  </r>
  <r>
    <n v="4717"/>
    <x v="2331"/>
    <x v="3"/>
    <x v="734"/>
    <d v="2014-12-08T00:00:00"/>
    <s v="Second Class"/>
    <s v="CM-12655"/>
    <s v="Corinna Mitchell"/>
    <x v="2"/>
    <x v="0"/>
    <x v="4"/>
    <x v="4"/>
    <n v="98115"/>
    <x v="1"/>
    <s v="FUR-TA-10002958"/>
    <x v="0"/>
    <x v="3"/>
    <s v="Bevis Oval Conference Table, Walnut"/>
    <n v="521.96"/>
    <n v="2"/>
    <n v="0"/>
    <n v="88.733199999999954"/>
  </r>
  <r>
    <n v="4718"/>
    <x v="2332"/>
    <x v="1"/>
    <x v="295"/>
    <d v="2012-12-17T00:00:00"/>
    <s v="Standard Class"/>
    <s v="EM-13960"/>
    <s v="Eric Murdock"/>
    <x v="0"/>
    <x v="0"/>
    <x v="248"/>
    <x v="39"/>
    <n v="21215"/>
    <x v="3"/>
    <s v="OFF-AR-10001662"/>
    <x v="1"/>
    <x v="6"/>
    <s v="Rogers Handheld Barrel Pencil Sharpener"/>
    <n v="8.2200000000000006"/>
    <n v="3"/>
    <n v="0"/>
    <n v="2.2194000000000007"/>
  </r>
  <r>
    <n v="4719"/>
    <x v="2333"/>
    <x v="1"/>
    <x v="998"/>
    <d v="2012-10-11T00:00:00"/>
    <s v="First Class"/>
    <s v="DJ-13420"/>
    <s v="Denny Joy"/>
    <x v="1"/>
    <x v="0"/>
    <x v="8"/>
    <x v="1"/>
    <n v="94109"/>
    <x v="1"/>
    <s v="OFF-PA-10004101"/>
    <x v="1"/>
    <x v="10"/>
    <s v="Xerox 1894"/>
    <n v="45.36"/>
    <n v="7"/>
    <n v="0"/>
    <n v="21.772800000000004"/>
  </r>
  <r>
    <n v="4720"/>
    <x v="2334"/>
    <x v="1"/>
    <x v="24"/>
    <d v="2012-04-20T00:00:00"/>
    <s v="Second Class"/>
    <s v="DE-13255"/>
    <s v="Deanra Eno"/>
    <x v="2"/>
    <x v="0"/>
    <x v="1"/>
    <x v="1"/>
    <n v="90004"/>
    <x v="1"/>
    <s v="OFF-ST-10002756"/>
    <x v="1"/>
    <x v="4"/>
    <s v="Tennsco Stur-D-Stor Boltless Shelving, 5 Shelves, 24&quot; Deep, Sand"/>
    <n v="947.17000000000007"/>
    <n v="7"/>
    <n v="0"/>
    <n v="9.4717000000000837"/>
  </r>
  <r>
    <n v="4721"/>
    <x v="2334"/>
    <x v="1"/>
    <x v="24"/>
    <d v="2012-04-20T00:00:00"/>
    <s v="Second Class"/>
    <s v="DE-13255"/>
    <s v="Deanra Eno"/>
    <x v="2"/>
    <x v="0"/>
    <x v="1"/>
    <x v="1"/>
    <n v="90004"/>
    <x v="1"/>
    <s v="OFF-PA-10000483"/>
    <x v="1"/>
    <x v="10"/>
    <s v="Xerox 19"/>
    <n v="61.96"/>
    <n v="2"/>
    <n v="0"/>
    <n v="27.881999999999998"/>
  </r>
  <r>
    <n v="4722"/>
    <x v="2335"/>
    <x v="2"/>
    <x v="159"/>
    <d v="2011-06-11T00:00:00"/>
    <s v="Second Class"/>
    <s v="NR-18550"/>
    <s v="Nick Radford"/>
    <x v="0"/>
    <x v="0"/>
    <x v="34"/>
    <x v="10"/>
    <n v="60505"/>
    <x v="2"/>
    <s v="FUR-TA-10002041"/>
    <x v="0"/>
    <x v="3"/>
    <s v="Bevis Round Conference Table Top, X-Base"/>
    <n v="268.935"/>
    <n v="3"/>
    <n v="0.5"/>
    <n v="-209.76929999999999"/>
  </r>
  <r>
    <n v="4723"/>
    <x v="2336"/>
    <x v="3"/>
    <x v="853"/>
    <d v="2014-09-08T00:00:00"/>
    <s v="Standard Class"/>
    <s v="CK-12325"/>
    <s v="Christine Kargatis"/>
    <x v="2"/>
    <x v="0"/>
    <x v="4"/>
    <x v="4"/>
    <n v="98103"/>
    <x v="1"/>
    <s v="OFF-AR-10001166"/>
    <x v="1"/>
    <x v="6"/>
    <s v="Staples"/>
    <n v="7.58"/>
    <n v="1"/>
    <n v="0"/>
    <n v="2.9561999999999999"/>
  </r>
  <r>
    <n v="4724"/>
    <x v="2337"/>
    <x v="0"/>
    <x v="730"/>
    <d v="2013-05-23T00:00:00"/>
    <s v="Same Day"/>
    <s v="JF-15490"/>
    <s v="Jeremy Farry"/>
    <x v="0"/>
    <x v="0"/>
    <x v="417"/>
    <x v="32"/>
    <n v="30605"/>
    <x v="0"/>
    <s v="OFF-LA-10004345"/>
    <x v="1"/>
    <x v="2"/>
    <s v="Avery 493"/>
    <n v="14.73"/>
    <n v="3"/>
    <n v="0"/>
    <n v="7.2176999999999998"/>
  </r>
  <r>
    <n v="4725"/>
    <x v="2338"/>
    <x v="0"/>
    <x v="583"/>
    <d v="2013-11-16T00:00:00"/>
    <s v="Standard Class"/>
    <s v="LB-16795"/>
    <s v="Laurel Beltran"/>
    <x v="2"/>
    <x v="0"/>
    <x v="264"/>
    <x v="2"/>
    <n v="32712"/>
    <x v="0"/>
    <s v="OFF-BI-10002852"/>
    <x v="1"/>
    <x v="8"/>
    <s v="Ibico Standard Transparent Covers"/>
    <n v="9.8880000000000017"/>
    <n v="2"/>
    <n v="0.7"/>
    <n v="-6.921599999999998"/>
  </r>
  <r>
    <n v="4726"/>
    <x v="2338"/>
    <x v="0"/>
    <x v="583"/>
    <d v="2013-11-16T00:00:00"/>
    <s v="Standard Class"/>
    <s v="LB-16795"/>
    <s v="Laurel Beltran"/>
    <x v="2"/>
    <x v="0"/>
    <x v="264"/>
    <x v="2"/>
    <n v="32712"/>
    <x v="0"/>
    <s v="OFF-AP-10001058"/>
    <x v="1"/>
    <x v="9"/>
    <s v="Sanyo 2.5 Cubic Foot Mid-Size Office Refrigerators"/>
    <n v="671.5440000000001"/>
    <n v="3"/>
    <n v="0.2"/>
    <n v="50.36579999999995"/>
  </r>
  <r>
    <n v="4727"/>
    <x v="2339"/>
    <x v="2"/>
    <x v="641"/>
    <d v="2011-11-29T00:00:00"/>
    <s v="Second Class"/>
    <s v="MP-18175"/>
    <s v="Mike Pelletier"/>
    <x v="2"/>
    <x v="0"/>
    <x v="20"/>
    <x v="15"/>
    <n v="10009"/>
    <x v="3"/>
    <s v="OFF-ST-10003470"/>
    <x v="1"/>
    <x v="4"/>
    <s v="Tennsco Snap-Together Open Shelving Units, Starter Sets and Add-On Units"/>
    <n v="1117.92"/>
    <n v="4"/>
    <n v="0"/>
    <n v="55.895999999999958"/>
  </r>
  <r>
    <n v="4728"/>
    <x v="2339"/>
    <x v="2"/>
    <x v="641"/>
    <d v="2011-11-29T00:00:00"/>
    <s v="Second Class"/>
    <s v="MP-18175"/>
    <s v="Mike Pelletier"/>
    <x v="2"/>
    <x v="0"/>
    <x v="20"/>
    <x v="15"/>
    <n v="10009"/>
    <x v="3"/>
    <s v="FUR-BO-10003159"/>
    <x v="0"/>
    <x v="0"/>
    <s v="Sauder Camden County Collection Libraries, Planked Cherry Finish"/>
    <n v="275.952"/>
    <n v="3"/>
    <n v="0.2"/>
    <n v="-37.943400000000025"/>
  </r>
  <r>
    <n v="4729"/>
    <x v="2340"/>
    <x v="2"/>
    <x v="845"/>
    <d v="2011-11-12T00:00:00"/>
    <s v="Standard Class"/>
    <s v="LH-16900"/>
    <s v="Lena Hernandez"/>
    <x v="0"/>
    <x v="0"/>
    <x v="8"/>
    <x v="1"/>
    <n v="94110"/>
    <x v="1"/>
    <s v="OFF-BI-10003684"/>
    <x v="1"/>
    <x v="8"/>
    <s v="Wilson Jones Legal Size Ring Binders"/>
    <n v="123.14399999999999"/>
    <n v="7"/>
    <n v="0.2"/>
    <n v="46.178999999999988"/>
  </r>
  <r>
    <n v="4730"/>
    <x v="2341"/>
    <x v="0"/>
    <x v="427"/>
    <d v="2013-07-24T00:00:00"/>
    <s v="Second Class"/>
    <s v="SV-20935"/>
    <s v="Susan Vittorini"/>
    <x v="0"/>
    <x v="0"/>
    <x v="61"/>
    <x v="5"/>
    <n v="75217"/>
    <x v="2"/>
    <s v="TEC-AC-10000487"/>
    <x v="2"/>
    <x v="11"/>
    <s v="SanDisk Cruzer 4 GB USB Flash Drive"/>
    <n v="15.576000000000001"/>
    <n v="3"/>
    <n v="0.2"/>
    <n v="3.3098999999999998"/>
  </r>
  <r>
    <n v="4731"/>
    <x v="2342"/>
    <x v="1"/>
    <x v="368"/>
    <d v="2012-03-31T00:00:00"/>
    <s v="Second Class"/>
    <s v="RB-19435"/>
    <s v="Richard Bierner"/>
    <x v="0"/>
    <x v="0"/>
    <x v="70"/>
    <x v="1"/>
    <n v="92105"/>
    <x v="1"/>
    <s v="OFF-PA-10001736"/>
    <x v="1"/>
    <x v="10"/>
    <s v="Xerox 1880"/>
    <n v="212.64"/>
    <n v="6"/>
    <n v="0"/>
    <n v="99.940799999999982"/>
  </r>
  <r>
    <n v="4732"/>
    <x v="2342"/>
    <x v="1"/>
    <x v="368"/>
    <d v="2012-03-31T00:00:00"/>
    <s v="Second Class"/>
    <s v="RB-19435"/>
    <s v="Richard Bierner"/>
    <x v="0"/>
    <x v="0"/>
    <x v="70"/>
    <x v="1"/>
    <n v="92105"/>
    <x v="1"/>
    <s v="OFF-PA-10001609"/>
    <x v="1"/>
    <x v="10"/>
    <s v="Tops Wirebound Message Log Books"/>
    <n v="9.870000000000001"/>
    <n v="3"/>
    <n v="0"/>
    <n v="4.5401999999999996"/>
  </r>
  <r>
    <n v="4733"/>
    <x v="2342"/>
    <x v="1"/>
    <x v="368"/>
    <d v="2012-03-31T00:00:00"/>
    <s v="Second Class"/>
    <s v="RB-19435"/>
    <s v="Richard Bierner"/>
    <x v="0"/>
    <x v="0"/>
    <x v="70"/>
    <x v="1"/>
    <n v="92105"/>
    <x v="1"/>
    <s v="TEC-AC-10003116"/>
    <x v="2"/>
    <x v="11"/>
    <s v="Memorex Froggy Flash Drive 8 GB"/>
    <n v="53.25"/>
    <n v="3"/>
    <n v="0"/>
    <n v="20.767499999999998"/>
  </r>
  <r>
    <n v="4734"/>
    <x v="2342"/>
    <x v="1"/>
    <x v="368"/>
    <d v="2012-03-31T00:00:00"/>
    <s v="Second Class"/>
    <s v="RB-19435"/>
    <s v="Richard Bierner"/>
    <x v="0"/>
    <x v="0"/>
    <x v="70"/>
    <x v="1"/>
    <n v="92105"/>
    <x v="1"/>
    <s v="FUR-FU-10004586"/>
    <x v="0"/>
    <x v="5"/>
    <s v="G.E. Longer-Life Indoor Recessed Floodlight Bulbs"/>
    <n v="19.919999999999998"/>
    <n v="3"/>
    <n v="0"/>
    <n v="9.5615999999999985"/>
  </r>
  <r>
    <n v="4735"/>
    <x v="2343"/>
    <x v="0"/>
    <x v="281"/>
    <d v="2013-04-13T00:00:00"/>
    <s v="Standard Class"/>
    <s v="Dl-13600"/>
    <s v="Dorris liebe"/>
    <x v="1"/>
    <x v="0"/>
    <x v="20"/>
    <x v="15"/>
    <n v="10035"/>
    <x v="3"/>
    <s v="FUR-CH-10000454"/>
    <x v="0"/>
    <x v="1"/>
    <s v="Hon Deluxe Fabric Upholstered Stacking Chairs, Rounded Back"/>
    <n v="658.74599999999998"/>
    <n v="3"/>
    <n v="0.1"/>
    <n v="146.38799999999998"/>
  </r>
  <r>
    <n v="4736"/>
    <x v="2344"/>
    <x v="1"/>
    <x v="385"/>
    <d v="2012-06-19T00:00:00"/>
    <s v="Standard Class"/>
    <s v="PS-19045"/>
    <s v="Penelope Sewall"/>
    <x v="2"/>
    <x v="0"/>
    <x v="412"/>
    <x v="43"/>
    <n v="4240"/>
    <x v="3"/>
    <s v="OFF-BI-10004970"/>
    <x v="1"/>
    <x v="8"/>
    <s v="ACCOHIDE 3-Ring Binder, Blue, 1&quot;"/>
    <n v="8.26"/>
    <n v="2"/>
    <n v="0"/>
    <n v="3.8822000000000001"/>
  </r>
  <r>
    <n v="4737"/>
    <x v="2344"/>
    <x v="1"/>
    <x v="385"/>
    <d v="2012-06-19T00:00:00"/>
    <s v="Standard Class"/>
    <s v="PS-19045"/>
    <s v="Penelope Sewall"/>
    <x v="2"/>
    <x v="0"/>
    <x v="412"/>
    <x v="43"/>
    <n v="4240"/>
    <x v="3"/>
    <s v="OFF-BI-10002824"/>
    <x v="1"/>
    <x v="8"/>
    <s v="Recycled Easel Ring Binders"/>
    <n v="29.84"/>
    <n v="2"/>
    <n v="0"/>
    <n v="13.427999999999997"/>
  </r>
  <r>
    <n v="4738"/>
    <x v="2344"/>
    <x v="1"/>
    <x v="385"/>
    <d v="2012-06-19T00:00:00"/>
    <s v="Standard Class"/>
    <s v="PS-19045"/>
    <s v="Penelope Sewall"/>
    <x v="2"/>
    <x v="0"/>
    <x v="412"/>
    <x v="43"/>
    <n v="4240"/>
    <x v="3"/>
    <s v="TEC-AC-10003657"/>
    <x v="2"/>
    <x v="11"/>
    <s v="Lenovo 17-Key USB Numeric Keypad"/>
    <n v="67.98"/>
    <n v="2"/>
    <n v="0"/>
    <n v="14.955599999999997"/>
  </r>
  <r>
    <n v="4739"/>
    <x v="2345"/>
    <x v="1"/>
    <x v="954"/>
    <d v="2012-02-24T00:00:00"/>
    <s v="Standard Class"/>
    <s v="GT-14755"/>
    <s v="Guy Thornton"/>
    <x v="0"/>
    <x v="0"/>
    <x v="85"/>
    <x v="1"/>
    <n v="90805"/>
    <x v="1"/>
    <s v="OFF-LA-10003510"/>
    <x v="1"/>
    <x v="2"/>
    <s v="Avery 4027 File Folder Labels for Dot Matrix Printers, 5000 Labels per Box, White"/>
    <n v="61.06"/>
    <n v="2"/>
    <n v="0"/>
    <n v="28.087600000000002"/>
  </r>
  <r>
    <n v="4740"/>
    <x v="2345"/>
    <x v="1"/>
    <x v="954"/>
    <d v="2012-02-24T00:00:00"/>
    <s v="Standard Class"/>
    <s v="GT-14755"/>
    <s v="Guy Thornton"/>
    <x v="0"/>
    <x v="0"/>
    <x v="85"/>
    <x v="1"/>
    <n v="90805"/>
    <x v="1"/>
    <s v="FUR-TA-10001676"/>
    <x v="0"/>
    <x v="3"/>
    <s v="Hon 61000 Series Interactive Training Tables"/>
    <n v="35.544000000000004"/>
    <n v="1"/>
    <n v="0.2"/>
    <n v="-0.88860000000000205"/>
  </r>
  <r>
    <n v="4741"/>
    <x v="2346"/>
    <x v="3"/>
    <x v="105"/>
    <d v="2014-11-17T00:00:00"/>
    <s v="Standard Class"/>
    <s v="CS-12355"/>
    <s v="Christine Sundaresam"/>
    <x v="0"/>
    <x v="0"/>
    <x v="4"/>
    <x v="4"/>
    <n v="98115"/>
    <x v="1"/>
    <s v="OFF-LA-10004853"/>
    <x v="1"/>
    <x v="2"/>
    <s v="Avery 483"/>
    <n v="9.9600000000000009"/>
    <n v="2"/>
    <n v="0"/>
    <n v="4.5815999999999999"/>
  </r>
  <r>
    <n v="4742"/>
    <x v="2346"/>
    <x v="3"/>
    <x v="105"/>
    <d v="2014-11-17T00:00:00"/>
    <s v="Standard Class"/>
    <s v="CS-12355"/>
    <s v="Christine Sundaresam"/>
    <x v="0"/>
    <x v="0"/>
    <x v="4"/>
    <x v="4"/>
    <n v="98115"/>
    <x v="1"/>
    <s v="OFF-AR-10000315"/>
    <x v="1"/>
    <x v="6"/>
    <s v="Dixon Ticonderoga Maple Cedar Pencil, #2"/>
    <n v="9.2099999999999991"/>
    <n v="3"/>
    <n v="0"/>
    <n v="2.3025000000000002"/>
  </r>
  <r>
    <n v="4743"/>
    <x v="2346"/>
    <x v="3"/>
    <x v="105"/>
    <d v="2014-11-17T00:00:00"/>
    <s v="Standard Class"/>
    <s v="CS-12355"/>
    <s v="Christine Sundaresam"/>
    <x v="0"/>
    <x v="0"/>
    <x v="4"/>
    <x v="4"/>
    <n v="98115"/>
    <x v="1"/>
    <s v="OFF-SU-10000381"/>
    <x v="1"/>
    <x v="14"/>
    <s v="Acme Forged Steel Scissors with Black Enamel Handles"/>
    <n v="27.93"/>
    <n v="3"/>
    <n v="0"/>
    <n v="8.0996999999999986"/>
  </r>
  <r>
    <n v="4744"/>
    <x v="2347"/>
    <x v="3"/>
    <x v="916"/>
    <d v="2014-03-06T00:00:00"/>
    <s v="Same Day"/>
    <s v="JD-16060"/>
    <s v="Julia Dunbar"/>
    <x v="0"/>
    <x v="0"/>
    <x v="30"/>
    <x v="11"/>
    <n v="55901"/>
    <x v="2"/>
    <s v="OFF-FA-10002763"/>
    <x v="1"/>
    <x v="13"/>
    <s v="Advantus Map Pennant Flags and Round Head Tacks"/>
    <n v="7.9"/>
    <n v="2"/>
    <n v="0"/>
    <n v="2.5279999999999996"/>
  </r>
  <r>
    <n v="4745"/>
    <x v="2347"/>
    <x v="3"/>
    <x v="916"/>
    <d v="2014-03-06T00:00:00"/>
    <s v="Same Day"/>
    <s v="JD-16060"/>
    <s v="Julia Dunbar"/>
    <x v="0"/>
    <x v="0"/>
    <x v="30"/>
    <x v="11"/>
    <n v="55901"/>
    <x v="2"/>
    <s v="OFF-ST-10000877"/>
    <x v="1"/>
    <x v="4"/>
    <s v="Recycled Steel Personal File for Standard File Folders"/>
    <n v="221.16"/>
    <n v="4"/>
    <n v="0"/>
    <n v="57.501599999999996"/>
  </r>
  <r>
    <n v="4746"/>
    <x v="2347"/>
    <x v="3"/>
    <x v="916"/>
    <d v="2014-03-06T00:00:00"/>
    <s v="Same Day"/>
    <s v="JD-16060"/>
    <s v="Julia Dunbar"/>
    <x v="0"/>
    <x v="0"/>
    <x v="30"/>
    <x v="11"/>
    <n v="55901"/>
    <x v="2"/>
    <s v="OFF-BI-10001071"/>
    <x v="1"/>
    <x v="8"/>
    <s v="GBC ProClick Punch Binding System"/>
    <n v="127.96"/>
    <n v="2"/>
    <n v="0"/>
    <n v="62.700400000000002"/>
  </r>
  <r>
    <n v="4747"/>
    <x v="2347"/>
    <x v="3"/>
    <x v="916"/>
    <d v="2014-03-06T00:00:00"/>
    <s v="Same Day"/>
    <s v="JD-16060"/>
    <s v="Julia Dunbar"/>
    <x v="0"/>
    <x v="0"/>
    <x v="30"/>
    <x v="11"/>
    <n v="55901"/>
    <x v="2"/>
    <s v="OFF-BI-10001097"/>
    <x v="1"/>
    <x v="8"/>
    <s v="Avery Hole Reinforcements"/>
    <n v="18.690000000000001"/>
    <n v="3"/>
    <n v="0"/>
    <n v="9.158100000000001"/>
  </r>
  <r>
    <n v="4748"/>
    <x v="2348"/>
    <x v="0"/>
    <x v="840"/>
    <d v="2013-03-04T00:00:00"/>
    <s v="Same Day"/>
    <s v="TS-21160"/>
    <s v="Theresa Swint"/>
    <x v="1"/>
    <x v="0"/>
    <x v="8"/>
    <x v="1"/>
    <n v="94110"/>
    <x v="1"/>
    <s v="OFF-SU-10004782"/>
    <x v="1"/>
    <x v="14"/>
    <s v="Elite 5&quot; Scissors"/>
    <n v="25.349999999999998"/>
    <n v="3"/>
    <n v="0"/>
    <n v="7.6049999999999978"/>
  </r>
  <r>
    <n v="4749"/>
    <x v="2348"/>
    <x v="0"/>
    <x v="840"/>
    <d v="2013-03-04T00:00:00"/>
    <s v="Same Day"/>
    <s v="TS-21160"/>
    <s v="Theresa Swint"/>
    <x v="1"/>
    <x v="0"/>
    <x v="8"/>
    <x v="1"/>
    <n v="94110"/>
    <x v="1"/>
    <s v="FUR-FU-10000672"/>
    <x v="0"/>
    <x v="5"/>
    <s v="Executive Impressions 10&quot; Spectator Wall Clock"/>
    <n v="35.28"/>
    <n v="3"/>
    <n v="0"/>
    <n v="11.995199999999997"/>
  </r>
  <r>
    <n v="4750"/>
    <x v="2349"/>
    <x v="0"/>
    <x v="435"/>
    <d v="2013-12-26T00:00:00"/>
    <s v="First Class"/>
    <s v="BV-11245"/>
    <s v="Benjamin Venier"/>
    <x v="1"/>
    <x v="0"/>
    <x v="4"/>
    <x v="4"/>
    <n v="98103"/>
    <x v="1"/>
    <s v="OFF-PA-10002986"/>
    <x v="1"/>
    <x v="10"/>
    <s v="Xerox 1898"/>
    <n v="33.4"/>
    <n v="5"/>
    <n v="0"/>
    <n v="16.032"/>
  </r>
  <r>
    <n v="4751"/>
    <x v="2350"/>
    <x v="0"/>
    <x v="877"/>
    <d v="2013-10-10T00:00:00"/>
    <s v="First Class"/>
    <s v="DL-13495"/>
    <s v="Dionis Lloyd"/>
    <x v="1"/>
    <x v="0"/>
    <x v="258"/>
    <x v="4"/>
    <n v="99207"/>
    <x v="1"/>
    <s v="TEC-MA-10001972"/>
    <x v="2"/>
    <x v="15"/>
    <s v="Okidata C331dn Printer"/>
    <n v="837.59999999999991"/>
    <n v="3"/>
    <n v="0.2"/>
    <n v="62.82000000000005"/>
  </r>
  <r>
    <n v="4752"/>
    <x v="2351"/>
    <x v="0"/>
    <x v="10"/>
    <d v="2013-12-14T00:00:00"/>
    <s v="Standard Class"/>
    <s v="EB-13870"/>
    <s v="Emily Burns"/>
    <x v="0"/>
    <x v="0"/>
    <x v="47"/>
    <x v="18"/>
    <n v="37064"/>
    <x v="0"/>
    <s v="TEC-PH-10000169"/>
    <x v="2"/>
    <x v="7"/>
    <s v="ARKON Windshield Dashboard Air Vent Car Mount Holder"/>
    <n v="40.68"/>
    <n v="3"/>
    <n v="0.2"/>
    <n v="-9.153000000000004"/>
  </r>
  <r>
    <n v="4753"/>
    <x v="2352"/>
    <x v="3"/>
    <x v="225"/>
    <d v="2014-11-25T00:00:00"/>
    <s v="Standard Class"/>
    <s v="ES-14020"/>
    <s v="Erica Smith"/>
    <x v="0"/>
    <x v="0"/>
    <x v="25"/>
    <x v="18"/>
    <n v="38301"/>
    <x v="0"/>
    <s v="FUR-CH-10001482"/>
    <x v="0"/>
    <x v="1"/>
    <s v="Office Star - Mesh Screen back chair with Vinyl seat"/>
    <n v="209.56799999999998"/>
    <n v="2"/>
    <n v="0.2"/>
    <n v="-23.576400000000007"/>
  </r>
  <r>
    <n v="4754"/>
    <x v="2353"/>
    <x v="1"/>
    <x v="295"/>
    <d v="2012-12-16T00:00:00"/>
    <s v="Standard Class"/>
    <s v="JB-15925"/>
    <s v="Joni Blumstein"/>
    <x v="0"/>
    <x v="0"/>
    <x v="89"/>
    <x v="5"/>
    <n v="78745"/>
    <x v="2"/>
    <s v="TEC-AC-10002018"/>
    <x v="2"/>
    <x v="11"/>
    <s v="AmazonBasics 3-Button USB Wired Mouse"/>
    <n v="22.368000000000002"/>
    <n v="4"/>
    <n v="0.2"/>
    <n v="6.4308000000000014"/>
  </r>
  <r>
    <n v="4755"/>
    <x v="2354"/>
    <x v="3"/>
    <x v="447"/>
    <d v="2014-02-09T00:00:00"/>
    <s v="Standard Class"/>
    <s v="SC-20380"/>
    <s v="Shahid Collister"/>
    <x v="0"/>
    <x v="0"/>
    <x v="95"/>
    <x v="2"/>
    <n v="33024"/>
    <x v="0"/>
    <s v="OFF-BI-10000301"/>
    <x v="1"/>
    <x v="8"/>
    <s v="GBC Instant Report Kit"/>
    <n v="3.8820000000000006"/>
    <n v="2"/>
    <n v="0.7"/>
    <n v="-2.5880000000000001"/>
  </r>
  <r>
    <n v="4756"/>
    <x v="2354"/>
    <x v="3"/>
    <x v="447"/>
    <d v="2014-02-09T00:00:00"/>
    <s v="Standard Class"/>
    <s v="SC-20380"/>
    <s v="Shahid Collister"/>
    <x v="0"/>
    <x v="0"/>
    <x v="95"/>
    <x v="2"/>
    <n v="33024"/>
    <x v="0"/>
    <s v="OFF-PA-10004381"/>
    <x v="1"/>
    <x v="10"/>
    <s v="14-7/8 x 11 Blue Bar Computer Printout Paper"/>
    <n v="115.29600000000001"/>
    <n v="3"/>
    <n v="0.2"/>
    <n v="40.353599999999986"/>
  </r>
  <r>
    <n v="4757"/>
    <x v="2355"/>
    <x v="3"/>
    <x v="296"/>
    <d v="2014-09-26T00:00:00"/>
    <s v="Standard Class"/>
    <s v="EB-13870"/>
    <s v="Emily Burns"/>
    <x v="0"/>
    <x v="0"/>
    <x v="10"/>
    <x v="9"/>
    <n v="19143"/>
    <x v="3"/>
    <s v="OFF-BI-10004141"/>
    <x v="1"/>
    <x v="8"/>
    <s v="Insertable Tab Indexes For Data Binders"/>
    <n v="1.9080000000000004"/>
    <n v="2"/>
    <n v="0.7"/>
    <n v="-1.5264000000000002"/>
  </r>
  <r>
    <n v="4758"/>
    <x v="2356"/>
    <x v="3"/>
    <x v="504"/>
    <d v="2014-05-06T00:00:00"/>
    <s v="Standard Class"/>
    <s v="TC-21475"/>
    <s v="Tony Chapman"/>
    <x v="2"/>
    <x v="0"/>
    <x v="414"/>
    <x v="10"/>
    <n v="61832"/>
    <x v="2"/>
    <s v="OFF-BI-10001575"/>
    <x v="1"/>
    <x v="8"/>
    <s v="GBC Linen Binding Covers"/>
    <n v="43.371999999999993"/>
    <n v="7"/>
    <n v="0.8"/>
    <n v="-69.395200000000031"/>
  </r>
  <r>
    <n v="4759"/>
    <x v="2357"/>
    <x v="2"/>
    <x v="935"/>
    <d v="2011-11-07T00:00:00"/>
    <s v="Standard Class"/>
    <s v="SG-20605"/>
    <s v="Speros Goranitis"/>
    <x v="0"/>
    <x v="0"/>
    <x v="20"/>
    <x v="15"/>
    <n v="10009"/>
    <x v="3"/>
    <s v="TEC-PH-10000984"/>
    <x v="2"/>
    <x v="7"/>
    <s v="Panasonic KX-TG9471B"/>
    <n v="783.96"/>
    <n v="4"/>
    <n v="0"/>
    <n v="219.50880000000006"/>
  </r>
  <r>
    <n v="4760"/>
    <x v="2357"/>
    <x v="2"/>
    <x v="935"/>
    <d v="2011-11-07T00:00:00"/>
    <s v="Standard Class"/>
    <s v="SG-20605"/>
    <s v="Speros Goranitis"/>
    <x v="0"/>
    <x v="0"/>
    <x v="20"/>
    <x v="15"/>
    <n v="10009"/>
    <x v="3"/>
    <s v="OFF-BI-10000666"/>
    <x v="1"/>
    <x v="8"/>
    <s v="Surelock Post Binders"/>
    <n v="48.896000000000001"/>
    <n v="2"/>
    <n v="0.2"/>
    <n v="18.335999999999999"/>
  </r>
  <r>
    <n v="4761"/>
    <x v="2357"/>
    <x v="2"/>
    <x v="935"/>
    <d v="2011-11-07T00:00:00"/>
    <s v="Standard Class"/>
    <s v="SG-20605"/>
    <s v="Speros Goranitis"/>
    <x v="0"/>
    <x v="0"/>
    <x v="20"/>
    <x v="15"/>
    <n v="10009"/>
    <x v="3"/>
    <s v="OFF-BI-10003712"/>
    <x v="1"/>
    <x v="8"/>
    <s v="Acco Pressboard Covers with Storage Hooks, 14 7/8&quot; x 11&quot;, Light Blue"/>
    <n v="7.8560000000000008"/>
    <n v="2"/>
    <n v="0.2"/>
    <n v="2.8477999999999994"/>
  </r>
  <r>
    <n v="4762"/>
    <x v="2358"/>
    <x v="0"/>
    <x v="945"/>
    <d v="2014-01-05T00:00:00"/>
    <s v="Standard Class"/>
    <s v="BM-11785"/>
    <s v="Bryan Mills"/>
    <x v="0"/>
    <x v="0"/>
    <x v="38"/>
    <x v="24"/>
    <n v="43229"/>
    <x v="3"/>
    <s v="OFF-LA-10003720"/>
    <x v="1"/>
    <x v="2"/>
    <s v="Avery 487"/>
    <n v="5.9039999999999999"/>
    <n v="2"/>
    <n v="0.2"/>
    <n v="1.9925999999999999"/>
  </r>
  <r>
    <n v="4763"/>
    <x v="2358"/>
    <x v="0"/>
    <x v="945"/>
    <d v="2014-01-05T00:00:00"/>
    <s v="Standard Class"/>
    <s v="BM-11785"/>
    <s v="Bryan Mills"/>
    <x v="0"/>
    <x v="0"/>
    <x v="38"/>
    <x v="24"/>
    <n v="43229"/>
    <x v="3"/>
    <s v="OFF-SU-10001664"/>
    <x v="1"/>
    <x v="14"/>
    <s v="Acme Office Executive Series Stainless Steel Trimmers"/>
    <n v="13.712000000000002"/>
    <n v="2"/>
    <n v="0.2"/>
    <n v="1.0284"/>
  </r>
  <r>
    <n v="4764"/>
    <x v="2359"/>
    <x v="2"/>
    <x v="328"/>
    <d v="2011-09-21T00:00:00"/>
    <s v="Standard Class"/>
    <s v="NR-18550"/>
    <s v="Nick Radford"/>
    <x v="0"/>
    <x v="0"/>
    <x v="374"/>
    <x v="1"/>
    <n v="91911"/>
    <x v="1"/>
    <s v="OFF-EN-10001453"/>
    <x v="1"/>
    <x v="12"/>
    <s v="Tyvek Interoffice Envelopes, 9 1/2&quot; x 12 1/2&quot;, 100/Box"/>
    <n v="182.94"/>
    <n v="3"/>
    <n v="0"/>
    <n v="85.981799999999993"/>
  </r>
  <r>
    <n v="4765"/>
    <x v="2360"/>
    <x v="3"/>
    <x v="221"/>
    <d v="2014-11-28T00:00:00"/>
    <s v="First Class"/>
    <s v="PG-18820"/>
    <s v="Patrick Gardner"/>
    <x v="0"/>
    <x v="0"/>
    <x v="8"/>
    <x v="1"/>
    <n v="94110"/>
    <x v="1"/>
    <s v="OFF-AR-10001860"/>
    <x v="1"/>
    <x v="6"/>
    <s v="BIC Liqua Brite Liner"/>
    <n v="27.76"/>
    <n v="4"/>
    <n v="0"/>
    <n v="9.9936000000000007"/>
  </r>
  <r>
    <n v="4766"/>
    <x v="2361"/>
    <x v="1"/>
    <x v="999"/>
    <d v="2012-04-28T00:00:00"/>
    <s v="Standard Class"/>
    <s v="DB-13270"/>
    <s v="Deborah Brumfield"/>
    <x v="2"/>
    <x v="0"/>
    <x v="20"/>
    <x v="15"/>
    <n v="10009"/>
    <x v="3"/>
    <s v="OFF-AR-10001044"/>
    <x v="1"/>
    <x v="6"/>
    <s v="BOSTON Ranger #55 Pencil Sharpener, Black"/>
    <n v="25.99"/>
    <n v="1"/>
    <n v="0"/>
    <n v="7.5370999999999988"/>
  </r>
  <r>
    <n v="4767"/>
    <x v="2362"/>
    <x v="1"/>
    <x v="1000"/>
    <d v="2012-03-12T00:00:00"/>
    <s v="First Class"/>
    <s v="NS-18640"/>
    <s v="Noel Staavos"/>
    <x v="1"/>
    <x v="0"/>
    <x v="52"/>
    <x v="5"/>
    <n v="78207"/>
    <x v="2"/>
    <s v="TEC-AC-10002473"/>
    <x v="2"/>
    <x v="11"/>
    <s v="Maxell 4.7GB DVD-R"/>
    <n v="113.52000000000001"/>
    <n v="5"/>
    <n v="0.2"/>
    <n v="29.798999999999999"/>
  </r>
  <r>
    <n v="4768"/>
    <x v="2362"/>
    <x v="1"/>
    <x v="1000"/>
    <d v="2012-03-12T00:00:00"/>
    <s v="First Class"/>
    <s v="NS-18640"/>
    <s v="Noel Staavos"/>
    <x v="1"/>
    <x v="0"/>
    <x v="52"/>
    <x v="5"/>
    <n v="78207"/>
    <x v="2"/>
    <s v="TEC-PH-10001809"/>
    <x v="2"/>
    <x v="7"/>
    <s v="Panasonic KX T7736-B Digital phone"/>
    <n v="359.88"/>
    <n v="3"/>
    <n v="0.2"/>
    <n v="22.492499999999993"/>
  </r>
  <r>
    <n v="4769"/>
    <x v="2363"/>
    <x v="3"/>
    <x v="455"/>
    <d v="2014-06-04T00:00:00"/>
    <s v="Same Day"/>
    <s v="CS-11860"/>
    <s v="Cari Schnelling"/>
    <x v="0"/>
    <x v="0"/>
    <x v="108"/>
    <x v="3"/>
    <n v="28540"/>
    <x v="0"/>
    <s v="OFF-PA-10004733"/>
    <x v="1"/>
    <x v="10"/>
    <s v="Things To Do Today Spiral Book"/>
    <n v="25.344000000000001"/>
    <n v="4"/>
    <n v="0.2"/>
    <n v="9.1871999999999989"/>
  </r>
  <r>
    <n v="4770"/>
    <x v="2364"/>
    <x v="0"/>
    <x v="251"/>
    <d v="2013-09-25T00:00:00"/>
    <s v="Second Class"/>
    <s v="CC-12430"/>
    <s v="Chuck Clark"/>
    <x v="2"/>
    <x v="0"/>
    <x v="8"/>
    <x v="1"/>
    <n v="94109"/>
    <x v="1"/>
    <s v="OFF-BI-10003355"/>
    <x v="1"/>
    <x v="8"/>
    <s v="Cardinal Holdit Business Card Pockets"/>
    <n v="11.952000000000002"/>
    <n v="3"/>
    <n v="0.2"/>
    <n v="4.1832000000000003"/>
  </r>
  <r>
    <n v="4771"/>
    <x v="2364"/>
    <x v="0"/>
    <x v="251"/>
    <d v="2013-09-25T00:00:00"/>
    <s v="Second Class"/>
    <s v="CC-12430"/>
    <s v="Chuck Clark"/>
    <x v="2"/>
    <x v="0"/>
    <x v="8"/>
    <x v="1"/>
    <n v="94109"/>
    <x v="1"/>
    <s v="OFF-SU-10001212"/>
    <x v="1"/>
    <x v="14"/>
    <s v="Kleencut Forged Office Shears by Acme United Corporation"/>
    <n v="6.24"/>
    <n v="3"/>
    <n v="0"/>
    <n v="1.8719999999999997"/>
  </r>
  <r>
    <n v="4772"/>
    <x v="2365"/>
    <x v="2"/>
    <x v="656"/>
    <d v="2011-11-03T00:00:00"/>
    <s v="Second Class"/>
    <s v="AC-10450"/>
    <s v="Amy Cox"/>
    <x v="0"/>
    <x v="0"/>
    <x v="418"/>
    <x v="16"/>
    <n v="85323"/>
    <x v="1"/>
    <s v="TEC-PH-10000486"/>
    <x v="2"/>
    <x v="7"/>
    <s v="Plantronics HL10 Handset Lifter"/>
    <n v="742.33600000000001"/>
    <n v="8"/>
    <n v="0.2"/>
    <n v="83.512799999999913"/>
  </r>
  <r>
    <n v="4773"/>
    <x v="2366"/>
    <x v="3"/>
    <x v="51"/>
    <d v="2014-11-28T00:00:00"/>
    <s v="Standard Class"/>
    <s v="CM-12385"/>
    <s v="Christopher Martinez"/>
    <x v="0"/>
    <x v="0"/>
    <x v="22"/>
    <x v="10"/>
    <n v="60610"/>
    <x v="2"/>
    <s v="FUR-FU-10004909"/>
    <x v="0"/>
    <x v="5"/>
    <s v="Contemporary Wood/Metal Frame"/>
    <n v="6.4640000000000004"/>
    <n v="1"/>
    <n v="0.6"/>
    <n v="-4.0400000000000009"/>
  </r>
  <r>
    <n v="4774"/>
    <x v="2366"/>
    <x v="3"/>
    <x v="51"/>
    <d v="2014-11-28T00:00:00"/>
    <s v="Standard Class"/>
    <s v="CM-12385"/>
    <s v="Christopher Martinez"/>
    <x v="0"/>
    <x v="0"/>
    <x v="22"/>
    <x v="10"/>
    <n v="60610"/>
    <x v="2"/>
    <s v="OFF-LA-10001613"/>
    <x v="1"/>
    <x v="2"/>
    <s v="Avery File Folder Labels"/>
    <n v="11.52"/>
    <n v="5"/>
    <n v="0.2"/>
    <n v="4.1760000000000002"/>
  </r>
  <r>
    <n v="4775"/>
    <x v="2366"/>
    <x v="3"/>
    <x v="51"/>
    <d v="2014-11-28T00:00:00"/>
    <s v="Standard Class"/>
    <s v="CM-12385"/>
    <s v="Christopher Martinez"/>
    <x v="0"/>
    <x v="0"/>
    <x v="22"/>
    <x v="10"/>
    <n v="60610"/>
    <x v="2"/>
    <s v="TEC-PH-10004447"/>
    <x v="2"/>
    <x v="7"/>
    <s v="Toshiba IPT2010-SD IP Telephone"/>
    <n v="222.38400000000001"/>
    <n v="2"/>
    <n v="0.2"/>
    <n v="16.678799999999995"/>
  </r>
  <r>
    <n v="4776"/>
    <x v="2367"/>
    <x v="3"/>
    <x v="673"/>
    <d v="2014-11-22T00:00:00"/>
    <s v="Standard Class"/>
    <s v="EK-13795"/>
    <s v="Eileen Kiefer"/>
    <x v="2"/>
    <x v="0"/>
    <x v="194"/>
    <x v="1"/>
    <n v="92025"/>
    <x v="1"/>
    <s v="OFF-AR-10000255"/>
    <x v="1"/>
    <x v="6"/>
    <s v="Newell 328"/>
    <n v="23.36"/>
    <n v="4"/>
    <n v="0"/>
    <n v="6.073599999999999"/>
  </r>
  <r>
    <n v="4777"/>
    <x v="2368"/>
    <x v="0"/>
    <x v="317"/>
    <d v="2013-02-23T00:00:00"/>
    <s v="Second Class"/>
    <s v="CK-12760"/>
    <s v="Cyma Kinney"/>
    <x v="1"/>
    <x v="0"/>
    <x v="85"/>
    <x v="15"/>
    <n v="11561"/>
    <x v="3"/>
    <s v="OFF-LA-10004425"/>
    <x v="1"/>
    <x v="2"/>
    <s v="Staples"/>
    <n v="8.67"/>
    <n v="3"/>
    <n v="0"/>
    <n v="4.0749000000000004"/>
  </r>
  <r>
    <n v="4778"/>
    <x v="2368"/>
    <x v="0"/>
    <x v="317"/>
    <d v="2013-02-23T00:00:00"/>
    <s v="Second Class"/>
    <s v="CK-12760"/>
    <s v="Cyma Kinney"/>
    <x v="1"/>
    <x v="0"/>
    <x v="85"/>
    <x v="15"/>
    <n v="11561"/>
    <x v="3"/>
    <s v="OFF-SU-10001664"/>
    <x v="1"/>
    <x v="14"/>
    <s v="Acme Office Executive Series Stainless Steel Trimmers"/>
    <n v="25.71"/>
    <n v="3"/>
    <n v="0"/>
    <n v="6.6846000000000005"/>
  </r>
  <r>
    <n v="4779"/>
    <x v="2369"/>
    <x v="3"/>
    <x v="659"/>
    <d v="2014-11-12T00:00:00"/>
    <s v="Standard Class"/>
    <s v="PK-19075"/>
    <s v="Pete Kriz"/>
    <x v="0"/>
    <x v="0"/>
    <x v="46"/>
    <x v="13"/>
    <n v="19711"/>
    <x v="3"/>
    <s v="OFF-AP-10000696"/>
    <x v="1"/>
    <x v="9"/>
    <s v="Holmes Odor Grabber"/>
    <n v="100.94"/>
    <n v="7"/>
    <n v="0"/>
    <n v="33.310199999999995"/>
  </r>
  <r>
    <n v="4780"/>
    <x v="2370"/>
    <x v="2"/>
    <x v="1001"/>
    <d v="2011-07-10T00:00:00"/>
    <s v="First Class"/>
    <s v="MH-18025"/>
    <s v="Michelle Huthwaite"/>
    <x v="0"/>
    <x v="0"/>
    <x v="198"/>
    <x v="15"/>
    <n v="14215"/>
    <x v="3"/>
    <s v="FUR-CH-10002647"/>
    <x v="0"/>
    <x v="1"/>
    <s v="Situations Contoured Folding Chairs, 4/Set"/>
    <n v="63.882000000000005"/>
    <n v="1"/>
    <n v="0.1"/>
    <n v="10.647000000000004"/>
  </r>
  <r>
    <n v="4781"/>
    <x v="2371"/>
    <x v="2"/>
    <x v="845"/>
    <d v="2011-11-12T00:00:00"/>
    <s v="Standard Class"/>
    <s v="SC-20725"/>
    <s v="Steven Cartwright"/>
    <x v="0"/>
    <x v="0"/>
    <x v="12"/>
    <x v="5"/>
    <n v="77070"/>
    <x v="2"/>
    <s v="FUR-CH-10002758"/>
    <x v="0"/>
    <x v="1"/>
    <s v="Hon Deluxe Fabric Upholstered Stacking Chairs, Squared Back"/>
    <n v="683.14399999999989"/>
    <n v="4"/>
    <n v="0.3"/>
    <n v="0"/>
  </r>
  <r>
    <n v="4782"/>
    <x v="2371"/>
    <x v="2"/>
    <x v="845"/>
    <d v="2011-11-12T00:00:00"/>
    <s v="Standard Class"/>
    <s v="SC-20725"/>
    <s v="Steven Cartwright"/>
    <x v="0"/>
    <x v="0"/>
    <x v="12"/>
    <x v="5"/>
    <n v="77070"/>
    <x v="2"/>
    <s v="OFF-BI-10000201"/>
    <x v="1"/>
    <x v="8"/>
    <s v="Avery Triangle Shaped Sheet Lifters, Black, 2/Pack"/>
    <n v="1.4759999999999995"/>
    <n v="3"/>
    <n v="0.8"/>
    <n v="-2.214"/>
  </r>
  <r>
    <n v="4783"/>
    <x v="2371"/>
    <x v="2"/>
    <x v="845"/>
    <d v="2011-11-12T00:00:00"/>
    <s v="Standard Class"/>
    <s v="SC-20725"/>
    <s v="Steven Cartwright"/>
    <x v="0"/>
    <x v="0"/>
    <x v="12"/>
    <x v="5"/>
    <n v="77070"/>
    <x v="2"/>
    <s v="OFF-SU-10004115"/>
    <x v="1"/>
    <x v="14"/>
    <s v="Acme Stainless Steel Office Snips"/>
    <n v="40.711999999999996"/>
    <n v="7"/>
    <n v="0.2"/>
    <n v="3.5623000000000022"/>
  </r>
  <r>
    <n v="4784"/>
    <x v="2372"/>
    <x v="3"/>
    <x v="480"/>
    <d v="2014-02-02T00:00:00"/>
    <s v="Standard Class"/>
    <s v="GB-14575"/>
    <s v="Giulietta Baptist"/>
    <x v="0"/>
    <x v="0"/>
    <x v="391"/>
    <x v="41"/>
    <n v="67212"/>
    <x v="2"/>
    <s v="OFF-PA-10000806"/>
    <x v="1"/>
    <x v="10"/>
    <s v="Xerox 1934"/>
    <n v="279.89999999999998"/>
    <n v="5"/>
    <n v="0"/>
    <n v="137.15100000000001"/>
  </r>
  <r>
    <n v="4785"/>
    <x v="2373"/>
    <x v="1"/>
    <x v="555"/>
    <d v="2012-12-16T00:00:00"/>
    <s v="Standard Class"/>
    <s v="IM-15070"/>
    <s v="Irene Maddox"/>
    <x v="0"/>
    <x v="0"/>
    <x v="77"/>
    <x v="22"/>
    <n v="80906"/>
    <x v="1"/>
    <s v="OFF-AR-10001473"/>
    <x v="1"/>
    <x v="6"/>
    <s v="Newell 313"/>
    <n v="13.120000000000001"/>
    <n v="5"/>
    <n v="0.2"/>
    <n v="1.1480000000000006"/>
  </r>
  <r>
    <n v="4786"/>
    <x v="2373"/>
    <x v="1"/>
    <x v="555"/>
    <d v="2012-12-16T00:00:00"/>
    <s v="Standard Class"/>
    <s v="IM-15070"/>
    <s v="Irene Maddox"/>
    <x v="0"/>
    <x v="0"/>
    <x v="77"/>
    <x v="22"/>
    <n v="80906"/>
    <x v="1"/>
    <s v="FUR-BO-10003450"/>
    <x v="0"/>
    <x v="0"/>
    <s v="Bush Westfield Collection Bookcases, Dark Cherry Finish"/>
    <n v="69.576000000000008"/>
    <n v="4"/>
    <n v="0.7"/>
    <n v="-143.79040000000001"/>
  </r>
  <r>
    <n v="4787"/>
    <x v="2373"/>
    <x v="1"/>
    <x v="555"/>
    <d v="2012-12-16T00:00:00"/>
    <s v="Standard Class"/>
    <s v="IM-15070"/>
    <s v="Irene Maddox"/>
    <x v="0"/>
    <x v="0"/>
    <x v="77"/>
    <x v="22"/>
    <n v="80906"/>
    <x v="1"/>
    <s v="OFF-AR-10001545"/>
    <x v="1"/>
    <x v="6"/>
    <s v="Newell 326"/>
    <n v="4.2240000000000002"/>
    <n v="3"/>
    <n v="0.2"/>
    <n v="0.47519999999999984"/>
  </r>
  <r>
    <n v="4788"/>
    <x v="2373"/>
    <x v="1"/>
    <x v="555"/>
    <d v="2012-12-16T00:00:00"/>
    <s v="Standard Class"/>
    <s v="IM-15070"/>
    <s v="Irene Maddox"/>
    <x v="0"/>
    <x v="0"/>
    <x v="77"/>
    <x v="22"/>
    <n v="80906"/>
    <x v="1"/>
    <s v="TEC-AC-10004396"/>
    <x v="2"/>
    <x v="11"/>
    <s v="Logitech Keyboard K120"/>
    <n v="58.08"/>
    <n v="4"/>
    <n v="0.2"/>
    <n v="-6.5339999999999954"/>
  </r>
  <r>
    <n v="4789"/>
    <x v="2373"/>
    <x v="1"/>
    <x v="555"/>
    <d v="2012-12-16T00:00:00"/>
    <s v="Standard Class"/>
    <s v="IM-15070"/>
    <s v="Irene Maddox"/>
    <x v="0"/>
    <x v="0"/>
    <x v="77"/>
    <x v="22"/>
    <n v="80906"/>
    <x v="1"/>
    <s v="FUR-FU-10002456"/>
    <x v="0"/>
    <x v="5"/>
    <s v="Master Caster Door Stop, Large Neon Orange"/>
    <n v="52.416000000000004"/>
    <n v="9"/>
    <n v="0.2"/>
    <n v="15.069600000000007"/>
  </r>
  <r>
    <n v="4790"/>
    <x v="2373"/>
    <x v="1"/>
    <x v="555"/>
    <d v="2012-12-16T00:00:00"/>
    <s v="Standard Class"/>
    <s v="IM-15070"/>
    <s v="Irene Maddox"/>
    <x v="0"/>
    <x v="0"/>
    <x v="77"/>
    <x v="22"/>
    <n v="80906"/>
    <x v="1"/>
    <s v="FUR-FU-10001473"/>
    <x v="0"/>
    <x v="5"/>
    <s v="DAX Wood Document Frame"/>
    <n v="54.920000000000009"/>
    <n v="5"/>
    <n v="0.2"/>
    <n v="10.983999999999996"/>
  </r>
  <r>
    <n v="4791"/>
    <x v="2373"/>
    <x v="1"/>
    <x v="555"/>
    <d v="2012-12-16T00:00:00"/>
    <s v="Standard Class"/>
    <s v="IM-15070"/>
    <s v="Irene Maddox"/>
    <x v="0"/>
    <x v="0"/>
    <x v="77"/>
    <x v="22"/>
    <n v="80906"/>
    <x v="1"/>
    <s v="FUR-TA-10000849"/>
    <x v="0"/>
    <x v="3"/>
    <s v="Bevis Rectangular Conference Tables"/>
    <n v="364.95"/>
    <n v="5"/>
    <n v="0.5"/>
    <n v="-248.16599999999994"/>
  </r>
  <r>
    <n v="4792"/>
    <x v="2373"/>
    <x v="1"/>
    <x v="555"/>
    <d v="2012-12-16T00:00:00"/>
    <s v="Standard Class"/>
    <s v="IM-15070"/>
    <s v="Irene Maddox"/>
    <x v="0"/>
    <x v="0"/>
    <x v="77"/>
    <x v="22"/>
    <n v="80906"/>
    <x v="1"/>
    <s v="OFF-PA-10001166"/>
    <x v="1"/>
    <x v="10"/>
    <s v="Xerox 1932"/>
    <n v="85.055999999999997"/>
    <n v="3"/>
    <n v="0.2"/>
    <n v="28.706399999999991"/>
  </r>
  <r>
    <n v="4793"/>
    <x v="2373"/>
    <x v="1"/>
    <x v="555"/>
    <d v="2012-12-16T00:00:00"/>
    <s v="Standard Class"/>
    <s v="IM-15070"/>
    <s v="Irene Maddox"/>
    <x v="0"/>
    <x v="0"/>
    <x v="77"/>
    <x v="22"/>
    <n v="80906"/>
    <x v="1"/>
    <s v="OFF-PA-10003256"/>
    <x v="1"/>
    <x v="10"/>
    <s v="Avery Personal Creations Heavyweight Cards"/>
    <n v="27.695999999999998"/>
    <n v="3"/>
    <n v="0.2"/>
    <n v="9.6935999999999964"/>
  </r>
  <r>
    <n v="4794"/>
    <x v="2374"/>
    <x v="1"/>
    <x v="685"/>
    <d v="2012-07-04T00:00:00"/>
    <s v="Standard Class"/>
    <s v="MM-18055"/>
    <s v="Michelle Moray"/>
    <x v="0"/>
    <x v="0"/>
    <x v="20"/>
    <x v="15"/>
    <n v="10011"/>
    <x v="3"/>
    <s v="OFF-PA-10002870"/>
    <x v="1"/>
    <x v="10"/>
    <s v="Ampad Phone Message Book, Recycled, 400 Message Capacity, 5 ¾” x 11”"/>
    <n v="24.96"/>
    <n v="4"/>
    <n v="0"/>
    <n v="11.231999999999999"/>
  </r>
  <r>
    <n v="4795"/>
    <x v="2375"/>
    <x v="1"/>
    <x v="199"/>
    <d v="2012-03-23T00:00:00"/>
    <s v="Standard Class"/>
    <s v="MF-18250"/>
    <s v="Monica Federle"/>
    <x v="1"/>
    <x v="0"/>
    <x v="1"/>
    <x v="1"/>
    <n v="90036"/>
    <x v="1"/>
    <s v="FUR-FU-10001215"/>
    <x v="0"/>
    <x v="5"/>
    <s v="Howard Miller 11-1/2&quot; Diameter Brentwood Wall Clock"/>
    <n v="43.13"/>
    <n v="1"/>
    <n v="0"/>
    <n v="18.114600000000003"/>
  </r>
  <r>
    <n v="4796"/>
    <x v="2376"/>
    <x v="1"/>
    <x v="863"/>
    <d v="2012-08-17T00:00:00"/>
    <s v="Standard Class"/>
    <s v="CK-12595"/>
    <s v="Clytie Kelty"/>
    <x v="0"/>
    <x v="0"/>
    <x v="419"/>
    <x v="32"/>
    <n v="30062"/>
    <x v="0"/>
    <s v="OFF-BI-10004187"/>
    <x v="1"/>
    <x v="8"/>
    <s v="Staples"/>
    <n v="5.64"/>
    <n v="3"/>
    <n v="0"/>
    <n v="2.7071999999999994"/>
  </r>
  <r>
    <n v="4797"/>
    <x v="2377"/>
    <x v="0"/>
    <x v="675"/>
    <d v="2013-05-20T00:00:00"/>
    <s v="Standard Class"/>
    <s v="MK-17905"/>
    <s v="Michael Kennedy"/>
    <x v="1"/>
    <x v="0"/>
    <x v="108"/>
    <x v="2"/>
    <n v="32216"/>
    <x v="0"/>
    <s v="OFF-BI-10001718"/>
    <x v="1"/>
    <x v="8"/>
    <s v="GBC DocuBind P50 Personal Binding Machine"/>
    <n v="57.582000000000008"/>
    <n v="3"/>
    <n v="0.7"/>
    <n v="-44.146199999999979"/>
  </r>
  <r>
    <n v="4798"/>
    <x v="2377"/>
    <x v="0"/>
    <x v="675"/>
    <d v="2013-05-20T00:00:00"/>
    <s v="Standard Class"/>
    <s v="MK-17905"/>
    <s v="Michael Kennedy"/>
    <x v="1"/>
    <x v="0"/>
    <x v="108"/>
    <x v="2"/>
    <n v="32216"/>
    <x v="0"/>
    <s v="OFF-PA-10004983"/>
    <x v="1"/>
    <x v="10"/>
    <s v="Xerox 23"/>
    <n v="31.104000000000006"/>
    <n v="6"/>
    <n v="0.2"/>
    <n v="10.8864"/>
  </r>
  <r>
    <n v="4799"/>
    <x v="2377"/>
    <x v="0"/>
    <x v="675"/>
    <d v="2013-05-20T00:00:00"/>
    <s v="Standard Class"/>
    <s v="MK-17905"/>
    <s v="Michael Kennedy"/>
    <x v="1"/>
    <x v="0"/>
    <x v="108"/>
    <x v="2"/>
    <n v="32216"/>
    <x v="0"/>
    <s v="FUR-FU-10002396"/>
    <x v="0"/>
    <x v="5"/>
    <s v="DAX Copper Panel Document Frame, 5 x 7 Size"/>
    <n v="30.192"/>
    <n v="3"/>
    <n v="0.2"/>
    <n v="8.3028000000000031"/>
  </r>
  <r>
    <n v="4800"/>
    <x v="2377"/>
    <x v="0"/>
    <x v="675"/>
    <d v="2013-05-20T00:00:00"/>
    <s v="Standard Class"/>
    <s v="MK-17905"/>
    <s v="Michael Kennedy"/>
    <x v="1"/>
    <x v="0"/>
    <x v="108"/>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x v="0"/>
    <x v="108"/>
    <x v="2"/>
    <n v="32216"/>
    <x v="0"/>
    <s v="OFF-AR-10002467"/>
    <x v="1"/>
    <x v="6"/>
    <s v="Dixon Ticonderoga Pencils"/>
    <n v="4.7679999999999998"/>
    <n v="2"/>
    <n v="0.2"/>
    <n v="0.41720000000000046"/>
  </r>
  <r>
    <n v="4802"/>
    <x v="2377"/>
    <x v="0"/>
    <x v="675"/>
    <d v="2013-05-20T00:00:00"/>
    <s v="Standard Class"/>
    <s v="MK-17905"/>
    <s v="Michael Kennedy"/>
    <x v="1"/>
    <x v="0"/>
    <x v="108"/>
    <x v="2"/>
    <n v="32216"/>
    <x v="0"/>
    <s v="OFF-BI-10004002"/>
    <x v="1"/>
    <x v="8"/>
    <s v="Wilson Jones International Size A4 Ring Binders"/>
    <n v="10.380000000000003"/>
    <n v="2"/>
    <n v="0.7"/>
    <n v="-7.6119999999999983"/>
  </r>
  <r>
    <n v="4803"/>
    <x v="2377"/>
    <x v="0"/>
    <x v="675"/>
    <d v="2013-05-20T00:00:00"/>
    <s v="Standard Class"/>
    <s v="MK-17905"/>
    <s v="Michael Kennedy"/>
    <x v="1"/>
    <x v="0"/>
    <x v="108"/>
    <x v="2"/>
    <n v="32216"/>
    <x v="0"/>
    <s v="OFF-BI-10002309"/>
    <x v="1"/>
    <x v="8"/>
    <s v="Avery Heavy-Duty EZD  Binder With Locking Rings"/>
    <n v="13.392000000000003"/>
    <n v="8"/>
    <n v="0.7"/>
    <n v="-9.8207999999999984"/>
  </r>
  <r>
    <n v="4804"/>
    <x v="2378"/>
    <x v="3"/>
    <x v="1002"/>
    <d v="2014-07-18T00:00:00"/>
    <s v="Second Class"/>
    <s v="MH-17455"/>
    <s v="Mark Hamilton"/>
    <x v="0"/>
    <x v="0"/>
    <x v="10"/>
    <x v="9"/>
    <n v="19140"/>
    <x v="3"/>
    <s v="TEC-PH-10003885"/>
    <x v="2"/>
    <x v="7"/>
    <s v="Cisco SPA508G"/>
    <n v="39.593999999999994"/>
    <n v="1"/>
    <n v="0.4"/>
    <n v="-7.2589000000000041"/>
  </r>
  <r>
    <n v="4805"/>
    <x v="2378"/>
    <x v="3"/>
    <x v="1002"/>
    <d v="2014-07-18T00:00:00"/>
    <s v="Second Class"/>
    <s v="MH-17455"/>
    <s v="Mark Hamilton"/>
    <x v="0"/>
    <x v="0"/>
    <x v="10"/>
    <x v="9"/>
    <n v="19140"/>
    <x v="3"/>
    <s v="FUR-FU-10002501"/>
    <x v="0"/>
    <x v="5"/>
    <s v="Nu-Dell Executive Frame"/>
    <n v="91.00800000000001"/>
    <n v="9"/>
    <n v="0.2"/>
    <n v="19.339199999999998"/>
  </r>
  <r>
    <n v="4806"/>
    <x v="2379"/>
    <x v="1"/>
    <x v="6"/>
    <d v="2012-11-25T00:00:00"/>
    <s v="Second Class"/>
    <s v="NG-18430"/>
    <s v="Nathan Gelder"/>
    <x v="0"/>
    <x v="0"/>
    <x v="1"/>
    <x v="1"/>
    <n v="90008"/>
    <x v="1"/>
    <s v="OFF-PA-10000176"/>
    <x v="1"/>
    <x v="10"/>
    <s v="Xerox 1887"/>
    <n v="37.94"/>
    <n v="2"/>
    <n v="0"/>
    <n v="18.211199999999998"/>
  </r>
  <r>
    <n v="4807"/>
    <x v="2379"/>
    <x v="1"/>
    <x v="6"/>
    <d v="2012-11-25T00:00:00"/>
    <s v="Second Class"/>
    <s v="NG-18430"/>
    <s v="Nathan Gelder"/>
    <x v="0"/>
    <x v="0"/>
    <x v="1"/>
    <x v="1"/>
    <n v="90008"/>
    <x v="1"/>
    <s v="OFF-PA-10000327"/>
    <x v="1"/>
    <x v="10"/>
    <s v="Xerox 1971"/>
    <n v="42.800000000000004"/>
    <n v="10"/>
    <n v="0"/>
    <n v="19.259999999999998"/>
  </r>
  <r>
    <n v="4808"/>
    <x v="2379"/>
    <x v="1"/>
    <x v="6"/>
    <d v="2012-11-25T00:00:00"/>
    <s v="Second Class"/>
    <s v="NG-18430"/>
    <s v="Nathan Gelder"/>
    <x v="0"/>
    <x v="0"/>
    <x v="1"/>
    <x v="1"/>
    <n v="90008"/>
    <x v="1"/>
    <s v="OFF-ST-10004634"/>
    <x v="1"/>
    <x v="4"/>
    <s v="Personal Folder Holder, Ebony"/>
    <n v="33.630000000000003"/>
    <n v="3"/>
    <n v="0"/>
    <n v="10.088999999999999"/>
  </r>
  <r>
    <n v="4809"/>
    <x v="2380"/>
    <x v="2"/>
    <x v="533"/>
    <d v="2011-11-28T00:00:00"/>
    <s v="Standard Class"/>
    <s v="PB-19210"/>
    <s v="Phillip Breyer"/>
    <x v="1"/>
    <x v="0"/>
    <x v="10"/>
    <x v="9"/>
    <n v="19134"/>
    <x v="3"/>
    <s v="OFF-EN-10003040"/>
    <x v="1"/>
    <x v="12"/>
    <s v="Quality Park Security Envelopes"/>
    <n v="62.808000000000007"/>
    <n v="3"/>
    <n v="0.2"/>
    <n v="21.197700000000001"/>
  </r>
  <r>
    <n v="4810"/>
    <x v="2381"/>
    <x v="1"/>
    <x v="17"/>
    <d v="2012-12-30T00:00:00"/>
    <s v="First Class"/>
    <s v="RE-19450"/>
    <s v="Richard Eichhorn"/>
    <x v="0"/>
    <x v="0"/>
    <x v="342"/>
    <x v="6"/>
    <n v="54703"/>
    <x v="2"/>
    <s v="OFF-PA-10003228"/>
    <x v="1"/>
    <x v="10"/>
    <s v="Xerox 1917"/>
    <n v="195.64"/>
    <n v="4"/>
    <n v="0"/>
    <n v="91.950799999999987"/>
  </r>
  <r>
    <n v="4811"/>
    <x v="2381"/>
    <x v="1"/>
    <x v="17"/>
    <d v="2012-12-30T00:00:00"/>
    <s v="First Class"/>
    <s v="RE-19450"/>
    <s v="Richard Eichhorn"/>
    <x v="0"/>
    <x v="0"/>
    <x v="342"/>
    <x v="6"/>
    <n v="54703"/>
    <x v="2"/>
    <s v="TEC-PH-10004345"/>
    <x v="2"/>
    <x v="7"/>
    <s v="Cisco SPA 502G IP Phone"/>
    <n v="239.9"/>
    <n v="2"/>
    <n v="0"/>
    <n v="71.97"/>
  </r>
  <r>
    <n v="4812"/>
    <x v="2382"/>
    <x v="0"/>
    <x v="696"/>
    <d v="2013-11-20T00:00:00"/>
    <s v="Second Class"/>
    <s v="EB-14110"/>
    <s v="Eugene Barchas"/>
    <x v="0"/>
    <x v="0"/>
    <x v="10"/>
    <x v="9"/>
    <n v="19134"/>
    <x v="3"/>
    <s v="FUR-CH-10000785"/>
    <x v="0"/>
    <x v="1"/>
    <s v="Global Ergonomic Managers Chair"/>
    <n v="380.05799999999994"/>
    <n v="3"/>
    <n v="0.3"/>
    <n v="-21.717600000000004"/>
  </r>
  <r>
    <n v="4813"/>
    <x v="2382"/>
    <x v="0"/>
    <x v="696"/>
    <d v="2013-11-20T00:00:00"/>
    <s v="Second Class"/>
    <s v="EB-14110"/>
    <s v="Eugene Barchas"/>
    <x v="0"/>
    <x v="0"/>
    <x v="10"/>
    <x v="9"/>
    <n v="19134"/>
    <x v="3"/>
    <s v="TEC-CO-10004115"/>
    <x v="2"/>
    <x v="16"/>
    <s v="Sharp AL-1530CS Digital Copier"/>
    <n v="1199.9759999999999"/>
    <n v="4"/>
    <n v="0.4"/>
    <n v="179.99639999999999"/>
  </r>
  <r>
    <n v="4814"/>
    <x v="2382"/>
    <x v="0"/>
    <x v="696"/>
    <d v="2013-11-20T00:00:00"/>
    <s v="Second Class"/>
    <s v="EB-14110"/>
    <s v="Eugene Barchas"/>
    <x v="0"/>
    <x v="0"/>
    <x v="10"/>
    <x v="9"/>
    <n v="19134"/>
    <x v="3"/>
    <s v="FUR-FU-10002813"/>
    <x v="0"/>
    <x v="5"/>
    <s v="DAX Contemporary Wood Frame with Silver Metal Mat, Desktop, 11 x 14 Size"/>
    <n v="48.576000000000001"/>
    <n v="3"/>
    <n v="0.2"/>
    <n v="9.7151999999999941"/>
  </r>
  <r>
    <n v="4815"/>
    <x v="2383"/>
    <x v="0"/>
    <x v="541"/>
    <d v="2013-05-11T00:00:00"/>
    <s v="First Class"/>
    <s v="TB-21625"/>
    <s v="Trudy Brown"/>
    <x v="0"/>
    <x v="0"/>
    <x v="1"/>
    <x v="1"/>
    <n v="90004"/>
    <x v="1"/>
    <s v="OFF-PA-10002751"/>
    <x v="1"/>
    <x v="10"/>
    <s v="Xerox 1920"/>
    <n v="17.940000000000001"/>
    <n v="3"/>
    <n v="0"/>
    <n v="8.0730000000000004"/>
  </r>
  <r>
    <n v="4816"/>
    <x v="2384"/>
    <x v="2"/>
    <x v="58"/>
    <d v="2011-12-31T00:00:00"/>
    <s v="Standard Class"/>
    <s v="MG-17695"/>
    <s v="Maureen Gnade"/>
    <x v="0"/>
    <x v="0"/>
    <x v="10"/>
    <x v="9"/>
    <n v="19134"/>
    <x v="3"/>
    <s v="OFF-PA-10004569"/>
    <x v="1"/>
    <x v="10"/>
    <s v="Wirebound Message Books, Two 4 1/4&quot; x 5&quot; Forms per Page"/>
    <n v="18.264000000000003"/>
    <n v="3"/>
    <n v="0.2"/>
    <n v="6.1640999999999995"/>
  </r>
  <r>
    <n v="4817"/>
    <x v="2384"/>
    <x v="2"/>
    <x v="58"/>
    <d v="2011-12-31T00:00:00"/>
    <s v="Standard Class"/>
    <s v="MG-17695"/>
    <s v="Maureen Gnade"/>
    <x v="0"/>
    <x v="0"/>
    <x v="10"/>
    <x v="9"/>
    <n v="19134"/>
    <x v="3"/>
    <s v="OFF-AP-10002998"/>
    <x v="1"/>
    <x v="9"/>
    <s v="Holmes 99% HEPA Air Purifier"/>
    <n v="34.655999999999999"/>
    <n v="2"/>
    <n v="0.2"/>
    <n v="5.6315999999999971"/>
  </r>
  <r>
    <n v="4818"/>
    <x v="2384"/>
    <x v="2"/>
    <x v="58"/>
    <d v="2011-12-31T00:00:00"/>
    <s v="Standard Class"/>
    <s v="MG-17695"/>
    <s v="Maureen Gnade"/>
    <x v="0"/>
    <x v="0"/>
    <x v="10"/>
    <x v="9"/>
    <n v="19134"/>
    <x v="3"/>
    <s v="OFF-AP-10003287"/>
    <x v="1"/>
    <x v="9"/>
    <s v="Tripp Lite TLP810NET Broadband Surge for Modem/Fax"/>
    <n v="81.552000000000007"/>
    <n v="2"/>
    <n v="0.2"/>
    <n v="8.1551999999999971"/>
  </r>
  <r>
    <n v="4819"/>
    <x v="2384"/>
    <x v="2"/>
    <x v="58"/>
    <d v="2011-12-31T00:00:00"/>
    <s v="Standard Class"/>
    <s v="MG-17695"/>
    <s v="Maureen Gnade"/>
    <x v="0"/>
    <x v="0"/>
    <x v="10"/>
    <x v="9"/>
    <n v="19134"/>
    <x v="3"/>
    <s v="OFF-ST-10001370"/>
    <x v="1"/>
    <x v="4"/>
    <s v="Sensible Storage WireTech Storage Systems"/>
    <n v="227.13600000000002"/>
    <n v="4"/>
    <n v="0.2"/>
    <n v="-42.588000000000036"/>
  </r>
  <r>
    <n v="4820"/>
    <x v="2385"/>
    <x v="3"/>
    <x v="110"/>
    <d v="2014-06-15T00:00:00"/>
    <s v="Standard Class"/>
    <s v="LW-17125"/>
    <s v="Liz Willingham"/>
    <x v="0"/>
    <x v="0"/>
    <x v="165"/>
    <x v="29"/>
    <n v="6360"/>
    <x v="3"/>
    <s v="OFF-BI-10004040"/>
    <x v="1"/>
    <x v="8"/>
    <s v="Wilson Jones Impact Binders"/>
    <n v="10.36"/>
    <n v="2"/>
    <n v="0"/>
    <n v="5.0763999999999996"/>
  </r>
  <r>
    <n v="4821"/>
    <x v="2386"/>
    <x v="1"/>
    <x v="1003"/>
    <d v="2012-04-11T00:00:00"/>
    <s v="Standard Class"/>
    <s v="PF-19120"/>
    <s v="Peter Fuller"/>
    <x v="0"/>
    <x v="0"/>
    <x v="52"/>
    <x v="5"/>
    <n v="78207"/>
    <x v="2"/>
    <s v="OFF-AP-10002651"/>
    <x v="1"/>
    <x v="9"/>
    <s v="Hoover Upright Vacuum With Dirt Cup"/>
    <n v="463.24799999999988"/>
    <n v="8"/>
    <n v="0.8"/>
    <n v="-1181.2824000000003"/>
  </r>
  <r>
    <n v="4822"/>
    <x v="2386"/>
    <x v="1"/>
    <x v="1003"/>
    <d v="2012-04-11T00:00:00"/>
    <s v="Standard Class"/>
    <s v="PF-19120"/>
    <s v="Peter Fuller"/>
    <x v="0"/>
    <x v="0"/>
    <x v="52"/>
    <x v="5"/>
    <n v="78207"/>
    <x v="2"/>
    <s v="TEC-AC-10002402"/>
    <x v="2"/>
    <x v="11"/>
    <s v="Razer Kraken PRO Over Ear PC and Music Headset"/>
    <n v="383.952"/>
    <n v="6"/>
    <n v="0.2"/>
    <n v="47.993999999999971"/>
  </r>
  <r>
    <n v="4823"/>
    <x v="2387"/>
    <x v="0"/>
    <x v="212"/>
    <d v="2013-07-12T00:00:00"/>
    <s v="Same Day"/>
    <s v="NZ-18565"/>
    <s v="Nick Zandusky"/>
    <x v="2"/>
    <x v="0"/>
    <x v="420"/>
    <x v="16"/>
    <n v="85364"/>
    <x v="1"/>
    <s v="OFF-BI-10001658"/>
    <x v="1"/>
    <x v="8"/>
    <s v="GBC Standard Therm-A-Bind Covers"/>
    <n v="44.856000000000009"/>
    <n v="6"/>
    <n v="0.7"/>
    <n v="-35.884799999999984"/>
  </r>
  <r>
    <n v="4824"/>
    <x v="2388"/>
    <x v="0"/>
    <x v="831"/>
    <d v="2013-11-27T00:00:00"/>
    <s v="Standard Class"/>
    <s v="CK-12205"/>
    <s v="Chloris Kastensmidt"/>
    <x v="0"/>
    <x v="0"/>
    <x v="38"/>
    <x v="24"/>
    <n v="43229"/>
    <x v="3"/>
    <s v="TEC-MA-10000752"/>
    <x v="2"/>
    <x v="15"/>
    <s v="Texas Instrument TI-15 Fraction Calculator"/>
    <n v="30.345000000000006"/>
    <n v="7"/>
    <n v="0.7"/>
    <n v="-24.275999999999996"/>
  </r>
  <r>
    <n v="4825"/>
    <x v="2388"/>
    <x v="0"/>
    <x v="831"/>
    <d v="2013-11-27T00:00:00"/>
    <s v="Standard Class"/>
    <s v="CK-12205"/>
    <s v="Chloris Kastensmidt"/>
    <x v="0"/>
    <x v="0"/>
    <x v="38"/>
    <x v="24"/>
    <n v="43229"/>
    <x v="3"/>
    <s v="FUR-CH-10003817"/>
    <x v="0"/>
    <x v="1"/>
    <s v="Global Value Steno Chair, Gray"/>
    <n v="127.554"/>
    <n v="3"/>
    <n v="0.3"/>
    <n v="-9.1109999999999971"/>
  </r>
  <r>
    <n v="4826"/>
    <x v="2388"/>
    <x v="0"/>
    <x v="831"/>
    <d v="2013-11-27T00:00:00"/>
    <s v="Standard Class"/>
    <s v="CK-12205"/>
    <s v="Chloris Kastensmidt"/>
    <x v="0"/>
    <x v="0"/>
    <x v="38"/>
    <x v="24"/>
    <n v="43229"/>
    <x v="3"/>
    <s v="FUR-FU-10001876"/>
    <x v="0"/>
    <x v="5"/>
    <s v="Computer Room Manger, 14&quot;"/>
    <n v="77.951999999999998"/>
    <n v="3"/>
    <n v="0.2"/>
    <n v="15.590399999999995"/>
  </r>
  <r>
    <n v="4827"/>
    <x v="2389"/>
    <x v="3"/>
    <x v="105"/>
    <d v="2014-11-16T00:00:00"/>
    <s v="First Class"/>
    <s v="JE-15610"/>
    <s v="Jim Epp"/>
    <x v="1"/>
    <x v="0"/>
    <x v="1"/>
    <x v="1"/>
    <n v="90036"/>
    <x v="1"/>
    <s v="OFF-BI-10003460"/>
    <x v="1"/>
    <x v="8"/>
    <s v="Acco 3-Hole Punch"/>
    <n v="14.016"/>
    <n v="4"/>
    <n v="0.2"/>
    <n v="4.9055999999999997"/>
  </r>
  <r>
    <n v="4828"/>
    <x v="2390"/>
    <x v="2"/>
    <x v="301"/>
    <d v="2011-11-08T00:00:00"/>
    <s v="Standard Class"/>
    <s v="JO-15145"/>
    <s v="Jack O'Briant"/>
    <x v="1"/>
    <x v="0"/>
    <x v="102"/>
    <x v="0"/>
    <n v="40475"/>
    <x v="0"/>
    <s v="OFF-ST-10000464"/>
    <x v="1"/>
    <x v="4"/>
    <s v="Multi-Use Personal File Cart and Caster Set, Three Stacking Bins"/>
    <n v="69.52"/>
    <n v="2"/>
    <n v="0"/>
    <n v="19.465600000000002"/>
  </r>
  <r>
    <n v="4829"/>
    <x v="2390"/>
    <x v="2"/>
    <x v="301"/>
    <d v="2011-11-08T00:00:00"/>
    <s v="Standard Class"/>
    <s v="JO-15145"/>
    <s v="Jack O'Briant"/>
    <x v="1"/>
    <x v="0"/>
    <x v="102"/>
    <x v="0"/>
    <n v="40475"/>
    <x v="0"/>
    <s v="OFF-AR-10001919"/>
    <x v="1"/>
    <x v="6"/>
    <s v="OIC #2 Pencils, Medium Soft"/>
    <n v="5.64"/>
    <n v="3"/>
    <n v="0"/>
    <n v="1.6355999999999997"/>
  </r>
  <r>
    <n v="4830"/>
    <x v="2391"/>
    <x v="0"/>
    <x v="666"/>
    <d v="2013-05-22T00:00:00"/>
    <s v="Standard Class"/>
    <s v="TT-21220"/>
    <s v="Thomas Thornton"/>
    <x v="0"/>
    <x v="0"/>
    <x v="20"/>
    <x v="15"/>
    <n v="10035"/>
    <x v="3"/>
    <s v="OFF-BI-10002393"/>
    <x v="1"/>
    <x v="8"/>
    <s v="Binder Posts"/>
    <n v="13.776000000000002"/>
    <n v="3"/>
    <n v="0.2"/>
    <n v="4.4771999999999998"/>
  </r>
  <r>
    <n v="4831"/>
    <x v="2392"/>
    <x v="2"/>
    <x v="845"/>
    <d v="2011-11-12T00:00:00"/>
    <s v="Standard Class"/>
    <s v="MS-17365"/>
    <s v="Maribeth Schnelling"/>
    <x v="0"/>
    <x v="0"/>
    <x v="421"/>
    <x v="6"/>
    <n v="54401"/>
    <x v="2"/>
    <s v="OFF-AP-10001293"/>
    <x v="1"/>
    <x v="9"/>
    <s v="Belkin 8 Outlet Surge Protector"/>
    <n v="245.88"/>
    <n v="6"/>
    <n v="0"/>
    <n v="68.846399999999988"/>
  </r>
  <r>
    <n v="4832"/>
    <x v="2392"/>
    <x v="2"/>
    <x v="845"/>
    <d v="2011-11-12T00:00:00"/>
    <s v="Standard Class"/>
    <s v="MS-17365"/>
    <s v="Maribeth Schnelling"/>
    <x v="0"/>
    <x v="0"/>
    <x v="421"/>
    <x v="6"/>
    <n v="54401"/>
    <x v="2"/>
    <s v="OFF-ST-10004258"/>
    <x v="1"/>
    <x v="4"/>
    <s v="Portable Personal File Box"/>
    <n v="36.630000000000003"/>
    <n v="3"/>
    <n v="0"/>
    <n v="9.8901000000000039"/>
  </r>
  <r>
    <n v="4833"/>
    <x v="2392"/>
    <x v="2"/>
    <x v="845"/>
    <d v="2011-11-12T00:00:00"/>
    <s v="Standard Class"/>
    <s v="MS-17365"/>
    <s v="Maribeth Schnelling"/>
    <x v="0"/>
    <x v="0"/>
    <x v="421"/>
    <x v="6"/>
    <n v="54401"/>
    <x v="2"/>
    <s v="OFF-ST-10002214"/>
    <x v="1"/>
    <x v="4"/>
    <s v="X-Rack File for Hanging Folders"/>
    <n v="22.58"/>
    <n v="2"/>
    <n v="0"/>
    <n v="5.8707999999999991"/>
  </r>
  <r>
    <n v="4834"/>
    <x v="2392"/>
    <x v="2"/>
    <x v="845"/>
    <d v="2011-11-12T00:00:00"/>
    <s v="Standard Class"/>
    <s v="MS-17365"/>
    <s v="Maribeth Schnelling"/>
    <x v="0"/>
    <x v="0"/>
    <x v="421"/>
    <x v="6"/>
    <n v="54401"/>
    <x v="2"/>
    <s v="OFF-BI-10004970"/>
    <x v="1"/>
    <x v="8"/>
    <s v="ACCOHIDE 3-Ring Binder, Blue, 1&quot;"/>
    <n v="12.39"/>
    <n v="3"/>
    <n v="0"/>
    <n v="5.8232999999999997"/>
  </r>
  <r>
    <n v="4835"/>
    <x v="2393"/>
    <x v="3"/>
    <x v="361"/>
    <d v="2014-10-11T00:00:00"/>
    <s v="Standard Class"/>
    <s v="MP-18175"/>
    <s v="Mike Pelletier"/>
    <x v="2"/>
    <x v="0"/>
    <x v="8"/>
    <x v="1"/>
    <n v="94110"/>
    <x v="1"/>
    <s v="OFF-BI-10002571"/>
    <x v="1"/>
    <x v="8"/>
    <s v="Avery Framed View Binder, EZD Ring (Locking), Navy, 1 1/2&quot;"/>
    <n v="39.92"/>
    <n v="5"/>
    <n v="0.2"/>
    <n v="13.472999999999999"/>
  </r>
  <r>
    <n v="4836"/>
    <x v="2393"/>
    <x v="3"/>
    <x v="361"/>
    <d v="2014-10-11T00:00:00"/>
    <s v="Standard Class"/>
    <s v="MP-18175"/>
    <s v="Mike Pelletier"/>
    <x v="2"/>
    <x v="0"/>
    <x v="8"/>
    <x v="1"/>
    <n v="94110"/>
    <x v="1"/>
    <s v="OFF-PA-10002581"/>
    <x v="1"/>
    <x v="10"/>
    <s v="Xerox 1951"/>
    <n v="61.96"/>
    <n v="2"/>
    <n v="0"/>
    <n v="27.881999999999998"/>
  </r>
  <r>
    <n v="4837"/>
    <x v="2393"/>
    <x v="3"/>
    <x v="361"/>
    <d v="2014-10-11T00:00:00"/>
    <s v="Standard Class"/>
    <s v="MP-18175"/>
    <s v="Mike Pelletier"/>
    <x v="2"/>
    <x v="0"/>
    <x v="8"/>
    <x v="1"/>
    <n v="94110"/>
    <x v="1"/>
    <s v="OFF-BI-10001097"/>
    <x v="1"/>
    <x v="8"/>
    <s v="Avery Hole Reinforcements"/>
    <n v="19.936000000000003"/>
    <n v="4"/>
    <n v="0.2"/>
    <n v="7.2267999999999999"/>
  </r>
  <r>
    <n v="4838"/>
    <x v="2394"/>
    <x v="3"/>
    <x v="702"/>
    <d v="2014-06-04T00:00:00"/>
    <s v="First Class"/>
    <s v="FH-14350"/>
    <s v="Fred Harton"/>
    <x v="0"/>
    <x v="0"/>
    <x v="65"/>
    <x v="24"/>
    <n v="43017"/>
    <x v="3"/>
    <s v="OFF-BI-10003429"/>
    <x v="1"/>
    <x v="8"/>
    <s v="Cardinal HOLDit! Binder Insert Strips,Extra Strips"/>
    <n v="3.7980000000000005"/>
    <n v="2"/>
    <n v="0.7"/>
    <n v="-2.6585999999999999"/>
  </r>
  <r>
    <n v="4839"/>
    <x v="2394"/>
    <x v="3"/>
    <x v="702"/>
    <d v="2014-06-04T00:00:00"/>
    <s v="First Class"/>
    <s v="FH-14350"/>
    <s v="Fred Harton"/>
    <x v="0"/>
    <x v="0"/>
    <x v="65"/>
    <x v="24"/>
    <n v="43017"/>
    <x v="3"/>
    <s v="OFF-PA-10000682"/>
    <x v="1"/>
    <x v="10"/>
    <s v="Xerox 1924"/>
    <n v="27.744000000000003"/>
    <n v="6"/>
    <n v="0.2"/>
    <n v="10.057200000000002"/>
  </r>
  <r>
    <n v="4840"/>
    <x v="2394"/>
    <x v="3"/>
    <x v="702"/>
    <d v="2014-06-04T00:00:00"/>
    <s v="First Class"/>
    <s v="FH-14350"/>
    <s v="Fred Harton"/>
    <x v="0"/>
    <x v="0"/>
    <x v="65"/>
    <x v="24"/>
    <n v="43017"/>
    <x v="3"/>
    <s v="TEC-PH-10001700"/>
    <x v="2"/>
    <x v="7"/>
    <s v="Panasonic KX-TG6844B Expandable Digital Cordless Telephone"/>
    <n v="158.37599999999998"/>
    <n v="4"/>
    <n v="0.4"/>
    <n v="-34.314799999999991"/>
  </r>
  <r>
    <n v="4841"/>
    <x v="2395"/>
    <x v="3"/>
    <x v="225"/>
    <d v="2014-11-26T00:00:00"/>
    <s v="Standard Class"/>
    <s v="SC-20050"/>
    <s v="Sample Company A"/>
    <x v="2"/>
    <x v="0"/>
    <x v="0"/>
    <x v="0"/>
    <n v="42420"/>
    <x v="0"/>
    <s v="FUR-FU-10000629"/>
    <x v="0"/>
    <x v="5"/>
    <s v="9-3/4 Diameter Round Wall Clock"/>
    <n v="27.58"/>
    <n v="2"/>
    <n v="0"/>
    <n v="11.583600000000001"/>
  </r>
  <r>
    <n v="4842"/>
    <x v="2396"/>
    <x v="0"/>
    <x v="443"/>
    <d v="2013-12-29T00:00:00"/>
    <s v="Standard Class"/>
    <s v="NM-18520"/>
    <s v="Neoma Murray"/>
    <x v="0"/>
    <x v="0"/>
    <x v="256"/>
    <x v="24"/>
    <n v="43402"/>
    <x v="3"/>
    <s v="OFF-BI-10001267"/>
    <x v="1"/>
    <x v="8"/>
    <s v="Universal Recycled Hanging Pressboard Report Binders, Letter Size"/>
    <n v="5.5530000000000008"/>
    <n v="3"/>
    <n v="0.7"/>
    <n v="-4.0722000000000023"/>
  </r>
  <r>
    <n v="4843"/>
    <x v="2397"/>
    <x v="3"/>
    <x v="365"/>
    <d v="2014-10-05T00:00:00"/>
    <s v="Standard Class"/>
    <s v="JO-15280"/>
    <s v="Jas O'Carroll"/>
    <x v="0"/>
    <x v="0"/>
    <x v="26"/>
    <x v="18"/>
    <n v="38109"/>
    <x v="0"/>
    <s v="OFF-ST-10001418"/>
    <x v="1"/>
    <x v="4"/>
    <s v="Carina Media Storage Towers in Natural &amp; Black"/>
    <n v="243.92"/>
    <n v="5"/>
    <n v="0.2"/>
    <n v="-54.881999999999998"/>
  </r>
  <r>
    <n v="4844"/>
    <x v="2398"/>
    <x v="0"/>
    <x v="77"/>
    <d v="2013-11-10T00:00:00"/>
    <s v="First Class"/>
    <s v="CC-12475"/>
    <s v="Cindy Chapman"/>
    <x v="0"/>
    <x v="0"/>
    <x v="80"/>
    <x v="30"/>
    <n v="8701"/>
    <x v="3"/>
    <s v="OFF-FA-10004968"/>
    <x v="1"/>
    <x v="13"/>
    <s v="Rubber Band Ball"/>
    <n v="14.96"/>
    <n v="4"/>
    <n v="0"/>
    <n v="0.2992000000000008"/>
  </r>
  <r>
    <n v="4845"/>
    <x v="2399"/>
    <x v="2"/>
    <x v="527"/>
    <d v="2011-04-05T00:00:00"/>
    <s v="First Class"/>
    <s v="MZ-17515"/>
    <s v="Mary Zewe"/>
    <x v="1"/>
    <x v="0"/>
    <x v="1"/>
    <x v="1"/>
    <n v="90008"/>
    <x v="1"/>
    <s v="OFF-BI-10004140"/>
    <x v="1"/>
    <x v="8"/>
    <s v="Avery Non-Stick Binders"/>
    <n v="7.1840000000000011"/>
    <n v="2"/>
    <n v="0.2"/>
    <n v="2.2449999999999992"/>
  </r>
  <r>
    <n v="4846"/>
    <x v="2400"/>
    <x v="1"/>
    <x v="862"/>
    <d v="2012-07-26T00:00:00"/>
    <s v="Second Class"/>
    <s v="MS-17830"/>
    <s v="Melanie Seite"/>
    <x v="0"/>
    <x v="0"/>
    <x v="30"/>
    <x v="15"/>
    <n v="14609"/>
    <x v="3"/>
    <s v="OFF-BI-10003460"/>
    <x v="1"/>
    <x v="8"/>
    <s v="Acco 3-Hole Punch"/>
    <n v="10.512"/>
    <n v="3"/>
    <n v="0.2"/>
    <n v="3.6791999999999998"/>
  </r>
  <r>
    <n v="4847"/>
    <x v="2401"/>
    <x v="2"/>
    <x v="402"/>
    <d v="2011-06-27T00:00:00"/>
    <s v="Second Class"/>
    <s v="GK-14620"/>
    <s v="Grace Kelly"/>
    <x v="1"/>
    <x v="0"/>
    <x v="127"/>
    <x v="21"/>
    <n v="97301"/>
    <x v="1"/>
    <s v="TEC-PH-10002115"/>
    <x v="2"/>
    <x v="7"/>
    <s v="Plantronics 81402"/>
    <n v="263.96000000000004"/>
    <n v="5"/>
    <n v="0.2"/>
    <n v="19.796999999999997"/>
  </r>
  <r>
    <n v="4848"/>
    <x v="2401"/>
    <x v="2"/>
    <x v="402"/>
    <d v="2011-06-27T00:00:00"/>
    <s v="Second Class"/>
    <s v="GK-14620"/>
    <s v="Grace Kelly"/>
    <x v="1"/>
    <x v="0"/>
    <x v="127"/>
    <x v="21"/>
    <n v="97301"/>
    <x v="1"/>
    <s v="OFF-AR-10003478"/>
    <x v="1"/>
    <x v="6"/>
    <s v="Avery Hi-Liter EverBold Pen Style Fluorescent Highlighters, 4/Pack"/>
    <n v="71.632000000000005"/>
    <n v="11"/>
    <n v="0.2"/>
    <n v="17.908000000000001"/>
  </r>
  <r>
    <n v="4849"/>
    <x v="2401"/>
    <x v="2"/>
    <x v="402"/>
    <d v="2011-06-27T00:00:00"/>
    <s v="Second Class"/>
    <s v="GK-14620"/>
    <s v="Grace Kelly"/>
    <x v="1"/>
    <x v="0"/>
    <x v="127"/>
    <x v="21"/>
    <n v="97301"/>
    <x v="1"/>
    <s v="OFF-AR-10000475"/>
    <x v="1"/>
    <x v="6"/>
    <s v="Hunt BOSTON Vista Battery-Operated Pencil Sharpener, Black"/>
    <n v="9.3280000000000012"/>
    <n v="1"/>
    <n v="0.2"/>
    <n v="0.8162000000000007"/>
  </r>
  <r>
    <n v="4850"/>
    <x v="2402"/>
    <x v="2"/>
    <x v="78"/>
    <d v="2011-09-14T00:00:00"/>
    <s v="Standard Class"/>
    <s v="MC-17275"/>
    <s v="Marc Crier"/>
    <x v="0"/>
    <x v="0"/>
    <x v="422"/>
    <x v="4"/>
    <n v="99301"/>
    <x v="1"/>
    <s v="OFF-AR-10003045"/>
    <x v="1"/>
    <x v="6"/>
    <s v="Prang Colored Pencils"/>
    <n v="5.88"/>
    <n v="2"/>
    <n v="0"/>
    <n v="2.6459999999999999"/>
  </r>
  <r>
    <n v="4851"/>
    <x v="2402"/>
    <x v="2"/>
    <x v="78"/>
    <d v="2011-09-14T00:00:00"/>
    <s v="Standard Class"/>
    <s v="MC-17275"/>
    <s v="Marc Crier"/>
    <x v="0"/>
    <x v="0"/>
    <x v="422"/>
    <x v="4"/>
    <n v="99301"/>
    <x v="1"/>
    <s v="FUR-CH-10000454"/>
    <x v="0"/>
    <x v="1"/>
    <s v="Hon Deluxe Fabric Upholstered Stacking Chairs, Rounded Back"/>
    <n v="975.92"/>
    <n v="5"/>
    <n v="0.2"/>
    <n v="121.98999999999992"/>
  </r>
  <r>
    <n v="4852"/>
    <x v="2402"/>
    <x v="2"/>
    <x v="78"/>
    <d v="2011-09-14T00:00:00"/>
    <s v="Standard Class"/>
    <s v="MC-17275"/>
    <s v="Marc Crier"/>
    <x v="0"/>
    <x v="0"/>
    <x v="422"/>
    <x v="4"/>
    <n v="99301"/>
    <x v="1"/>
    <s v="OFF-AR-10000380"/>
    <x v="1"/>
    <x v="6"/>
    <s v="Hunt PowerHouse Electric Pencil Sharpener, Blue"/>
    <n v="303.83999999999997"/>
    <n v="8"/>
    <n v="0"/>
    <n v="91.151999999999958"/>
  </r>
  <r>
    <n v="4853"/>
    <x v="2402"/>
    <x v="2"/>
    <x v="78"/>
    <d v="2011-09-14T00:00:00"/>
    <s v="Standard Class"/>
    <s v="MC-17275"/>
    <s v="Marc Crier"/>
    <x v="0"/>
    <x v="0"/>
    <x v="422"/>
    <x v="4"/>
    <n v="99301"/>
    <x v="1"/>
    <s v="OFF-ST-10000736"/>
    <x v="1"/>
    <x v="4"/>
    <s v="Carina Double Wide Media Storage Towers in Natural &amp; Black"/>
    <n v="485.88"/>
    <n v="6"/>
    <n v="0"/>
    <n v="19.43519999999998"/>
  </r>
  <r>
    <n v="4854"/>
    <x v="2403"/>
    <x v="2"/>
    <x v="432"/>
    <d v="2011-12-15T00:00:00"/>
    <s v="Second Class"/>
    <s v="LH-17155"/>
    <s v="Logan Haushalter"/>
    <x v="0"/>
    <x v="0"/>
    <x v="182"/>
    <x v="1"/>
    <n v="94601"/>
    <x v="1"/>
    <s v="FUR-FU-10004270"/>
    <x v="0"/>
    <x v="5"/>
    <s v="Eldon Image Series Desk Accessories, Burgundy"/>
    <n v="12.54"/>
    <n v="3"/>
    <n v="0"/>
    <n v="4.5144000000000002"/>
  </r>
  <r>
    <n v="4855"/>
    <x v="2403"/>
    <x v="2"/>
    <x v="432"/>
    <d v="2011-12-15T00:00:00"/>
    <s v="Second Class"/>
    <s v="LH-17155"/>
    <s v="Logan Haushalter"/>
    <x v="0"/>
    <x v="0"/>
    <x v="182"/>
    <x v="1"/>
    <n v="94601"/>
    <x v="1"/>
    <s v="OFF-ST-10000617"/>
    <x v="1"/>
    <x v="4"/>
    <s v="Woodgrain Magazine Files by Perma"/>
    <n v="8.94"/>
    <n v="3"/>
    <n v="0"/>
    <n v="0.62579999999999902"/>
  </r>
  <r>
    <n v="4856"/>
    <x v="2403"/>
    <x v="2"/>
    <x v="432"/>
    <d v="2011-12-15T00:00:00"/>
    <s v="Second Class"/>
    <s v="LH-17155"/>
    <s v="Logan Haushalter"/>
    <x v="0"/>
    <x v="0"/>
    <x v="182"/>
    <x v="1"/>
    <n v="94601"/>
    <x v="1"/>
    <s v="FUR-FU-10001706"/>
    <x v="0"/>
    <x v="5"/>
    <s v="Longer-Life Soft White Bulbs"/>
    <n v="9.24"/>
    <n v="3"/>
    <n v="0"/>
    <n v="4.4352"/>
  </r>
  <r>
    <n v="4857"/>
    <x v="2404"/>
    <x v="1"/>
    <x v="1004"/>
    <d v="2012-01-17T00:00:00"/>
    <s v="Standard Class"/>
    <s v="PB-19150"/>
    <s v="Philip Brown"/>
    <x v="0"/>
    <x v="0"/>
    <x v="1"/>
    <x v="1"/>
    <n v="90004"/>
    <x v="1"/>
    <s v="OFF-BI-10003364"/>
    <x v="1"/>
    <x v="8"/>
    <s v="Binding Machine Supplies"/>
    <n v="70.00800000000001"/>
    <n v="3"/>
    <n v="0.2"/>
    <n v="24.502800000000001"/>
  </r>
  <r>
    <n v="4858"/>
    <x v="2404"/>
    <x v="1"/>
    <x v="1004"/>
    <d v="2012-01-17T00:00:00"/>
    <s v="Standard Class"/>
    <s v="PB-19150"/>
    <s v="Philip Brown"/>
    <x v="0"/>
    <x v="0"/>
    <x v="1"/>
    <x v="1"/>
    <n v="90004"/>
    <x v="1"/>
    <s v="FUR-FU-10001861"/>
    <x v="0"/>
    <x v="5"/>
    <s v="Floodlight Indoor Halogen Bulbs, 1 Bulb per Pack, 60 Watts"/>
    <n v="77.599999999999994"/>
    <n v="4"/>
    <n v="0"/>
    <n v="38.023999999999994"/>
  </r>
  <r>
    <n v="4859"/>
    <x v="2404"/>
    <x v="1"/>
    <x v="1004"/>
    <d v="2012-01-17T00:00:00"/>
    <s v="Standard Class"/>
    <s v="PB-19150"/>
    <s v="Philip Brown"/>
    <x v="0"/>
    <x v="0"/>
    <x v="1"/>
    <x v="1"/>
    <n v="90004"/>
    <x v="1"/>
    <s v="FUR-FU-10004845"/>
    <x v="0"/>
    <x v="5"/>
    <s v="Deflect-o EconoMat Nonstudded, No Bevel Mat"/>
    <n v="464.84999999999997"/>
    <n v="9"/>
    <n v="0"/>
    <n v="92.969999999999985"/>
  </r>
  <r>
    <n v="4860"/>
    <x v="2405"/>
    <x v="3"/>
    <x v="934"/>
    <d v="2014-12-20T00:00:00"/>
    <s v="Standard Class"/>
    <s v="SS-20140"/>
    <s v="Saphhira Shifley"/>
    <x v="1"/>
    <x v="0"/>
    <x v="423"/>
    <x v="10"/>
    <n v="60302"/>
    <x v="2"/>
    <s v="OFF-AR-10000823"/>
    <x v="1"/>
    <x v="6"/>
    <s v="Newell 307"/>
    <n v="10.192000000000002"/>
    <n v="7"/>
    <n v="0.2"/>
    <n v="1.0192000000000001"/>
  </r>
  <r>
    <n v="4861"/>
    <x v="2406"/>
    <x v="0"/>
    <x v="122"/>
    <d v="2013-12-25T00:00:00"/>
    <s v="Standard Class"/>
    <s v="GK-14620"/>
    <s v="Grace Kelly"/>
    <x v="1"/>
    <x v="0"/>
    <x v="73"/>
    <x v="30"/>
    <n v="7960"/>
    <x v="3"/>
    <s v="OFF-BI-10001359"/>
    <x v="1"/>
    <x v="8"/>
    <s v="GBC DocuBind TL300 Electric Binding System"/>
    <n v="1793.98"/>
    <n v="2"/>
    <n v="0"/>
    <n v="843.17059999999992"/>
  </r>
  <r>
    <n v="4862"/>
    <x v="2407"/>
    <x v="2"/>
    <x v="909"/>
    <d v="2011-04-16T00:00:00"/>
    <s v="Second Class"/>
    <s v="GM-14455"/>
    <s v="Gary Mitchum"/>
    <x v="2"/>
    <x v="0"/>
    <x v="89"/>
    <x v="5"/>
    <n v="78745"/>
    <x v="2"/>
    <s v="TEC-PH-10001835"/>
    <x v="2"/>
    <x v="7"/>
    <s v="Jawbone JAMBOX Wireless Bluetooth Speaker"/>
    <n v="758.35200000000009"/>
    <n v="6"/>
    <n v="0.2"/>
    <n v="265.42320000000001"/>
  </r>
  <r>
    <n v="4863"/>
    <x v="2408"/>
    <x v="0"/>
    <x v="338"/>
    <d v="2013-11-15T00:00:00"/>
    <s v="Standard Class"/>
    <s v="SH-19975"/>
    <s v="Sally Hughsby"/>
    <x v="1"/>
    <x v="0"/>
    <x v="20"/>
    <x v="15"/>
    <n v="10011"/>
    <x v="3"/>
    <s v="OFF-BI-10001191"/>
    <x v="1"/>
    <x v="8"/>
    <s v="Canvas Sectional Post Binders"/>
    <n v="20.368000000000002"/>
    <n v="1"/>
    <n v="0.2"/>
    <n v="7.3834"/>
  </r>
  <r>
    <n v="4864"/>
    <x v="2408"/>
    <x v="0"/>
    <x v="338"/>
    <d v="2013-11-15T00:00:00"/>
    <s v="Standard Class"/>
    <s v="SH-19975"/>
    <s v="Sally Hughsby"/>
    <x v="1"/>
    <x v="0"/>
    <x v="20"/>
    <x v="15"/>
    <n v="10011"/>
    <x v="3"/>
    <s v="OFF-BI-10003982"/>
    <x v="1"/>
    <x v="8"/>
    <s v="Wilson Jones Century Plastic Molded Ring Binders"/>
    <n v="49.847999999999999"/>
    <n v="3"/>
    <n v="0.2"/>
    <n v="16.823699999999999"/>
  </r>
  <r>
    <n v="4865"/>
    <x v="2409"/>
    <x v="3"/>
    <x v="335"/>
    <d v="2014-07-01T00:00:00"/>
    <s v="Standard Class"/>
    <s v="SC-20725"/>
    <s v="Steven Cartwright"/>
    <x v="0"/>
    <x v="0"/>
    <x v="20"/>
    <x v="15"/>
    <n v="10024"/>
    <x v="3"/>
    <s v="TEC-PH-10001425"/>
    <x v="2"/>
    <x v="7"/>
    <s v="Mophie Juice Pack Helium for iPhone"/>
    <n v="239.96999999999997"/>
    <n v="3"/>
    <n v="0"/>
    <n v="67.191599999999994"/>
  </r>
  <r>
    <n v="4866"/>
    <x v="2410"/>
    <x v="3"/>
    <x v="38"/>
    <d v="2014-11-19T00:00:00"/>
    <s v="Standard Class"/>
    <s v="TT-21070"/>
    <s v="Ted Trevino"/>
    <x v="0"/>
    <x v="0"/>
    <x v="4"/>
    <x v="4"/>
    <n v="98103"/>
    <x v="1"/>
    <s v="FUR-CH-10001215"/>
    <x v="0"/>
    <x v="1"/>
    <s v="Global Troy Executive Leather Low-Back Tilter"/>
    <n v="2404.7040000000002"/>
    <n v="6"/>
    <n v="0.2"/>
    <n v="150.29399999999998"/>
  </r>
  <r>
    <n v="4867"/>
    <x v="2410"/>
    <x v="3"/>
    <x v="38"/>
    <d v="2014-11-19T00:00:00"/>
    <s v="Standard Class"/>
    <s v="TT-21070"/>
    <s v="Ted Trevino"/>
    <x v="0"/>
    <x v="0"/>
    <x v="4"/>
    <x v="4"/>
    <n v="98103"/>
    <x v="1"/>
    <s v="OFF-BI-10001718"/>
    <x v="1"/>
    <x v="8"/>
    <s v="GBC DocuBind P50 Personal Binding Machine"/>
    <n v="563.024"/>
    <n v="11"/>
    <n v="0.2"/>
    <n v="190.02059999999997"/>
  </r>
  <r>
    <n v="4868"/>
    <x v="2410"/>
    <x v="3"/>
    <x v="38"/>
    <d v="2014-11-19T00:00:00"/>
    <s v="Standard Class"/>
    <s v="TT-21070"/>
    <s v="Ted Trevino"/>
    <x v="0"/>
    <x v="0"/>
    <x v="4"/>
    <x v="4"/>
    <n v="98103"/>
    <x v="1"/>
    <s v="OFF-ST-10000991"/>
    <x v="1"/>
    <x v="4"/>
    <s v="Space Solutions HD Industrial Steel Shelving."/>
    <n v="344.90999999999997"/>
    <n v="3"/>
    <n v="0"/>
    <n v="10.347300000000004"/>
  </r>
  <r>
    <n v="4869"/>
    <x v="2410"/>
    <x v="3"/>
    <x v="38"/>
    <d v="2014-11-19T00:00:00"/>
    <s v="Standard Class"/>
    <s v="TT-21070"/>
    <s v="Ted Trevino"/>
    <x v="0"/>
    <x v="0"/>
    <x v="4"/>
    <x v="4"/>
    <n v="98103"/>
    <x v="1"/>
    <s v="OFF-LA-10001613"/>
    <x v="1"/>
    <x v="2"/>
    <s v="Avery File Folder Labels"/>
    <n v="8.64"/>
    <n v="3"/>
    <n v="0"/>
    <n v="4.2336"/>
  </r>
  <r>
    <n v="4870"/>
    <x v="2411"/>
    <x v="3"/>
    <x v="221"/>
    <d v="2014-11-30T00:00:00"/>
    <s v="Standard Class"/>
    <s v="SC-20440"/>
    <s v="Shaun Chance"/>
    <x v="1"/>
    <x v="0"/>
    <x v="152"/>
    <x v="9"/>
    <n v="17602"/>
    <x v="3"/>
    <s v="TEC-PH-10003437"/>
    <x v="2"/>
    <x v="7"/>
    <s v="Blue Parrot B250XT Professional Grade Wireless Bluetooth Headset with"/>
    <n v="89.987999999999985"/>
    <n v="2"/>
    <n v="0.4"/>
    <n v="-14.998000000000012"/>
  </r>
  <r>
    <n v="4871"/>
    <x v="2411"/>
    <x v="3"/>
    <x v="221"/>
    <d v="2014-11-30T00:00:00"/>
    <s v="Standard Class"/>
    <s v="SC-20440"/>
    <s v="Shaun Chance"/>
    <x v="1"/>
    <x v="0"/>
    <x v="152"/>
    <x v="9"/>
    <n v="17602"/>
    <x v="3"/>
    <s v="OFF-PA-10000675"/>
    <x v="1"/>
    <x v="10"/>
    <s v="Xerox 1919"/>
    <n v="229.54400000000001"/>
    <n v="7"/>
    <n v="0.2"/>
    <n v="83.209699999999998"/>
  </r>
  <r>
    <n v="4872"/>
    <x v="2412"/>
    <x v="3"/>
    <x v="979"/>
    <d v="2014-05-28T00:00:00"/>
    <s v="Standard Class"/>
    <s v="KL-16645"/>
    <s v="Ken Lonsdale"/>
    <x v="0"/>
    <x v="0"/>
    <x v="12"/>
    <x v="5"/>
    <n v="77095"/>
    <x v="2"/>
    <s v="OFF-FA-10000840"/>
    <x v="1"/>
    <x v="13"/>
    <s v="OIC Thumb-Tacks"/>
    <n v="1.8239999999999998"/>
    <n v="2"/>
    <n v="0.2"/>
    <n v="0.61559999999999993"/>
  </r>
  <r>
    <n v="4873"/>
    <x v="2412"/>
    <x v="3"/>
    <x v="979"/>
    <d v="2014-05-28T00:00:00"/>
    <s v="Standard Class"/>
    <s v="KL-16645"/>
    <s v="Ken Lonsdale"/>
    <x v="0"/>
    <x v="0"/>
    <x v="12"/>
    <x v="5"/>
    <n v="77095"/>
    <x v="2"/>
    <s v="OFF-AP-10001947"/>
    <x v="1"/>
    <x v="9"/>
    <s v="Acco 6 Outlet Guardian Premium Plus Surge Suppressor"/>
    <n v="18.319999999999997"/>
    <n v="5"/>
    <n v="0.8"/>
    <n v="-46.716000000000008"/>
  </r>
  <r>
    <n v="4874"/>
    <x v="2412"/>
    <x v="3"/>
    <x v="979"/>
    <d v="2014-05-28T00:00:00"/>
    <s v="Standard Class"/>
    <s v="KL-16645"/>
    <s v="Ken Lonsdale"/>
    <x v="0"/>
    <x v="0"/>
    <x v="12"/>
    <x v="5"/>
    <n v="77095"/>
    <x v="2"/>
    <s v="OFF-ST-10002301"/>
    <x v="1"/>
    <x v="4"/>
    <s v="Tennsco Commercial Shelving"/>
    <n v="48.816000000000003"/>
    <n v="3"/>
    <n v="0.2"/>
    <n v="-11.593800000000005"/>
  </r>
  <r>
    <n v="4875"/>
    <x v="2412"/>
    <x v="3"/>
    <x v="979"/>
    <d v="2014-05-28T00:00:00"/>
    <s v="Standard Class"/>
    <s v="KL-16645"/>
    <s v="Ken Lonsdale"/>
    <x v="0"/>
    <x v="0"/>
    <x v="12"/>
    <x v="5"/>
    <n v="77095"/>
    <x v="2"/>
    <s v="OFF-BI-10001922"/>
    <x v="1"/>
    <x v="8"/>
    <s v="Storex Dura Pro Binders"/>
    <n v="1.1879999999999997"/>
    <n v="1"/>
    <n v="0.8"/>
    <n v="-1.9602000000000008"/>
  </r>
  <r>
    <n v="4876"/>
    <x v="2413"/>
    <x v="2"/>
    <x v="266"/>
    <d v="2011-12-07T00:00:00"/>
    <s v="Standard Class"/>
    <s v="KN-16390"/>
    <s v="Katherine Nockton"/>
    <x v="1"/>
    <x v="0"/>
    <x v="38"/>
    <x v="24"/>
    <n v="43229"/>
    <x v="3"/>
    <s v="TEC-AC-10001267"/>
    <x v="2"/>
    <x v="11"/>
    <s v="Imation 32GB Pocket Pro USB 3.0 Flash Drive - 32 GB - Black - 1 P ..."/>
    <n v="119.80000000000001"/>
    <n v="5"/>
    <n v="0.2"/>
    <n v="29.950000000000003"/>
  </r>
  <r>
    <n v="4877"/>
    <x v="2414"/>
    <x v="2"/>
    <x v="462"/>
    <d v="2011-10-09T00:00:00"/>
    <s v="Standard Class"/>
    <s v="SL-20155"/>
    <s v="Sara Luxemburg"/>
    <x v="2"/>
    <x v="0"/>
    <x v="28"/>
    <x v="3"/>
    <n v="27707"/>
    <x v="0"/>
    <s v="OFF-ST-10000532"/>
    <x v="1"/>
    <x v="4"/>
    <s v="Advantus Rolling Drawer Organizers"/>
    <n v="61.567999999999998"/>
    <n v="2"/>
    <n v="0.2"/>
    <n v="4.6175999999999995"/>
  </r>
  <r>
    <n v="4878"/>
    <x v="2414"/>
    <x v="2"/>
    <x v="462"/>
    <d v="2011-10-09T00:00:00"/>
    <s v="Standard Class"/>
    <s v="SL-20155"/>
    <s v="Sara Luxemburg"/>
    <x v="2"/>
    <x v="0"/>
    <x v="28"/>
    <x v="3"/>
    <n v="27707"/>
    <x v="0"/>
    <s v="OFF-AR-10002335"/>
    <x v="1"/>
    <x v="6"/>
    <s v="DIXON Oriole Pencils"/>
    <n v="6.1920000000000002"/>
    <n v="3"/>
    <n v="0.2"/>
    <n v="0.46440000000000037"/>
  </r>
  <r>
    <n v="4879"/>
    <x v="2415"/>
    <x v="0"/>
    <x v="875"/>
    <d v="2013-08-01T00:00:00"/>
    <s v="First Class"/>
    <s v="PW-19240"/>
    <s v="Pierre Wener"/>
    <x v="0"/>
    <x v="0"/>
    <x v="424"/>
    <x v="2"/>
    <n v="32503"/>
    <x v="0"/>
    <s v="OFF-BI-10000201"/>
    <x v="1"/>
    <x v="8"/>
    <s v="Avery Triangle Shaped Sheet Lifters, Black, 2/Pack"/>
    <n v="2.2140000000000004"/>
    <n v="3"/>
    <n v="0.7"/>
    <n v="-1.4760000000000004"/>
  </r>
  <r>
    <n v="4880"/>
    <x v="2416"/>
    <x v="3"/>
    <x v="808"/>
    <d v="2014-11-06T00:00:00"/>
    <s v="Second Class"/>
    <s v="TB-21175"/>
    <s v="Thomas Boland"/>
    <x v="1"/>
    <x v="0"/>
    <x v="0"/>
    <x v="0"/>
    <n v="42420"/>
    <x v="0"/>
    <s v="OFF-EN-10004846"/>
    <x v="1"/>
    <x v="12"/>
    <s v="Letter or Legal Size Expandable Poly String Tie Envelopes"/>
    <n v="5.32"/>
    <n v="2"/>
    <n v="0"/>
    <n v="2.6068000000000002"/>
  </r>
  <r>
    <n v="4881"/>
    <x v="2416"/>
    <x v="3"/>
    <x v="808"/>
    <d v="2014-11-06T00:00:00"/>
    <s v="Second Class"/>
    <s v="TB-21175"/>
    <s v="Thomas Boland"/>
    <x v="1"/>
    <x v="0"/>
    <x v="0"/>
    <x v="0"/>
    <n v="42420"/>
    <x v="0"/>
    <s v="FUR-CH-10000454"/>
    <x v="0"/>
    <x v="1"/>
    <s v="Hon Deluxe Fabric Upholstered Stacking Chairs, Rounded Back"/>
    <n v="975.92"/>
    <n v="4"/>
    <n v="0"/>
    <n v="292.77599999999995"/>
  </r>
  <r>
    <n v="4882"/>
    <x v="2416"/>
    <x v="3"/>
    <x v="808"/>
    <d v="2014-11-06T00:00:00"/>
    <s v="Second Class"/>
    <s v="TB-21175"/>
    <s v="Thomas Boland"/>
    <x v="1"/>
    <x v="0"/>
    <x v="0"/>
    <x v="0"/>
    <n v="42420"/>
    <x v="0"/>
    <s v="TEC-AC-10004145"/>
    <x v="2"/>
    <x v="11"/>
    <s v="Logitech diNovo Edge Keyboard"/>
    <n v="2249.91"/>
    <n v="9"/>
    <n v="0"/>
    <n v="517.47930000000008"/>
  </r>
  <r>
    <n v="4883"/>
    <x v="2416"/>
    <x v="3"/>
    <x v="808"/>
    <d v="2014-11-06T00:00:00"/>
    <s v="Second Class"/>
    <s v="TB-21175"/>
    <s v="Thomas Boland"/>
    <x v="1"/>
    <x v="0"/>
    <x v="0"/>
    <x v="0"/>
    <n v="42420"/>
    <x v="0"/>
    <s v="OFF-ST-10001580"/>
    <x v="1"/>
    <x v="4"/>
    <s v="Super Decoflex Portable Personal File"/>
    <n v="59.92"/>
    <n v="4"/>
    <n v="0"/>
    <n v="16.7776"/>
  </r>
  <r>
    <n v="4884"/>
    <x v="2417"/>
    <x v="3"/>
    <x v="144"/>
    <d v="2014-03-16T00:00:00"/>
    <s v="Standard Class"/>
    <s v="AH-10210"/>
    <s v="Alan Hwang"/>
    <x v="0"/>
    <x v="0"/>
    <x v="125"/>
    <x v="1"/>
    <n v="92804"/>
    <x v="1"/>
    <s v="OFF-BI-10003876"/>
    <x v="1"/>
    <x v="8"/>
    <s v="Green Canvas Binder for 8-1/2&quot; x 14&quot; Sheets"/>
    <n v="171.20000000000002"/>
    <n v="5"/>
    <n v="0.2"/>
    <n v="64.199999999999989"/>
  </r>
  <r>
    <n v="4885"/>
    <x v="2417"/>
    <x v="3"/>
    <x v="144"/>
    <d v="2014-03-16T00:00:00"/>
    <s v="Standard Class"/>
    <s v="AH-10210"/>
    <s v="Alan Hwang"/>
    <x v="0"/>
    <x v="0"/>
    <x v="125"/>
    <x v="1"/>
    <n v="92804"/>
    <x v="1"/>
    <s v="OFF-AR-10001972"/>
    <x v="1"/>
    <x v="6"/>
    <s v="Newell 323"/>
    <n v="3.36"/>
    <n v="2"/>
    <n v="0"/>
    <n v="0.87360000000000015"/>
  </r>
  <r>
    <n v="4886"/>
    <x v="2418"/>
    <x v="2"/>
    <x v="757"/>
    <d v="2011-12-20T00:00:00"/>
    <s v="Standard Class"/>
    <s v="SC-20695"/>
    <s v="Steve Chapman"/>
    <x v="1"/>
    <x v="0"/>
    <x v="66"/>
    <x v="12"/>
    <n v="48227"/>
    <x v="2"/>
    <s v="OFF-PA-10000595"/>
    <x v="1"/>
    <x v="10"/>
    <s v="Xerox 1929"/>
    <n v="114.2"/>
    <n v="5"/>
    <n v="0"/>
    <n v="52.531999999999996"/>
  </r>
  <r>
    <n v="4887"/>
    <x v="2419"/>
    <x v="0"/>
    <x v="85"/>
    <d v="2013-12-02T00:00:00"/>
    <s v="Second Class"/>
    <s v="RF-19345"/>
    <s v="Randy Ferguson"/>
    <x v="1"/>
    <x v="0"/>
    <x v="419"/>
    <x v="32"/>
    <n v="30062"/>
    <x v="0"/>
    <s v="FUR-CH-10004477"/>
    <x v="0"/>
    <x v="1"/>
    <s v="Global Push Button Manager's Chair, Indigo"/>
    <n v="182.67000000000002"/>
    <n v="3"/>
    <n v="0"/>
    <n v="52.974299999999992"/>
  </r>
  <r>
    <n v="4888"/>
    <x v="2419"/>
    <x v="0"/>
    <x v="85"/>
    <d v="2013-12-02T00:00:00"/>
    <s v="Second Class"/>
    <s v="RF-19345"/>
    <s v="Randy Ferguson"/>
    <x v="1"/>
    <x v="0"/>
    <x v="419"/>
    <x v="32"/>
    <n v="30062"/>
    <x v="0"/>
    <s v="TEC-AC-10003441"/>
    <x v="2"/>
    <x v="11"/>
    <s v="Kingston Digital DataTraveler 32GB USB 2.0"/>
    <n v="101.69999999999999"/>
    <n v="6"/>
    <n v="0"/>
    <n v="6.1019999999999968"/>
  </r>
  <r>
    <n v="4889"/>
    <x v="2419"/>
    <x v="0"/>
    <x v="85"/>
    <d v="2013-12-02T00:00:00"/>
    <s v="Second Class"/>
    <s v="RF-19345"/>
    <s v="Randy Ferguson"/>
    <x v="1"/>
    <x v="0"/>
    <x v="419"/>
    <x v="32"/>
    <n v="30062"/>
    <x v="0"/>
    <s v="OFF-ST-10004459"/>
    <x v="1"/>
    <x v="4"/>
    <s v="Tennsco Single-Tier Lockers"/>
    <n v="1126.02"/>
    <n v="3"/>
    <n v="0"/>
    <n v="56.300999999999988"/>
  </r>
  <r>
    <n v="4890"/>
    <x v="2419"/>
    <x v="0"/>
    <x v="85"/>
    <d v="2013-12-02T00:00:00"/>
    <s v="Second Class"/>
    <s v="RF-19345"/>
    <s v="Randy Ferguson"/>
    <x v="1"/>
    <x v="0"/>
    <x v="419"/>
    <x v="32"/>
    <n v="30062"/>
    <x v="0"/>
    <s v="OFF-ST-10003805"/>
    <x v="1"/>
    <x v="4"/>
    <s v="24 Capacity Maxi Data Binder Racks, Pearl"/>
    <n v="1263.3000000000002"/>
    <n v="6"/>
    <n v="0"/>
    <n v="315.82499999999993"/>
  </r>
  <r>
    <n v="4891"/>
    <x v="2420"/>
    <x v="0"/>
    <x v="443"/>
    <d v="2013-12-31T00:00:00"/>
    <s v="Standard Class"/>
    <s v="EH-13765"/>
    <s v="Edward Hooks"/>
    <x v="1"/>
    <x v="0"/>
    <x v="4"/>
    <x v="4"/>
    <n v="98103"/>
    <x v="1"/>
    <s v="OFF-AR-10001246"/>
    <x v="1"/>
    <x v="6"/>
    <s v="Newell 317"/>
    <n v="8.82"/>
    <n v="3"/>
    <n v="0"/>
    <n v="2.5577999999999994"/>
  </r>
  <r>
    <n v="4892"/>
    <x v="2420"/>
    <x v="0"/>
    <x v="443"/>
    <d v="2013-12-31T00:00:00"/>
    <s v="Standard Class"/>
    <s v="EH-13765"/>
    <s v="Edward Hooks"/>
    <x v="1"/>
    <x v="0"/>
    <x v="4"/>
    <x v="4"/>
    <n v="98103"/>
    <x v="1"/>
    <s v="OFF-PA-10001295"/>
    <x v="1"/>
    <x v="10"/>
    <s v="Computer Printout Paper with Letter-Trim Perforations"/>
    <n v="37.94"/>
    <n v="2"/>
    <n v="0"/>
    <n v="18.211199999999998"/>
  </r>
  <r>
    <n v="4893"/>
    <x v="2420"/>
    <x v="0"/>
    <x v="443"/>
    <d v="2013-12-31T00:00:00"/>
    <s v="Standard Class"/>
    <s v="EH-13765"/>
    <s v="Edward Hooks"/>
    <x v="1"/>
    <x v="0"/>
    <x v="4"/>
    <x v="4"/>
    <n v="98103"/>
    <x v="1"/>
    <s v="OFF-AR-10001231"/>
    <x v="1"/>
    <x v="6"/>
    <s v="Sanford EarthWrite Recycled Pencils, Medium Soft, #2"/>
    <n v="4.2"/>
    <n v="2"/>
    <n v="0"/>
    <n v="1.1760000000000002"/>
  </r>
  <r>
    <n v="4894"/>
    <x v="2420"/>
    <x v="0"/>
    <x v="443"/>
    <d v="2013-12-31T00:00:00"/>
    <s v="Standard Class"/>
    <s v="EH-13765"/>
    <s v="Edward Hooks"/>
    <x v="1"/>
    <x v="0"/>
    <x v="4"/>
    <x v="4"/>
    <n v="98103"/>
    <x v="1"/>
    <s v="OFF-ST-10002743"/>
    <x v="1"/>
    <x v="4"/>
    <s v="SAFCO Boltless Steel Shelving"/>
    <n v="227.28"/>
    <n v="2"/>
    <n v="0"/>
    <n v="2.2727999999999895"/>
  </r>
  <r>
    <n v="4895"/>
    <x v="2420"/>
    <x v="0"/>
    <x v="443"/>
    <d v="2013-12-31T00:00:00"/>
    <s v="Standard Class"/>
    <s v="EH-13765"/>
    <s v="Edward Hooks"/>
    <x v="1"/>
    <x v="0"/>
    <x v="4"/>
    <x v="4"/>
    <n v="98103"/>
    <x v="1"/>
    <s v="OFF-PA-10004327"/>
    <x v="1"/>
    <x v="10"/>
    <s v="Xerox 1911"/>
    <n v="47.9"/>
    <n v="1"/>
    <n v="0"/>
    <n v="22.991999999999997"/>
  </r>
  <r>
    <n v="4896"/>
    <x v="2420"/>
    <x v="0"/>
    <x v="443"/>
    <d v="2013-12-31T00:00:00"/>
    <s v="Standard Class"/>
    <s v="EH-13765"/>
    <s v="Edward Hooks"/>
    <x v="1"/>
    <x v="0"/>
    <x v="4"/>
    <x v="4"/>
    <n v="98103"/>
    <x v="1"/>
    <s v="OFF-EN-10004773"/>
    <x v="1"/>
    <x v="12"/>
    <s v="Staples"/>
    <n v="61.96"/>
    <n v="2"/>
    <n v="0"/>
    <n v="30.360399999999998"/>
  </r>
  <r>
    <n v="4897"/>
    <x v="2420"/>
    <x v="0"/>
    <x v="443"/>
    <d v="2013-12-31T00:00:00"/>
    <s v="Standard Class"/>
    <s v="EH-13765"/>
    <s v="Edward Hooks"/>
    <x v="1"/>
    <x v="0"/>
    <x v="4"/>
    <x v="4"/>
    <n v="98103"/>
    <x v="1"/>
    <s v="OFF-ST-10003470"/>
    <x v="1"/>
    <x v="4"/>
    <s v="Tennsco Snap-Together Open Shelving Units, Starter Sets and Add-On Units"/>
    <n v="1117.92"/>
    <n v="4"/>
    <n v="0"/>
    <n v="55.895999999999958"/>
  </r>
  <r>
    <n v="4898"/>
    <x v="2421"/>
    <x v="2"/>
    <x v="771"/>
    <d v="2011-10-17T00:00:00"/>
    <s v="First Class"/>
    <s v="AC-10660"/>
    <s v="Anna Chung"/>
    <x v="0"/>
    <x v="0"/>
    <x v="215"/>
    <x v="24"/>
    <n v="44134"/>
    <x v="3"/>
    <s v="FUR-CH-10003761"/>
    <x v="0"/>
    <x v="1"/>
    <s v="Global Italian Leather Office Chair"/>
    <n v="183.37199999999999"/>
    <n v="2"/>
    <n v="0.3"/>
    <n v="-7.8588000000000022"/>
  </r>
  <r>
    <n v="4899"/>
    <x v="2421"/>
    <x v="2"/>
    <x v="771"/>
    <d v="2011-10-17T00:00:00"/>
    <s v="First Class"/>
    <s v="AC-10660"/>
    <s v="Anna Chung"/>
    <x v="0"/>
    <x v="0"/>
    <x v="215"/>
    <x v="24"/>
    <n v="44134"/>
    <x v="3"/>
    <s v="OFF-PA-10002230"/>
    <x v="1"/>
    <x v="10"/>
    <s v="Xerox 1897"/>
    <n v="7.9680000000000009"/>
    <n v="2"/>
    <n v="0.2"/>
    <n v="2.8884000000000007"/>
  </r>
  <r>
    <n v="4900"/>
    <x v="2422"/>
    <x v="0"/>
    <x v="250"/>
    <d v="2013-08-28T00:00:00"/>
    <s v="Standard Class"/>
    <s v="SG-20470"/>
    <s v="Sheri Gordon"/>
    <x v="0"/>
    <x v="0"/>
    <x v="345"/>
    <x v="21"/>
    <n v="97030"/>
    <x v="1"/>
    <s v="OFF-BI-10000088"/>
    <x v="1"/>
    <x v="8"/>
    <s v="GBC Imprintable Covers"/>
    <n v="26.352000000000004"/>
    <n v="8"/>
    <n v="0.7"/>
    <n v="-18.446399999999997"/>
  </r>
  <r>
    <n v="4901"/>
    <x v="2423"/>
    <x v="3"/>
    <x v="94"/>
    <d v="2014-12-22T00:00:00"/>
    <s v="Standard Class"/>
    <s v="CA-12310"/>
    <s v="Christine Abelman"/>
    <x v="1"/>
    <x v="0"/>
    <x v="125"/>
    <x v="1"/>
    <n v="92804"/>
    <x v="1"/>
    <s v="OFF-ST-10001526"/>
    <x v="1"/>
    <x v="4"/>
    <s v="Iceberg Mobile Mega Data/Printer Cart "/>
    <n v="481.32"/>
    <n v="4"/>
    <n v="0"/>
    <n v="125.14319999999998"/>
  </r>
  <r>
    <n v="4902"/>
    <x v="2423"/>
    <x v="3"/>
    <x v="94"/>
    <d v="2014-12-22T00:00:00"/>
    <s v="Standard Class"/>
    <s v="CA-12310"/>
    <s v="Christine Abelman"/>
    <x v="1"/>
    <x v="0"/>
    <x v="125"/>
    <x v="1"/>
    <n v="92804"/>
    <x v="1"/>
    <s v="OFF-SU-10002557"/>
    <x v="1"/>
    <x v="14"/>
    <s v="Fiskars Spring-Action Scissors"/>
    <n v="13.98"/>
    <n v="1"/>
    <n v="0"/>
    <n v="3.6348000000000003"/>
  </r>
  <r>
    <n v="4903"/>
    <x v="2424"/>
    <x v="3"/>
    <x v="469"/>
    <d v="2014-03-13T00:00:00"/>
    <s v="Standard Class"/>
    <s v="SH-20395"/>
    <s v="Shahid Hopkins"/>
    <x v="0"/>
    <x v="0"/>
    <x v="20"/>
    <x v="15"/>
    <n v="10035"/>
    <x v="3"/>
    <s v="OFF-BI-10003669"/>
    <x v="1"/>
    <x v="8"/>
    <s v="3M Organizer Strips"/>
    <n v="25.92"/>
    <n v="6"/>
    <n v="0.2"/>
    <n v="9.0719999999999992"/>
  </r>
  <r>
    <n v="4904"/>
    <x v="2424"/>
    <x v="3"/>
    <x v="469"/>
    <d v="2014-03-13T00:00:00"/>
    <s v="Standard Class"/>
    <s v="SH-20395"/>
    <s v="Shahid Hopkins"/>
    <x v="0"/>
    <x v="0"/>
    <x v="20"/>
    <x v="15"/>
    <n v="10035"/>
    <x v="3"/>
    <s v="OFF-LA-10003510"/>
    <x v="1"/>
    <x v="2"/>
    <s v="Avery 4027 File Folder Labels for Dot Matrix Printers, 5000 Labels per Box, White"/>
    <n v="91.59"/>
    <n v="3"/>
    <n v="0"/>
    <n v="42.131399999999999"/>
  </r>
  <r>
    <n v="4905"/>
    <x v="2425"/>
    <x v="2"/>
    <x v="588"/>
    <d v="2011-12-03T00:00:00"/>
    <s v="Second Class"/>
    <s v="MC-17605"/>
    <s v="Matt Connell"/>
    <x v="1"/>
    <x v="0"/>
    <x v="12"/>
    <x v="5"/>
    <n v="77070"/>
    <x v="2"/>
    <s v="FUR-CH-10003746"/>
    <x v="0"/>
    <x v="1"/>
    <s v="Hon 4070 Series Pagoda Round Back Stacking Chairs"/>
    <n v="674.05799999999999"/>
    <n v="3"/>
    <n v="0.3"/>
    <n v="-19.258800000000008"/>
  </r>
  <r>
    <n v="4906"/>
    <x v="2426"/>
    <x v="2"/>
    <x v="1005"/>
    <d v="2011-10-16T00:00:00"/>
    <s v="Second Class"/>
    <s v="JE-15610"/>
    <s v="Jim Epp"/>
    <x v="1"/>
    <x v="0"/>
    <x v="3"/>
    <x v="38"/>
    <n v="3301"/>
    <x v="3"/>
    <s v="OFF-BI-10003476"/>
    <x v="1"/>
    <x v="8"/>
    <s v="Avery Metallic Poly Binders"/>
    <n v="22.92"/>
    <n v="4"/>
    <n v="0"/>
    <n v="11.0016"/>
  </r>
  <r>
    <n v="4907"/>
    <x v="2426"/>
    <x v="2"/>
    <x v="1005"/>
    <d v="2011-10-16T00:00:00"/>
    <s v="Second Class"/>
    <s v="JE-15610"/>
    <s v="Jim Epp"/>
    <x v="1"/>
    <x v="0"/>
    <x v="3"/>
    <x v="38"/>
    <n v="3301"/>
    <x v="3"/>
    <s v="OFF-ST-10001469"/>
    <x v="1"/>
    <x v="4"/>
    <s v="Fellowes Bankers Box Recycled Super Stor/Drawer"/>
    <n v="269.89999999999998"/>
    <n v="5"/>
    <n v="0"/>
    <n v="16.193999999999988"/>
  </r>
  <r>
    <n v="4908"/>
    <x v="2427"/>
    <x v="2"/>
    <x v="728"/>
    <d v="2011-11-23T00:00:00"/>
    <s v="Second Class"/>
    <s v="MS-17530"/>
    <s v="MaryBeth Skach"/>
    <x v="0"/>
    <x v="0"/>
    <x v="54"/>
    <x v="24"/>
    <n v="45014"/>
    <x v="3"/>
    <s v="OFF-BI-10001757"/>
    <x v="1"/>
    <x v="8"/>
    <s v="Pressboard Hanging Data Binders for Unburst Sheets"/>
    <n v="11.808000000000002"/>
    <n v="8"/>
    <n v="0.7"/>
    <n v="-8.659200000000002"/>
  </r>
  <r>
    <n v="4909"/>
    <x v="2427"/>
    <x v="2"/>
    <x v="728"/>
    <d v="2011-11-23T00:00:00"/>
    <s v="Second Class"/>
    <s v="MS-17530"/>
    <s v="MaryBeth Skach"/>
    <x v="0"/>
    <x v="0"/>
    <x v="54"/>
    <x v="24"/>
    <n v="45014"/>
    <x v="3"/>
    <s v="TEC-PH-10004875"/>
    <x v="2"/>
    <x v="7"/>
    <s v="PNY Rapid USB Car Charger - Black"/>
    <n v="9.5879999999999992"/>
    <n v="2"/>
    <n v="0.4"/>
    <n v="-2.0773999999999999"/>
  </r>
  <r>
    <n v="4910"/>
    <x v="2428"/>
    <x v="3"/>
    <x v="424"/>
    <d v="2014-01-19T00:00:00"/>
    <s v="Standard Class"/>
    <s v="BH-11710"/>
    <s v="Brosina Hoffman"/>
    <x v="0"/>
    <x v="0"/>
    <x v="271"/>
    <x v="18"/>
    <n v="37604"/>
    <x v="0"/>
    <s v="OFF-EN-10001219"/>
    <x v="1"/>
    <x v="12"/>
    <s v="#10- 4 1/8&quot; x 9 1/2&quot; Security-Tint Envelopes"/>
    <n v="18.335999999999999"/>
    <n v="3"/>
    <n v="0.2"/>
    <n v="6.6467999999999989"/>
  </r>
  <r>
    <n v="4911"/>
    <x v="2428"/>
    <x v="3"/>
    <x v="424"/>
    <d v="2014-01-19T00:00:00"/>
    <s v="Standard Class"/>
    <s v="BH-11710"/>
    <s v="Brosina Hoffman"/>
    <x v="0"/>
    <x v="0"/>
    <x v="271"/>
    <x v="18"/>
    <n v="37604"/>
    <x v="0"/>
    <s v="OFF-PA-10000019"/>
    <x v="1"/>
    <x v="10"/>
    <s v="Xerox 1931"/>
    <n v="36.288000000000011"/>
    <n v="7"/>
    <n v="0.2"/>
    <n v="12.700800000000001"/>
  </r>
  <r>
    <n v="4912"/>
    <x v="2428"/>
    <x v="3"/>
    <x v="424"/>
    <d v="2014-01-19T00:00:00"/>
    <s v="Standard Class"/>
    <s v="BH-11710"/>
    <s v="Brosina Hoffman"/>
    <x v="0"/>
    <x v="0"/>
    <x v="271"/>
    <x v="18"/>
    <n v="37604"/>
    <x v="0"/>
    <s v="TEC-PH-10001924"/>
    <x v="2"/>
    <x v="7"/>
    <s v="iHome FM Clock Radio with Lightning Dock"/>
    <n v="111.98399999999999"/>
    <n v="2"/>
    <n v="0.2"/>
    <n v="6.9990000000000059"/>
  </r>
  <r>
    <n v="4913"/>
    <x v="2428"/>
    <x v="3"/>
    <x v="424"/>
    <d v="2014-01-19T00:00:00"/>
    <s v="Standard Class"/>
    <s v="BH-11710"/>
    <s v="Brosina Hoffman"/>
    <x v="0"/>
    <x v="0"/>
    <x v="271"/>
    <x v="18"/>
    <n v="37604"/>
    <x v="0"/>
    <s v="OFF-BI-10002003"/>
    <x v="1"/>
    <x v="8"/>
    <s v="Ibico Presentation Index for Binding Systems"/>
    <n v="5.9700000000000006"/>
    <n v="5"/>
    <n v="0.7"/>
    <n v="-4.577"/>
  </r>
  <r>
    <n v="4914"/>
    <x v="2428"/>
    <x v="3"/>
    <x v="424"/>
    <d v="2014-01-19T00:00:00"/>
    <s v="Standard Class"/>
    <s v="BH-11710"/>
    <s v="Brosina Hoffman"/>
    <x v="0"/>
    <x v="0"/>
    <x v="271"/>
    <x v="18"/>
    <n v="37604"/>
    <x v="0"/>
    <s v="OFF-BI-10003727"/>
    <x v="1"/>
    <x v="8"/>
    <s v="Avery Durable Slant Ring Binders With Label Holder"/>
    <n v="2.508"/>
    <n v="2"/>
    <n v="0.7"/>
    <n v="-1.8391999999999999"/>
  </r>
  <r>
    <n v="4915"/>
    <x v="2429"/>
    <x v="1"/>
    <x v="496"/>
    <d v="2012-09-26T00:00:00"/>
    <s v="Second Class"/>
    <s v="ME-17725"/>
    <s v="Max Engle"/>
    <x v="0"/>
    <x v="0"/>
    <x v="4"/>
    <x v="4"/>
    <n v="98105"/>
    <x v="1"/>
    <s v="OFF-AR-10004042"/>
    <x v="1"/>
    <x v="6"/>
    <s v="BOSTON Model 1800 Electric Pencil Sharpeners, Putty/Woodgrain"/>
    <n v="35.96"/>
    <n v="2"/>
    <n v="0"/>
    <n v="10.428399999999996"/>
  </r>
  <r>
    <n v="4916"/>
    <x v="2429"/>
    <x v="1"/>
    <x v="496"/>
    <d v="2012-09-26T00:00:00"/>
    <s v="Second Class"/>
    <s v="ME-17725"/>
    <s v="Max Engle"/>
    <x v="0"/>
    <x v="0"/>
    <x v="4"/>
    <x v="4"/>
    <n v="98105"/>
    <x v="1"/>
    <s v="OFF-BI-10001097"/>
    <x v="1"/>
    <x v="8"/>
    <s v="Avery Hole Reinforcements"/>
    <n v="14.952000000000002"/>
    <n v="3"/>
    <n v="0.2"/>
    <n v="5.4201000000000006"/>
  </r>
  <r>
    <n v="4917"/>
    <x v="2430"/>
    <x v="3"/>
    <x v="449"/>
    <d v="2014-10-12T00:00:00"/>
    <s v="Second Class"/>
    <s v="MB-17305"/>
    <s v="Maria Bertelson"/>
    <x v="0"/>
    <x v="0"/>
    <x v="425"/>
    <x v="5"/>
    <n v="77573"/>
    <x v="2"/>
    <s v="OFF-AR-10004344"/>
    <x v="1"/>
    <x v="6"/>
    <s v="Bulldog Vacuum Base Pencil Sharpener"/>
    <n v="67.144000000000005"/>
    <n v="7"/>
    <n v="0.2"/>
    <n v="5.8750999999999962"/>
  </r>
  <r>
    <n v="4918"/>
    <x v="2430"/>
    <x v="3"/>
    <x v="449"/>
    <d v="2014-10-12T00:00:00"/>
    <s v="Second Class"/>
    <s v="MB-17305"/>
    <s v="Maria Bertelson"/>
    <x v="0"/>
    <x v="0"/>
    <x v="425"/>
    <x v="5"/>
    <n v="77573"/>
    <x v="2"/>
    <s v="FUR-CH-10001802"/>
    <x v="0"/>
    <x v="1"/>
    <s v="Hon Every-Day Chair Series Swivel Task Chairs"/>
    <n v="254.05799999999999"/>
    <n v="3"/>
    <n v="0.3"/>
    <n v="-32.664599999999993"/>
  </r>
  <r>
    <n v="4919"/>
    <x v="2431"/>
    <x v="0"/>
    <x v="1006"/>
    <d v="2013-01-07T00:00:00"/>
    <s v="Standard Class"/>
    <s v="BM-11575"/>
    <s v="Brendan Murry"/>
    <x v="1"/>
    <x v="0"/>
    <x v="426"/>
    <x v="39"/>
    <n v="20877"/>
    <x v="3"/>
    <s v="FUR-BO-10004709"/>
    <x v="0"/>
    <x v="0"/>
    <s v="Bush Westfield Collection Bookcases, Medium Cherry Finish"/>
    <n v="173.94"/>
    <n v="3"/>
    <n v="0"/>
    <n v="38.266800000000003"/>
  </r>
  <r>
    <n v="4920"/>
    <x v="2431"/>
    <x v="0"/>
    <x v="1006"/>
    <d v="2013-01-07T00:00:00"/>
    <s v="Standard Class"/>
    <s v="BM-11575"/>
    <s v="Brendan Murry"/>
    <x v="1"/>
    <x v="0"/>
    <x v="426"/>
    <x v="39"/>
    <n v="20877"/>
    <x v="3"/>
    <s v="TEC-PH-10000455"/>
    <x v="2"/>
    <x v="7"/>
    <s v="GE 30522EE2"/>
    <n v="231.98"/>
    <n v="2"/>
    <n v="0"/>
    <n v="67.274199999999979"/>
  </r>
  <r>
    <n v="4921"/>
    <x v="2432"/>
    <x v="3"/>
    <x v="971"/>
    <d v="2014-08-24T00:00:00"/>
    <s v="Standard Class"/>
    <s v="SC-20575"/>
    <s v="Sonia Cooley"/>
    <x v="0"/>
    <x v="0"/>
    <x v="22"/>
    <x v="10"/>
    <n v="60653"/>
    <x v="2"/>
    <s v="OFF-BI-10002393"/>
    <x v="1"/>
    <x v="8"/>
    <s v="Binder Posts"/>
    <n v="2.2959999999999994"/>
    <n v="2"/>
    <n v="0.8"/>
    <n v="-3.9032000000000009"/>
  </r>
  <r>
    <n v="4922"/>
    <x v="2433"/>
    <x v="3"/>
    <x v="53"/>
    <d v="2014-12-30T00:00:00"/>
    <s v="Second Class"/>
    <s v="MH-18115"/>
    <s v="Mick Hernandez"/>
    <x v="2"/>
    <x v="0"/>
    <x v="114"/>
    <x v="19"/>
    <n v="35810"/>
    <x v="0"/>
    <s v="OFF-PA-10004381"/>
    <x v="1"/>
    <x v="10"/>
    <s v="14-7/8 x 11 Blue Bar Computer Printout Paper"/>
    <n v="96.08"/>
    <n v="2"/>
    <n v="0"/>
    <n v="46.118399999999994"/>
  </r>
  <r>
    <n v="4923"/>
    <x v="2433"/>
    <x v="3"/>
    <x v="53"/>
    <d v="2014-12-30T00:00:00"/>
    <s v="Second Class"/>
    <s v="MH-18115"/>
    <s v="Mick Hernandez"/>
    <x v="2"/>
    <x v="0"/>
    <x v="114"/>
    <x v="19"/>
    <n v="35810"/>
    <x v="0"/>
    <s v="OFF-FA-10003059"/>
    <x v="1"/>
    <x v="13"/>
    <s v="Assorted Color Push Pins"/>
    <n v="3.62"/>
    <n v="2"/>
    <n v="0"/>
    <n v="1.1945999999999999"/>
  </r>
  <r>
    <n v="4924"/>
    <x v="2433"/>
    <x v="3"/>
    <x v="53"/>
    <d v="2014-12-30T00:00:00"/>
    <s v="Second Class"/>
    <s v="MH-18115"/>
    <s v="Mick Hernandez"/>
    <x v="2"/>
    <x v="0"/>
    <x v="114"/>
    <x v="19"/>
    <n v="35810"/>
    <x v="0"/>
    <s v="OFF-PA-10000994"/>
    <x v="1"/>
    <x v="10"/>
    <s v="Xerox 1915"/>
    <n v="629.09999999999991"/>
    <n v="6"/>
    <n v="0"/>
    <n v="301.96799999999996"/>
  </r>
  <r>
    <n v="4925"/>
    <x v="2433"/>
    <x v="3"/>
    <x v="53"/>
    <d v="2014-12-30T00:00:00"/>
    <s v="Second Class"/>
    <s v="MH-18115"/>
    <s v="Mick Hernandez"/>
    <x v="2"/>
    <x v="0"/>
    <x v="114"/>
    <x v="19"/>
    <n v="35810"/>
    <x v="0"/>
    <s v="TEC-PH-10002890"/>
    <x v="2"/>
    <x v="7"/>
    <s v="AT&amp;T 17929 Lendline Telephone"/>
    <n v="90.48"/>
    <n v="2"/>
    <n v="0"/>
    <n v="23.524799999999999"/>
  </r>
  <r>
    <n v="4926"/>
    <x v="2434"/>
    <x v="3"/>
    <x v="18"/>
    <d v="2014-09-14T00:00:00"/>
    <s v="First Class"/>
    <s v="AR-10345"/>
    <s v="Alex Russell"/>
    <x v="1"/>
    <x v="0"/>
    <x v="104"/>
    <x v="31"/>
    <n v="1841"/>
    <x v="3"/>
    <s v="OFF-AR-10003338"/>
    <x v="1"/>
    <x v="6"/>
    <s v="Eberhard Faber 3 1/2&quot; Golf Pencils"/>
    <n v="14.88"/>
    <n v="2"/>
    <n v="0"/>
    <n v="3.7200000000000006"/>
  </r>
  <r>
    <n v="4927"/>
    <x v="2435"/>
    <x v="3"/>
    <x v="15"/>
    <d v="2014-10-24T00:00:00"/>
    <s v="Standard Class"/>
    <s v="MO-17500"/>
    <s v="Mary O'Rourke"/>
    <x v="0"/>
    <x v="0"/>
    <x v="22"/>
    <x v="10"/>
    <n v="60623"/>
    <x v="2"/>
    <s v="FUR-TA-10003008"/>
    <x v="0"/>
    <x v="3"/>
    <s v="Lesro Round Back Collection Coffee Table, End Table"/>
    <n v="91.275000000000006"/>
    <n v="1"/>
    <n v="0.5"/>
    <n v="-67.543499999999995"/>
  </r>
  <r>
    <n v="4928"/>
    <x v="2436"/>
    <x v="3"/>
    <x v="96"/>
    <d v="2014-12-07T00:00:00"/>
    <s v="Standard Class"/>
    <s v="AD-10180"/>
    <s v="Alan Dominguez"/>
    <x v="2"/>
    <x v="0"/>
    <x v="54"/>
    <x v="29"/>
    <n v="6824"/>
    <x v="3"/>
    <s v="OFF-PA-10001972"/>
    <x v="1"/>
    <x v="10"/>
    <s v="Xerox 214"/>
    <n v="19.440000000000001"/>
    <n v="3"/>
    <n v="0"/>
    <n v="9.3312000000000008"/>
  </r>
  <r>
    <n v="4929"/>
    <x v="2436"/>
    <x v="3"/>
    <x v="96"/>
    <d v="2014-12-07T00:00:00"/>
    <s v="Standard Class"/>
    <s v="AD-10180"/>
    <s v="Alan Dominguez"/>
    <x v="2"/>
    <x v="0"/>
    <x v="54"/>
    <x v="29"/>
    <n v="6824"/>
    <x v="3"/>
    <s v="FUR-CH-10000155"/>
    <x v="0"/>
    <x v="1"/>
    <s v="Global Comet Stacking Armless Chair"/>
    <n v="897.15000000000009"/>
    <n v="3"/>
    <n v="0"/>
    <n v="251.20200000000003"/>
  </r>
  <r>
    <n v="4930"/>
    <x v="2437"/>
    <x v="2"/>
    <x v="814"/>
    <d v="2011-09-03T00:00:00"/>
    <s v="First Class"/>
    <s v="KD-16345"/>
    <s v="Katherine Ducich"/>
    <x v="0"/>
    <x v="0"/>
    <x v="20"/>
    <x v="15"/>
    <n v="10009"/>
    <x v="3"/>
    <s v="OFF-AR-10000658"/>
    <x v="1"/>
    <x v="6"/>
    <s v="Newell 324"/>
    <n v="57.75"/>
    <n v="5"/>
    <n v="0"/>
    <n v="16.170000000000002"/>
  </r>
  <r>
    <n v="4931"/>
    <x v="2437"/>
    <x v="2"/>
    <x v="814"/>
    <d v="2011-09-03T00:00:00"/>
    <s v="First Class"/>
    <s v="KD-16345"/>
    <s v="Katherine Ducich"/>
    <x v="0"/>
    <x v="0"/>
    <x v="20"/>
    <x v="15"/>
    <n v="10009"/>
    <x v="3"/>
    <s v="OFF-PA-10000349"/>
    <x v="1"/>
    <x v="10"/>
    <s v="Staples"/>
    <n v="14.940000000000001"/>
    <n v="3"/>
    <n v="0"/>
    <n v="7.0218000000000007"/>
  </r>
  <r>
    <n v="4932"/>
    <x v="2438"/>
    <x v="3"/>
    <x v="613"/>
    <d v="2014-03-31T00:00:00"/>
    <s v="Standard Class"/>
    <s v="FM-14215"/>
    <s v="Filia McAdams"/>
    <x v="1"/>
    <x v="0"/>
    <x v="4"/>
    <x v="4"/>
    <n v="98103"/>
    <x v="1"/>
    <s v="OFF-AR-10001446"/>
    <x v="1"/>
    <x v="6"/>
    <s v="Newell 309"/>
    <n v="23.1"/>
    <n v="2"/>
    <n v="0"/>
    <n v="6.93"/>
  </r>
  <r>
    <n v="4933"/>
    <x v="2439"/>
    <x v="1"/>
    <x v="694"/>
    <d v="2012-10-04T00:00:00"/>
    <s v="Standard Class"/>
    <s v="ZC-21910"/>
    <s v="Zuschuss Carroll"/>
    <x v="0"/>
    <x v="0"/>
    <x v="34"/>
    <x v="22"/>
    <n v="80013"/>
    <x v="1"/>
    <s v="OFF-EN-10004483"/>
    <x v="1"/>
    <x v="12"/>
    <s v="#10 White Business Envelopes,4 1/8 x 9 1/2"/>
    <n v="12.536000000000001"/>
    <n v="1"/>
    <n v="0.2"/>
    <n v="4.2308999999999983"/>
  </r>
  <r>
    <n v="4934"/>
    <x v="2439"/>
    <x v="1"/>
    <x v="694"/>
    <d v="2012-10-04T00:00:00"/>
    <s v="Standard Class"/>
    <s v="ZC-21910"/>
    <s v="Zuschuss Carroll"/>
    <x v="0"/>
    <x v="0"/>
    <x v="34"/>
    <x v="22"/>
    <n v="80013"/>
    <x v="1"/>
    <s v="OFF-BI-10002012"/>
    <x v="1"/>
    <x v="8"/>
    <s v="Wilson Jones Easy Flow II Sheet Lifters"/>
    <n v="1.0800000000000003"/>
    <n v="2"/>
    <n v="0.7"/>
    <n v="-0.79200000000000004"/>
  </r>
  <r>
    <n v="4935"/>
    <x v="2439"/>
    <x v="1"/>
    <x v="694"/>
    <d v="2012-10-04T00:00:00"/>
    <s v="Standard Class"/>
    <s v="ZC-21910"/>
    <s v="Zuschuss Carroll"/>
    <x v="0"/>
    <x v="0"/>
    <x v="34"/>
    <x v="22"/>
    <n v="80013"/>
    <x v="1"/>
    <s v="OFF-FA-10003021"/>
    <x v="1"/>
    <x v="13"/>
    <s v="Staples"/>
    <n v="4.5120000000000005"/>
    <n v="3"/>
    <n v="0.2"/>
    <n v="0.84599999999999964"/>
  </r>
  <r>
    <n v="4936"/>
    <x v="2440"/>
    <x v="1"/>
    <x v="1007"/>
    <d v="2012-03-21T00:00:00"/>
    <s v="Standard Class"/>
    <s v="KS-16300"/>
    <s v="Karen Seio"/>
    <x v="1"/>
    <x v="0"/>
    <x v="427"/>
    <x v="7"/>
    <n v="84043"/>
    <x v="1"/>
    <s v="TEC-PH-10003356"/>
    <x v="2"/>
    <x v="7"/>
    <s v="SmartStand Mobile Device Holder, Assorted Colors"/>
    <n v="16.776000000000003"/>
    <n v="3"/>
    <n v="0.2"/>
    <n v="1.6776"/>
  </r>
  <r>
    <n v="4937"/>
    <x v="2441"/>
    <x v="3"/>
    <x v="1008"/>
    <d v="2014-01-14T00:00:00"/>
    <s v="Standard Class"/>
    <s v="DP-13390"/>
    <s v="Dennis Pardue"/>
    <x v="2"/>
    <x v="0"/>
    <x v="428"/>
    <x v="19"/>
    <n v="35401"/>
    <x v="0"/>
    <s v="OFF-BI-10004728"/>
    <x v="1"/>
    <x v="8"/>
    <s v="Wilson Jones Turn Tabs Binder Tool for Ring Binders"/>
    <n v="33.74"/>
    <n v="7"/>
    <n v="0"/>
    <n v="15.5204"/>
  </r>
  <r>
    <n v="4938"/>
    <x v="2442"/>
    <x v="2"/>
    <x v="286"/>
    <d v="2011-01-19T00:00:00"/>
    <s v="Standard Class"/>
    <s v="BD-11605"/>
    <s v="Brian Dahlen"/>
    <x v="0"/>
    <x v="0"/>
    <x v="8"/>
    <x v="1"/>
    <n v="94109"/>
    <x v="1"/>
    <s v="OFF-ST-10000078"/>
    <x v="1"/>
    <x v="4"/>
    <s v="Tennsco 6- and 18-Compartment Lockers"/>
    <n v="1325.8500000000001"/>
    <n v="5"/>
    <n v="0"/>
    <n v="238.65299999999991"/>
  </r>
  <r>
    <n v="4939"/>
    <x v="2442"/>
    <x v="2"/>
    <x v="286"/>
    <d v="2011-01-19T00:00:00"/>
    <s v="Standard Class"/>
    <s v="BD-11605"/>
    <s v="Brian Dahlen"/>
    <x v="0"/>
    <x v="0"/>
    <x v="8"/>
    <x v="1"/>
    <n v="94109"/>
    <x v="1"/>
    <s v="FUR-BO-10003034"/>
    <x v="0"/>
    <x v="0"/>
    <s v="O'Sullivan Elevations Bookcase, Cherry Finish"/>
    <n v="333.99899999999997"/>
    <n v="3"/>
    <n v="0.15"/>
    <n v="3.9294000000000082"/>
  </r>
  <r>
    <n v="4940"/>
    <x v="2442"/>
    <x v="2"/>
    <x v="286"/>
    <d v="2011-01-19T00:00:00"/>
    <s v="Standard Class"/>
    <s v="BD-11605"/>
    <s v="Brian Dahlen"/>
    <x v="0"/>
    <x v="0"/>
    <x v="8"/>
    <x v="1"/>
    <n v="94109"/>
    <x v="1"/>
    <s v="OFF-AR-10003514"/>
    <x v="1"/>
    <x v="6"/>
    <s v="4009 Highlighters by Sanford"/>
    <n v="19.899999999999999"/>
    <n v="5"/>
    <n v="0"/>
    <n v="6.5669999999999984"/>
  </r>
  <r>
    <n v="4941"/>
    <x v="2443"/>
    <x v="1"/>
    <x v="525"/>
    <d v="2012-02-13T00:00:00"/>
    <s v="Standard Class"/>
    <s v="IL-15100"/>
    <s v="Ivan Liston"/>
    <x v="0"/>
    <x v="0"/>
    <x v="40"/>
    <x v="13"/>
    <n v="19805"/>
    <x v="3"/>
    <s v="FUR-CH-10001708"/>
    <x v="0"/>
    <x v="1"/>
    <s v="Office Star - Contemporary Swivel Chair with Padded Adjustable Arms and Flex Back"/>
    <n v="1268.82"/>
    <n v="9"/>
    <n v="0"/>
    <n v="266.45219999999989"/>
  </r>
  <r>
    <n v="4942"/>
    <x v="2443"/>
    <x v="1"/>
    <x v="525"/>
    <d v="2012-02-13T00:00:00"/>
    <s v="Standard Class"/>
    <s v="IL-15100"/>
    <s v="Ivan Liston"/>
    <x v="0"/>
    <x v="0"/>
    <x v="40"/>
    <x v="13"/>
    <n v="19805"/>
    <x v="3"/>
    <s v="FUR-BO-10002598"/>
    <x v="0"/>
    <x v="0"/>
    <s v="Hon Metal Bookcases, Putty"/>
    <n v="283.92"/>
    <n v="4"/>
    <n v="0"/>
    <n v="82.336799999999982"/>
  </r>
  <r>
    <n v="4943"/>
    <x v="2443"/>
    <x v="1"/>
    <x v="525"/>
    <d v="2012-02-13T00:00:00"/>
    <s v="Standard Class"/>
    <s v="IL-15100"/>
    <s v="Ivan Liston"/>
    <x v="0"/>
    <x v="0"/>
    <x v="40"/>
    <x v="13"/>
    <n v="19805"/>
    <x v="3"/>
    <s v="OFF-AR-10001022"/>
    <x v="1"/>
    <x v="6"/>
    <s v="SANFORD Liquid Accent Tank-Style Highlighters"/>
    <n v="5.68"/>
    <n v="2"/>
    <n v="0"/>
    <n v="1.7607999999999997"/>
  </r>
  <r>
    <n v="4944"/>
    <x v="2444"/>
    <x v="3"/>
    <x v="202"/>
    <d v="2014-12-28T00:00:00"/>
    <s v="Standard Class"/>
    <s v="LP-17095"/>
    <s v="Liz Preis"/>
    <x v="0"/>
    <x v="0"/>
    <x v="240"/>
    <x v="14"/>
    <n v="47905"/>
    <x v="2"/>
    <s v="OFF-ST-10004459"/>
    <x v="1"/>
    <x v="4"/>
    <s v="Tennsco Single-Tier Lockers"/>
    <n v="375.34"/>
    <n v="1"/>
    <n v="0"/>
    <n v="18.766999999999996"/>
  </r>
  <r>
    <n v="4945"/>
    <x v="2445"/>
    <x v="0"/>
    <x v="64"/>
    <d v="2013-09-07T00:00:00"/>
    <s v="First Class"/>
    <s v="JH-15985"/>
    <s v="Joseph Holt"/>
    <x v="0"/>
    <x v="0"/>
    <x v="332"/>
    <x v="1"/>
    <n v="90278"/>
    <x v="1"/>
    <s v="OFF-PA-10004381"/>
    <x v="1"/>
    <x v="10"/>
    <s v="14-7/8 x 11 Blue Bar Computer Printout Paper"/>
    <n v="96.08"/>
    <n v="2"/>
    <n v="0"/>
    <n v="46.118399999999994"/>
  </r>
  <r>
    <n v="4946"/>
    <x v="2445"/>
    <x v="0"/>
    <x v="64"/>
    <d v="2013-09-07T00:00:00"/>
    <s v="First Class"/>
    <s v="JH-15985"/>
    <s v="Joseph Holt"/>
    <x v="0"/>
    <x v="0"/>
    <x v="332"/>
    <x v="1"/>
    <n v="90278"/>
    <x v="1"/>
    <s v="OFF-BI-10000050"/>
    <x v="1"/>
    <x v="8"/>
    <s v="Angle-D Binders with Locking Rings, Label Holders"/>
    <n v="11.68"/>
    <n v="2"/>
    <n v="0.2"/>
    <n v="3.9419999999999993"/>
  </r>
  <r>
    <n v="4947"/>
    <x v="2445"/>
    <x v="0"/>
    <x v="64"/>
    <d v="2013-09-07T00:00:00"/>
    <s v="First Class"/>
    <s v="JH-15985"/>
    <s v="Joseph Holt"/>
    <x v="0"/>
    <x v="0"/>
    <x v="332"/>
    <x v="1"/>
    <n v="90278"/>
    <x v="1"/>
    <s v="OFF-FA-10000304"/>
    <x v="1"/>
    <x v="13"/>
    <s v="Advantus Push Pins"/>
    <n v="4.3600000000000003"/>
    <n v="2"/>
    <n v="0"/>
    <n v="1.7876000000000003"/>
  </r>
  <r>
    <n v="4948"/>
    <x v="2446"/>
    <x v="2"/>
    <x v="777"/>
    <d v="2011-10-09T00:00:00"/>
    <s v="Standard Class"/>
    <s v="JD-16015"/>
    <s v="Joy Daniels"/>
    <x v="0"/>
    <x v="0"/>
    <x v="4"/>
    <x v="4"/>
    <n v="98115"/>
    <x v="1"/>
    <s v="OFF-LA-10002475"/>
    <x v="1"/>
    <x v="2"/>
    <s v="Avery 519"/>
    <n v="29.24"/>
    <n v="4"/>
    <n v="0"/>
    <n v="13.742799999999999"/>
  </r>
  <r>
    <n v="4949"/>
    <x v="2447"/>
    <x v="3"/>
    <x v="344"/>
    <d v="2014-12-03T00:00:00"/>
    <s v="Standard Class"/>
    <s v="BD-11320"/>
    <s v="Bill Donatelli"/>
    <x v="0"/>
    <x v="0"/>
    <x v="1"/>
    <x v="1"/>
    <n v="90045"/>
    <x v="1"/>
    <s v="OFF-BI-10001989"/>
    <x v="1"/>
    <x v="8"/>
    <s v="Premium Transparent Presentation Covers by GBC"/>
    <n v="117.48800000000001"/>
    <n v="7"/>
    <n v="0.2"/>
    <n v="41.120799999999988"/>
  </r>
  <r>
    <n v="4950"/>
    <x v="2447"/>
    <x v="3"/>
    <x v="344"/>
    <d v="2014-12-03T00:00:00"/>
    <s v="Standard Class"/>
    <s v="BD-11320"/>
    <s v="Bill Donatelli"/>
    <x v="0"/>
    <x v="0"/>
    <x v="1"/>
    <x v="1"/>
    <n v="90045"/>
    <x v="1"/>
    <s v="FUR-FU-10000732"/>
    <x v="0"/>
    <x v="5"/>
    <s v="Eldon 200 Class Desk Accessories"/>
    <n v="18.84"/>
    <n v="3"/>
    <n v="0"/>
    <n v="6.0287999999999995"/>
  </r>
  <r>
    <n v="4951"/>
    <x v="2448"/>
    <x v="0"/>
    <x v="99"/>
    <d v="2013-11-02T00:00:00"/>
    <s v="Second Class"/>
    <s v="DL-13330"/>
    <s v="Denise Leinenbach"/>
    <x v="0"/>
    <x v="0"/>
    <x v="20"/>
    <x v="15"/>
    <n v="10009"/>
    <x v="3"/>
    <s v="OFF-AR-10004441"/>
    <x v="1"/>
    <x v="6"/>
    <s v="BIC Brite Liner Highlighters"/>
    <n v="12.419999999999998"/>
    <n v="3"/>
    <n v="0"/>
    <n v="5.2164000000000001"/>
  </r>
  <r>
    <n v="4952"/>
    <x v="2449"/>
    <x v="1"/>
    <x v="988"/>
    <d v="2012-06-13T00:00:00"/>
    <s v="Standard Class"/>
    <s v="NC-18415"/>
    <s v="Nathan Cano"/>
    <x v="0"/>
    <x v="0"/>
    <x v="195"/>
    <x v="12"/>
    <n v="48073"/>
    <x v="2"/>
    <s v="OFF-PA-10000304"/>
    <x v="1"/>
    <x v="10"/>
    <s v="Xerox 1995"/>
    <n v="12.96"/>
    <n v="2"/>
    <n v="0"/>
    <n v="6.2208000000000006"/>
  </r>
  <r>
    <n v="4953"/>
    <x v="2450"/>
    <x v="3"/>
    <x v="166"/>
    <d v="2014-12-13T00:00:00"/>
    <s v="Second Class"/>
    <s v="AS-10225"/>
    <s v="Alan Schoenberger"/>
    <x v="1"/>
    <x v="0"/>
    <x v="8"/>
    <x v="1"/>
    <n v="94109"/>
    <x v="1"/>
    <s v="OFF-AP-10002670"/>
    <x v="1"/>
    <x v="9"/>
    <s v="Belkin 8-Outlet Premiere SurgeMaster II Surge Protectors"/>
    <n v="69.48"/>
    <n v="1"/>
    <n v="0"/>
    <n v="20.843999999999994"/>
  </r>
  <r>
    <n v="4954"/>
    <x v="2451"/>
    <x v="1"/>
    <x v="199"/>
    <d v="2012-03-20T00:00:00"/>
    <s v="Standard Class"/>
    <s v="MS-17980"/>
    <s v="Michael Stewart"/>
    <x v="1"/>
    <x v="0"/>
    <x v="20"/>
    <x v="15"/>
    <n v="10009"/>
    <x v="3"/>
    <s v="TEC-PH-10001527"/>
    <x v="2"/>
    <x v="7"/>
    <s v="Plantronics MX500i Earset"/>
    <n v="85.9"/>
    <n v="2"/>
    <n v="0"/>
    <n v="2.5769999999999982"/>
  </r>
  <r>
    <n v="4955"/>
    <x v="2452"/>
    <x v="2"/>
    <x v="3"/>
    <d v="2011-06-13T00:00:00"/>
    <s v="Second Class"/>
    <s v="TS-21205"/>
    <s v="Thomas Seio"/>
    <x v="1"/>
    <x v="0"/>
    <x v="226"/>
    <x v="33"/>
    <n v="89031"/>
    <x v="1"/>
    <s v="OFF-AR-10002335"/>
    <x v="1"/>
    <x v="6"/>
    <s v="DIXON Oriole Pencils"/>
    <n v="18.060000000000002"/>
    <n v="7"/>
    <n v="0"/>
    <n v="4.6956000000000007"/>
  </r>
  <r>
    <n v="4956"/>
    <x v="2452"/>
    <x v="2"/>
    <x v="3"/>
    <d v="2011-06-13T00:00:00"/>
    <s v="Second Class"/>
    <s v="TS-21205"/>
    <s v="Thomas Seio"/>
    <x v="1"/>
    <x v="0"/>
    <x v="226"/>
    <x v="33"/>
    <n v="89031"/>
    <x v="1"/>
    <s v="OFF-PA-10003641"/>
    <x v="1"/>
    <x v="10"/>
    <s v="Xerox 1909"/>
    <n v="79.14"/>
    <n v="3"/>
    <n v="0"/>
    <n v="36.404399999999995"/>
  </r>
  <r>
    <n v="4957"/>
    <x v="2452"/>
    <x v="2"/>
    <x v="3"/>
    <d v="2011-06-13T00:00:00"/>
    <s v="Second Class"/>
    <s v="TS-21205"/>
    <s v="Thomas Seio"/>
    <x v="1"/>
    <x v="0"/>
    <x v="226"/>
    <x v="33"/>
    <n v="89031"/>
    <x v="1"/>
    <s v="FUR-FU-10002685"/>
    <x v="0"/>
    <x v="5"/>
    <s v="Executive Impressions 13-1/2&quot; Indoor/Outdoor Wall Clock"/>
    <n v="37.4"/>
    <n v="2"/>
    <n v="0"/>
    <n v="14.212"/>
  </r>
  <r>
    <n v="4958"/>
    <x v="2453"/>
    <x v="1"/>
    <x v="305"/>
    <d v="2012-03-26T00:00:00"/>
    <s v="Standard Class"/>
    <s v="JK-15730"/>
    <s v="Joe Kamberova"/>
    <x v="0"/>
    <x v="0"/>
    <x v="238"/>
    <x v="5"/>
    <n v="75007"/>
    <x v="2"/>
    <s v="OFF-BI-10001308"/>
    <x v="1"/>
    <x v="8"/>
    <s v="GBC Standard Plastic Binding Systems' Combs"/>
    <n v="2.5119999999999996"/>
    <n v="2"/>
    <n v="0.8"/>
    <n v="-4.3960000000000026"/>
  </r>
  <r>
    <n v="4959"/>
    <x v="2453"/>
    <x v="1"/>
    <x v="305"/>
    <d v="2012-03-26T00:00:00"/>
    <s v="Standard Class"/>
    <s v="JK-15730"/>
    <s v="Joe Kamberova"/>
    <x v="0"/>
    <x v="0"/>
    <x v="238"/>
    <x v="5"/>
    <n v="75007"/>
    <x v="2"/>
    <s v="OFF-FA-10003485"/>
    <x v="1"/>
    <x v="13"/>
    <s v="Staples"/>
    <n v="18.864000000000001"/>
    <n v="9"/>
    <n v="0.2"/>
    <n v="6.1307999999999998"/>
  </r>
  <r>
    <n v="4960"/>
    <x v="2454"/>
    <x v="0"/>
    <x v="741"/>
    <d v="2013-11-23T00:00:00"/>
    <s v="Standard Class"/>
    <s v="TC-21535"/>
    <s v="Tracy Collins"/>
    <x v="2"/>
    <x v="0"/>
    <x v="1"/>
    <x v="1"/>
    <n v="90008"/>
    <x v="1"/>
    <s v="TEC-PH-10003357"/>
    <x v="2"/>
    <x v="7"/>
    <s v="Grandstream GXP2100 Mainstream Business Phone"/>
    <n v="61.192"/>
    <n v="1"/>
    <n v="0.2"/>
    <n v="6.1192000000000011"/>
  </r>
  <r>
    <n v="4961"/>
    <x v="2454"/>
    <x v="0"/>
    <x v="741"/>
    <d v="2013-11-23T00:00:00"/>
    <s v="Standard Class"/>
    <s v="TC-21535"/>
    <s v="Tracy Collins"/>
    <x v="2"/>
    <x v="0"/>
    <x v="1"/>
    <x v="1"/>
    <n v="90008"/>
    <x v="1"/>
    <s v="OFF-AP-10002867"/>
    <x v="1"/>
    <x v="9"/>
    <s v="Fellowes Command Center 5-outlet power strip"/>
    <n v="67.84"/>
    <n v="1"/>
    <n v="0"/>
    <n v="18.316800000000001"/>
  </r>
  <r>
    <n v="4962"/>
    <x v="2455"/>
    <x v="2"/>
    <x v="1009"/>
    <d v="2011-03-08T00:00:00"/>
    <s v="First Class"/>
    <s v="AB-10015"/>
    <s v="Aaron Bergman"/>
    <x v="0"/>
    <x v="0"/>
    <x v="4"/>
    <x v="4"/>
    <n v="98103"/>
    <x v="1"/>
    <s v="FUR-CH-10004477"/>
    <x v="0"/>
    <x v="1"/>
    <s v="Global Push Button Manager's Chair, Indigo"/>
    <n v="48.712000000000003"/>
    <n v="1"/>
    <n v="0.2"/>
    <n v="5.4800999999999966"/>
  </r>
  <r>
    <n v="4963"/>
    <x v="2455"/>
    <x v="2"/>
    <x v="1009"/>
    <d v="2011-03-08T00:00:00"/>
    <s v="First Class"/>
    <s v="AB-10015"/>
    <s v="Aaron Bergman"/>
    <x v="0"/>
    <x v="0"/>
    <x v="4"/>
    <x v="4"/>
    <n v="98103"/>
    <x v="1"/>
    <s v="OFF-AR-10001427"/>
    <x v="1"/>
    <x v="6"/>
    <s v="Newell 330"/>
    <n v="17.940000000000001"/>
    <n v="3"/>
    <n v="0"/>
    <n v="4.6644000000000005"/>
  </r>
  <r>
    <n v="4964"/>
    <x v="2455"/>
    <x v="2"/>
    <x v="1009"/>
    <d v="2011-03-08T00:00:00"/>
    <s v="First Class"/>
    <s v="AB-10015"/>
    <s v="Aaron Bergman"/>
    <x v="0"/>
    <x v="0"/>
    <x v="4"/>
    <x v="4"/>
    <n v="98103"/>
    <x v="1"/>
    <s v="OFF-ST-10002344"/>
    <x v="1"/>
    <x v="4"/>
    <s v="Carina 42&quot;Hx23 3/4&quot;W Media Storage Unit"/>
    <n v="242.94"/>
    <n v="3"/>
    <n v="0"/>
    <n v="4.8588000000000164"/>
  </r>
  <r>
    <n v="4965"/>
    <x v="2456"/>
    <x v="0"/>
    <x v="666"/>
    <d v="2013-05-20T00:00:00"/>
    <s v="Second Class"/>
    <s v="DP-13000"/>
    <s v="Darren Powers"/>
    <x v="0"/>
    <x v="0"/>
    <x v="2"/>
    <x v="2"/>
    <n v="33311"/>
    <x v="0"/>
    <s v="OFF-BI-10000301"/>
    <x v="1"/>
    <x v="8"/>
    <s v="GBC Instant Report Kit"/>
    <n v="7.7640000000000011"/>
    <n v="4"/>
    <n v="0.7"/>
    <n v="-5.1760000000000002"/>
  </r>
  <r>
    <n v="4966"/>
    <x v="2457"/>
    <x v="1"/>
    <x v="442"/>
    <d v="2012-05-28T00:00:00"/>
    <s v="Second Class"/>
    <s v="CY-12745"/>
    <s v="Craig Yedwab"/>
    <x v="1"/>
    <x v="0"/>
    <x v="29"/>
    <x v="18"/>
    <n v="38401"/>
    <x v="0"/>
    <s v="TEC-PH-10001944"/>
    <x v="2"/>
    <x v="7"/>
    <s v="Wi-Ex zBoost YX540 Cellular Phone Signal Booster"/>
    <n v="467.03999999999996"/>
    <n v="4"/>
    <n v="0.2"/>
    <n v="58.379999999999939"/>
  </r>
  <r>
    <n v="4967"/>
    <x v="2458"/>
    <x v="1"/>
    <x v="991"/>
    <d v="2012-08-05T00:00:00"/>
    <s v="Second Class"/>
    <s v="BE-11455"/>
    <s v="Brad Eason"/>
    <x v="2"/>
    <x v="0"/>
    <x v="205"/>
    <x v="34"/>
    <n v="2908"/>
    <x v="3"/>
    <s v="TEC-PH-10001527"/>
    <x v="2"/>
    <x v="7"/>
    <s v="Plantronics MX500i Earset"/>
    <n v="128.85000000000002"/>
    <n v="3"/>
    <n v="0"/>
    <n v="3.8654999999999973"/>
  </r>
  <r>
    <n v="4968"/>
    <x v="2458"/>
    <x v="1"/>
    <x v="991"/>
    <d v="2012-08-05T00:00:00"/>
    <s v="Second Class"/>
    <s v="BE-11455"/>
    <s v="Brad Eason"/>
    <x v="2"/>
    <x v="0"/>
    <x v="205"/>
    <x v="34"/>
    <n v="2908"/>
    <x v="3"/>
    <s v="OFF-PA-10001307"/>
    <x v="1"/>
    <x v="10"/>
    <s v="Important Message Pads, 50 4-1/4 x 5-1/2 Forms per Pad"/>
    <n v="8.4"/>
    <n v="2"/>
    <n v="0"/>
    <n v="4.1159999999999997"/>
  </r>
  <r>
    <n v="4969"/>
    <x v="2458"/>
    <x v="1"/>
    <x v="991"/>
    <d v="2012-08-05T00:00:00"/>
    <s v="Second Class"/>
    <s v="BE-11455"/>
    <s v="Brad Eason"/>
    <x v="2"/>
    <x v="0"/>
    <x v="205"/>
    <x v="34"/>
    <n v="2908"/>
    <x v="3"/>
    <s v="TEC-AC-10004571"/>
    <x v="2"/>
    <x v="11"/>
    <s v="Logitech G700s Rechargeable Gaming Mouse"/>
    <n v="199.98"/>
    <n v="2"/>
    <n v="0"/>
    <n v="83.991600000000005"/>
  </r>
  <r>
    <n v="4970"/>
    <x v="2458"/>
    <x v="1"/>
    <x v="991"/>
    <d v="2012-08-05T00:00:00"/>
    <s v="Second Class"/>
    <s v="BE-11455"/>
    <s v="Brad Eason"/>
    <x v="2"/>
    <x v="0"/>
    <x v="205"/>
    <x v="34"/>
    <n v="2908"/>
    <x v="3"/>
    <s v="FUR-CH-10001973"/>
    <x v="0"/>
    <x v="1"/>
    <s v="Office Star Flex Back Scooter Chair with White Frame"/>
    <n v="110.98"/>
    <n v="1"/>
    <n v="0"/>
    <n v="15.537199999999999"/>
  </r>
  <r>
    <n v="4971"/>
    <x v="2459"/>
    <x v="0"/>
    <x v="61"/>
    <d v="2013-11-10T00:00:00"/>
    <s v="First Class"/>
    <s v="KL-16555"/>
    <s v="Kelly Lampkin"/>
    <x v="1"/>
    <x v="0"/>
    <x v="108"/>
    <x v="2"/>
    <n v="32216"/>
    <x v="0"/>
    <s v="FUR-CH-10000513"/>
    <x v="0"/>
    <x v="1"/>
    <s v="High-Back Leather Manager's Chair"/>
    <n v="207.98400000000004"/>
    <n v="2"/>
    <n v="0.2"/>
    <n v="-28.597800000000007"/>
  </r>
  <r>
    <n v="4972"/>
    <x v="2459"/>
    <x v="0"/>
    <x v="61"/>
    <d v="2013-11-10T00:00:00"/>
    <s v="First Class"/>
    <s v="KL-16555"/>
    <s v="Kelly Lampkin"/>
    <x v="1"/>
    <x v="0"/>
    <x v="108"/>
    <x v="2"/>
    <n v="32216"/>
    <x v="0"/>
    <s v="OFF-PA-10002421"/>
    <x v="1"/>
    <x v="10"/>
    <s v="Embossed Ink Jet Note Cards"/>
    <n v="36.112000000000002"/>
    <n v="2"/>
    <n v="0.2"/>
    <n v="12.639200000000001"/>
  </r>
  <r>
    <n v="4973"/>
    <x v="2459"/>
    <x v="0"/>
    <x v="61"/>
    <d v="2013-11-10T00:00:00"/>
    <s v="First Class"/>
    <s v="KL-16555"/>
    <s v="Kelly Lampkin"/>
    <x v="1"/>
    <x v="0"/>
    <x v="108"/>
    <x v="2"/>
    <n v="32216"/>
    <x v="0"/>
    <s v="FUR-FU-10004090"/>
    <x v="0"/>
    <x v="5"/>
    <s v="Executive Impressions 14&quot; Contract Wall Clock"/>
    <n v="35.568000000000005"/>
    <n v="2"/>
    <n v="0.2"/>
    <n v="5.7797999999999963"/>
  </r>
  <r>
    <n v="4974"/>
    <x v="2459"/>
    <x v="0"/>
    <x v="61"/>
    <d v="2013-11-10T00:00:00"/>
    <s v="First Class"/>
    <s v="KL-16555"/>
    <s v="Kelly Lampkin"/>
    <x v="1"/>
    <x v="0"/>
    <x v="108"/>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x v="0"/>
    <x v="147"/>
    <x v="1"/>
    <n v="92054"/>
    <x v="1"/>
    <s v="OFF-PA-10002246"/>
    <x v="1"/>
    <x v="10"/>
    <s v="Wirebound Four 2-3/4 x 5 Forms per Page, 400 Sets per Book"/>
    <n v="12.9"/>
    <n v="2"/>
    <n v="0"/>
    <n v="6.3209999999999997"/>
  </r>
  <r>
    <n v="4976"/>
    <x v="2461"/>
    <x v="1"/>
    <x v="227"/>
    <d v="2012-09-23T00:00:00"/>
    <s v="Second Class"/>
    <s v="JR-16210"/>
    <s v="Justin Ritter"/>
    <x v="1"/>
    <x v="0"/>
    <x v="108"/>
    <x v="2"/>
    <n v="32216"/>
    <x v="0"/>
    <s v="TEC-AC-10003198"/>
    <x v="2"/>
    <x v="11"/>
    <s v="Enermax Acrylux Wireless Keyboard"/>
    <n v="717.12000000000012"/>
    <n v="9"/>
    <n v="0.2"/>
    <n v="152.38799999999992"/>
  </r>
  <r>
    <n v="4977"/>
    <x v="2462"/>
    <x v="1"/>
    <x v="214"/>
    <d v="2012-12-09T00:00:00"/>
    <s v="First Class"/>
    <s v="AH-10210"/>
    <s v="Alan Hwang"/>
    <x v="0"/>
    <x v="0"/>
    <x v="20"/>
    <x v="15"/>
    <n v="10024"/>
    <x v="3"/>
    <s v="OFF-BI-10001031"/>
    <x v="1"/>
    <x v="8"/>
    <s v="Pressboard Data Binders by Wilson Jones"/>
    <n v="21.36"/>
    <n v="5"/>
    <n v="0.2"/>
    <n v="7.2089999999999996"/>
  </r>
  <r>
    <n v="4978"/>
    <x v="2462"/>
    <x v="1"/>
    <x v="214"/>
    <d v="2012-12-09T00:00:00"/>
    <s v="First Class"/>
    <s v="AH-10210"/>
    <s v="Alan Hwang"/>
    <x v="0"/>
    <x v="0"/>
    <x v="20"/>
    <x v="15"/>
    <n v="10024"/>
    <x v="3"/>
    <s v="OFF-BI-10003727"/>
    <x v="1"/>
    <x v="8"/>
    <s v="Avery Durable Slant Ring Binders With Label Holder"/>
    <n v="6.6879999999999997"/>
    <n v="2"/>
    <n v="0.2"/>
    <n v="2.3407999999999998"/>
  </r>
  <r>
    <n v="4979"/>
    <x v="2462"/>
    <x v="1"/>
    <x v="214"/>
    <d v="2012-12-09T00:00:00"/>
    <s v="First Class"/>
    <s v="AH-10210"/>
    <s v="Alan Hwang"/>
    <x v="0"/>
    <x v="0"/>
    <x v="20"/>
    <x v="15"/>
    <n v="10024"/>
    <x v="3"/>
    <s v="TEC-PH-10001336"/>
    <x v="2"/>
    <x v="7"/>
    <s v="Digium D40 VoIP phone"/>
    <n v="773.94"/>
    <n v="6"/>
    <n v="0"/>
    <n v="224.4426"/>
  </r>
  <r>
    <n v="4980"/>
    <x v="2463"/>
    <x v="0"/>
    <x v="10"/>
    <d v="2013-12-14T00:00:00"/>
    <s v="Second Class"/>
    <s v="RW-19630"/>
    <s v="Rob Williams"/>
    <x v="1"/>
    <x v="0"/>
    <x v="22"/>
    <x v="10"/>
    <n v="60610"/>
    <x v="2"/>
    <s v="OFF-SU-10001664"/>
    <x v="1"/>
    <x v="14"/>
    <s v="Acme Office Executive Series Stainless Steel Trimmers"/>
    <n v="20.568000000000001"/>
    <n v="3"/>
    <n v="0.2"/>
    <n v="1.5426000000000002"/>
  </r>
  <r>
    <n v="4981"/>
    <x v="2463"/>
    <x v="0"/>
    <x v="10"/>
    <d v="2013-12-14T00:00:00"/>
    <s v="Second Class"/>
    <s v="RW-19630"/>
    <s v="Rob Williams"/>
    <x v="1"/>
    <x v="0"/>
    <x v="22"/>
    <x v="10"/>
    <n v="60610"/>
    <x v="2"/>
    <s v="OFF-AP-10003971"/>
    <x v="1"/>
    <x v="9"/>
    <s v="Belkin 6 Outlet Metallic Surge Strip"/>
    <n v="4.355999999999999"/>
    <n v="2"/>
    <n v="0.8"/>
    <n v="-11.761200000000002"/>
  </r>
  <r>
    <n v="4982"/>
    <x v="2463"/>
    <x v="0"/>
    <x v="10"/>
    <d v="2013-12-14T00:00:00"/>
    <s v="Second Class"/>
    <s v="RW-19630"/>
    <s v="Rob Williams"/>
    <x v="1"/>
    <x v="0"/>
    <x v="22"/>
    <x v="10"/>
    <n v="60610"/>
    <x v="2"/>
    <s v="TEC-AC-10000199"/>
    <x v="2"/>
    <x v="11"/>
    <s v="Kingston Digital DataTraveler 8GB USB 2.0"/>
    <n v="19.040000000000003"/>
    <n v="4"/>
    <n v="0.2"/>
    <n v="-1.4279999999999999"/>
  </r>
  <r>
    <n v="4983"/>
    <x v="2464"/>
    <x v="2"/>
    <x v="912"/>
    <d v="2011-11-22T00:00:00"/>
    <s v="Standard Class"/>
    <s v="AH-10075"/>
    <s v="Adam Hart"/>
    <x v="1"/>
    <x v="0"/>
    <x v="101"/>
    <x v="1"/>
    <n v="92646"/>
    <x v="1"/>
    <s v="OFF-LA-10001045"/>
    <x v="1"/>
    <x v="2"/>
    <s v="Permanent Self-Adhesive File Folder Labels for Typewriters by Universal"/>
    <n v="5.22"/>
    <n v="2"/>
    <n v="0"/>
    <n v="2.4011999999999998"/>
  </r>
  <r>
    <n v="4984"/>
    <x v="2465"/>
    <x v="0"/>
    <x v="61"/>
    <d v="2013-11-11T00:00:00"/>
    <s v="Second Class"/>
    <s v="IM-15070"/>
    <s v="Irene Maddox"/>
    <x v="0"/>
    <x v="0"/>
    <x v="70"/>
    <x v="1"/>
    <n v="92105"/>
    <x v="1"/>
    <s v="OFF-ST-10003442"/>
    <x v="1"/>
    <x v="4"/>
    <s v="Eldon Portable Mobile Manager"/>
    <n v="84.84"/>
    <n v="3"/>
    <n v="0"/>
    <n v="22.9068"/>
  </r>
  <r>
    <n v="4985"/>
    <x v="2466"/>
    <x v="1"/>
    <x v="684"/>
    <d v="2012-09-10T00:00:00"/>
    <s v="Standard Class"/>
    <s v="CK-12760"/>
    <s v="Cyma Kinney"/>
    <x v="1"/>
    <x v="0"/>
    <x v="316"/>
    <x v="18"/>
    <n v="37211"/>
    <x v="0"/>
    <s v="OFF-FA-10003059"/>
    <x v="1"/>
    <x v="13"/>
    <s v="Assorted Color Push Pins"/>
    <n v="7.2400000000000011"/>
    <n v="5"/>
    <n v="0.2"/>
    <n v="1.1764999999999992"/>
  </r>
  <r>
    <n v="4986"/>
    <x v="2467"/>
    <x v="2"/>
    <x v="1010"/>
    <d v="2011-09-03T00:00:00"/>
    <s v="Same Day"/>
    <s v="AG-10390"/>
    <s v="Allen Goldenen"/>
    <x v="0"/>
    <x v="0"/>
    <x v="20"/>
    <x v="15"/>
    <n v="10009"/>
    <x v="3"/>
    <s v="OFF-LA-10001175"/>
    <x v="1"/>
    <x v="2"/>
    <s v="Avery 514"/>
    <n v="14.399999999999999"/>
    <n v="5"/>
    <n v="0"/>
    <n v="7.056"/>
  </r>
  <r>
    <n v="4987"/>
    <x v="2468"/>
    <x v="0"/>
    <x v="423"/>
    <d v="2013-04-29T00:00:00"/>
    <s v="Standard Class"/>
    <s v="CL-12700"/>
    <s v="Craig Leslie"/>
    <x v="2"/>
    <x v="0"/>
    <x v="77"/>
    <x v="22"/>
    <n v="80906"/>
    <x v="1"/>
    <s v="OFF-PA-10003441"/>
    <x v="1"/>
    <x v="10"/>
    <s v="Xerox 226"/>
    <n v="15.552000000000003"/>
    <n v="3"/>
    <n v="0.2"/>
    <n v="5.4432"/>
  </r>
  <r>
    <n v="4988"/>
    <x v="2468"/>
    <x v="0"/>
    <x v="423"/>
    <d v="2013-04-29T00:00:00"/>
    <s v="Standard Class"/>
    <s v="CL-12700"/>
    <s v="Craig Leslie"/>
    <x v="2"/>
    <x v="0"/>
    <x v="77"/>
    <x v="22"/>
    <n v="80906"/>
    <x v="1"/>
    <s v="FUR-CH-10004287"/>
    <x v="0"/>
    <x v="1"/>
    <s v="SAFCO Arco Folding Chair"/>
    <n v="1325.76"/>
    <n v="6"/>
    <n v="0.2"/>
    <n v="149.14799999999991"/>
  </r>
  <r>
    <n v="4989"/>
    <x v="2468"/>
    <x v="0"/>
    <x v="423"/>
    <d v="2013-04-29T00:00:00"/>
    <s v="Standard Class"/>
    <s v="CL-12700"/>
    <s v="Craig Leslie"/>
    <x v="2"/>
    <x v="0"/>
    <x v="77"/>
    <x v="22"/>
    <n v="80906"/>
    <x v="1"/>
    <s v="OFF-BI-10004040"/>
    <x v="1"/>
    <x v="8"/>
    <s v="Wilson Jones Impact Binders"/>
    <n v="3.1080000000000001"/>
    <n v="2"/>
    <n v="0.7"/>
    <n v="-2.1755999999999993"/>
  </r>
  <r>
    <n v="4990"/>
    <x v="2469"/>
    <x v="3"/>
    <x v="515"/>
    <d v="2014-09-05T00:00:00"/>
    <s v="Standard Class"/>
    <s v="AW-10930"/>
    <s v="Arthur Wiediger"/>
    <x v="2"/>
    <x v="0"/>
    <x v="8"/>
    <x v="1"/>
    <n v="94110"/>
    <x v="1"/>
    <s v="OFF-BI-10004022"/>
    <x v="1"/>
    <x v="8"/>
    <s v="Acco Suede Grain Vinyl Round Ring Binder"/>
    <n v="6.6719999999999988"/>
    <n v="3"/>
    <n v="0.2"/>
    <n v="2.1683999999999997"/>
  </r>
  <r>
    <n v="4991"/>
    <x v="2469"/>
    <x v="3"/>
    <x v="515"/>
    <d v="2014-09-05T00:00:00"/>
    <s v="Standard Class"/>
    <s v="AW-10930"/>
    <s v="Arthur Wiediger"/>
    <x v="2"/>
    <x v="0"/>
    <x v="8"/>
    <x v="1"/>
    <n v="94110"/>
    <x v="1"/>
    <s v="TEC-PH-10002200"/>
    <x v="2"/>
    <x v="7"/>
    <s v="Aastra 6757i CT Wireless VoIP phone"/>
    <n v="689.40800000000002"/>
    <n v="4"/>
    <n v="0.2"/>
    <n v="77.558399999999978"/>
  </r>
  <r>
    <n v="4992"/>
    <x v="2470"/>
    <x v="3"/>
    <x v="226"/>
    <d v="2014-12-14T00:00:00"/>
    <s v="Standard Class"/>
    <s v="HG-14965"/>
    <s v="Henry Goldwyn"/>
    <x v="1"/>
    <x v="0"/>
    <x v="22"/>
    <x v="10"/>
    <n v="60653"/>
    <x v="2"/>
    <s v="OFF-BI-10001120"/>
    <x v="1"/>
    <x v="8"/>
    <s v="Ibico EPK-21 Electric Binding System"/>
    <n v="1889.9899999999998"/>
    <n v="5"/>
    <n v="0.8"/>
    <n v="-2929.4845000000005"/>
  </r>
  <r>
    <n v="4993"/>
    <x v="2471"/>
    <x v="1"/>
    <x v="217"/>
    <d v="2012-12-25T00:00:00"/>
    <s v="Standard Class"/>
    <s v="RB-19645"/>
    <s v="Robert Barroso"/>
    <x v="1"/>
    <x v="0"/>
    <x v="26"/>
    <x v="18"/>
    <n v="38109"/>
    <x v="0"/>
    <s v="OFF-EN-10000461"/>
    <x v="1"/>
    <x v="12"/>
    <s v="#10- 4 1/8&quot; x 9 1/2&quot; Recycled Envelopes"/>
    <n v="55.936000000000007"/>
    <n v="8"/>
    <n v="0.2"/>
    <n v="18.878399999999999"/>
  </r>
  <r>
    <n v="4994"/>
    <x v="2471"/>
    <x v="1"/>
    <x v="217"/>
    <d v="2012-12-25T00:00:00"/>
    <s v="Standard Class"/>
    <s v="RB-19645"/>
    <s v="Robert Barroso"/>
    <x v="1"/>
    <x v="0"/>
    <x v="26"/>
    <x v="18"/>
    <n v="38109"/>
    <x v="0"/>
    <s v="OFF-LA-10004008"/>
    <x v="1"/>
    <x v="2"/>
    <s v="Avery 507"/>
    <n v="18.431999999999999"/>
    <n v="8"/>
    <n v="0.2"/>
    <n v="5.9903999999999984"/>
  </r>
  <r>
    <n v="4995"/>
    <x v="2471"/>
    <x v="1"/>
    <x v="217"/>
    <d v="2012-12-25T00:00:00"/>
    <s v="Standard Class"/>
    <s v="RB-19645"/>
    <s v="Robert Barroso"/>
    <x v="1"/>
    <x v="0"/>
    <x v="26"/>
    <x v="18"/>
    <n v="38109"/>
    <x v="0"/>
    <s v="FUR-FU-10000221"/>
    <x v="0"/>
    <x v="5"/>
    <s v="Master Caster Door Stop, Brown"/>
    <n v="20.32"/>
    <n v="5"/>
    <n v="0.2"/>
    <n v="3.5559999999999992"/>
  </r>
  <r>
    <n v="4996"/>
    <x v="2472"/>
    <x v="2"/>
    <x v="130"/>
    <d v="2011-11-10T00:00:00"/>
    <s v="Standard Class"/>
    <s v="SZ-20035"/>
    <s v="Sam Zeldin"/>
    <x v="2"/>
    <x v="0"/>
    <x v="20"/>
    <x v="15"/>
    <n v="10011"/>
    <x v="3"/>
    <s v="OFF-BI-10000962"/>
    <x v="1"/>
    <x v="8"/>
    <s v="Acco Flexible ACCOHIDE Square Ring Data Binder, Dark Blue, 11 1/2&quot; X 14&quot; 7/8&quot;"/>
    <n v="52.064"/>
    <n v="4"/>
    <n v="0.2"/>
    <n v="18.873199999999997"/>
  </r>
  <r>
    <n v="4997"/>
    <x v="2473"/>
    <x v="3"/>
    <x v="434"/>
    <d v="2014-03-16T00:00:00"/>
    <s v="Standard Class"/>
    <s v="KS-16300"/>
    <s v="Karen Seio"/>
    <x v="1"/>
    <x v="0"/>
    <x v="253"/>
    <x v="3"/>
    <n v="27604"/>
    <x v="0"/>
    <s v="OFF-AP-10000390"/>
    <x v="1"/>
    <x v="9"/>
    <s v="Euro Pro Shark Stick Mini Vacuum"/>
    <n v="48.783999999999999"/>
    <n v="1"/>
    <n v="0.2"/>
    <n v="3.6587999999999976"/>
  </r>
  <r>
    <n v="4998"/>
    <x v="2473"/>
    <x v="3"/>
    <x v="434"/>
    <d v="2014-03-16T00:00:00"/>
    <s v="Standard Class"/>
    <s v="KS-16300"/>
    <s v="Karen Seio"/>
    <x v="1"/>
    <x v="0"/>
    <x v="253"/>
    <x v="3"/>
    <n v="27604"/>
    <x v="0"/>
    <s v="OFF-BI-10000014"/>
    <x v="1"/>
    <x v="8"/>
    <s v="Heavy-Duty E-Z-D Binders"/>
    <n v="13.092000000000002"/>
    <n v="4"/>
    <n v="0.7"/>
    <n v="-10.037199999999999"/>
  </r>
  <r>
    <n v="4999"/>
    <x v="2474"/>
    <x v="0"/>
    <x v="1011"/>
    <d v="2013-02-04T00:00:00"/>
    <s v="Standard Class"/>
    <s v="SC-20050"/>
    <s v="Sample Company A"/>
    <x v="2"/>
    <x v="0"/>
    <x v="1"/>
    <x v="1"/>
    <n v="90045"/>
    <x v="1"/>
    <s v="TEC-PH-10004120"/>
    <x v="2"/>
    <x v="7"/>
    <s v="AT&amp;T 1080 Phone"/>
    <n v="109.59200000000001"/>
    <n v="1"/>
    <n v="0.2"/>
    <n v="8.2194000000000003"/>
  </r>
  <r>
    <n v="5000"/>
    <x v="2474"/>
    <x v="0"/>
    <x v="1011"/>
    <d v="2013-02-04T00:00:00"/>
    <s v="Standard Class"/>
    <s v="SC-20050"/>
    <s v="Sample Company A"/>
    <x v="2"/>
    <x v="0"/>
    <x v="1"/>
    <x v="1"/>
    <n v="90045"/>
    <x v="1"/>
    <s v="OFF-PA-10002764"/>
    <x v="1"/>
    <x v="10"/>
    <s v="Staples"/>
    <n v="56.7"/>
    <n v="5"/>
    <n v="0"/>
    <n v="27.782999999999998"/>
  </r>
  <r>
    <n v="5001"/>
    <x v="2475"/>
    <x v="3"/>
    <x v="917"/>
    <d v="2014-05-13T00:00:00"/>
    <s v="Standard Class"/>
    <s v="AB-10060"/>
    <s v="Adam Bellavance"/>
    <x v="2"/>
    <x v="0"/>
    <x v="1"/>
    <x v="1"/>
    <n v="90004"/>
    <x v="1"/>
    <s v="TEC-AC-10000736"/>
    <x v="2"/>
    <x v="11"/>
    <s v="Logitech G600 MMO Gaming Mouse"/>
    <n v="79.989999999999995"/>
    <n v="1"/>
    <n v="0"/>
    <n v="28.796399999999998"/>
  </r>
  <r>
    <n v="5002"/>
    <x v="2476"/>
    <x v="0"/>
    <x v="1012"/>
    <d v="2013-05-25T00:00:00"/>
    <s v="Same Day"/>
    <s v="EH-14125"/>
    <s v="Eugene Hildebrand"/>
    <x v="2"/>
    <x v="0"/>
    <x v="311"/>
    <x v="17"/>
    <n v="23602"/>
    <x v="0"/>
    <s v="OFF-SU-10000898"/>
    <x v="1"/>
    <x v="14"/>
    <s v="Acme Hot Forged Carbon Steel Scissors with Nickel-Plated Handles, 3 7/8&quot; Cut, 8&quot;L"/>
    <n v="69.5"/>
    <n v="5"/>
    <n v="0"/>
    <n v="20.154999999999994"/>
  </r>
  <r>
    <n v="5003"/>
    <x v="2476"/>
    <x v="0"/>
    <x v="1012"/>
    <d v="2013-05-25T00:00:00"/>
    <s v="Same Day"/>
    <s v="EH-14125"/>
    <s v="Eugene Hildebrand"/>
    <x v="2"/>
    <x v="0"/>
    <x v="311"/>
    <x v="17"/>
    <n v="23602"/>
    <x v="0"/>
    <s v="OFF-PA-10004327"/>
    <x v="1"/>
    <x v="10"/>
    <s v="Xerox 1911"/>
    <n v="191.6"/>
    <n v="4"/>
    <n v="0"/>
    <n v="91.967999999999989"/>
  </r>
  <r>
    <n v="5004"/>
    <x v="2477"/>
    <x v="0"/>
    <x v="877"/>
    <d v="2013-10-13T00:00:00"/>
    <s v="Standard Class"/>
    <s v="CC-12475"/>
    <s v="Cindy Chapman"/>
    <x v="0"/>
    <x v="0"/>
    <x v="1"/>
    <x v="1"/>
    <n v="90032"/>
    <x v="1"/>
    <s v="OFF-PA-10000143"/>
    <x v="1"/>
    <x v="10"/>
    <s v="Astroparche Fine Business Paper"/>
    <n v="10.56"/>
    <n v="2"/>
    <n v="0"/>
    <n v="5.0688000000000004"/>
  </r>
  <r>
    <n v="5005"/>
    <x v="2478"/>
    <x v="2"/>
    <x v="1013"/>
    <d v="2011-05-02T00:00:00"/>
    <s v="Second Class"/>
    <s v="TM-21010"/>
    <s v="Tamara Manning"/>
    <x v="0"/>
    <x v="0"/>
    <x v="25"/>
    <x v="35"/>
    <n v="39212"/>
    <x v="0"/>
    <s v="TEC-AC-10002550"/>
    <x v="2"/>
    <x v="11"/>
    <s v="Maxell 4.7GB DVD-RW 3/Pack"/>
    <n v="47.79"/>
    <n v="3"/>
    <n v="0"/>
    <n v="16.2486"/>
  </r>
  <r>
    <n v="5006"/>
    <x v="2479"/>
    <x v="1"/>
    <x v="113"/>
    <d v="2012-11-14T00:00:00"/>
    <s v="Second Class"/>
    <s v="SC-20695"/>
    <s v="Steve Chapman"/>
    <x v="1"/>
    <x v="0"/>
    <x v="102"/>
    <x v="14"/>
    <n v="47374"/>
    <x v="2"/>
    <s v="OFF-ST-10003306"/>
    <x v="1"/>
    <x v="4"/>
    <s v="Letter Size Cart"/>
    <n v="714.30000000000007"/>
    <n v="5"/>
    <n v="0"/>
    <n v="207.14699999999993"/>
  </r>
  <r>
    <n v="5007"/>
    <x v="2480"/>
    <x v="1"/>
    <x v="529"/>
    <d v="2012-11-14T00:00:00"/>
    <s v="Standard Class"/>
    <s v="Dp-13240"/>
    <s v="Dean percer"/>
    <x v="2"/>
    <x v="0"/>
    <x v="20"/>
    <x v="15"/>
    <n v="10035"/>
    <x v="3"/>
    <s v="TEC-MA-10000045"/>
    <x v="2"/>
    <x v="15"/>
    <s v="Zebra ZM400 Thermal Label Printer"/>
    <n v="2321.9"/>
    <n v="2"/>
    <n v="0"/>
    <n v="1114.5119999999999"/>
  </r>
  <r>
    <n v="5008"/>
    <x v="2480"/>
    <x v="1"/>
    <x v="529"/>
    <d v="2012-11-14T00:00:00"/>
    <s v="Standard Class"/>
    <s v="Dp-13240"/>
    <s v="Dean percer"/>
    <x v="2"/>
    <x v="0"/>
    <x v="20"/>
    <x v="15"/>
    <n v="10035"/>
    <x v="3"/>
    <s v="OFF-ST-10001505"/>
    <x v="1"/>
    <x v="4"/>
    <s v="Perma STOR-ALL Hanging File Box, 13 1/8&quot;W x 12 1/4&quot;D x 10 1/2&quot;H"/>
    <n v="17.940000000000001"/>
    <n v="3"/>
    <n v="0"/>
    <n v="3.0497999999999985"/>
  </r>
  <r>
    <n v="5009"/>
    <x v="2481"/>
    <x v="1"/>
    <x v="67"/>
    <d v="2012-09-14T00:00:00"/>
    <s v="Standard Class"/>
    <s v="LR-17035"/>
    <s v="Lisa Ryan"/>
    <x v="1"/>
    <x v="0"/>
    <x v="10"/>
    <x v="9"/>
    <n v="19134"/>
    <x v="3"/>
    <s v="OFF-BI-10004781"/>
    <x v="1"/>
    <x v="8"/>
    <s v="GBC Wire Binding Strips"/>
    <n v="9.5220000000000002"/>
    <n v="1"/>
    <n v="0.7"/>
    <n v="-6.9827999999999975"/>
  </r>
  <r>
    <n v="5010"/>
    <x v="2481"/>
    <x v="1"/>
    <x v="67"/>
    <d v="2012-09-14T00:00:00"/>
    <s v="Standard Class"/>
    <s v="LR-17035"/>
    <s v="Lisa Ryan"/>
    <x v="1"/>
    <x v="0"/>
    <x v="10"/>
    <x v="9"/>
    <n v="19134"/>
    <x v="3"/>
    <s v="TEC-PH-10002680"/>
    <x v="2"/>
    <x v="7"/>
    <s v="Samsung Galaxy Note 3"/>
    <n v="791.96399999999994"/>
    <n v="6"/>
    <n v="0.4"/>
    <n v="-131.9940000000002"/>
  </r>
  <r>
    <n v="5011"/>
    <x v="2481"/>
    <x v="1"/>
    <x v="67"/>
    <d v="2012-09-14T00:00:00"/>
    <s v="Standard Class"/>
    <s v="LR-17035"/>
    <s v="Lisa Ryan"/>
    <x v="1"/>
    <x v="0"/>
    <x v="10"/>
    <x v="9"/>
    <n v="19134"/>
    <x v="3"/>
    <s v="OFF-BI-10000848"/>
    <x v="1"/>
    <x v="8"/>
    <s v="Angle-D Ring Binders"/>
    <n v="4.9230000000000009"/>
    <n v="3"/>
    <n v="0.7"/>
    <n v="-3.9383999999999997"/>
  </r>
  <r>
    <n v="5012"/>
    <x v="2482"/>
    <x v="3"/>
    <x v="943"/>
    <d v="2014-05-14T00:00:00"/>
    <s v="First Class"/>
    <s v="TS-21370"/>
    <s v="Todd Sumrall"/>
    <x v="1"/>
    <x v="0"/>
    <x v="42"/>
    <x v="16"/>
    <n v="85023"/>
    <x v="1"/>
    <s v="FUR-BO-10004467"/>
    <x v="0"/>
    <x v="0"/>
    <s v="Bestar Classic Bookcase"/>
    <n v="209.97900000000001"/>
    <n v="7"/>
    <n v="0.7"/>
    <n v="-356.96429999999998"/>
  </r>
  <r>
    <n v="5013"/>
    <x v="2483"/>
    <x v="3"/>
    <x v="246"/>
    <d v="2014-07-27T00:00:00"/>
    <s v="Standard Class"/>
    <s v="SW-20350"/>
    <s v="Sean Wendt"/>
    <x v="2"/>
    <x v="0"/>
    <x v="138"/>
    <x v="24"/>
    <n v="44105"/>
    <x v="3"/>
    <s v="OFF-BI-10001670"/>
    <x v="1"/>
    <x v="8"/>
    <s v="Vinyl Sectional Post Binders"/>
    <n v="33.930000000000007"/>
    <n v="3"/>
    <n v="0.7"/>
    <n v="-22.619999999999997"/>
  </r>
  <r>
    <n v="5014"/>
    <x v="2483"/>
    <x v="3"/>
    <x v="246"/>
    <d v="2014-07-27T00:00:00"/>
    <s v="Standard Class"/>
    <s v="SW-20350"/>
    <s v="Sean Wendt"/>
    <x v="2"/>
    <x v="0"/>
    <x v="138"/>
    <x v="24"/>
    <n v="44105"/>
    <x v="3"/>
    <s v="OFF-ST-10000136"/>
    <x v="1"/>
    <x v="4"/>
    <s v="Letter Size File"/>
    <n v="222.32000000000005"/>
    <n v="7"/>
    <n v="0.2"/>
    <n v="25.010999999999967"/>
  </r>
  <r>
    <n v="5015"/>
    <x v="2483"/>
    <x v="3"/>
    <x v="246"/>
    <d v="2014-07-27T00:00:00"/>
    <s v="Standard Class"/>
    <s v="SW-20350"/>
    <s v="Sean Wendt"/>
    <x v="2"/>
    <x v="0"/>
    <x v="138"/>
    <x v="24"/>
    <n v="44105"/>
    <x v="3"/>
    <s v="TEC-PH-10004522"/>
    <x v="2"/>
    <x v="7"/>
    <s v="Dexim XPower Skin Super-Thin Power Case for iPhone 5 - Black"/>
    <n v="210.56400000000002"/>
    <n v="6"/>
    <n v="0.4"/>
    <n v="-52.640999999999991"/>
  </r>
  <r>
    <n v="5016"/>
    <x v="2484"/>
    <x v="2"/>
    <x v="156"/>
    <d v="2011-11-29T00:00:00"/>
    <s v="Standard Class"/>
    <s v="TH-21100"/>
    <s v="Thea Hendricks"/>
    <x v="0"/>
    <x v="0"/>
    <x v="167"/>
    <x v="24"/>
    <n v="43615"/>
    <x v="3"/>
    <s v="FUR-FU-10002960"/>
    <x v="0"/>
    <x v="5"/>
    <s v="Eldon 200 Class Desk Accessories, Burgundy"/>
    <n v="35.168000000000006"/>
    <n v="7"/>
    <n v="0.2"/>
    <n v="9.6712000000000025"/>
  </r>
  <r>
    <n v="5017"/>
    <x v="2484"/>
    <x v="2"/>
    <x v="156"/>
    <d v="2011-11-29T00:00:00"/>
    <s v="Standard Class"/>
    <s v="TH-21100"/>
    <s v="Thea Hendricks"/>
    <x v="0"/>
    <x v="0"/>
    <x v="167"/>
    <x v="24"/>
    <n v="43615"/>
    <x v="3"/>
    <s v="TEC-PH-10002584"/>
    <x v="2"/>
    <x v="7"/>
    <s v="Samsung Galaxy S4"/>
    <n v="1502.376"/>
    <n v="4"/>
    <n v="0.4"/>
    <n v="-250.39600000000019"/>
  </r>
  <r>
    <n v="5018"/>
    <x v="2485"/>
    <x v="2"/>
    <x v="647"/>
    <d v="2011-11-18T00:00:00"/>
    <s v="First Class"/>
    <s v="SS-20410"/>
    <s v="Shahid Shariari"/>
    <x v="0"/>
    <x v="0"/>
    <x v="1"/>
    <x v="1"/>
    <n v="90008"/>
    <x v="1"/>
    <s v="FUR-FU-10002505"/>
    <x v="0"/>
    <x v="5"/>
    <s v="Eldon 100 Class Desk Accessories"/>
    <n v="10.11"/>
    <n v="3"/>
    <n v="0"/>
    <n v="3.2351999999999994"/>
  </r>
  <r>
    <n v="5019"/>
    <x v="2485"/>
    <x v="2"/>
    <x v="647"/>
    <d v="2011-11-18T00:00:00"/>
    <s v="First Class"/>
    <s v="SS-20410"/>
    <s v="Shahid Shariari"/>
    <x v="0"/>
    <x v="0"/>
    <x v="1"/>
    <x v="1"/>
    <n v="90008"/>
    <x v="1"/>
    <s v="TEC-AC-10003832"/>
    <x v="2"/>
    <x v="11"/>
    <s v="Logitech P710e Mobile Speakerphone"/>
    <n v="772.47"/>
    <n v="3"/>
    <n v="0"/>
    <n v="146.76929999999993"/>
  </r>
  <r>
    <n v="5020"/>
    <x v="2485"/>
    <x v="2"/>
    <x v="647"/>
    <d v="2011-11-18T00:00:00"/>
    <s v="First Class"/>
    <s v="SS-20410"/>
    <s v="Shahid Shariari"/>
    <x v="0"/>
    <x v="0"/>
    <x v="1"/>
    <x v="1"/>
    <n v="90008"/>
    <x v="1"/>
    <s v="OFF-SU-10002537"/>
    <x v="1"/>
    <x v="14"/>
    <s v="Acme Box Cutter Scissors"/>
    <n v="20.46"/>
    <n v="2"/>
    <n v="0"/>
    <n v="5.3196000000000012"/>
  </r>
  <r>
    <n v="5021"/>
    <x v="2486"/>
    <x v="3"/>
    <x v="721"/>
    <d v="2014-03-26T00:00:00"/>
    <s v="Second Class"/>
    <s v="MZ-17515"/>
    <s v="Mary Zewe"/>
    <x v="1"/>
    <x v="0"/>
    <x v="20"/>
    <x v="15"/>
    <n v="10011"/>
    <x v="3"/>
    <s v="OFF-SU-10003505"/>
    <x v="1"/>
    <x v="14"/>
    <s v="Premier Electric Letter Opener"/>
    <n v="347.58"/>
    <n v="3"/>
    <n v="0"/>
    <n v="17.378999999999976"/>
  </r>
  <r>
    <n v="5022"/>
    <x v="2487"/>
    <x v="0"/>
    <x v="122"/>
    <d v="2013-12-25T00:00:00"/>
    <s v="Standard Class"/>
    <s v="JE-15475"/>
    <s v="Jeremy Ellison"/>
    <x v="0"/>
    <x v="0"/>
    <x v="70"/>
    <x v="1"/>
    <n v="92037"/>
    <x v="1"/>
    <s v="TEC-AC-10001465"/>
    <x v="2"/>
    <x v="11"/>
    <s v="SanDisk Cruzer 64 GB USB Flash Drive"/>
    <n v="72.64"/>
    <n v="2"/>
    <n v="0"/>
    <n v="21.791999999999994"/>
  </r>
  <r>
    <n v="5023"/>
    <x v="2487"/>
    <x v="0"/>
    <x v="122"/>
    <d v="2013-12-25T00:00:00"/>
    <s v="Standard Class"/>
    <s v="JE-15475"/>
    <s v="Jeremy Ellison"/>
    <x v="0"/>
    <x v="0"/>
    <x v="70"/>
    <x v="1"/>
    <n v="92037"/>
    <x v="1"/>
    <s v="TEC-AC-10003832"/>
    <x v="2"/>
    <x v="11"/>
    <s v="Logitech P710e Mobile Speakerphone"/>
    <n v="772.47"/>
    <n v="3"/>
    <n v="0"/>
    <n v="146.76929999999993"/>
  </r>
  <r>
    <n v="5024"/>
    <x v="2487"/>
    <x v="0"/>
    <x v="122"/>
    <d v="2013-12-25T00:00:00"/>
    <s v="Standard Class"/>
    <s v="JE-15475"/>
    <s v="Jeremy Ellison"/>
    <x v="0"/>
    <x v="0"/>
    <x v="70"/>
    <x v="1"/>
    <n v="92037"/>
    <x v="1"/>
    <s v="FUR-FU-10003731"/>
    <x v="0"/>
    <x v="5"/>
    <s v="Eldon Expressions Wood and Plastic Desk Accessories, Oak"/>
    <n v="39.92"/>
    <n v="4"/>
    <n v="0"/>
    <n v="11.177600000000002"/>
  </r>
  <r>
    <n v="5025"/>
    <x v="2488"/>
    <x v="3"/>
    <x v="570"/>
    <d v="2014-08-04T00:00:00"/>
    <s v="Standard Class"/>
    <s v="RF-19735"/>
    <s v="Roland Fjeld"/>
    <x v="0"/>
    <x v="0"/>
    <x v="268"/>
    <x v="26"/>
    <n v="73120"/>
    <x v="2"/>
    <s v="OFF-BI-10004828"/>
    <x v="1"/>
    <x v="8"/>
    <s v="GBC Poly Designer Binding Covers"/>
    <n v="33.479999999999997"/>
    <n v="2"/>
    <n v="0"/>
    <n v="16.405199999999997"/>
  </r>
  <r>
    <n v="5026"/>
    <x v="2488"/>
    <x v="3"/>
    <x v="570"/>
    <d v="2014-08-04T00:00:00"/>
    <s v="Standard Class"/>
    <s v="RF-19735"/>
    <s v="Roland Fjeld"/>
    <x v="0"/>
    <x v="0"/>
    <x v="268"/>
    <x v="26"/>
    <n v="73120"/>
    <x v="2"/>
    <s v="TEC-PH-10003012"/>
    <x v="2"/>
    <x v="7"/>
    <s v="Nortel Meridian M3904 Professional Digital phone"/>
    <n v="461.97"/>
    <n v="3"/>
    <n v="0"/>
    <n v="133.97129999999996"/>
  </r>
  <r>
    <n v="5027"/>
    <x v="2488"/>
    <x v="3"/>
    <x v="570"/>
    <d v="2014-08-04T00:00:00"/>
    <s v="Standard Class"/>
    <s v="RF-19735"/>
    <s v="Roland Fjeld"/>
    <x v="0"/>
    <x v="0"/>
    <x v="268"/>
    <x v="26"/>
    <n v="73120"/>
    <x v="2"/>
    <s v="OFF-AP-10002311"/>
    <x v="1"/>
    <x v="9"/>
    <s v="Holmes Replacement Filter for HEPA Air Cleaner, Very Large Room, HEPA Filter"/>
    <n v="137.62"/>
    <n v="2"/>
    <n v="0"/>
    <n v="60.552800000000005"/>
  </r>
  <r>
    <n v="5028"/>
    <x v="2488"/>
    <x v="3"/>
    <x v="570"/>
    <d v="2014-08-04T00:00:00"/>
    <s v="Standard Class"/>
    <s v="RF-19735"/>
    <s v="Roland Fjeld"/>
    <x v="0"/>
    <x v="0"/>
    <x v="268"/>
    <x v="26"/>
    <n v="73120"/>
    <x v="2"/>
    <s v="FUR-CH-10004626"/>
    <x v="0"/>
    <x v="1"/>
    <s v="Office Star Flex Back Scooter Chair with Aluminum Finish Frame"/>
    <n v="302.67"/>
    <n v="3"/>
    <n v="0"/>
    <n v="72.640799999999999"/>
  </r>
  <r>
    <n v="5029"/>
    <x v="2489"/>
    <x v="2"/>
    <x v="814"/>
    <d v="2011-09-07T00:00:00"/>
    <s v="Second Class"/>
    <s v="CV-12295"/>
    <s v="Christina VanderZanden"/>
    <x v="0"/>
    <x v="0"/>
    <x v="22"/>
    <x v="10"/>
    <n v="60653"/>
    <x v="2"/>
    <s v="TEC-AC-10001606"/>
    <x v="2"/>
    <x v="11"/>
    <s v="Logitech Wireless Performance Mouse MX for PC and Mac"/>
    <n v="239.976"/>
    <n v="3"/>
    <n v="0.2"/>
    <n v="53.994600000000005"/>
  </r>
  <r>
    <n v="5030"/>
    <x v="2490"/>
    <x v="3"/>
    <x v="926"/>
    <d v="2014-02-03T00:00:00"/>
    <s v="Standard Class"/>
    <s v="VG-21790"/>
    <s v="Vivek Gonzalez"/>
    <x v="0"/>
    <x v="0"/>
    <x v="8"/>
    <x v="1"/>
    <n v="94109"/>
    <x v="1"/>
    <s v="OFF-AR-10001216"/>
    <x v="1"/>
    <x v="6"/>
    <s v="Newell 339"/>
    <n v="8.34"/>
    <n v="3"/>
    <n v="0"/>
    <n v="2.1683999999999997"/>
  </r>
  <r>
    <n v="5031"/>
    <x v="2490"/>
    <x v="3"/>
    <x v="926"/>
    <d v="2014-02-03T00:00:00"/>
    <s v="Standard Class"/>
    <s v="VG-21790"/>
    <s v="Vivek Gonzalez"/>
    <x v="0"/>
    <x v="0"/>
    <x v="8"/>
    <x v="1"/>
    <n v="94109"/>
    <x v="1"/>
    <s v="OFF-SU-10001664"/>
    <x v="1"/>
    <x v="14"/>
    <s v="Acme Office Executive Series Stainless Steel Trimmers"/>
    <n v="8.57"/>
    <n v="1"/>
    <n v="0"/>
    <n v="2.2282000000000002"/>
  </r>
  <r>
    <n v="5032"/>
    <x v="2490"/>
    <x v="3"/>
    <x v="926"/>
    <d v="2014-02-03T00:00:00"/>
    <s v="Standard Class"/>
    <s v="VG-21790"/>
    <s v="Vivek Gonzalez"/>
    <x v="0"/>
    <x v="0"/>
    <x v="8"/>
    <x v="1"/>
    <n v="94109"/>
    <x v="1"/>
    <s v="OFF-BI-10002498"/>
    <x v="1"/>
    <x v="8"/>
    <s v="Clear Mylar Reinforcing Strips"/>
    <n v="119.61600000000001"/>
    <n v="8"/>
    <n v="0.2"/>
    <n v="40.370399999999997"/>
  </r>
  <r>
    <n v="5033"/>
    <x v="2491"/>
    <x v="0"/>
    <x v="482"/>
    <d v="2014-01-03T00:00:00"/>
    <s v="Standard Class"/>
    <s v="BB-11545"/>
    <s v="Brenda Bowman"/>
    <x v="1"/>
    <x v="0"/>
    <x v="219"/>
    <x v="30"/>
    <n v="8360"/>
    <x v="3"/>
    <s v="FUR-CH-10003968"/>
    <x v="0"/>
    <x v="1"/>
    <s v="Novimex Turbo Task Chair"/>
    <n v="212.94"/>
    <n v="3"/>
    <n v="0"/>
    <n v="25.552800000000005"/>
  </r>
  <r>
    <n v="5034"/>
    <x v="2491"/>
    <x v="0"/>
    <x v="482"/>
    <d v="2014-01-03T00:00:00"/>
    <s v="Standard Class"/>
    <s v="BB-11545"/>
    <s v="Brenda Bowman"/>
    <x v="1"/>
    <x v="0"/>
    <x v="219"/>
    <x v="30"/>
    <n v="8360"/>
    <x v="3"/>
    <s v="OFF-AP-10002765"/>
    <x v="1"/>
    <x v="9"/>
    <s v="Fellowes Advanced Computer Series Surge Protectors"/>
    <n v="26.49"/>
    <n v="1"/>
    <n v="0"/>
    <n v="7.4172000000000011"/>
  </r>
  <r>
    <n v="5035"/>
    <x v="2492"/>
    <x v="1"/>
    <x v="101"/>
    <d v="2012-08-13T00:00:00"/>
    <s v="Second Class"/>
    <s v="HR-14770"/>
    <s v="Hallie Redmond"/>
    <x v="2"/>
    <x v="0"/>
    <x v="158"/>
    <x v="6"/>
    <n v="53209"/>
    <x v="2"/>
    <s v="FUR-BO-10004690"/>
    <x v="0"/>
    <x v="0"/>
    <s v="O'Sullivan Cherrywood Estates Traditional Barrister Bookcase"/>
    <n v="687.4"/>
    <n v="5"/>
    <n v="0"/>
    <n v="48.117999999999981"/>
  </r>
  <r>
    <n v="5036"/>
    <x v="2493"/>
    <x v="2"/>
    <x v="322"/>
    <d v="2011-04-12T00:00:00"/>
    <s v="Standard Class"/>
    <s v="SC-20260"/>
    <s v="Scott Cohen"/>
    <x v="1"/>
    <x v="0"/>
    <x v="4"/>
    <x v="4"/>
    <n v="98115"/>
    <x v="1"/>
    <s v="FUR-TA-10000688"/>
    <x v="0"/>
    <x v="3"/>
    <s v="Chromcraft Bull-Nose Wood Round Conference Table Top, Wood Base"/>
    <n v="653.54999999999995"/>
    <n v="3"/>
    <n v="0"/>
    <n v="111.10349999999994"/>
  </r>
  <r>
    <n v="5037"/>
    <x v="2493"/>
    <x v="2"/>
    <x v="322"/>
    <d v="2011-04-12T00:00:00"/>
    <s v="Standard Class"/>
    <s v="SC-20260"/>
    <s v="Scott Cohen"/>
    <x v="1"/>
    <x v="0"/>
    <x v="4"/>
    <x v="4"/>
    <n v="98115"/>
    <x v="1"/>
    <s v="TEC-AC-10003441"/>
    <x v="2"/>
    <x v="11"/>
    <s v="Kingston Digital DataTraveler 32GB USB 2.0"/>
    <n v="33.9"/>
    <n v="2"/>
    <n v="0"/>
    <n v="2.0339999999999989"/>
  </r>
  <r>
    <n v="5038"/>
    <x v="2494"/>
    <x v="3"/>
    <x v="701"/>
    <d v="2014-11-22T00:00:00"/>
    <s v="Second Class"/>
    <s v="EG-13900"/>
    <s v="Emily Grady"/>
    <x v="0"/>
    <x v="0"/>
    <x v="14"/>
    <x v="10"/>
    <n v="60540"/>
    <x v="2"/>
    <s v="TEC-AC-10003610"/>
    <x v="2"/>
    <x v="11"/>
    <s v="Logitech Illuminated - Keyboard"/>
    <n v="239.96000000000004"/>
    <n v="5"/>
    <n v="0.2"/>
    <n v="83.98599999999999"/>
  </r>
  <r>
    <n v="5039"/>
    <x v="2495"/>
    <x v="1"/>
    <x v="655"/>
    <d v="2012-07-12T00:00:00"/>
    <s v="First Class"/>
    <s v="TS-21370"/>
    <s v="Todd Sumrall"/>
    <x v="1"/>
    <x v="0"/>
    <x v="40"/>
    <x v="13"/>
    <n v="19805"/>
    <x v="3"/>
    <s v="FUR-TA-10001520"/>
    <x v="0"/>
    <x v="3"/>
    <s v="Lesro Sheffield Collection Coffee Table, End Table, Center Table, Corner Table"/>
    <n v="199.83600000000001"/>
    <n v="4"/>
    <n v="0.3"/>
    <n v="-37.112400000000036"/>
  </r>
  <r>
    <n v="5040"/>
    <x v="2495"/>
    <x v="1"/>
    <x v="655"/>
    <d v="2012-07-12T00:00:00"/>
    <s v="First Class"/>
    <s v="TS-21370"/>
    <s v="Todd Sumrall"/>
    <x v="1"/>
    <x v="0"/>
    <x v="40"/>
    <x v="13"/>
    <n v="19805"/>
    <x v="3"/>
    <s v="TEC-PH-10001817"/>
    <x v="2"/>
    <x v="7"/>
    <s v="Wilson Electronics DB Pro Signal Booster"/>
    <n v="716"/>
    <n v="2"/>
    <n v="0"/>
    <n v="193.32000000000005"/>
  </r>
  <r>
    <n v="5041"/>
    <x v="2495"/>
    <x v="1"/>
    <x v="655"/>
    <d v="2012-07-12T00:00:00"/>
    <s v="First Class"/>
    <s v="TS-21370"/>
    <s v="Todd Sumrall"/>
    <x v="1"/>
    <x v="0"/>
    <x v="40"/>
    <x v="13"/>
    <n v="19805"/>
    <x v="3"/>
    <s v="OFF-BI-10004492"/>
    <x v="1"/>
    <x v="8"/>
    <s v="Tuf-Vin Binders"/>
    <n v="221.06"/>
    <n v="7"/>
    <n v="0"/>
    <n v="103.89819999999997"/>
  </r>
  <r>
    <n v="5042"/>
    <x v="2496"/>
    <x v="0"/>
    <x v="338"/>
    <d v="2013-11-14T00:00:00"/>
    <s v="Second Class"/>
    <s v="AI-10855"/>
    <s v="Arianne Irving"/>
    <x v="0"/>
    <x v="0"/>
    <x v="1"/>
    <x v="1"/>
    <n v="90036"/>
    <x v="1"/>
    <s v="OFF-PA-10002421"/>
    <x v="1"/>
    <x v="10"/>
    <s v="Embossed Ink Jet Note Cards"/>
    <n v="67.710000000000008"/>
    <n v="3"/>
    <n v="0"/>
    <n v="32.500799999999998"/>
  </r>
  <r>
    <n v="5043"/>
    <x v="2496"/>
    <x v="0"/>
    <x v="338"/>
    <d v="2013-11-14T00:00:00"/>
    <s v="Second Class"/>
    <s v="AI-10855"/>
    <s v="Arianne Irving"/>
    <x v="0"/>
    <x v="0"/>
    <x v="1"/>
    <x v="1"/>
    <n v="90036"/>
    <x v="1"/>
    <s v="OFF-AP-10000055"/>
    <x v="1"/>
    <x v="9"/>
    <s v="Belkin F9S820V06 8 Outlet Surge"/>
    <n v="129.91999999999999"/>
    <n v="4"/>
    <n v="0"/>
    <n v="38.975999999999985"/>
  </r>
  <r>
    <n v="5044"/>
    <x v="2496"/>
    <x v="0"/>
    <x v="338"/>
    <d v="2013-11-14T00:00:00"/>
    <s v="Second Class"/>
    <s v="AI-10855"/>
    <s v="Arianne Irving"/>
    <x v="0"/>
    <x v="0"/>
    <x v="1"/>
    <x v="1"/>
    <n v="90036"/>
    <x v="1"/>
    <s v="FUR-FU-10000965"/>
    <x v="0"/>
    <x v="5"/>
    <s v="Howard Miller 11-1/2&quot; Diameter Ridgewood Wall Clock"/>
    <n v="467.46"/>
    <n v="9"/>
    <n v="0"/>
    <n v="191.65860000000001"/>
  </r>
  <r>
    <n v="5045"/>
    <x v="2496"/>
    <x v="0"/>
    <x v="338"/>
    <d v="2013-11-14T00:00:00"/>
    <s v="Second Class"/>
    <s v="AI-10855"/>
    <s v="Arianne Irving"/>
    <x v="0"/>
    <x v="0"/>
    <x v="1"/>
    <x v="1"/>
    <n v="90036"/>
    <x v="1"/>
    <s v="OFF-PA-10001363"/>
    <x v="1"/>
    <x v="10"/>
    <s v="Xerox 1933"/>
    <n v="61.4"/>
    <n v="5"/>
    <n v="0"/>
    <n v="28.857999999999997"/>
  </r>
  <r>
    <n v="5046"/>
    <x v="2496"/>
    <x v="0"/>
    <x v="338"/>
    <d v="2013-11-14T00:00:00"/>
    <s v="Second Class"/>
    <s v="AI-10855"/>
    <s v="Arianne Irving"/>
    <x v="0"/>
    <x v="0"/>
    <x v="1"/>
    <x v="1"/>
    <n v="90036"/>
    <x v="1"/>
    <s v="OFF-ST-10001496"/>
    <x v="1"/>
    <x v="4"/>
    <s v="Standard Rollaway File with Lock"/>
    <n v="720.76"/>
    <n v="4"/>
    <n v="0"/>
    <n v="187.39760000000001"/>
  </r>
  <r>
    <n v="5047"/>
    <x v="2496"/>
    <x v="0"/>
    <x v="338"/>
    <d v="2013-11-14T00:00:00"/>
    <s v="Second Class"/>
    <s v="AI-10855"/>
    <s v="Arianne Irving"/>
    <x v="0"/>
    <x v="0"/>
    <x v="1"/>
    <x v="1"/>
    <n v="90036"/>
    <x v="1"/>
    <s v="OFF-BI-10004656"/>
    <x v="1"/>
    <x v="8"/>
    <s v="Peel &amp; Stick Add-On Corner Pockets"/>
    <n v="5.1840000000000011"/>
    <n v="3"/>
    <n v="0.2"/>
    <n v="1.8143999999999996"/>
  </r>
  <r>
    <n v="5048"/>
    <x v="2496"/>
    <x v="0"/>
    <x v="338"/>
    <d v="2013-11-14T00:00:00"/>
    <s v="Second Class"/>
    <s v="AI-10855"/>
    <s v="Arianne Irving"/>
    <x v="0"/>
    <x v="0"/>
    <x v="1"/>
    <x v="1"/>
    <n v="90036"/>
    <x v="1"/>
    <s v="OFF-AR-10001227"/>
    <x v="1"/>
    <x v="6"/>
    <s v="Newell 338"/>
    <n v="14.7"/>
    <n v="5"/>
    <n v="0"/>
    <n v="3.9690000000000003"/>
  </r>
  <r>
    <n v="5049"/>
    <x v="2497"/>
    <x v="2"/>
    <x v="691"/>
    <d v="2011-04-04T00:00:00"/>
    <s v="Standard Class"/>
    <s v="DD-13570"/>
    <s v="Dorothy Dickinson"/>
    <x v="0"/>
    <x v="0"/>
    <x v="22"/>
    <x v="10"/>
    <n v="60610"/>
    <x v="2"/>
    <s v="OFF-BI-10002071"/>
    <x v="1"/>
    <x v="8"/>
    <s v="Fellowes Black Plastic Comb Bindings"/>
    <n v="8.1339999999999986"/>
    <n v="7"/>
    <n v="0.8"/>
    <n v="-13.827800000000003"/>
  </r>
  <r>
    <n v="5050"/>
    <x v="2497"/>
    <x v="2"/>
    <x v="691"/>
    <d v="2011-04-04T00:00:00"/>
    <s v="Standard Class"/>
    <s v="DD-13570"/>
    <s v="Dorothy Dickinson"/>
    <x v="0"/>
    <x v="0"/>
    <x v="22"/>
    <x v="10"/>
    <n v="60610"/>
    <x v="2"/>
    <s v="TEC-AC-10004901"/>
    <x v="2"/>
    <x v="11"/>
    <s v="Kensington SlimBlade Notebook Wireless Mouse with Nano Receiver "/>
    <n v="79.984000000000009"/>
    <n v="2"/>
    <n v="0.2"/>
    <n v="13.997199999999999"/>
  </r>
  <r>
    <n v="5051"/>
    <x v="2498"/>
    <x v="1"/>
    <x v="227"/>
    <d v="2012-09-24T00:00:00"/>
    <s v="Standard Class"/>
    <s v="AB-10060"/>
    <s v="Adam Bellavance"/>
    <x v="2"/>
    <x v="0"/>
    <x v="96"/>
    <x v="4"/>
    <n v="98198"/>
    <x v="1"/>
    <s v="OFF-PA-10001776"/>
    <x v="1"/>
    <x v="10"/>
    <s v="Wirebound Message Books, Four 2 3/4&quot; x 5&quot; Forms per Page, 600 Sets per Book"/>
    <n v="18.54"/>
    <n v="2"/>
    <n v="0"/>
    <n v="8.7137999999999991"/>
  </r>
  <r>
    <n v="5052"/>
    <x v="2499"/>
    <x v="1"/>
    <x v="209"/>
    <d v="2012-11-11T00:00:00"/>
    <s v="Standard Class"/>
    <s v="KB-16240"/>
    <s v="Karen Bern"/>
    <x v="1"/>
    <x v="0"/>
    <x v="10"/>
    <x v="9"/>
    <n v="19140"/>
    <x v="3"/>
    <s v="OFF-EN-10000483"/>
    <x v="1"/>
    <x v="12"/>
    <s v="White Envelopes, White Envelopes with Clear Poly Window"/>
    <n v="24.400000000000002"/>
    <n v="2"/>
    <n v="0.2"/>
    <n v="7.9299999999999971"/>
  </r>
  <r>
    <n v="5053"/>
    <x v="2500"/>
    <x v="3"/>
    <x v="240"/>
    <d v="2014-05-20T00:00:00"/>
    <s v="Same Day"/>
    <s v="JC-15775"/>
    <s v="John Castell"/>
    <x v="0"/>
    <x v="0"/>
    <x v="118"/>
    <x v="32"/>
    <n v="30318"/>
    <x v="0"/>
    <s v="OFF-PA-10003129"/>
    <x v="1"/>
    <x v="10"/>
    <s v="Tops White Computer Printout Paper"/>
    <n v="195.64"/>
    <n v="4"/>
    <n v="0"/>
    <n v="91.950799999999987"/>
  </r>
  <r>
    <n v="5054"/>
    <x v="2501"/>
    <x v="1"/>
    <x v="928"/>
    <d v="2012-01-08T00:00:00"/>
    <s v="Second Class"/>
    <s v="AH-10465"/>
    <s v="Amy Hunt"/>
    <x v="0"/>
    <x v="0"/>
    <x v="61"/>
    <x v="5"/>
    <n v="75217"/>
    <x v="2"/>
    <s v="TEC-AC-10003198"/>
    <x v="2"/>
    <x v="11"/>
    <s v="Enermax Acrylux Wireless Keyboard"/>
    <n v="398.40000000000003"/>
    <n v="5"/>
    <n v="0.2"/>
    <n v="84.659999999999982"/>
  </r>
  <r>
    <n v="5055"/>
    <x v="2501"/>
    <x v="1"/>
    <x v="928"/>
    <d v="2012-01-08T00:00:00"/>
    <s v="Second Class"/>
    <s v="AH-10465"/>
    <s v="Amy Hunt"/>
    <x v="0"/>
    <x v="0"/>
    <x v="61"/>
    <x v="5"/>
    <n v="75217"/>
    <x v="2"/>
    <s v="OFF-AR-10001246"/>
    <x v="1"/>
    <x v="6"/>
    <s v="Newell 317"/>
    <n v="7.0559999999999992"/>
    <n v="3"/>
    <n v="0.2"/>
    <n v="0.79379999999999962"/>
  </r>
  <r>
    <n v="5056"/>
    <x v="2501"/>
    <x v="1"/>
    <x v="928"/>
    <d v="2012-01-08T00:00:00"/>
    <s v="Second Class"/>
    <s v="AH-10465"/>
    <s v="Amy Hunt"/>
    <x v="0"/>
    <x v="0"/>
    <x v="61"/>
    <x v="5"/>
    <n v="75217"/>
    <x v="2"/>
    <s v="FUR-BO-10003272"/>
    <x v="0"/>
    <x v="0"/>
    <s v="O'Sullivan Living Dimensions 5-Shelf Bookcases"/>
    <n v="1352.3975999999998"/>
    <n v="9"/>
    <n v="0.32"/>
    <n v="-437.5404000000002"/>
  </r>
  <r>
    <n v="5057"/>
    <x v="2502"/>
    <x v="1"/>
    <x v="1014"/>
    <d v="2012-09-11T00:00:00"/>
    <s v="First Class"/>
    <s v="NM-18520"/>
    <s v="Neoma Murray"/>
    <x v="0"/>
    <x v="0"/>
    <x v="429"/>
    <x v="1"/>
    <n v="92553"/>
    <x v="1"/>
    <s v="OFF-PA-10002606"/>
    <x v="1"/>
    <x v="10"/>
    <s v="Xerox 1928"/>
    <n v="26.400000000000002"/>
    <n v="5"/>
    <n v="0"/>
    <n v="11.879999999999999"/>
  </r>
  <r>
    <n v="5058"/>
    <x v="2502"/>
    <x v="1"/>
    <x v="1014"/>
    <d v="2012-09-11T00:00:00"/>
    <s v="First Class"/>
    <s v="NM-18520"/>
    <s v="Neoma Murray"/>
    <x v="0"/>
    <x v="0"/>
    <x v="429"/>
    <x v="1"/>
    <n v="92553"/>
    <x v="1"/>
    <s v="OFF-ST-10002486"/>
    <x v="1"/>
    <x v="4"/>
    <s v="Eldon Shelf Savers Cubes and Bins"/>
    <n v="41.88"/>
    <n v="6"/>
    <n v="0"/>
    <n v="0.83759999999999835"/>
  </r>
  <r>
    <n v="5059"/>
    <x v="2503"/>
    <x v="0"/>
    <x v="1015"/>
    <d v="2013-04-08T00:00:00"/>
    <s v="Standard Class"/>
    <s v="CS-11950"/>
    <s v="Carlos Soltero"/>
    <x v="0"/>
    <x v="0"/>
    <x v="10"/>
    <x v="9"/>
    <n v="19140"/>
    <x v="3"/>
    <s v="OFF-BI-10004330"/>
    <x v="1"/>
    <x v="8"/>
    <s v="GBC Velobind Prepunched Cover Sets, Regency Series"/>
    <n v="99.846000000000004"/>
    <n v="9"/>
    <n v="0.7"/>
    <n v="-83.204999999999984"/>
  </r>
  <r>
    <n v="5060"/>
    <x v="2504"/>
    <x v="0"/>
    <x v="5"/>
    <d v="2013-12-08T00:00:00"/>
    <s v="Second Class"/>
    <s v="TP-21130"/>
    <s v="Theone Pippenger"/>
    <x v="0"/>
    <x v="0"/>
    <x v="430"/>
    <x v="0"/>
    <n v="40324"/>
    <x v="0"/>
    <s v="TEC-PH-10000560"/>
    <x v="2"/>
    <x v="7"/>
    <s v="Samsung Galaxy S III - 16GB - pebble blue (T-Mobile)"/>
    <n v="699.98"/>
    <n v="2"/>
    <n v="0"/>
    <n v="195.99440000000004"/>
  </r>
  <r>
    <n v="5061"/>
    <x v="2504"/>
    <x v="0"/>
    <x v="5"/>
    <d v="2013-12-08T00:00:00"/>
    <s v="Second Class"/>
    <s v="TP-21130"/>
    <s v="Theone Pippenger"/>
    <x v="0"/>
    <x v="0"/>
    <x v="430"/>
    <x v="0"/>
    <n v="40324"/>
    <x v="0"/>
    <s v="OFF-ST-10000060"/>
    <x v="1"/>
    <x v="4"/>
    <s v="Fellowes Bankers Box Staxonsteel Drawer File/Stacking System"/>
    <n v="584.82000000000005"/>
    <n v="9"/>
    <n v="0"/>
    <n v="70.178400000000025"/>
  </r>
  <r>
    <n v="5062"/>
    <x v="2505"/>
    <x v="1"/>
    <x v="412"/>
    <d v="2012-05-12T00:00:00"/>
    <s v="Standard Class"/>
    <s v="DL-12925"/>
    <s v="Daniel Lacy"/>
    <x v="0"/>
    <x v="0"/>
    <x v="31"/>
    <x v="11"/>
    <n v="55407"/>
    <x v="2"/>
    <s v="OFF-BI-10003684"/>
    <x v="1"/>
    <x v="8"/>
    <s v="Wilson Jones Legal Size Ring Binders"/>
    <n v="43.98"/>
    <n v="2"/>
    <n v="0"/>
    <n v="21.99"/>
  </r>
  <r>
    <n v="5063"/>
    <x v="2505"/>
    <x v="1"/>
    <x v="412"/>
    <d v="2012-05-12T00:00:00"/>
    <s v="Standard Class"/>
    <s v="DL-12925"/>
    <s v="Daniel Lacy"/>
    <x v="0"/>
    <x v="0"/>
    <x v="31"/>
    <x v="11"/>
    <n v="55407"/>
    <x v="2"/>
    <s v="TEC-PH-10000441"/>
    <x v="2"/>
    <x v="7"/>
    <s v="VTech DS6151"/>
    <n v="377.96999999999997"/>
    <n v="3"/>
    <n v="0"/>
    <n v="105.83160000000002"/>
  </r>
  <r>
    <n v="5064"/>
    <x v="2505"/>
    <x v="1"/>
    <x v="412"/>
    <d v="2012-05-12T00:00:00"/>
    <s v="Standard Class"/>
    <s v="DL-12925"/>
    <s v="Daniel Lacy"/>
    <x v="0"/>
    <x v="0"/>
    <x v="31"/>
    <x v="11"/>
    <n v="55407"/>
    <x v="2"/>
    <s v="FUR-FU-10000723"/>
    <x v="0"/>
    <x v="5"/>
    <s v="Deflect-o EconoMat Studded, No Bevel Mat for Low Pile Carpeting"/>
    <n v="123.96000000000001"/>
    <n v="3"/>
    <n v="0"/>
    <n v="11.156400000000005"/>
  </r>
  <r>
    <n v="5065"/>
    <x v="2506"/>
    <x v="3"/>
    <x v="585"/>
    <d v="2014-09-25T00:00:00"/>
    <s v="First Class"/>
    <s v="CA-12265"/>
    <s v="Christina Anderson"/>
    <x v="0"/>
    <x v="0"/>
    <x v="40"/>
    <x v="13"/>
    <n v="19805"/>
    <x v="3"/>
    <s v="TEC-PH-10004977"/>
    <x v="2"/>
    <x v="7"/>
    <s v="GE 30524EE4"/>
    <n v="391.98"/>
    <n v="2"/>
    <n v="0"/>
    <n v="113.67419999999998"/>
  </r>
  <r>
    <n v="5066"/>
    <x v="2507"/>
    <x v="3"/>
    <x v="329"/>
    <d v="2014-12-08T00:00:00"/>
    <s v="Standard Class"/>
    <s v="SC-20380"/>
    <s v="Shahid Collister"/>
    <x v="0"/>
    <x v="0"/>
    <x v="140"/>
    <x v="3"/>
    <n v="27217"/>
    <x v="0"/>
    <s v="TEC-AC-10002001"/>
    <x v="2"/>
    <x v="11"/>
    <s v="Logitech Wireless Gaming Headset G930"/>
    <n v="383.97600000000006"/>
    <n v="3"/>
    <n v="0.2"/>
    <n v="81.59490000000001"/>
  </r>
  <r>
    <n v="5067"/>
    <x v="2507"/>
    <x v="3"/>
    <x v="329"/>
    <d v="2014-12-08T00:00:00"/>
    <s v="Standard Class"/>
    <s v="SC-20380"/>
    <s v="Shahid Collister"/>
    <x v="0"/>
    <x v="0"/>
    <x v="140"/>
    <x v="3"/>
    <n v="27217"/>
    <x v="0"/>
    <s v="FUR-TA-10001889"/>
    <x v="0"/>
    <x v="3"/>
    <s v="Bush Advantage Collection Racetrack Conference Table"/>
    <n v="1781.6819999999998"/>
    <n v="7"/>
    <n v="0.4"/>
    <n v="-653.28340000000003"/>
  </r>
  <r>
    <n v="5068"/>
    <x v="2508"/>
    <x v="3"/>
    <x v="787"/>
    <d v="2014-01-20T00:00:00"/>
    <s v="Standard Class"/>
    <s v="TT-21460"/>
    <s v="Tonja Turnell"/>
    <x v="2"/>
    <x v="0"/>
    <x v="1"/>
    <x v="1"/>
    <n v="90008"/>
    <x v="1"/>
    <s v="OFF-AR-10003504"/>
    <x v="1"/>
    <x v="6"/>
    <s v="Newell 347"/>
    <n v="21.400000000000002"/>
    <n v="5"/>
    <n v="0"/>
    <n v="6.2059999999999977"/>
  </r>
  <r>
    <n v="5069"/>
    <x v="2509"/>
    <x v="2"/>
    <x v="233"/>
    <d v="2011-08-12T00:00:00"/>
    <s v="Standard Class"/>
    <s v="MA-17560"/>
    <s v="Matt Abelman"/>
    <x v="2"/>
    <x v="0"/>
    <x v="149"/>
    <x v="12"/>
    <n v="48183"/>
    <x v="2"/>
    <s v="TEC-CO-10001571"/>
    <x v="2"/>
    <x v="16"/>
    <s v="Sharp 1540cs Digital Laser Copier"/>
    <n v="549.99"/>
    <n v="1"/>
    <n v="0"/>
    <n v="274.995"/>
  </r>
  <r>
    <n v="5070"/>
    <x v="2509"/>
    <x v="2"/>
    <x v="233"/>
    <d v="2011-08-12T00:00:00"/>
    <s v="Standard Class"/>
    <s v="MA-17560"/>
    <s v="Matt Abelman"/>
    <x v="2"/>
    <x v="0"/>
    <x v="149"/>
    <x v="12"/>
    <n v="48183"/>
    <x v="2"/>
    <s v="OFF-AP-10002495"/>
    <x v="1"/>
    <x v="9"/>
    <s v="Acco Smartsocket Table Surge Protector, 6 Color-Coded Adapter Outlets"/>
    <n v="167.535"/>
    <n v="3"/>
    <n v="0.1"/>
    <n v="37.229999999999983"/>
  </r>
  <r>
    <n v="5071"/>
    <x v="2509"/>
    <x v="2"/>
    <x v="233"/>
    <d v="2011-08-12T00:00:00"/>
    <s v="Standard Class"/>
    <s v="MA-17560"/>
    <s v="Matt Abelman"/>
    <x v="2"/>
    <x v="0"/>
    <x v="149"/>
    <x v="12"/>
    <n v="48183"/>
    <x v="2"/>
    <s v="OFF-EN-10002500"/>
    <x v="1"/>
    <x v="12"/>
    <s v="Globe Weis Peel &amp; Seel First Class Envelopes"/>
    <n v="38.339999999999996"/>
    <n v="3"/>
    <n v="0"/>
    <n v="17.253"/>
  </r>
  <r>
    <n v="5072"/>
    <x v="2509"/>
    <x v="2"/>
    <x v="233"/>
    <d v="2011-08-12T00:00:00"/>
    <s v="Standard Class"/>
    <s v="MA-17560"/>
    <s v="Matt Abelman"/>
    <x v="2"/>
    <x v="0"/>
    <x v="149"/>
    <x v="12"/>
    <n v="48183"/>
    <x v="2"/>
    <s v="FUR-FU-10002088"/>
    <x v="0"/>
    <x v="5"/>
    <s v="Nu-Dell Float Frame 11 x 14 1/2"/>
    <n v="53.88"/>
    <n v="6"/>
    <n v="0"/>
    <n v="22.629600000000003"/>
  </r>
  <r>
    <n v="5073"/>
    <x v="2509"/>
    <x v="2"/>
    <x v="233"/>
    <d v="2011-08-12T00:00:00"/>
    <s v="Standard Class"/>
    <s v="MA-17560"/>
    <s v="Matt Abelman"/>
    <x v="2"/>
    <x v="0"/>
    <x v="149"/>
    <x v="12"/>
    <n v="48183"/>
    <x v="2"/>
    <s v="TEC-PH-10001128"/>
    <x v="2"/>
    <x v="7"/>
    <s v="Motorola Droid Maxx"/>
    <n v="299.98"/>
    <n v="2"/>
    <n v="0"/>
    <n v="83.994400000000013"/>
  </r>
  <r>
    <n v="5074"/>
    <x v="2510"/>
    <x v="1"/>
    <x v="599"/>
    <d v="2012-11-05T00:00:00"/>
    <s v="Same Day"/>
    <s v="JM-16195"/>
    <s v="Justin MacKendrick"/>
    <x v="0"/>
    <x v="0"/>
    <x v="8"/>
    <x v="1"/>
    <n v="94109"/>
    <x v="1"/>
    <s v="OFF-ST-10000649"/>
    <x v="1"/>
    <x v="4"/>
    <s v="Hanging Personal Folder File"/>
    <n v="62.8"/>
    <n v="4"/>
    <n v="0"/>
    <n v="15.700000000000003"/>
  </r>
  <r>
    <n v="5075"/>
    <x v="2511"/>
    <x v="3"/>
    <x v="1016"/>
    <d v="2014-04-30T00:00:00"/>
    <s v="Second Class"/>
    <s v="MB-18085"/>
    <s v="Mick Brown"/>
    <x v="0"/>
    <x v="0"/>
    <x v="1"/>
    <x v="1"/>
    <n v="90049"/>
    <x v="1"/>
    <s v="OFF-BI-10002103"/>
    <x v="1"/>
    <x v="8"/>
    <s v="Cardinal Slant-D Ring Binder, Heavy Gauge Vinyl"/>
    <n v="13.904"/>
    <n v="2"/>
    <n v="0.2"/>
    <n v="4.5187999999999997"/>
  </r>
  <r>
    <n v="5076"/>
    <x v="2512"/>
    <x v="2"/>
    <x v="1017"/>
    <d v="2011-04-22T00:00:00"/>
    <s v="Second Class"/>
    <s v="SV-20365"/>
    <s v="Seth Vernon"/>
    <x v="0"/>
    <x v="0"/>
    <x v="12"/>
    <x v="5"/>
    <n v="77070"/>
    <x v="2"/>
    <s v="FUR-TA-10001705"/>
    <x v="0"/>
    <x v="3"/>
    <s v="Bush Advantage Collection Round Conference Table"/>
    <n v="744.09999999999991"/>
    <n v="5"/>
    <n v="0.3"/>
    <n v="-95.670000000000044"/>
  </r>
  <r>
    <n v="5077"/>
    <x v="2512"/>
    <x v="2"/>
    <x v="1017"/>
    <d v="2011-04-22T00:00:00"/>
    <s v="Second Class"/>
    <s v="SV-20365"/>
    <s v="Seth Vernon"/>
    <x v="0"/>
    <x v="0"/>
    <x v="12"/>
    <x v="5"/>
    <n v="77070"/>
    <x v="2"/>
    <s v="OFF-ST-10004634"/>
    <x v="1"/>
    <x v="4"/>
    <s v="Personal Folder Holder, Ebony"/>
    <n v="44.840000000000011"/>
    <n v="5"/>
    <n v="0.2"/>
    <n v="5.6049999999999951"/>
  </r>
  <r>
    <n v="5078"/>
    <x v="2512"/>
    <x v="2"/>
    <x v="1017"/>
    <d v="2011-04-22T00:00:00"/>
    <s v="Second Class"/>
    <s v="SV-20365"/>
    <s v="Seth Vernon"/>
    <x v="0"/>
    <x v="0"/>
    <x v="12"/>
    <x v="5"/>
    <n v="77070"/>
    <x v="2"/>
    <s v="FUR-TA-10004442"/>
    <x v="0"/>
    <x v="3"/>
    <s v="Riverside Furniture Stanwyck Manor Table Series"/>
    <n v="401.59000000000003"/>
    <n v="2"/>
    <n v="0.3"/>
    <n v="-131.95100000000002"/>
  </r>
  <r>
    <n v="5079"/>
    <x v="2513"/>
    <x v="3"/>
    <x v="343"/>
    <d v="2014-11-18T00:00:00"/>
    <s v="Standard Class"/>
    <s v="CG-12040"/>
    <s v="Catherine Glotzbach"/>
    <x v="2"/>
    <x v="0"/>
    <x v="158"/>
    <x v="6"/>
    <n v="53209"/>
    <x v="2"/>
    <s v="OFF-BI-10002949"/>
    <x v="1"/>
    <x v="8"/>
    <s v="Prestige Round Ring Binders"/>
    <n v="18.240000000000002"/>
    <n v="3"/>
    <n v="0"/>
    <n v="8.5727999999999991"/>
  </r>
  <r>
    <n v="5080"/>
    <x v="2514"/>
    <x v="3"/>
    <x v="920"/>
    <d v="2014-11-30T00:00:00"/>
    <s v="Standard Class"/>
    <s v="BD-11500"/>
    <s v="Bradley Drucker"/>
    <x v="0"/>
    <x v="0"/>
    <x v="8"/>
    <x v="1"/>
    <n v="94122"/>
    <x v="1"/>
    <s v="FUR-BO-10002213"/>
    <x v="0"/>
    <x v="0"/>
    <s v="Sauder Forest Hills Library, Woodland Oak Finish"/>
    <n v="359.49899999999997"/>
    <n v="3"/>
    <n v="0.15"/>
    <n v="-29.605799999999981"/>
  </r>
  <r>
    <n v="5081"/>
    <x v="2514"/>
    <x v="3"/>
    <x v="920"/>
    <d v="2014-11-30T00:00:00"/>
    <s v="Standard Class"/>
    <s v="BD-11500"/>
    <s v="Bradley Drucker"/>
    <x v="0"/>
    <x v="0"/>
    <x v="8"/>
    <x v="1"/>
    <n v="94122"/>
    <x v="1"/>
    <s v="OFF-ST-10001325"/>
    <x v="1"/>
    <x v="4"/>
    <s v="Sterilite Officeware Hinged File Box"/>
    <n v="10.48"/>
    <n v="1"/>
    <n v="0"/>
    <n v="2.8296000000000001"/>
  </r>
  <r>
    <n v="5082"/>
    <x v="2515"/>
    <x v="1"/>
    <x v="217"/>
    <d v="2012-12-18T00:00:00"/>
    <s v="Same Day"/>
    <s v="JK-15640"/>
    <s v="Jim Kriz"/>
    <x v="2"/>
    <x v="0"/>
    <x v="138"/>
    <x v="24"/>
    <n v="44105"/>
    <x v="3"/>
    <s v="OFF-PA-10003441"/>
    <x v="1"/>
    <x v="10"/>
    <s v="Xerox 226"/>
    <n v="20.736000000000004"/>
    <n v="4"/>
    <n v="0.2"/>
    <n v="7.2576000000000001"/>
  </r>
  <r>
    <n v="5083"/>
    <x v="2516"/>
    <x v="0"/>
    <x v="162"/>
    <d v="2013-09-13T00:00:00"/>
    <s v="Standard Class"/>
    <s v="JM-15580"/>
    <s v="Jill Matthias"/>
    <x v="0"/>
    <x v="0"/>
    <x v="53"/>
    <x v="3"/>
    <n v="28110"/>
    <x v="0"/>
    <s v="TEC-AC-10004209"/>
    <x v="2"/>
    <x v="11"/>
    <s v="Memorex Froggy Flash Drive 4 GB"/>
    <n v="35.167999999999999"/>
    <n v="4"/>
    <n v="0.2"/>
    <n v="8.3524000000000012"/>
  </r>
  <r>
    <n v="5084"/>
    <x v="2516"/>
    <x v="0"/>
    <x v="162"/>
    <d v="2013-09-13T00:00:00"/>
    <s v="Standard Class"/>
    <s v="JM-15580"/>
    <s v="Jill Matthias"/>
    <x v="0"/>
    <x v="0"/>
    <x v="53"/>
    <x v="3"/>
    <n v="28110"/>
    <x v="0"/>
    <s v="OFF-PA-10000501"/>
    <x v="1"/>
    <x v="10"/>
    <s v="Petty Cash Envelope"/>
    <n v="64.704000000000008"/>
    <n v="3"/>
    <n v="0.2"/>
    <n v="23.455199999999998"/>
  </r>
  <r>
    <n v="5085"/>
    <x v="2517"/>
    <x v="0"/>
    <x v="112"/>
    <d v="2013-06-10T00:00:00"/>
    <s v="Second Class"/>
    <s v="SC-20230"/>
    <s v="Scot Coram"/>
    <x v="1"/>
    <x v="0"/>
    <x v="90"/>
    <x v="31"/>
    <n v="1852"/>
    <x v="3"/>
    <s v="OFF-PA-10003656"/>
    <x v="1"/>
    <x v="10"/>
    <s v="Xerox 1935"/>
    <n v="105.52"/>
    <n v="4"/>
    <n v="0"/>
    <n v="48.539199999999994"/>
  </r>
  <r>
    <n v="5086"/>
    <x v="2518"/>
    <x v="1"/>
    <x v="974"/>
    <d v="2012-06-23T00:00:00"/>
    <s v="Standard Class"/>
    <s v="ME-17320"/>
    <s v="Maria Etezadi"/>
    <x v="2"/>
    <x v="0"/>
    <x v="61"/>
    <x v="5"/>
    <n v="75081"/>
    <x v="2"/>
    <s v="OFF-BI-10001107"/>
    <x v="1"/>
    <x v="8"/>
    <s v="GBC White Gloss Covers, Plain Front"/>
    <n v="5.7919999999999989"/>
    <n v="2"/>
    <n v="0.8"/>
    <n v="-9.5568000000000026"/>
  </r>
  <r>
    <n v="5087"/>
    <x v="2519"/>
    <x v="1"/>
    <x v="616"/>
    <d v="2012-03-09T00:00:00"/>
    <s v="Standard Class"/>
    <s v="KN-16390"/>
    <s v="Katherine Nockton"/>
    <x v="1"/>
    <x v="0"/>
    <x v="10"/>
    <x v="9"/>
    <n v="19120"/>
    <x v="3"/>
    <s v="TEC-PH-10000562"/>
    <x v="2"/>
    <x v="7"/>
    <s v="Samsung Convoy 3"/>
    <n v="466.15799999999996"/>
    <n v="7"/>
    <n v="0.4"/>
    <n v="-93.231599999999958"/>
  </r>
  <r>
    <n v="5088"/>
    <x v="2519"/>
    <x v="1"/>
    <x v="616"/>
    <d v="2012-03-09T00:00:00"/>
    <s v="Standard Class"/>
    <s v="KN-16390"/>
    <s v="Katherine Nockton"/>
    <x v="1"/>
    <x v="0"/>
    <x v="10"/>
    <x v="9"/>
    <n v="19120"/>
    <x v="3"/>
    <s v="TEC-AC-10001101"/>
    <x v="2"/>
    <x v="11"/>
    <s v="Sony 16GB Class 10 Micro SDHC R40 Memory Card"/>
    <n v="10.312000000000001"/>
    <n v="1"/>
    <n v="0.2"/>
    <n v="-1.2890000000000006"/>
  </r>
  <r>
    <n v="5089"/>
    <x v="2519"/>
    <x v="1"/>
    <x v="616"/>
    <d v="2012-03-09T00:00:00"/>
    <s v="Standard Class"/>
    <s v="KN-16390"/>
    <s v="Katherine Nockton"/>
    <x v="1"/>
    <x v="0"/>
    <x v="10"/>
    <x v="9"/>
    <n v="19120"/>
    <x v="3"/>
    <s v="OFF-BI-10003529"/>
    <x v="1"/>
    <x v="8"/>
    <s v="Avery Round Ring Poly Binders"/>
    <n v="2.556"/>
    <n v="3"/>
    <n v="0.7"/>
    <n v="-1.7892000000000001"/>
  </r>
  <r>
    <n v="5090"/>
    <x v="2520"/>
    <x v="3"/>
    <x v="1018"/>
    <d v="2014-08-08T00:00:00"/>
    <s v="First Class"/>
    <s v="HM-14860"/>
    <s v="Harry Marie"/>
    <x v="1"/>
    <x v="0"/>
    <x v="431"/>
    <x v="22"/>
    <n v="80538"/>
    <x v="1"/>
    <s v="OFF-PA-10001752"/>
    <x v="1"/>
    <x v="10"/>
    <s v="Hammermill CopyPlus Copy Paper (20Lb. and 84 Bright)"/>
    <n v="7.9680000000000009"/>
    <n v="2"/>
    <n v="0.2"/>
    <n v="2.8884000000000007"/>
  </r>
  <r>
    <n v="5091"/>
    <x v="2520"/>
    <x v="3"/>
    <x v="1018"/>
    <d v="2014-08-08T00:00:00"/>
    <s v="First Class"/>
    <s v="HM-14860"/>
    <s v="Harry Marie"/>
    <x v="1"/>
    <x v="0"/>
    <x v="431"/>
    <x v="22"/>
    <n v="80538"/>
    <x v="1"/>
    <s v="OFF-EN-10001141"/>
    <x v="1"/>
    <x v="12"/>
    <s v="Manila Recycled Extra-Heavyweight Clasp Envelopes, 6&quot; x 9&quot;"/>
    <n v="8.7840000000000007"/>
    <n v="1"/>
    <n v="0.2"/>
    <n v="3.1842000000000001"/>
  </r>
  <r>
    <n v="5092"/>
    <x v="2521"/>
    <x v="3"/>
    <x v="247"/>
    <d v="2015-01-04T00:00:00"/>
    <s v="Standard Class"/>
    <s v="JM-15580"/>
    <s v="Jill Matthias"/>
    <x v="0"/>
    <x v="0"/>
    <x v="431"/>
    <x v="22"/>
    <n v="80538"/>
    <x v="1"/>
    <s v="OFF-FA-10003472"/>
    <x v="1"/>
    <x v="13"/>
    <s v="Bagged Rubber Bands"/>
    <n v="3.024"/>
    <n v="3"/>
    <n v="0.2"/>
    <n v="-0.6048"/>
  </r>
  <r>
    <n v="5093"/>
    <x v="2522"/>
    <x v="1"/>
    <x v="293"/>
    <d v="2012-05-27T00:00:00"/>
    <s v="Standard Class"/>
    <s v="KH-16690"/>
    <s v="Kristen Hastings"/>
    <x v="1"/>
    <x v="0"/>
    <x v="383"/>
    <x v="34"/>
    <n v="2895"/>
    <x v="3"/>
    <s v="OFF-ST-10004507"/>
    <x v="1"/>
    <x v="4"/>
    <s v="Advantus Rolling Storage Box"/>
    <n v="51.449999999999996"/>
    <n v="3"/>
    <n v="0"/>
    <n v="13.891499999999999"/>
  </r>
  <r>
    <n v="5094"/>
    <x v="2523"/>
    <x v="2"/>
    <x v="776"/>
    <d v="2011-12-10T00:00:00"/>
    <s v="Standard Class"/>
    <s v="BK-11260"/>
    <s v="Berenike Kampe"/>
    <x v="0"/>
    <x v="0"/>
    <x v="22"/>
    <x v="10"/>
    <n v="60610"/>
    <x v="2"/>
    <s v="OFF-AP-10004036"/>
    <x v="1"/>
    <x v="9"/>
    <s v="Bionaire 99.97% HEPA Air Cleaner"/>
    <n v="14.015999999999996"/>
    <n v="4"/>
    <n v="0.8"/>
    <n v="-31.536000000000001"/>
  </r>
  <r>
    <n v="5095"/>
    <x v="2523"/>
    <x v="2"/>
    <x v="776"/>
    <d v="2011-12-10T00:00:00"/>
    <s v="Standard Class"/>
    <s v="BK-11260"/>
    <s v="Berenike Kampe"/>
    <x v="0"/>
    <x v="0"/>
    <x v="22"/>
    <x v="10"/>
    <n v="60610"/>
    <x v="2"/>
    <s v="FUR-TA-10004086"/>
    <x v="0"/>
    <x v="3"/>
    <s v="KI Adjustable-Height Table"/>
    <n v="214.95000000000002"/>
    <n v="5"/>
    <n v="0.5"/>
    <n v="-120.37200000000003"/>
  </r>
  <r>
    <n v="5096"/>
    <x v="2523"/>
    <x v="2"/>
    <x v="776"/>
    <d v="2011-12-10T00:00:00"/>
    <s v="Standard Class"/>
    <s v="BK-11260"/>
    <s v="Berenike Kampe"/>
    <x v="0"/>
    <x v="0"/>
    <x v="22"/>
    <x v="10"/>
    <n v="60610"/>
    <x v="2"/>
    <s v="TEC-PH-10000307"/>
    <x v="2"/>
    <x v="7"/>
    <s v="Shocksock Galaxy S4 Armband"/>
    <n v="35.04"/>
    <n v="4"/>
    <n v="0.2"/>
    <n v="-7.0080000000000044"/>
  </r>
  <r>
    <n v="5097"/>
    <x v="2523"/>
    <x v="2"/>
    <x v="776"/>
    <d v="2011-12-10T00:00:00"/>
    <s v="Standard Class"/>
    <s v="BK-11260"/>
    <s v="Berenike Kampe"/>
    <x v="0"/>
    <x v="0"/>
    <x v="22"/>
    <x v="10"/>
    <n v="60610"/>
    <x v="2"/>
    <s v="FUR-FU-10002088"/>
    <x v="0"/>
    <x v="5"/>
    <s v="Nu-Dell Float Frame 11 x 14 1/2"/>
    <n v="10.776000000000002"/>
    <n v="3"/>
    <n v="0.6"/>
    <n v="-4.8491999999999997"/>
  </r>
  <r>
    <n v="5098"/>
    <x v="2523"/>
    <x v="2"/>
    <x v="776"/>
    <d v="2011-12-10T00:00:00"/>
    <s v="Standard Class"/>
    <s v="BK-11260"/>
    <s v="Berenike Kampe"/>
    <x v="0"/>
    <x v="0"/>
    <x v="22"/>
    <x v="10"/>
    <n v="60610"/>
    <x v="2"/>
    <s v="OFF-BI-10004965"/>
    <x v="1"/>
    <x v="8"/>
    <s v="Ibico Covers for Plastic or Wire Binding Elements"/>
    <n v="4.5999999999999988"/>
    <n v="2"/>
    <n v="0.8"/>
    <n v="-8.0500000000000025"/>
  </r>
  <r>
    <n v="5099"/>
    <x v="2523"/>
    <x v="2"/>
    <x v="776"/>
    <d v="2011-12-10T00:00:00"/>
    <s v="Standard Class"/>
    <s v="BK-11260"/>
    <s v="Berenike Kampe"/>
    <x v="0"/>
    <x v="0"/>
    <x v="22"/>
    <x v="10"/>
    <n v="60610"/>
    <x v="2"/>
    <s v="OFF-ST-10002485"/>
    <x v="1"/>
    <x v="4"/>
    <s v="Rogers Deluxe File Chest"/>
    <n v="35.167999999999999"/>
    <n v="2"/>
    <n v="0.2"/>
    <n v="-8.3524000000000012"/>
  </r>
  <r>
    <n v="5100"/>
    <x v="2524"/>
    <x v="1"/>
    <x v="976"/>
    <d v="2012-08-12T00:00:00"/>
    <s v="Standard Class"/>
    <s v="PN-18775"/>
    <s v="Parhena Norris"/>
    <x v="2"/>
    <x v="0"/>
    <x v="329"/>
    <x v="1"/>
    <n v="93309"/>
    <x v="1"/>
    <s v="OFF-BI-10002194"/>
    <x v="1"/>
    <x v="8"/>
    <s v="Cardinal Hold-It CD Pocket"/>
    <n v="19.152000000000001"/>
    <n v="3"/>
    <n v="0.2"/>
    <n v="6.4638000000000009"/>
  </r>
  <r>
    <n v="5101"/>
    <x v="2525"/>
    <x v="2"/>
    <x v="461"/>
    <d v="2011-03-17T00:00:00"/>
    <s v="Same Day"/>
    <s v="AZ-10750"/>
    <s v="Annie Zypern"/>
    <x v="0"/>
    <x v="0"/>
    <x v="61"/>
    <x v="5"/>
    <n v="75217"/>
    <x v="2"/>
    <s v="OFF-AR-10003732"/>
    <x v="1"/>
    <x v="6"/>
    <s v="Newell 333"/>
    <n v="4.4479999999999995"/>
    <n v="2"/>
    <n v="0.2"/>
    <n v="0.3335999999999999"/>
  </r>
  <r>
    <n v="5102"/>
    <x v="2525"/>
    <x v="2"/>
    <x v="461"/>
    <d v="2011-03-17T00:00:00"/>
    <s v="Same Day"/>
    <s v="AZ-10750"/>
    <s v="Annie Zypern"/>
    <x v="0"/>
    <x v="0"/>
    <x v="61"/>
    <x v="5"/>
    <n v="75217"/>
    <x v="2"/>
    <s v="OFF-PA-10002195"/>
    <x v="1"/>
    <x v="10"/>
    <s v="Xerox 1966"/>
    <n v="5.1840000000000011"/>
    <n v="1"/>
    <n v="0.2"/>
    <n v="1.8792"/>
  </r>
  <r>
    <n v="5103"/>
    <x v="2525"/>
    <x v="2"/>
    <x v="461"/>
    <d v="2011-03-17T00:00:00"/>
    <s v="Same Day"/>
    <s v="AZ-10750"/>
    <s v="Annie Zypern"/>
    <x v="0"/>
    <x v="0"/>
    <x v="61"/>
    <x v="5"/>
    <n v="75217"/>
    <x v="2"/>
    <s v="OFF-PA-10002365"/>
    <x v="1"/>
    <x v="10"/>
    <s v="Xerox 1967"/>
    <n v="15.552000000000003"/>
    <n v="3"/>
    <n v="0.2"/>
    <n v="5.4432"/>
  </r>
  <r>
    <n v="5104"/>
    <x v="2526"/>
    <x v="1"/>
    <x v="514"/>
    <d v="2012-03-30T00:00:00"/>
    <s v="Second Class"/>
    <s v="GM-14500"/>
    <s v="Gene McClure"/>
    <x v="0"/>
    <x v="0"/>
    <x v="10"/>
    <x v="9"/>
    <n v="19140"/>
    <x v="3"/>
    <s v="OFF-PA-10001950"/>
    <x v="1"/>
    <x v="10"/>
    <s v="Southworth 25% Cotton Antique Laid Paper &amp; Envelopes"/>
    <n v="40.032000000000004"/>
    <n v="6"/>
    <n v="0.2"/>
    <n v="12.509999999999993"/>
  </r>
  <r>
    <n v="5105"/>
    <x v="2526"/>
    <x v="1"/>
    <x v="514"/>
    <d v="2012-03-30T00:00:00"/>
    <s v="Second Class"/>
    <s v="GM-14500"/>
    <s v="Gene McClure"/>
    <x v="0"/>
    <x v="0"/>
    <x v="10"/>
    <x v="9"/>
    <n v="19140"/>
    <x v="3"/>
    <s v="TEC-AC-10004633"/>
    <x v="2"/>
    <x v="11"/>
    <s v="Verbatim 25 GB 6x Blu-ray Single Layer Recordable Disc, 3/Pack"/>
    <n v="16.776000000000003"/>
    <n v="3"/>
    <n v="0.2"/>
    <n v="5.0327999999999999"/>
  </r>
  <r>
    <n v="5106"/>
    <x v="2527"/>
    <x v="2"/>
    <x v="637"/>
    <d v="2011-12-20T00:00:00"/>
    <s v="Standard Class"/>
    <s v="BM-11785"/>
    <s v="Bryan Mills"/>
    <x v="0"/>
    <x v="0"/>
    <x v="207"/>
    <x v="2"/>
    <n v="32725"/>
    <x v="0"/>
    <s v="FUR-CH-10002439"/>
    <x v="0"/>
    <x v="1"/>
    <s v="Iceberg Nesting Folding Chair, 19w x 6d x 43h"/>
    <n v="186.304"/>
    <n v="4"/>
    <n v="0.2"/>
    <n v="13.972799999999999"/>
  </r>
  <r>
    <n v="5107"/>
    <x v="2528"/>
    <x v="1"/>
    <x v="444"/>
    <d v="2012-09-26T00:00:00"/>
    <s v="Standard Class"/>
    <s v="NH-18610"/>
    <s v="Nicole Hansen"/>
    <x v="1"/>
    <x v="0"/>
    <x v="38"/>
    <x v="32"/>
    <n v="31907"/>
    <x v="0"/>
    <s v="TEC-AC-10000682"/>
    <x v="2"/>
    <x v="11"/>
    <s v="Kensington K72356US Mouse-in-a-Box USB Desktop Mouse"/>
    <n v="66.36"/>
    <n v="4"/>
    <n v="0"/>
    <n v="23.225999999999999"/>
  </r>
  <r>
    <n v="5108"/>
    <x v="2529"/>
    <x v="3"/>
    <x v="1016"/>
    <d v="2014-04-27T00:00:00"/>
    <s v="First Class"/>
    <s v="PN-18775"/>
    <s v="Parhena Norris"/>
    <x v="2"/>
    <x v="0"/>
    <x v="316"/>
    <x v="18"/>
    <n v="37211"/>
    <x v="0"/>
    <s v="OFF-AR-10004078"/>
    <x v="1"/>
    <x v="6"/>
    <s v="Newell 312"/>
    <n v="42.047999999999995"/>
    <n v="9"/>
    <n v="0.2"/>
    <n v="5.2559999999999985"/>
  </r>
  <r>
    <n v="5109"/>
    <x v="2529"/>
    <x v="3"/>
    <x v="1016"/>
    <d v="2014-04-27T00:00:00"/>
    <s v="First Class"/>
    <s v="PN-18775"/>
    <s v="Parhena Norris"/>
    <x v="2"/>
    <x v="0"/>
    <x v="316"/>
    <x v="18"/>
    <n v="37211"/>
    <x v="0"/>
    <s v="OFF-AR-10001958"/>
    <x v="1"/>
    <x v="6"/>
    <s v="Stanley Bostitch Contemporary Electric Pencil Sharpeners"/>
    <n v="67.92"/>
    <n v="5"/>
    <n v="0.2"/>
    <n v="6.7920000000000016"/>
  </r>
  <r>
    <n v="5110"/>
    <x v="2530"/>
    <x v="2"/>
    <x v="638"/>
    <d v="2011-10-22T00:00:00"/>
    <s v="Standard Class"/>
    <s v="EH-13765"/>
    <s v="Edward Hooks"/>
    <x v="1"/>
    <x v="0"/>
    <x v="10"/>
    <x v="9"/>
    <n v="19134"/>
    <x v="3"/>
    <s v="OFF-EN-10001335"/>
    <x v="1"/>
    <x v="12"/>
    <s v="White Business Envelopes with Contemporary Seam, Recycled White Business Envelopes"/>
    <n v="52.512"/>
    <n v="6"/>
    <n v="0.2"/>
    <n v="19.692"/>
  </r>
  <r>
    <n v="5111"/>
    <x v="2530"/>
    <x v="2"/>
    <x v="638"/>
    <d v="2011-10-22T00:00:00"/>
    <s v="Standard Class"/>
    <s v="EH-13765"/>
    <s v="Edward Hooks"/>
    <x v="1"/>
    <x v="0"/>
    <x v="10"/>
    <x v="9"/>
    <n v="19134"/>
    <x v="3"/>
    <s v="OFF-ST-10003479"/>
    <x v="1"/>
    <x v="4"/>
    <s v="Eldon Base for stackable storage shelf, platinum"/>
    <n v="186.91200000000001"/>
    <n v="6"/>
    <n v="0.2"/>
    <n v="-35.046000000000028"/>
  </r>
  <r>
    <n v="5112"/>
    <x v="2530"/>
    <x v="2"/>
    <x v="638"/>
    <d v="2011-10-22T00:00:00"/>
    <s v="Standard Class"/>
    <s v="EH-13765"/>
    <s v="Edward Hooks"/>
    <x v="1"/>
    <x v="0"/>
    <x v="10"/>
    <x v="9"/>
    <n v="19134"/>
    <x v="3"/>
    <s v="OFF-PA-10003016"/>
    <x v="1"/>
    <x v="10"/>
    <s v="Adams &quot;While You Were Out&quot; Message Pads"/>
    <n v="10.048000000000002"/>
    <n v="4"/>
    <n v="0.2"/>
    <n v="3.1399999999999988"/>
  </r>
  <r>
    <n v="5113"/>
    <x v="2531"/>
    <x v="1"/>
    <x v="50"/>
    <d v="2012-11-13T00:00:00"/>
    <s v="Same Day"/>
    <s v="HA-14905"/>
    <s v="Helen Abelman"/>
    <x v="0"/>
    <x v="0"/>
    <x v="22"/>
    <x v="10"/>
    <n v="60610"/>
    <x v="2"/>
    <s v="FUR-FU-10001025"/>
    <x v="0"/>
    <x v="5"/>
    <s v="Eldon Imàge Series Desk Accessories, Clear"/>
    <n v="17.496000000000002"/>
    <n v="9"/>
    <n v="0.6"/>
    <n v="-7.4357999999999969"/>
  </r>
  <r>
    <n v="5114"/>
    <x v="2532"/>
    <x v="0"/>
    <x v="1011"/>
    <d v="2013-02-02T00:00:00"/>
    <s v="Second Class"/>
    <s v="AB-10150"/>
    <s v="Aimee Bixby"/>
    <x v="0"/>
    <x v="0"/>
    <x v="61"/>
    <x v="5"/>
    <n v="75220"/>
    <x v="2"/>
    <s v="OFF-PA-10003936"/>
    <x v="1"/>
    <x v="10"/>
    <s v="Xerox 1994"/>
    <n v="15.552000000000003"/>
    <n v="3"/>
    <n v="0.2"/>
    <n v="5.4432"/>
  </r>
  <r>
    <n v="5115"/>
    <x v="2533"/>
    <x v="0"/>
    <x v="1019"/>
    <d v="2013-11-23T00:00:00"/>
    <s v="Standard Class"/>
    <s v="MS-17365"/>
    <s v="Maribeth Schnelling"/>
    <x v="0"/>
    <x v="0"/>
    <x v="51"/>
    <x v="27"/>
    <n v="88220"/>
    <x v="1"/>
    <s v="OFF-BI-10004140"/>
    <x v="1"/>
    <x v="8"/>
    <s v="Avery Non-Stick Binders"/>
    <n v="10.776000000000002"/>
    <n v="3"/>
    <n v="0.2"/>
    <n v="3.3674999999999984"/>
  </r>
  <r>
    <n v="5116"/>
    <x v="2534"/>
    <x v="3"/>
    <x v="800"/>
    <d v="2014-07-30T00:00:00"/>
    <s v="Standard Class"/>
    <s v="DD-13570"/>
    <s v="Dorothy Dickinson"/>
    <x v="0"/>
    <x v="0"/>
    <x v="10"/>
    <x v="9"/>
    <n v="19134"/>
    <x v="3"/>
    <s v="OFF-LA-10004178"/>
    <x v="1"/>
    <x v="2"/>
    <s v="Avery 491"/>
    <n v="3.3040000000000003"/>
    <n v="1"/>
    <n v="0.2"/>
    <n v="1.0737999999999999"/>
  </r>
  <r>
    <n v="5117"/>
    <x v="2535"/>
    <x v="3"/>
    <x v="343"/>
    <d v="2014-11-18T00:00:00"/>
    <s v="Standard Class"/>
    <s v="MT-17815"/>
    <s v="Meg Tillman"/>
    <x v="0"/>
    <x v="0"/>
    <x v="20"/>
    <x v="15"/>
    <n v="10009"/>
    <x v="3"/>
    <s v="OFF-ST-10003324"/>
    <x v="1"/>
    <x v="4"/>
    <s v="Belkin OmniView SE Rackmount Kit"/>
    <n v="35.479999999999997"/>
    <n v="1"/>
    <n v="0"/>
    <n v="0"/>
  </r>
  <r>
    <n v="5118"/>
    <x v="2536"/>
    <x v="1"/>
    <x v="120"/>
    <d v="2012-10-03T00:00:00"/>
    <s v="Standard Class"/>
    <s v="GM-14500"/>
    <s v="Gene McClure"/>
    <x v="0"/>
    <x v="0"/>
    <x v="147"/>
    <x v="15"/>
    <n v="11572"/>
    <x v="3"/>
    <s v="OFF-FA-10004854"/>
    <x v="1"/>
    <x v="13"/>
    <s v="Vinyl Coated Wire Paper Clips in Organizer Box, 800/Box"/>
    <n v="34.44"/>
    <n v="3"/>
    <n v="0"/>
    <n v="16.186799999999998"/>
  </r>
  <r>
    <n v="5119"/>
    <x v="2536"/>
    <x v="1"/>
    <x v="120"/>
    <d v="2012-10-03T00:00:00"/>
    <s v="Standard Class"/>
    <s v="GM-14500"/>
    <s v="Gene McClure"/>
    <x v="0"/>
    <x v="0"/>
    <x v="147"/>
    <x v="15"/>
    <n v="11572"/>
    <x v="3"/>
    <s v="TEC-MA-10002859"/>
    <x v="2"/>
    <x v="15"/>
    <s v="Ativa MDM8000 8-Sheet Micro-Cut Shredder"/>
    <n v="629.92999999999995"/>
    <n v="7"/>
    <n v="0"/>
    <n v="296.06709999999998"/>
  </r>
  <r>
    <n v="5120"/>
    <x v="2536"/>
    <x v="1"/>
    <x v="120"/>
    <d v="2012-10-03T00:00:00"/>
    <s v="Standard Class"/>
    <s v="GM-14500"/>
    <s v="Gene McClure"/>
    <x v="0"/>
    <x v="0"/>
    <x v="147"/>
    <x v="15"/>
    <n v="11572"/>
    <x v="3"/>
    <s v="OFF-BI-10000088"/>
    <x v="1"/>
    <x v="8"/>
    <s v="GBC Imprintable Covers"/>
    <n v="79.056000000000012"/>
    <n v="9"/>
    <n v="0.2"/>
    <n v="28.657800000000002"/>
  </r>
  <r>
    <n v="5121"/>
    <x v="2537"/>
    <x v="2"/>
    <x v="527"/>
    <d v="2011-04-08T00:00:00"/>
    <s v="Standard Class"/>
    <s v="KB-16585"/>
    <s v="Ken Black"/>
    <x v="1"/>
    <x v="0"/>
    <x v="240"/>
    <x v="28"/>
    <n v="70506"/>
    <x v="0"/>
    <s v="OFF-ST-10004180"/>
    <x v="1"/>
    <x v="4"/>
    <s v="Safco Commercial Shelving"/>
    <n v="232.54999999999998"/>
    <n v="5"/>
    <n v="0"/>
    <n v="9.3019999999999925"/>
  </r>
  <r>
    <n v="5122"/>
    <x v="2537"/>
    <x v="2"/>
    <x v="527"/>
    <d v="2011-04-08T00:00:00"/>
    <s v="Standard Class"/>
    <s v="KB-16585"/>
    <s v="Ken Black"/>
    <x v="1"/>
    <x v="0"/>
    <x v="240"/>
    <x v="28"/>
    <n v="70506"/>
    <x v="0"/>
    <s v="TEC-AC-10002926"/>
    <x v="2"/>
    <x v="11"/>
    <s v="Logitech Wireless Marathon Mouse M705"/>
    <n v="99.98"/>
    <n v="2"/>
    <n v="0"/>
    <n v="42.991400000000006"/>
  </r>
  <r>
    <n v="5123"/>
    <x v="2537"/>
    <x v="2"/>
    <x v="527"/>
    <d v="2011-04-08T00:00:00"/>
    <s v="Standard Class"/>
    <s v="KB-16585"/>
    <s v="Ken Black"/>
    <x v="1"/>
    <x v="0"/>
    <x v="240"/>
    <x v="28"/>
    <n v="70506"/>
    <x v="0"/>
    <s v="OFF-PA-10003797"/>
    <x v="1"/>
    <x v="10"/>
    <s v="Xerox 209"/>
    <n v="19.440000000000001"/>
    <n v="3"/>
    <n v="0"/>
    <n v="9.3312000000000008"/>
  </r>
  <r>
    <n v="5124"/>
    <x v="2537"/>
    <x v="2"/>
    <x v="527"/>
    <d v="2011-04-08T00:00:00"/>
    <s v="Standard Class"/>
    <s v="KB-16585"/>
    <s v="Ken Black"/>
    <x v="1"/>
    <x v="0"/>
    <x v="240"/>
    <x v="28"/>
    <n v="70506"/>
    <x v="0"/>
    <s v="OFF-PA-10002195"/>
    <x v="1"/>
    <x v="10"/>
    <s v="Xerox 1966"/>
    <n v="12.96"/>
    <n v="2"/>
    <n v="0"/>
    <n v="6.3504000000000005"/>
  </r>
  <r>
    <n v="5125"/>
    <x v="2538"/>
    <x v="2"/>
    <x v="80"/>
    <d v="2011-09-14T00:00:00"/>
    <s v="Same Day"/>
    <s v="DM-13015"/>
    <s v="Darrin Martin"/>
    <x v="0"/>
    <x v="0"/>
    <x v="20"/>
    <x v="15"/>
    <n v="10009"/>
    <x v="3"/>
    <s v="FUR-TA-10001039"/>
    <x v="0"/>
    <x v="3"/>
    <s v="KI Adjustable-Height Table"/>
    <n v="464.29200000000003"/>
    <n v="9"/>
    <n v="0.4"/>
    <n v="-108.33479999999997"/>
  </r>
  <r>
    <n v="5126"/>
    <x v="2538"/>
    <x v="2"/>
    <x v="80"/>
    <d v="2011-09-14T00:00:00"/>
    <s v="Same Day"/>
    <s v="DM-13015"/>
    <s v="Darrin Martin"/>
    <x v="0"/>
    <x v="0"/>
    <x v="20"/>
    <x v="15"/>
    <n v="10009"/>
    <x v="3"/>
    <s v="OFF-EN-10001099"/>
    <x v="1"/>
    <x v="12"/>
    <s v="Staples"/>
    <n v="68.459999999999994"/>
    <n v="7"/>
    <n v="0"/>
    <n v="31.491599999999995"/>
  </r>
  <r>
    <n v="5127"/>
    <x v="2538"/>
    <x v="2"/>
    <x v="80"/>
    <d v="2011-09-14T00:00:00"/>
    <s v="Same Day"/>
    <s v="DM-13015"/>
    <s v="Darrin Martin"/>
    <x v="0"/>
    <x v="0"/>
    <x v="20"/>
    <x v="15"/>
    <n v="10009"/>
    <x v="3"/>
    <s v="TEC-MA-10003979"/>
    <x v="2"/>
    <x v="15"/>
    <s v="Ativa V4110MDD Micro-Cut Shredder"/>
    <n v="2799.96"/>
    <n v="4"/>
    <n v="0"/>
    <n v="1371.9803999999999"/>
  </r>
  <r>
    <n v="5128"/>
    <x v="2538"/>
    <x v="2"/>
    <x v="80"/>
    <d v="2011-09-14T00:00:00"/>
    <s v="Same Day"/>
    <s v="DM-13015"/>
    <s v="Darrin Martin"/>
    <x v="0"/>
    <x v="0"/>
    <x v="20"/>
    <x v="15"/>
    <n v="10009"/>
    <x v="3"/>
    <s v="OFF-AP-10002945"/>
    <x v="1"/>
    <x v="9"/>
    <s v="Honeywell Enviracaire Portable HEPA Air Cleaner for 17' x 22' Room"/>
    <n v="601.29999999999995"/>
    <n v="2"/>
    <n v="0"/>
    <n v="198.42899999999997"/>
  </r>
  <r>
    <n v="5129"/>
    <x v="2538"/>
    <x v="2"/>
    <x v="80"/>
    <d v="2011-09-14T00:00:00"/>
    <s v="Same Day"/>
    <s v="DM-13015"/>
    <s v="Darrin Martin"/>
    <x v="0"/>
    <x v="0"/>
    <x v="20"/>
    <x v="15"/>
    <n v="10009"/>
    <x v="3"/>
    <s v="TEC-PH-10001536"/>
    <x v="2"/>
    <x v="7"/>
    <s v="Spigen Samsung Galaxy S5 Case Wallet"/>
    <n v="16.989999999999998"/>
    <n v="1"/>
    <n v="0"/>
    <n v="4.4173999999999989"/>
  </r>
  <r>
    <n v="5130"/>
    <x v="2538"/>
    <x v="2"/>
    <x v="80"/>
    <d v="2011-09-14T00:00:00"/>
    <s v="Same Day"/>
    <s v="DM-13015"/>
    <s v="Darrin Martin"/>
    <x v="0"/>
    <x v="0"/>
    <x v="20"/>
    <x v="15"/>
    <n v="10009"/>
    <x v="3"/>
    <s v="TEC-PH-10000526"/>
    <x v="2"/>
    <x v="7"/>
    <s v="Vtech CS6719"/>
    <n v="287.96999999999997"/>
    <n v="3"/>
    <n v="0"/>
    <n v="80.631600000000006"/>
  </r>
  <r>
    <n v="5131"/>
    <x v="2538"/>
    <x v="2"/>
    <x v="80"/>
    <d v="2011-09-14T00:00:00"/>
    <s v="Same Day"/>
    <s v="DM-13015"/>
    <s v="Darrin Martin"/>
    <x v="0"/>
    <x v="0"/>
    <x v="20"/>
    <x v="15"/>
    <n v="10009"/>
    <x v="3"/>
    <s v="OFF-PA-10000213"/>
    <x v="1"/>
    <x v="10"/>
    <s v="Xerox 198"/>
    <n v="44.820000000000007"/>
    <n v="9"/>
    <n v="0"/>
    <n v="21.065400000000004"/>
  </r>
  <r>
    <n v="5132"/>
    <x v="2539"/>
    <x v="3"/>
    <x v="614"/>
    <d v="2015-01-06T00:00:00"/>
    <s v="Standard Class"/>
    <s v="BP-11185"/>
    <s v="Ben Peterman"/>
    <x v="1"/>
    <x v="0"/>
    <x v="125"/>
    <x v="1"/>
    <n v="92804"/>
    <x v="1"/>
    <s v="FUR-FU-10002501"/>
    <x v="0"/>
    <x v="5"/>
    <s v="Nu-Dell Executive Frame"/>
    <n v="101.12"/>
    <n v="8"/>
    <n v="0"/>
    <n v="37.414400000000001"/>
  </r>
  <r>
    <n v="5133"/>
    <x v="2540"/>
    <x v="1"/>
    <x v="1020"/>
    <d v="2012-06-27T00:00:00"/>
    <s v="Standard Class"/>
    <s v="EP-13915"/>
    <s v="Emily Phan"/>
    <x v="0"/>
    <x v="0"/>
    <x v="207"/>
    <x v="2"/>
    <n v="32725"/>
    <x v="0"/>
    <s v="TEC-PH-10001819"/>
    <x v="2"/>
    <x v="7"/>
    <s v="Innergie mMini Combo Duo USB Travel Charging Kit"/>
    <n v="107.97600000000001"/>
    <n v="3"/>
    <n v="0.2"/>
    <n v="37.791599999999988"/>
  </r>
  <r>
    <n v="5134"/>
    <x v="2541"/>
    <x v="3"/>
    <x v="200"/>
    <d v="2014-12-01T00:00:00"/>
    <s v="Standard Class"/>
    <s v="FG-14260"/>
    <s v="Frank Gastineau"/>
    <x v="2"/>
    <x v="0"/>
    <x v="20"/>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x v="0"/>
    <x v="20"/>
    <x v="15"/>
    <n v="10009"/>
    <x v="3"/>
    <s v="OFF-BI-10003364"/>
    <x v="1"/>
    <x v="8"/>
    <s v="Binding Machine Supplies"/>
    <n v="93.344000000000008"/>
    <n v="4"/>
    <n v="0.2"/>
    <n v="32.670400000000001"/>
  </r>
  <r>
    <n v="5136"/>
    <x v="2542"/>
    <x v="0"/>
    <x v="248"/>
    <d v="2013-10-29T00:00:00"/>
    <s v="Standard Class"/>
    <s v="AB-10255"/>
    <s v="Alejandro Ballentine"/>
    <x v="2"/>
    <x v="0"/>
    <x v="4"/>
    <x v="4"/>
    <n v="98103"/>
    <x v="1"/>
    <s v="OFF-FA-10002983"/>
    <x v="1"/>
    <x v="13"/>
    <s v="Advantus SlideClip Paper Clips"/>
    <n v="17.05"/>
    <n v="5"/>
    <n v="0"/>
    <n v="8.1840000000000011"/>
  </r>
  <r>
    <n v="5137"/>
    <x v="2543"/>
    <x v="1"/>
    <x v="639"/>
    <d v="2012-12-19T00:00:00"/>
    <s v="Standard Class"/>
    <s v="RD-19480"/>
    <s v="Rick Duston"/>
    <x v="0"/>
    <x v="0"/>
    <x v="70"/>
    <x v="1"/>
    <n v="92105"/>
    <x v="1"/>
    <s v="OFF-BI-10002432"/>
    <x v="1"/>
    <x v="8"/>
    <s v="Wilson Jones Standard D-Ring Binders"/>
    <n v="8.0960000000000001"/>
    <n v="2"/>
    <n v="0.2"/>
    <n v="2.7323999999999993"/>
  </r>
  <r>
    <n v="5138"/>
    <x v="2544"/>
    <x v="0"/>
    <x v="373"/>
    <d v="2013-11-18T00:00:00"/>
    <s v="Standard Class"/>
    <s v="TS-21430"/>
    <s v="Tom Stivers"/>
    <x v="1"/>
    <x v="0"/>
    <x v="268"/>
    <x v="26"/>
    <n v="73120"/>
    <x v="2"/>
    <s v="FUR-FU-10003096"/>
    <x v="0"/>
    <x v="5"/>
    <s v="Master Giant Foot Doorstop, Safety Yellow"/>
    <n v="30.36"/>
    <n v="4"/>
    <n v="0"/>
    <n v="13.0548"/>
  </r>
  <r>
    <n v="5139"/>
    <x v="2545"/>
    <x v="3"/>
    <x v="365"/>
    <d v="2014-10-06T00:00:00"/>
    <s v="Standard Class"/>
    <s v="JA-15970"/>
    <s v="Joseph Airdo"/>
    <x v="0"/>
    <x v="0"/>
    <x v="145"/>
    <x v="15"/>
    <n v="10550"/>
    <x v="3"/>
    <s v="OFF-EN-10001539"/>
    <x v="1"/>
    <x v="12"/>
    <s v="Staples"/>
    <n v="23.34"/>
    <n v="3"/>
    <n v="0"/>
    <n v="10.969799999999999"/>
  </r>
  <r>
    <n v="5140"/>
    <x v="2545"/>
    <x v="3"/>
    <x v="365"/>
    <d v="2014-10-06T00:00:00"/>
    <s v="Standard Class"/>
    <s v="JA-15970"/>
    <s v="Joseph Airdo"/>
    <x v="0"/>
    <x v="0"/>
    <x v="145"/>
    <x v="15"/>
    <n v="10550"/>
    <x v="3"/>
    <s v="OFF-PA-10004996"/>
    <x v="1"/>
    <x v="10"/>
    <s v="Speediset Carbonless Redi-Letter 7&quot; x 8 1/2&quot;"/>
    <n v="51.550000000000004"/>
    <n v="5"/>
    <n v="0"/>
    <n v="24.2285"/>
  </r>
  <r>
    <n v="5141"/>
    <x v="2546"/>
    <x v="1"/>
    <x v="627"/>
    <d v="2012-11-12T00:00:00"/>
    <s v="Standard Class"/>
    <s v="SW-20455"/>
    <s v="Shaun Weien"/>
    <x v="0"/>
    <x v="0"/>
    <x v="8"/>
    <x v="1"/>
    <n v="94109"/>
    <x v="1"/>
    <s v="TEC-AC-10001956"/>
    <x v="2"/>
    <x v="11"/>
    <s v="Microsoft Arc Touch Mouse"/>
    <n v="119.9"/>
    <n v="2"/>
    <n v="0"/>
    <n v="43.164000000000001"/>
  </r>
  <r>
    <n v="5142"/>
    <x v="2547"/>
    <x v="0"/>
    <x v="178"/>
    <d v="2013-04-06T00:00:00"/>
    <s v="Standard Class"/>
    <s v="FP-14320"/>
    <s v="Frank Preis"/>
    <x v="0"/>
    <x v="0"/>
    <x v="20"/>
    <x v="15"/>
    <n v="10009"/>
    <x v="3"/>
    <s v="FUR-CH-10000454"/>
    <x v="0"/>
    <x v="1"/>
    <s v="Hon Deluxe Fabric Upholstered Stacking Chairs, Rounded Back"/>
    <n v="1317.492"/>
    <n v="6"/>
    <n v="0.1"/>
    <n v="292.77599999999995"/>
  </r>
  <r>
    <n v="5143"/>
    <x v="2547"/>
    <x v="0"/>
    <x v="178"/>
    <d v="2013-04-06T00:00:00"/>
    <s v="Standard Class"/>
    <s v="FP-14320"/>
    <s v="Frank Preis"/>
    <x v="0"/>
    <x v="0"/>
    <x v="20"/>
    <x v="15"/>
    <n v="10009"/>
    <x v="3"/>
    <s v="OFF-SU-10000946"/>
    <x v="1"/>
    <x v="14"/>
    <s v="Staples"/>
    <n v="63.84"/>
    <n v="8"/>
    <n v="0"/>
    <n v="18.513599999999997"/>
  </r>
  <r>
    <n v="5144"/>
    <x v="2547"/>
    <x v="0"/>
    <x v="178"/>
    <d v="2013-04-06T00:00:00"/>
    <s v="Standard Class"/>
    <s v="FP-14320"/>
    <s v="Frank Preis"/>
    <x v="0"/>
    <x v="0"/>
    <x v="20"/>
    <x v="15"/>
    <n v="10009"/>
    <x v="3"/>
    <s v="OFF-BI-10004140"/>
    <x v="1"/>
    <x v="8"/>
    <s v="Avery Non-Stick Binders"/>
    <n v="3.5920000000000005"/>
    <n v="1"/>
    <n v="0.2"/>
    <n v="1.1224999999999996"/>
  </r>
  <r>
    <n v="5145"/>
    <x v="2548"/>
    <x v="3"/>
    <x v="62"/>
    <d v="2014-02-08T00:00:00"/>
    <s v="Standard Class"/>
    <s v="JL-15835"/>
    <s v="John Lee"/>
    <x v="0"/>
    <x v="0"/>
    <x v="1"/>
    <x v="1"/>
    <n v="90045"/>
    <x v="1"/>
    <s v="FUR-FU-10003039"/>
    <x v="0"/>
    <x v="5"/>
    <s v="Howard Miller 11-1/2&quot; Diameter Grantwood Wall Clock"/>
    <n v="86.26"/>
    <n v="2"/>
    <n v="0"/>
    <n v="29.328400000000002"/>
  </r>
  <r>
    <n v="5146"/>
    <x v="2548"/>
    <x v="3"/>
    <x v="62"/>
    <d v="2014-02-08T00:00:00"/>
    <s v="Standard Class"/>
    <s v="JL-15835"/>
    <s v="John Lee"/>
    <x v="0"/>
    <x v="0"/>
    <x v="1"/>
    <x v="1"/>
    <n v="90045"/>
    <x v="1"/>
    <s v="OFF-ST-10000464"/>
    <x v="1"/>
    <x v="4"/>
    <s v="Multi-Use Personal File Cart and Caster Set, Three Stacking Bins"/>
    <n v="139.04"/>
    <n v="4"/>
    <n v="0"/>
    <n v="38.931200000000004"/>
  </r>
  <r>
    <n v="5147"/>
    <x v="2548"/>
    <x v="3"/>
    <x v="62"/>
    <d v="2014-02-08T00:00:00"/>
    <s v="Standard Class"/>
    <s v="JL-15835"/>
    <s v="John Lee"/>
    <x v="0"/>
    <x v="0"/>
    <x v="1"/>
    <x v="1"/>
    <n v="90045"/>
    <x v="1"/>
    <s v="OFF-AP-10000252"/>
    <x v="1"/>
    <x v="9"/>
    <s v="Harmony HEPA Quiet Air Purifiers"/>
    <n v="46.8"/>
    <n v="4"/>
    <n v="0"/>
    <n v="16.38"/>
  </r>
  <r>
    <n v="5148"/>
    <x v="2549"/>
    <x v="3"/>
    <x v="165"/>
    <d v="2015-01-01T00:00:00"/>
    <s v="Standard Class"/>
    <s v="JL-15175"/>
    <s v="James Lanier"/>
    <x v="2"/>
    <x v="0"/>
    <x v="432"/>
    <x v="16"/>
    <n v="85224"/>
    <x v="1"/>
    <s v="FUR-FU-10001731"/>
    <x v="0"/>
    <x v="5"/>
    <s v="Acrylic Self-Standing Desk Frames"/>
    <n v="8.5440000000000005"/>
    <n v="4"/>
    <n v="0.2"/>
    <n v="1.9223999999999997"/>
  </r>
  <r>
    <n v="5149"/>
    <x v="2549"/>
    <x v="3"/>
    <x v="165"/>
    <d v="2015-01-01T00:00:00"/>
    <s v="Standard Class"/>
    <s v="JL-15175"/>
    <s v="James Lanier"/>
    <x v="2"/>
    <x v="0"/>
    <x v="432"/>
    <x v="16"/>
    <n v="85224"/>
    <x v="1"/>
    <s v="FUR-CH-10001394"/>
    <x v="0"/>
    <x v="1"/>
    <s v="Global Leather Executive Chair"/>
    <n v="842.37600000000009"/>
    <n v="3"/>
    <n v="0.2"/>
    <n v="105.29699999999988"/>
  </r>
  <r>
    <n v="5150"/>
    <x v="2550"/>
    <x v="2"/>
    <x v="261"/>
    <d v="2011-06-21T00:00:00"/>
    <s v="Same Day"/>
    <s v="JG-15160"/>
    <s v="James Galang"/>
    <x v="0"/>
    <x v="0"/>
    <x v="85"/>
    <x v="15"/>
    <n v="11561"/>
    <x v="3"/>
    <s v="TEC-PH-10001578"/>
    <x v="2"/>
    <x v="7"/>
    <s v="Polycom SoundStation2 EX Conference phone"/>
    <n v="1214.8499999999999"/>
    <n v="3"/>
    <n v="0"/>
    <n v="352.30649999999997"/>
  </r>
  <r>
    <n v="5151"/>
    <x v="2551"/>
    <x v="3"/>
    <x v="904"/>
    <d v="2014-03-11T00:00:00"/>
    <s v="Second Class"/>
    <s v="SH-19975"/>
    <s v="Sally Hughsby"/>
    <x v="1"/>
    <x v="0"/>
    <x v="8"/>
    <x v="1"/>
    <n v="94109"/>
    <x v="1"/>
    <s v="OFF-ST-10000675"/>
    <x v="1"/>
    <x v="4"/>
    <s v="File Shuttle II and Handi-File, Black"/>
    <n v="67.78"/>
    <n v="2"/>
    <n v="0"/>
    <n v="16.945"/>
  </r>
  <r>
    <n v="5152"/>
    <x v="2552"/>
    <x v="3"/>
    <x v="145"/>
    <d v="2014-09-29T00:00:00"/>
    <s v="First Class"/>
    <s v="LS-17200"/>
    <s v="Luke Schmidt"/>
    <x v="1"/>
    <x v="0"/>
    <x v="433"/>
    <x v="37"/>
    <n v="59601"/>
    <x v="1"/>
    <s v="OFF-ST-10002352"/>
    <x v="1"/>
    <x v="4"/>
    <s v="Iris Project Case"/>
    <n v="39.900000000000006"/>
    <n v="5"/>
    <n v="0"/>
    <n v="10.373999999999999"/>
  </r>
  <r>
    <n v="5153"/>
    <x v="2553"/>
    <x v="2"/>
    <x v="479"/>
    <d v="2011-07-06T00:00:00"/>
    <s v="Standard Class"/>
    <s v="CS-11860"/>
    <s v="Cari Schnelling"/>
    <x v="0"/>
    <x v="0"/>
    <x v="20"/>
    <x v="15"/>
    <n v="10011"/>
    <x v="3"/>
    <s v="OFF-BI-10004528"/>
    <x v="1"/>
    <x v="8"/>
    <s v="Cardinal Poly Pocket Divider Pockets for Ring Binders"/>
    <n v="2.6880000000000002"/>
    <n v="1"/>
    <n v="0.2"/>
    <n v="0.83999999999999975"/>
  </r>
  <r>
    <n v="5154"/>
    <x v="2553"/>
    <x v="2"/>
    <x v="479"/>
    <d v="2011-07-06T00:00:00"/>
    <s v="Standard Class"/>
    <s v="CS-11860"/>
    <s v="Cari Schnelling"/>
    <x v="0"/>
    <x v="0"/>
    <x v="20"/>
    <x v="15"/>
    <n v="10011"/>
    <x v="3"/>
    <s v="OFF-AR-10001026"/>
    <x v="1"/>
    <x v="6"/>
    <s v="Sanford Uni-Blazer View Highlighters, Chisel Tip, Yellow"/>
    <n v="6.6000000000000005"/>
    <n v="3"/>
    <n v="0"/>
    <n v="2.9040000000000008"/>
  </r>
  <r>
    <n v="5155"/>
    <x v="2554"/>
    <x v="1"/>
    <x v="976"/>
    <d v="2012-08-08T00:00:00"/>
    <s v="First Class"/>
    <s v="KW-16570"/>
    <s v="Kelly Williams"/>
    <x v="0"/>
    <x v="0"/>
    <x v="434"/>
    <x v="25"/>
    <n v="63122"/>
    <x v="2"/>
    <s v="OFF-BI-10002215"/>
    <x v="1"/>
    <x v="8"/>
    <s v="Wilson Jones Hanging View Binder, White, 1&quot;"/>
    <n v="28.4"/>
    <n v="4"/>
    <n v="0"/>
    <n v="13.063999999999998"/>
  </r>
  <r>
    <n v="5156"/>
    <x v="2554"/>
    <x v="1"/>
    <x v="976"/>
    <d v="2012-08-08T00:00:00"/>
    <s v="First Class"/>
    <s v="KW-16570"/>
    <s v="Kelly Williams"/>
    <x v="0"/>
    <x v="0"/>
    <x v="434"/>
    <x v="25"/>
    <n v="63122"/>
    <x v="2"/>
    <s v="FUR-FU-10000305"/>
    <x v="0"/>
    <x v="5"/>
    <s v="Tenex V2T-RE Standard Weight Series Chair Mat, 45&quot; x 53&quot;, Lip 25&quot; x 12&quot;"/>
    <n v="212.94"/>
    <n v="3"/>
    <n v="0"/>
    <n v="34.070399999999999"/>
  </r>
  <r>
    <n v="5157"/>
    <x v="2555"/>
    <x v="3"/>
    <x v="160"/>
    <d v="2014-07-05T00:00:00"/>
    <s v="Second Class"/>
    <s v="GH-14410"/>
    <s v="Gary Hansen"/>
    <x v="2"/>
    <x v="0"/>
    <x v="22"/>
    <x v="10"/>
    <n v="60653"/>
    <x v="2"/>
    <s v="TEC-PH-10002584"/>
    <x v="2"/>
    <x v="7"/>
    <s v="Samsung Galaxy S4"/>
    <n v="1001.5840000000001"/>
    <n v="2"/>
    <n v="0.2"/>
    <n v="125.19799999999992"/>
  </r>
  <r>
    <n v="5158"/>
    <x v="2555"/>
    <x v="3"/>
    <x v="160"/>
    <d v="2014-07-05T00:00:00"/>
    <s v="Second Class"/>
    <s v="GH-14410"/>
    <s v="Gary Hansen"/>
    <x v="2"/>
    <x v="0"/>
    <x v="22"/>
    <x v="10"/>
    <n v="60653"/>
    <x v="2"/>
    <s v="FUR-CH-10000229"/>
    <x v="0"/>
    <x v="1"/>
    <s v="Global Enterprise Series Seating High-Back Swivel/Tilt Chairs"/>
    <n v="569.05799999999999"/>
    <n v="3"/>
    <n v="0.3"/>
    <n v="-178.84680000000006"/>
  </r>
  <r>
    <n v="5159"/>
    <x v="2555"/>
    <x v="3"/>
    <x v="160"/>
    <d v="2014-07-05T00:00:00"/>
    <s v="Second Class"/>
    <s v="GH-14410"/>
    <s v="Gary Hansen"/>
    <x v="2"/>
    <x v="0"/>
    <x v="22"/>
    <x v="10"/>
    <n v="60653"/>
    <x v="2"/>
    <s v="FUR-FU-10003799"/>
    <x v="0"/>
    <x v="5"/>
    <s v="Seth Thomas 13 1/2&quot; Wall Clock"/>
    <n v="14.224000000000002"/>
    <n v="2"/>
    <n v="0.6"/>
    <n v="-10.312400000000004"/>
  </r>
  <r>
    <n v="5160"/>
    <x v="2556"/>
    <x v="1"/>
    <x v="662"/>
    <d v="2012-10-30T00:00:00"/>
    <s v="Second Class"/>
    <s v="AG-10495"/>
    <s v="Andrew Gjertsen"/>
    <x v="1"/>
    <x v="0"/>
    <x v="97"/>
    <x v="16"/>
    <n v="85345"/>
    <x v="1"/>
    <s v="TEC-PH-10001700"/>
    <x v="2"/>
    <x v="7"/>
    <s v="Panasonic KX-TG6844B Expandable Digital Cordless Telephone"/>
    <n v="105.584"/>
    <n v="2"/>
    <n v="0.2"/>
    <n v="9.2386000000000053"/>
  </r>
  <r>
    <n v="5161"/>
    <x v="2556"/>
    <x v="1"/>
    <x v="662"/>
    <d v="2012-10-30T00:00:00"/>
    <s v="Second Class"/>
    <s v="AG-10495"/>
    <s v="Andrew Gjertsen"/>
    <x v="1"/>
    <x v="0"/>
    <x v="97"/>
    <x v="16"/>
    <n v="85345"/>
    <x v="1"/>
    <s v="TEC-PH-10001527"/>
    <x v="2"/>
    <x v="7"/>
    <s v="Plantronics MX500i Earset"/>
    <n v="68.720000000000013"/>
    <n v="2"/>
    <n v="0.2"/>
    <n v="-14.603000000000005"/>
  </r>
  <r>
    <n v="5162"/>
    <x v="2557"/>
    <x v="2"/>
    <x v="1021"/>
    <d v="2011-08-05T00:00:00"/>
    <s v="Standard Class"/>
    <s v="TS-21430"/>
    <s v="Tom Stivers"/>
    <x v="1"/>
    <x v="0"/>
    <x v="4"/>
    <x v="4"/>
    <n v="98103"/>
    <x v="1"/>
    <s v="FUR-BO-10002916"/>
    <x v="0"/>
    <x v="0"/>
    <s v="Rush Hierlooms Collection 1&quot; Thick Stackable Bookcases"/>
    <n v="1367.84"/>
    <n v="8"/>
    <n v="0"/>
    <n v="259.88959999999997"/>
  </r>
  <r>
    <n v="5163"/>
    <x v="2558"/>
    <x v="0"/>
    <x v="741"/>
    <d v="2013-11-24T00:00:00"/>
    <s v="Second Class"/>
    <s v="AJ-10945"/>
    <s v="Ashley Jarboe"/>
    <x v="0"/>
    <x v="0"/>
    <x v="79"/>
    <x v="12"/>
    <n v="48180"/>
    <x v="2"/>
    <s v="FUR-CH-10000863"/>
    <x v="0"/>
    <x v="1"/>
    <s v="Novimex Swivel Fabric Task Chair"/>
    <n v="301.95999999999998"/>
    <n v="2"/>
    <n v="0"/>
    <n v="33.215599999999995"/>
  </r>
  <r>
    <n v="5164"/>
    <x v="2559"/>
    <x v="1"/>
    <x v="380"/>
    <d v="2012-07-11T00:00:00"/>
    <s v="Standard Class"/>
    <s v="SJ-20215"/>
    <s v="Sarah Jordon"/>
    <x v="0"/>
    <x v="0"/>
    <x v="45"/>
    <x v="1"/>
    <n v="91104"/>
    <x v="1"/>
    <s v="FUR-CH-10003968"/>
    <x v="0"/>
    <x v="1"/>
    <s v="Novimex Turbo Task Chair"/>
    <n v="170.35200000000003"/>
    <n v="3"/>
    <n v="0.2"/>
    <n v="-17.035200000000003"/>
  </r>
  <r>
    <n v="5165"/>
    <x v="2560"/>
    <x v="2"/>
    <x v="849"/>
    <d v="2011-11-16T00:00:00"/>
    <s v="Standard Class"/>
    <s v="SC-20020"/>
    <s v="Sam Craven"/>
    <x v="0"/>
    <x v="0"/>
    <x v="297"/>
    <x v="12"/>
    <n v="48640"/>
    <x v="2"/>
    <s v="OFF-AR-10001149"/>
    <x v="1"/>
    <x v="6"/>
    <s v="Avery Hi-Liter Comfort Grip Fluorescent Highlighter, Yellow Ink"/>
    <n v="3.9"/>
    <n v="2"/>
    <n v="0"/>
    <n v="1.5209999999999999"/>
  </r>
  <r>
    <n v="5166"/>
    <x v="2560"/>
    <x v="2"/>
    <x v="849"/>
    <d v="2011-11-16T00:00:00"/>
    <s v="Standard Class"/>
    <s v="SC-20020"/>
    <s v="Sam Craven"/>
    <x v="0"/>
    <x v="0"/>
    <x v="297"/>
    <x v="12"/>
    <n v="48640"/>
    <x v="2"/>
    <s v="OFF-PA-10000130"/>
    <x v="1"/>
    <x v="10"/>
    <s v="Xerox 199"/>
    <n v="12.84"/>
    <n v="3"/>
    <n v="0"/>
    <n v="5.7779999999999987"/>
  </r>
  <r>
    <n v="5167"/>
    <x v="2560"/>
    <x v="2"/>
    <x v="849"/>
    <d v="2011-11-16T00:00:00"/>
    <s v="Standard Class"/>
    <s v="SC-20020"/>
    <s v="Sam Craven"/>
    <x v="0"/>
    <x v="0"/>
    <x v="297"/>
    <x v="12"/>
    <n v="48640"/>
    <x v="2"/>
    <s v="OFF-PA-10002479"/>
    <x v="1"/>
    <x v="10"/>
    <s v="Xerox 4200 Series MultiUse Premium Copy Paper (20Lb. and 84 Bright)"/>
    <n v="15.84"/>
    <n v="3"/>
    <n v="0"/>
    <n v="7.1280000000000001"/>
  </r>
  <r>
    <n v="5168"/>
    <x v="2560"/>
    <x v="2"/>
    <x v="849"/>
    <d v="2011-11-16T00:00:00"/>
    <s v="Standard Class"/>
    <s v="SC-20020"/>
    <s v="Sam Craven"/>
    <x v="0"/>
    <x v="0"/>
    <x v="297"/>
    <x v="12"/>
    <n v="48640"/>
    <x v="2"/>
    <s v="FUR-CH-10004997"/>
    <x v="0"/>
    <x v="1"/>
    <s v="Hon Every-Day Series Multi-Task Chairs"/>
    <n v="563.93999999999994"/>
    <n v="3"/>
    <n v="0"/>
    <n v="112.78800000000001"/>
  </r>
  <r>
    <n v="5169"/>
    <x v="2560"/>
    <x v="2"/>
    <x v="849"/>
    <d v="2011-11-16T00:00:00"/>
    <s v="Standard Class"/>
    <s v="SC-20020"/>
    <s v="Sam Craven"/>
    <x v="0"/>
    <x v="0"/>
    <x v="297"/>
    <x v="12"/>
    <n v="48640"/>
    <x v="2"/>
    <s v="OFF-ST-10004950"/>
    <x v="1"/>
    <x v="4"/>
    <s v="Acco Perma 3000 Stacking Storage Drawers"/>
    <n v="62.94"/>
    <n v="3"/>
    <n v="0"/>
    <n v="11.958600000000001"/>
  </r>
  <r>
    <n v="5170"/>
    <x v="2560"/>
    <x v="2"/>
    <x v="849"/>
    <d v="2011-11-16T00:00:00"/>
    <s v="Standard Class"/>
    <s v="SC-20020"/>
    <s v="Sam Craven"/>
    <x v="0"/>
    <x v="0"/>
    <x v="297"/>
    <x v="12"/>
    <n v="48640"/>
    <x v="2"/>
    <s v="OFF-ST-10001490"/>
    <x v="1"/>
    <x v="4"/>
    <s v="Hot File 7-Pocket, Floor Stand"/>
    <n v="535.41"/>
    <n v="3"/>
    <n v="0"/>
    <n v="160.62299999999993"/>
  </r>
  <r>
    <n v="5171"/>
    <x v="2561"/>
    <x v="0"/>
    <x v="1022"/>
    <d v="2013-05-30T00:00:00"/>
    <s v="Second Class"/>
    <s v="LA-16780"/>
    <s v="Laura Armstrong"/>
    <x v="1"/>
    <x v="0"/>
    <x v="66"/>
    <x v="12"/>
    <n v="48205"/>
    <x v="2"/>
    <s v="FUR-CH-10002024"/>
    <x v="0"/>
    <x v="1"/>
    <s v="HON 5400 Series Task Chairs for Big and Tall"/>
    <n v="3504.9"/>
    <n v="5"/>
    <n v="0"/>
    <n v="700.98000000000013"/>
  </r>
  <r>
    <n v="5172"/>
    <x v="2561"/>
    <x v="0"/>
    <x v="1022"/>
    <d v="2013-05-30T00:00:00"/>
    <s v="Second Class"/>
    <s v="LA-16780"/>
    <s v="Laura Armstrong"/>
    <x v="1"/>
    <x v="0"/>
    <x v="66"/>
    <x v="12"/>
    <n v="48205"/>
    <x v="2"/>
    <s v="OFF-PA-10001790"/>
    <x v="1"/>
    <x v="10"/>
    <s v="Xerox 1910"/>
    <n v="144.12"/>
    <n v="3"/>
    <n v="0"/>
    <n v="69.177599999999984"/>
  </r>
  <r>
    <n v="5173"/>
    <x v="2561"/>
    <x v="0"/>
    <x v="1022"/>
    <d v="2013-05-30T00:00:00"/>
    <s v="Second Class"/>
    <s v="LA-16780"/>
    <s v="Laura Armstrong"/>
    <x v="1"/>
    <x v="0"/>
    <x v="66"/>
    <x v="12"/>
    <n v="48205"/>
    <x v="2"/>
    <s v="OFF-PA-10000994"/>
    <x v="1"/>
    <x v="10"/>
    <s v="Xerox 1915"/>
    <n v="314.54999999999995"/>
    <n v="3"/>
    <n v="0"/>
    <n v="150.98399999999998"/>
  </r>
  <r>
    <n v="5174"/>
    <x v="2562"/>
    <x v="1"/>
    <x v="936"/>
    <d v="2012-03-10T00:00:00"/>
    <s v="First Class"/>
    <s v="FC-14335"/>
    <s v="Fred Chung"/>
    <x v="1"/>
    <x v="0"/>
    <x v="206"/>
    <x v="22"/>
    <n v="81001"/>
    <x v="1"/>
    <s v="OFF-AR-10002399"/>
    <x v="1"/>
    <x v="6"/>
    <s v="Dixon Prang Watercolor Pencils, 10-Color Set with Brush"/>
    <n v="3.4079999999999999"/>
    <n v="1"/>
    <n v="0.2"/>
    <n v="0.89459999999999995"/>
  </r>
  <r>
    <n v="5175"/>
    <x v="2563"/>
    <x v="3"/>
    <x v="15"/>
    <d v="2014-10-25T00:00:00"/>
    <s v="Standard Class"/>
    <s v="CA-12265"/>
    <s v="Christina Anderson"/>
    <x v="0"/>
    <x v="0"/>
    <x v="435"/>
    <x v="5"/>
    <n v="76706"/>
    <x v="2"/>
    <s v="OFF-BI-10002799"/>
    <x v="1"/>
    <x v="8"/>
    <s v="SlimView Poly Binder, 3/8&quot;"/>
    <n v="2.0719999999999996"/>
    <n v="2"/>
    <n v="0.8"/>
    <n v="-3.5224000000000011"/>
  </r>
  <r>
    <n v="5176"/>
    <x v="2563"/>
    <x v="3"/>
    <x v="15"/>
    <d v="2014-10-25T00:00:00"/>
    <s v="Standard Class"/>
    <s v="CA-12265"/>
    <s v="Christina Anderson"/>
    <x v="0"/>
    <x v="0"/>
    <x v="435"/>
    <x v="5"/>
    <n v="76706"/>
    <x v="2"/>
    <s v="FUR-BO-10004360"/>
    <x v="0"/>
    <x v="0"/>
    <s v="Rush Hierlooms Collection Rich Wood Bookcases"/>
    <n v="328.39919999999995"/>
    <n v="3"/>
    <n v="0.32"/>
    <n v="-91.758599999999973"/>
  </r>
  <r>
    <n v="5177"/>
    <x v="2564"/>
    <x v="0"/>
    <x v="732"/>
    <d v="2013-11-09T00:00:00"/>
    <s v="First Class"/>
    <s v="JH-15985"/>
    <s v="Joseph Holt"/>
    <x v="0"/>
    <x v="0"/>
    <x v="8"/>
    <x v="1"/>
    <n v="94109"/>
    <x v="1"/>
    <s v="OFF-BI-10002082"/>
    <x v="1"/>
    <x v="8"/>
    <s v="GBC Twin Loop Wire Binding Elements"/>
    <n v="53.248000000000005"/>
    <n v="2"/>
    <n v="0.2"/>
    <n v="19.968"/>
  </r>
  <r>
    <n v="5178"/>
    <x v="2565"/>
    <x v="0"/>
    <x v="482"/>
    <d v="2013-12-31T00:00:00"/>
    <s v="Standard Class"/>
    <s v="AJ-10795"/>
    <s v="Anthony Johnson"/>
    <x v="1"/>
    <x v="0"/>
    <x v="20"/>
    <x v="15"/>
    <n v="10024"/>
    <x v="3"/>
    <s v="OFF-BI-10004967"/>
    <x v="1"/>
    <x v="8"/>
    <s v="Round Ring Binders"/>
    <n v="4.9920000000000009"/>
    <n v="3"/>
    <n v="0.2"/>
    <n v="1.6848000000000001"/>
  </r>
  <r>
    <n v="5179"/>
    <x v="2566"/>
    <x v="1"/>
    <x v="657"/>
    <d v="2012-04-19T00:00:00"/>
    <s v="Standard Class"/>
    <s v="BT-11395"/>
    <s v="Bill Tyler"/>
    <x v="1"/>
    <x v="0"/>
    <x v="1"/>
    <x v="1"/>
    <n v="90036"/>
    <x v="1"/>
    <s v="FUR-FU-10004973"/>
    <x v="0"/>
    <x v="5"/>
    <s v="Flat Face Poster Frame"/>
    <n v="37.68"/>
    <n v="2"/>
    <n v="0"/>
    <n v="15.825600000000001"/>
  </r>
  <r>
    <n v="5180"/>
    <x v="2566"/>
    <x v="1"/>
    <x v="657"/>
    <d v="2012-04-19T00:00:00"/>
    <s v="Standard Class"/>
    <s v="BT-11395"/>
    <s v="Bill Tyler"/>
    <x v="1"/>
    <x v="0"/>
    <x v="1"/>
    <x v="1"/>
    <n v="90036"/>
    <x v="1"/>
    <s v="TEC-PH-10003645"/>
    <x v="2"/>
    <x v="7"/>
    <s v="Aastra 57i VoIP phone"/>
    <n v="258.57600000000002"/>
    <n v="2"/>
    <n v="0.2"/>
    <n v="19.393200000000007"/>
  </r>
  <r>
    <n v="5181"/>
    <x v="2566"/>
    <x v="1"/>
    <x v="657"/>
    <d v="2012-04-19T00:00:00"/>
    <s v="Standard Class"/>
    <s v="BT-11395"/>
    <s v="Bill Tyler"/>
    <x v="1"/>
    <x v="0"/>
    <x v="1"/>
    <x v="1"/>
    <n v="90036"/>
    <x v="1"/>
    <s v="OFF-AP-10004980"/>
    <x v="1"/>
    <x v="9"/>
    <s v="3M Replacement Filter for Office Air Cleaner for 20' x 33' Room"/>
    <n v="75.84"/>
    <n v="2"/>
    <n v="0"/>
    <n v="29.577600000000004"/>
  </r>
  <r>
    <n v="5182"/>
    <x v="2567"/>
    <x v="3"/>
    <x v="510"/>
    <d v="2014-09-16T00:00:00"/>
    <s v="First Class"/>
    <s v="DJ-13510"/>
    <s v="Don Jones"/>
    <x v="1"/>
    <x v="0"/>
    <x v="383"/>
    <x v="34"/>
    <n v="2895"/>
    <x v="3"/>
    <s v="OFF-PA-10003797"/>
    <x v="1"/>
    <x v="10"/>
    <s v="Xerox 209"/>
    <n v="45.36"/>
    <n v="7"/>
    <n v="0"/>
    <n v="21.772800000000004"/>
  </r>
  <r>
    <n v="5183"/>
    <x v="2567"/>
    <x v="3"/>
    <x v="510"/>
    <d v="2014-09-16T00:00:00"/>
    <s v="First Class"/>
    <s v="DJ-13510"/>
    <s v="Don Jones"/>
    <x v="1"/>
    <x v="0"/>
    <x v="383"/>
    <x v="34"/>
    <n v="2895"/>
    <x v="3"/>
    <s v="OFF-BI-10003707"/>
    <x v="1"/>
    <x v="8"/>
    <s v="Aluminum Screw Posts"/>
    <n v="45.78"/>
    <n v="3"/>
    <n v="0"/>
    <n v="22.89"/>
  </r>
  <r>
    <n v="5184"/>
    <x v="2568"/>
    <x v="3"/>
    <x v="241"/>
    <d v="2014-09-28T00:00:00"/>
    <s v="First Class"/>
    <s v="AG-10675"/>
    <s v="Anna Gayman"/>
    <x v="0"/>
    <x v="0"/>
    <x v="38"/>
    <x v="32"/>
    <n v="31907"/>
    <x v="0"/>
    <s v="OFF-ST-10000885"/>
    <x v="1"/>
    <x v="4"/>
    <s v="Fellowes Desktop Hanging File Manager"/>
    <n v="40.29"/>
    <n v="3"/>
    <n v="0"/>
    <n v="10.0725"/>
  </r>
  <r>
    <n v="5185"/>
    <x v="2568"/>
    <x v="3"/>
    <x v="241"/>
    <d v="2014-09-28T00:00:00"/>
    <s v="First Class"/>
    <s v="AG-10675"/>
    <s v="Anna Gayman"/>
    <x v="0"/>
    <x v="0"/>
    <x v="38"/>
    <x v="32"/>
    <n v="31907"/>
    <x v="0"/>
    <s v="OFF-BI-10002827"/>
    <x v="1"/>
    <x v="8"/>
    <s v="Avery Durable Poly Binders"/>
    <n v="38.71"/>
    <n v="7"/>
    <n v="0"/>
    <n v="17.8066"/>
  </r>
  <r>
    <n v="5186"/>
    <x v="2569"/>
    <x v="1"/>
    <x v="998"/>
    <d v="2012-10-15T00:00:00"/>
    <s v="Standard Class"/>
    <s v="JD-15790"/>
    <s v="John Dryer"/>
    <x v="0"/>
    <x v="0"/>
    <x v="108"/>
    <x v="2"/>
    <n v="32216"/>
    <x v="0"/>
    <s v="OFF-ST-10004459"/>
    <x v="1"/>
    <x v="4"/>
    <s v="Tennsco Single-Tier Lockers"/>
    <n v="1801.6320000000001"/>
    <n v="6"/>
    <n v="0.2"/>
    <n v="-337.80600000000004"/>
  </r>
  <r>
    <n v="5187"/>
    <x v="2570"/>
    <x v="1"/>
    <x v="154"/>
    <d v="2012-12-03T00:00:00"/>
    <s v="Standard Class"/>
    <s v="EH-14125"/>
    <s v="Eugene Hildebrand"/>
    <x v="2"/>
    <x v="0"/>
    <x v="10"/>
    <x v="9"/>
    <n v="19140"/>
    <x v="3"/>
    <s v="TEC-PH-10002789"/>
    <x v="2"/>
    <x v="7"/>
    <s v="LG Exalt"/>
    <n v="748.75200000000007"/>
    <n v="8"/>
    <n v="0.4"/>
    <n v="-162.22960000000006"/>
  </r>
  <r>
    <n v="5188"/>
    <x v="2571"/>
    <x v="1"/>
    <x v="1023"/>
    <d v="2012-09-18T00:00:00"/>
    <s v="Standard Class"/>
    <s v="ZC-21910"/>
    <s v="Zuschuss Carroll"/>
    <x v="0"/>
    <x v="0"/>
    <x v="38"/>
    <x v="14"/>
    <n v="47201"/>
    <x v="2"/>
    <s v="TEC-AC-10001314"/>
    <x v="2"/>
    <x v="11"/>
    <s v="Case Logic 2.4GHz Wireless Keyboard"/>
    <n v="199.96"/>
    <n v="4"/>
    <n v="0"/>
    <n v="15.996799999999979"/>
  </r>
  <r>
    <n v="5189"/>
    <x v="2571"/>
    <x v="1"/>
    <x v="1023"/>
    <d v="2012-09-18T00:00:00"/>
    <s v="Standard Class"/>
    <s v="ZC-21910"/>
    <s v="Zuschuss Carroll"/>
    <x v="0"/>
    <x v="0"/>
    <x v="38"/>
    <x v="14"/>
    <n v="47201"/>
    <x v="2"/>
    <s v="FUR-CH-10000015"/>
    <x v="0"/>
    <x v="1"/>
    <s v="Hon Multipurpose Stacking Arm Chairs"/>
    <n v="1516.2"/>
    <n v="7"/>
    <n v="0"/>
    <n v="394.21199999999999"/>
  </r>
  <r>
    <n v="5190"/>
    <x v="2572"/>
    <x v="3"/>
    <x v="237"/>
    <d v="2014-11-19T00:00:00"/>
    <s v="Standard Class"/>
    <s v="XP-21865"/>
    <s v="Xylona Preis"/>
    <x v="0"/>
    <x v="0"/>
    <x v="45"/>
    <x v="5"/>
    <n v="77506"/>
    <x v="2"/>
    <s v="TEC-AC-10004855"/>
    <x v="2"/>
    <x v="11"/>
    <s v="V7 USB Numeric Keypad"/>
    <n v="167.95200000000003"/>
    <n v="6"/>
    <n v="0.2"/>
    <n v="-27.292200000000001"/>
  </r>
  <r>
    <n v="5191"/>
    <x v="2572"/>
    <x v="3"/>
    <x v="237"/>
    <d v="2014-11-19T00:00:00"/>
    <s v="Standard Class"/>
    <s v="XP-21865"/>
    <s v="Xylona Preis"/>
    <x v="0"/>
    <x v="0"/>
    <x v="45"/>
    <x v="5"/>
    <n v="77506"/>
    <x v="2"/>
    <s v="OFF-AR-10003582"/>
    <x v="1"/>
    <x v="6"/>
    <s v="Boston Electric Pencil Sharpener, Model 1818, Charcoal Black"/>
    <n v="45.04"/>
    <n v="2"/>
    <n v="0.2"/>
    <n v="4.5040000000000031"/>
  </r>
  <r>
    <n v="5192"/>
    <x v="2573"/>
    <x v="3"/>
    <x v="1024"/>
    <d v="2014-05-10T00:00:00"/>
    <s v="Standard Class"/>
    <s v="DK-12985"/>
    <s v="Darren Koutras"/>
    <x v="0"/>
    <x v="0"/>
    <x v="8"/>
    <x v="1"/>
    <n v="94122"/>
    <x v="1"/>
    <s v="OFF-EN-10003448"/>
    <x v="1"/>
    <x v="12"/>
    <s v="Peel &amp; Seel Recycled Catalog Envelopes, Brown"/>
    <n v="23.16"/>
    <n v="2"/>
    <n v="0"/>
    <n v="11.58"/>
  </r>
  <r>
    <n v="5193"/>
    <x v="2574"/>
    <x v="2"/>
    <x v="683"/>
    <d v="2011-12-01T00:00:00"/>
    <s v="Second Class"/>
    <s v="CS-12250"/>
    <s v="Chris Selesnick"/>
    <x v="1"/>
    <x v="0"/>
    <x v="29"/>
    <x v="20"/>
    <n v="29203"/>
    <x v="0"/>
    <s v="FUR-FU-10003773"/>
    <x v="0"/>
    <x v="5"/>
    <s v="Eldon Cleatmat Plus Chair Mats for High Pile Carpets"/>
    <n v="397.59999999999997"/>
    <n v="5"/>
    <n v="0"/>
    <n v="43.735999999999962"/>
  </r>
  <r>
    <n v="5194"/>
    <x v="2574"/>
    <x v="2"/>
    <x v="683"/>
    <d v="2011-12-01T00:00:00"/>
    <s v="Second Class"/>
    <s v="CS-12250"/>
    <s v="Chris Selesnick"/>
    <x v="1"/>
    <x v="0"/>
    <x v="29"/>
    <x v="20"/>
    <n v="29203"/>
    <x v="0"/>
    <s v="OFF-PA-10001363"/>
    <x v="1"/>
    <x v="10"/>
    <s v="Xerox 1933"/>
    <n v="85.96"/>
    <n v="7"/>
    <n v="0"/>
    <n v="40.401199999999996"/>
  </r>
  <r>
    <n v="5195"/>
    <x v="2574"/>
    <x v="2"/>
    <x v="683"/>
    <d v="2011-12-01T00:00:00"/>
    <s v="Second Class"/>
    <s v="CS-12250"/>
    <s v="Chris Selesnick"/>
    <x v="1"/>
    <x v="0"/>
    <x v="29"/>
    <x v="20"/>
    <n v="29203"/>
    <x v="0"/>
    <s v="OFF-AR-10004757"/>
    <x v="1"/>
    <x v="6"/>
    <s v="Crayola Colored Pencils"/>
    <n v="13.12"/>
    <n v="4"/>
    <n v="0"/>
    <n v="4.3295999999999992"/>
  </r>
  <r>
    <n v="5196"/>
    <x v="2574"/>
    <x v="2"/>
    <x v="683"/>
    <d v="2011-12-01T00:00:00"/>
    <s v="Second Class"/>
    <s v="CS-12250"/>
    <s v="Chris Selesnick"/>
    <x v="1"/>
    <x v="0"/>
    <x v="29"/>
    <x v="20"/>
    <n v="29203"/>
    <x v="0"/>
    <s v="OFF-BI-10000309"/>
    <x v="1"/>
    <x v="8"/>
    <s v="GBC Twin Loop Wire Binding Elements, 9/16&quot; Spine, Black"/>
    <n v="45.660000000000004"/>
    <n v="3"/>
    <n v="0"/>
    <n v="22.3734"/>
  </r>
  <r>
    <n v="5197"/>
    <x v="2575"/>
    <x v="2"/>
    <x v="1025"/>
    <d v="2011-05-15T00:00:00"/>
    <s v="Standard Class"/>
    <s v="AI-10855"/>
    <s v="Arianne Irving"/>
    <x v="0"/>
    <x v="0"/>
    <x v="239"/>
    <x v="4"/>
    <n v="98031"/>
    <x v="1"/>
    <s v="OFF-EN-10001434"/>
    <x v="1"/>
    <x v="12"/>
    <s v="Strathmore #10 Envelopes, Ultimate White"/>
    <n v="158.13"/>
    <n v="3"/>
    <n v="0"/>
    <n v="77.483699999999999"/>
  </r>
  <r>
    <n v="5198"/>
    <x v="2575"/>
    <x v="2"/>
    <x v="1025"/>
    <d v="2011-05-15T00:00:00"/>
    <s v="Standard Class"/>
    <s v="AI-10855"/>
    <s v="Arianne Irving"/>
    <x v="0"/>
    <x v="0"/>
    <x v="239"/>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x v="0"/>
    <x v="171"/>
    <x v="5"/>
    <n v="78664"/>
    <x v="2"/>
    <s v="OFF-SU-10000151"/>
    <x v="1"/>
    <x v="14"/>
    <s v="High Speed Automatic Electric Letter Opener"/>
    <n v="3930.0720000000001"/>
    <n v="3"/>
    <n v="0.2"/>
    <n v="-786.01440000000025"/>
  </r>
  <r>
    <n v="5200"/>
    <x v="2576"/>
    <x v="0"/>
    <x v="840"/>
    <d v="2013-03-09T00:00:00"/>
    <s v="Standard Class"/>
    <s v="AA-10315"/>
    <s v="Alex Avila"/>
    <x v="0"/>
    <x v="0"/>
    <x v="171"/>
    <x v="5"/>
    <n v="78664"/>
    <x v="2"/>
    <s v="OFF-FA-10001332"/>
    <x v="1"/>
    <x v="13"/>
    <s v="Acco Banker's Clasps, 5 3/4&quot;-Long"/>
    <n v="2.3039999999999998"/>
    <n v="1"/>
    <n v="0.2"/>
    <n v="0.77759999999999996"/>
  </r>
  <r>
    <n v="5201"/>
    <x v="2576"/>
    <x v="0"/>
    <x v="840"/>
    <d v="2013-03-09T00:00:00"/>
    <s v="Standard Class"/>
    <s v="AA-10315"/>
    <s v="Alex Avila"/>
    <x v="0"/>
    <x v="0"/>
    <x v="171"/>
    <x v="5"/>
    <n v="78664"/>
    <x v="2"/>
    <s v="TEC-PH-10000895"/>
    <x v="2"/>
    <x v="7"/>
    <s v="Polycom VVX 310 VoIP phone"/>
    <n v="431.97600000000006"/>
    <n v="3"/>
    <n v="0.2"/>
    <n v="32.398200000000017"/>
  </r>
  <r>
    <n v="5202"/>
    <x v="2576"/>
    <x v="0"/>
    <x v="840"/>
    <d v="2013-03-09T00:00:00"/>
    <s v="Standard Class"/>
    <s v="AA-10315"/>
    <s v="Alex Avila"/>
    <x v="0"/>
    <x v="0"/>
    <x v="171"/>
    <x v="5"/>
    <n v="78664"/>
    <x v="2"/>
    <s v="TEC-AC-10002857"/>
    <x v="2"/>
    <x v="11"/>
    <s v="Verbatim 25 GB 6x Blu-ray Single Layer Recordable Disc, 1/Pack"/>
    <n v="41.720000000000006"/>
    <n v="7"/>
    <n v="0.2"/>
    <n v="5.7364999999999977"/>
  </r>
  <r>
    <n v="5203"/>
    <x v="2577"/>
    <x v="1"/>
    <x v="762"/>
    <d v="2012-08-19T00:00:00"/>
    <s v="Standard Class"/>
    <s v="RE-19450"/>
    <s v="Richard Eichhorn"/>
    <x v="0"/>
    <x v="0"/>
    <x v="182"/>
    <x v="1"/>
    <n v="94601"/>
    <x v="1"/>
    <s v="FUR-FU-10004018"/>
    <x v="0"/>
    <x v="5"/>
    <s v="Tensor Computer Mounted Lamp"/>
    <n v="104.23"/>
    <n v="7"/>
    <n v="0"/>
    <n v="28.142100000000006"/>
  </r>
  <r>
    <n v="5204"/>
    <x v="2577"/>
    <x v="1"/>
    <x v="762"/>
    <d v="2012-08-19T00:00:00"/>
    <s v="Standard Class"/>
    <s v="RE-19450"/>
    <s v="Richard Eichhorn"/>
    <x v="0"/>
    <x v="0"/>
    <x v="182"/>
    <x v="1"/>
    <n v="94601"/>
    <x v="1"/>
    <s v="OFF-ST-10003638"/>
    <x v="1"/>
    <x v="4"/>
    <s v="Mobile Personal File Cube"/>
    <n v="70.260000000000005"/>
    <n v="3"/>
    <n v="0"/>
    <n v="18.970199999999998"/>
  </r>
  <r>
    <n v="5205"/>
    <x v="2578"/>
    <x v="1"/>
    <x v="811"/>
    <d v="2012-09-18T00:00:00"/>
    <s v="Standard Class"/>
    <s v="TM-21010"/>
    <s v="Tamara Manning"/>
    <x v="0"/>
    <x v="0"/>
    <x v="109"/>
    <x v="15"/>
    <n v="13021"/>
    <x v="3"/>
    <s v="OFF-AR-10004685"/>
    <x v="1"/>
    <x v="6"/>
    <s v="Binney &amp; Smith Crayola Metallic Colored Pencils, 8-Color Set"/>
    <n v="9.26"/>
    <n v="2"/>
    <n v="0"/>
    <n v="3.0557999999999996"/>
  </r>
  <r>
    <n v="5206"/>
    <x v="2578"/>
    <x v="1"/>
    <x v="811"/>
    <d v="2012-09-18T00:00:00"/>
    <s v="Standard Class"/>
    <s v="TM-21010"/>
    <s v="Tamara Manning"/>
    <x v="0"/>
    <x v="0"/>
    <x v="109"/>
    <x v="15"/>
    <n v="13021"/>
    <x v="3"/>
    <s v="OFF-ST-10001713"/>
    <x v="1"/>
    <x v="4"/>
    <s v="Gould Plastics 9-Pocket Panel Bin, 18-3/8w x 5-1/4d x 20-1/2h, Black"/>
    <n v="105.98"/>
    <n v="2"/>
    <n v="0"/>
    <n v="4.2391999999999967"/>
  </r>
  <r>
    <n v="5207"/>
    <x v="2578"/>
    <x v="1"/>
    <x v="811"/>
    <d v="2012-09-18T00:00:00"/>
    <s v="Standard Class"/>
    <s v="TM-21010"/>
    <s v="Tamara Manning"/>
    <x v="0"/>
    <x v="0"/>
    <x v="109"/>
    <x v="15"/>
    <n v="13021"/>
    <x v="3"/>
    <s v="OFF-FA-10000490"/>
    <x v="1"/>
    <x v="13"/>
    <s v="OIC Binder Clips, Mini, 1/4&quot; Capacity, Black"/>
    <n v="1.24"/>
    <n v="1"/>
    <n v="0"/>
    <n v="0.58279999999999998"/>
  </r>
  <r>
    <n v="5208"/>
    <x v="2578"/>
    <x v="1"/>
    <x v="811"/>
    <d v="2012-09-18T00:00:00"/>
    <s v="Standard Class"/>
    <s v="TM-21010"/>
    <s v="Tamara Manning"/>
    <x v="0"/>
    <x v="0"/>
    <x v="109"/>
    <x v="15"/>
    <n v="13021"/>
    <x v="3"/>
    <s v="OFF-LA-10002043"/>
    <x v="1"/>
    <x v="2"/>
    <s v="Avery 489"/>
    <n v="20.7"/>
    <n v="2"/>
    <n v="0"/>
    <n v="9.9359999999999999"/>
  </r>
  <r>
    <n v="5209"/>
    <x v="2578"/>
    <x v="1"/>
    <x v="811"/>
    <d v="2012-09-18T00:00:00"/>
    <s v="Standard Class"/>
    <s v="TM-21010"/>
    <s v="Tamara Manning"/>
    <x v="0"/>
    <x v="0"/>
    <x v="109"/>
    <x v="15"/>
    <n v="13021"/>
    <x v="3"/>
    <s v="OFF-PA-10002464"/>
    <x v="1"/>
    <x v="10"/>
    <s v="HP Office Recycled Paper (20Lb. and 87 Bright)"/>
    <n v="28.900000000000002"/>
    <n v="5"/>
    <n v="0"/>
    <n v="14.161000000000001"/>
  </r>
  <r>
    <n v="5210"/>
    <x v="2578"/>
    <x v="1"/>
    <x v="811"/>
    <d v="2012-09-18T00:00:00"/>
    <s v="Standard Class"/>
    <s v="TM-21010"/>
    <s v="Tamara Manning"/>
    <x v="0"/>
    <x v="0"/>
    <x v="109"/>
    <x v="15"/>
    <n v="13021"/>
    <x v="3"/>
    <s v="OFF-EN-10002504"/>
    <x v="1"/>
    <x v="12"/>
    <s v="Tyvek  Top-Opening Peel &amp; Seel Envelopes, Plain White"/>
    <n v="27.18"/>
    <n v="1"/>
    <n v="0"/>
    <n v="12.7746"/>
  </r>
  <r>
    <n v="5211"/>
    <x v="2579"/>
    <x v="1"/>
    <x v="1026"/>
    <d v="2012-01-18T00:00:00"/>
    <s v="Standard Class"/>
    <s v="YS-21880"/>
    <s v="Yana Sorensen"/>
    <x v="1"/>
    <x v="0"/>
    <x v="46"/>
    <x v="13"/>
    <n v="19711"/>
    <x v="3"/>
    <s v="OFF-ST-10002615"/>
    <x v="1"/>
    <x v="4"/>
    <s v="Dual Level, Single-Width Filing Carts"/>
    <n v="465.18"/>
    <n v="3"/>
    <n v="0"/>
    <n v="120.94680000000001"/>
  </r>
  <r>
    <n v="5212"/>
    <x v="2580"/>
    <x v="1"/>
    <x v="793"/>
    <d v="2012-05-16T00:00:00"/>
    <s v="Second Class"/>
    <s v="AZ-10750"/>
    <s v="Annie Zypern"/>
    <x v="0"/>
    <x v="0"/>
    <x v="20"/>
    <x v="15"/>
    <n v="10024"/>
    <x v="3"/>
    <s v="OFF-ST-10004258"/>
    <x v="1"/>
    <x v="4"/>
    <s v="Portable Personal File Box"/>
    <n v="36.630000000000003"/>
    <n v="3"/>
    <n v="0"/>
    <n v="9.8901000000000039"/>
  </r>
  <r>
    <n v="5213"/>
    <x v="2581"/>
    <x v="0"/>
    <x v="182"/>
    <d v="2013-09-27T00:00:00"/>
    <s v="Same Day"/>
    <s v="CM-12445"/>
    <s v="Chuck Magee"/>
    <x v="0"/>
    <x v="0"/>
    <x v="56"/>
    <x v="1"/>
    <n v="92374"/>
    <x v="1"/>
    <s v="OFF-ST-10004507"/>
    <x v="1"/>
    <x v="4"/>
    <s v="Advantus Rolling Storage Box"/>
    <n v="51.449999999999996"/>
    <n v="3"/>
    <n v="0"/>
    <n v="13.891499999999999"/>
  </r>
  <r>
    <n v="5214"/>
    <x v="2581"/>
    <x v="0"/>
    <x v="182"/>
    <d v="2013-09-27T00:00:00"/>
    <s v="Same Day"/>
    <s v="CM-12445"/>
    <s v="Chuck Magee"/>
    <x v="0"/>
    <x v="0"/>
    <x v="56"/>
    <x v="1"/>
    <n v="92374"/>
    <x v="1"/>
    <s v="OFF-LA-10000262"/>
    <x v="1"/>
    <x v="2"/>
    <s v="Avery 494"/>
    <n v="7.83"/>
    <n v="3"/>
    <n v="0"/>
    <n v="3.6017999999999999"/>
  </r>
  <r>
    <n v="5215"/>
    <x v="2581"/>
    <x v="0"/>
    <x v="182"/>
    <d v="2013-09-27T00:00:00"/>
    <s v="Same Day"/>
    <s v="CM-12445"/>
    <s v="Chuck Magee"/>
    <x v="0"/>
    <x v="0"/>
    <x v="56"/>
    <x v="1"/>
    <n v="92374"/>
    <x v="1"/>
    <s v="OFF-AR-10002445"/>
    <x v="1"/>
    <x v="6"/>
    <s v="SANFORD Major Accent Highlighters"/>
    <n v="35.4"/>
    <n v="5"/>
    <n v="0"/>
    <n v="13.452000000000002"/>
  </r>
  <r>
    <n v="5216"/>
    <x v="2581"/>
    <x v="0"/>
    <x v="182"/>
    <d v="2013-09-27T00:00:00"/>
    <s v="Same Day"/>
    <s v="CM-12445"/>
    <s v="Chuck Magee"/>
    <x v="0"/>
    <x v="0"/>
    <x v="56"/>
    <x v="1"/>
    <n v="92374"/>
    <x v="1"/>
    <s v="OFF-PA-10001667"/>
    <x v="1"/>
    <x v="10"/>
    <s v="Great White Multi-Use Recycled Paper (20Lb. and 84 Bright)"/>
    <n v="29.900000000000002"/>
    <n v="5"/>
    <n v="0"/>
    <n v="13.454999999999998"/>
  </r>
  <r>
    <n v="5217"/>
    <x v="2582"/>
    <x v="3"/>
    <x v="428"/>
    <d v="2014-09-16T00:00:00"/>
    <s v="Standard Class"/>
    <s v="JB-16000"/>
    <s v="Joy Bell-"/>
    <x v="0"/>
    <x v="0"/>
    <x v="43"/>
    <x v="12"/>
    <n v="48066"/>
    <x v="2"/>
    <s v="OFF-EN-10000461"/>
    <x v="1"/>
    <x v="12"/>
    <s v="#10- 4 1/8&quot; x 9 1/2&quot; Recycled Envelopes"/>
    <n v="17.48"/>
    <n v="2"/>
    <n v="0"/>
    <n v="8.2156000000000002"/>
  </r>
  <r>
    <n v="5218"/>
    <x v="2583"/>
    <x v="3"/>
    <x v="4"/>
    <d v="2014-04-18T00:00:00"/>
    <s v="Second Class"/>
    <s v="NS-18640"/>
    <s v="Noel Staavos"/>
    <x v="1"/>
    <x v="0"/>
    <x v="1"/>
    <x v="1"/>
    <n v="90049"/>
    <x v="1"/>
    <s v="OFF-PA-10002254"/>
    <x v="1"/>
    <x v="10"/>
    <s v="Xerox 1883"/>
    <n v="79.14"/>
    <n v="3"/>
    <n v="0"/>
    <n v="36.404399999999995"/>
  </r>
  <r>
    <n v="5219"/>
    <x v="2584"/>
    <x v="3"/>
    <x v="193"/>
    <d v="2014-06-15T00:00:00"/>
    <s v="Standard Class"/>
    <s v="LC-16930"/>
    <s v="Linda Cazamias"/>
    <x v="1"/>
    <x v="0"/>
    <x v="20"/>
    <x v="15"/>
    <n v="10011"/>
    <x v="3"/>
    <s v="OFF-AR-10001868"/>
    <x v="1"/>
    <x v="6"/>
    <s v="Prang Dustless Chalk Sticks"/>
    <n v="8.4"/>
    <n v="5"/>
    <n v="0"/>
    <n v="4.2"/>
  </r>
  <r>
    <n v="5220"/>
    <x v="2585"/>
    <x v="3"/>
    <x v="853"/>
    <d v="2014-09-02T00:00:00"/>
    <s v="Same Day"/>
    <s v="CA-12775"/>
    <s v="Cynthia Arntzen"/>
    <x v="0"/>
    <x v="0"/>
    <x v="66"/>
    <x v="12"/>
    <n v="48205"/>
    <x v="2"/>
    <s v="FUR-CH-10004875"/>
    <x v="0"/>
    <x v="1"/>
    <s v="Harbour Creations 67200 Series Stacking Chairs"/>
    <n v="498.26000000000005"/>
    <n v="7"/>
    <n v="0"/>
    <n v="134.53020000000001"/>
  </r>
  <r>
    <n v="5221"/>
    <x v="2586"/>
    <x v="2"/>
    <x v="1027"/>
    <d v="2011-06-20T00:00:00"/>
    <s v="Standard Class"/>
    <s v="SR-20425"/>
    <s v="Sharelle Roach"/>
    <x v="2"/>
    <x v="0"/>
    <x v="66"/>
    <x v="12"/>
    <n v="48234"/>
    <x v="2"/>
    <s v="FUR-BO-10000711"/>
    <x v="0"/>
    <x v="0"/>
    <s v="Hon Metal Bookcases, Gray"/>
    <n v="212.94"/>
    <n v="3"/>
    <n v="0"/>
    <n v="57.4938"/>
  </r>
  <r>
    <n v="5222"/>
    <x v="2587"/>
    <x v="3"/>
    <x v="796"/>
    <d v="2014-05-23T00:00:00"/>
    <s v="Second Class"/>
    <s v="PP-18955"/>
    <s v="Paul Prost"/>
    <x v="2"/>
    <x v="0"/>
    <x v="24"/>
    <x v="25"/>
    <n v="65807"/>
    <x v="2"/>
    <s v="OFF-AP-10000938"/>
    <x v="1"/>
    <x v="9"/>
    <s v="Avanti 1.7 Cu. Ft. Refrigerator"/>
    <n v="706.86"/>
    <n v="7"/>
    <n v="0"/>
    <n v="197.92079999999999"/>
  </r>
  <r>
    <n v="5223"/>
    <x v="2587"/>
    <x v="3"/>
    <x v="796"/>
    <d v="2014-05-23T00:00:00"/>
    <s v="Second Class"/>
    <s v="PP-18955"/>
    <s v="Paul Prost"/>
    <x v="2"/>
    <x v="0"/>
    <x v="24"/>
    <x v="25"/>
    <n v="65807"/>
    <x v="2"/>
    <s v="TEC-PH-10003555"/>
    <x v="2"/>
    <x v="7"/>
    <s v="Motorola HK250 Universal Bluetooth Headset"/>
    <n v="114.94999999999999"/>
    <n v="5"/>
    <n v="0"/>
    <n v="2.2990000000000066"/>
  </r>
  <r>
    <n v="5224"/>
    <x v="2587"/>
    <x v="3"/>
    <x v="796"/>
    <d v="2014-05-23T00:00:00"/>
    <s v="Second Class"/>
    <s v="PP-18955"/>
    <s v="Paul Prost"/>
    <x v="2"/>
    <x v="0"/>
    <x v="24"/>
    <x v="25"/>
    <n v="65807"/>
    <x v="2"/>
    <s v="OFF-BI-10001267"/>
    <x v="1"/>
    <x v="8"/>
    <s v="Universal Recycled Hanging Pressboard Report Binders, Letter Size"/>
    <n v="43.19"/>
    <n v="7"/>
    <n v="0"/>
    <n v="20.731199999999998"/>
  </r>
  <r>
    <n v="5225"/>
    <x v="2588"/>
    <x v="3"/>
    <x v="510"/>
    <d v="2014-09-18T00:00:00"/>
    <s v="Second Class"/>
    <s v="JM-15865"/>
    <s v="John Murray"/>
    <x v="0"/>
    <x v="0"/>
    <x v="1"/>
    <x v="1"/>
    <n v="90036"/>
    <x v="1"/>
    <s v="OFF-PA-10004071"/>
    <x v="1"/>
    <x v="10"/>
    <s v="Eaton Premium Continuous-Feed Paper, 25% Cotton, Letter Size, White, 1000 Shts/Box"/>
    <n v="166.44"/>
    <n v="3"/>
    <n v="0"/>
    <n v="79.891199999999998"/>
  </r>
  <r>
    <n v="5226"/>
    <x v="2589"/>
    <x v="0"/>
    <x v="1028"/>
    <d v="2013-06-27T00:00:00"/>
    <s v="Standard Class"/>
    <s v="AS-10090"/>
    <s v="Adam Shillingsburg"/>
    <x v="0"/>
    <x v="0"/>
    <x v="20"/>
    <x v="15"/>
    <n v="10011"/>
    <x v="3"/>
    <s v="OFF-BI-10001553"/>
    <x v="1"/>
    <x v="8"/>
    <s v="SpineVue Locking Slant-D Ring Binders by Cardinal"/>
    <n v="36.56"/>
    <n v="5"/>
    <n v="0.2"/>
    <n v="12.795999999999999"/>
  </r>
  <r>
    <n v="5227"/>
    <x v="2589"/>
    <x v="0"/>
    <x v="1028"/>
    <d v="2013-06-27T00:00:00"/>
    <s v="Standard Class"/>
    <s v="AS-10090"/>
    <s v="Adam Shillingsburg"/>
    <x v="0"/>
    <x v="0"/>
    <x v="20"/>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x v="0"/>
    <x v="20"/>
    <x v="15"/>
    <n v="10011"/>
    <x v="3"/>
    <s v="FUR-BO-10003272"/>
    <x v="0"/>
    <x v="0"/>
    <s v="O'Sullivan Living Dimensions 5-Shelf Bookcases"/>
    <n v="353.56799999999998"/>
    <n v="2"/>
    <n v="0.2"/>
    <n v="-44.196000000000026"/>
  </r>
  <r>
    <n v="5229"/>
    <x v="2590"/>
    <x v="2"/>
    <x v="35"/>
    <d v="2011-12-01T00:00:00"/>
    <s v="Standard Class"/>
    <s v="LS-16975"/>
    <s v="Lindsay Shagiari"/>
    <x v="2"/>
    <x v="0"/>
    <x v="8"/>
    <x v="1"/>
    <n v="94109"/>
    <x v="1"/>
    <s v="OFF-PA-10001033"/>
    <x v="1"/>
    <x v="10"/>
    <s v="Xerox 1893"/>
    <n v="81.98"/>
    <n v="2"/>
    <n v="0"/>
    <n v="40.170200000000001"/>
  </r>
  <r>
    <n v="5230"/>
    <x v="2591"/>
    <x v="3"/>
    <x v="498"/>
    <d v="2014-03-23T00:00:00"/>
    <s v="Second Class"/>
    <s v="SA-20830"/>
    <s v="Sue Ann Reed"/>
    <x v="0"/>
    <x v="0"/>
    <x v="201"/>
    <x v="1"/>
    <n v="93727"/>
    <x v="1"/>
    <s v="OFF-BI-10001553"/>
    <x v="1"/>
    <x v="8"/>
    <s v="SpineVue Locking Slant-D Ring Binders by Cardinal"/>
    <n v="14.624000000000002"/>
    <n v="2"/>
    <n v="0.2"/>
    <n v="5.1183999999999994"/>
  </r>
  <r>
    <n v="5231"/>
    <x v="2591"/>
    <x v="3"/>
    <x v="498"/>
    <d v="2014-03-23T00:00:00"/>
    <s v="Second Class"/>
    <s v="SA-20830"/>
    <s v="Sue Ann Reed"/>
    <x v="0"/>
    <x v="0"/>
    <x v="201"/>
    <x v="1"/>
    <n v="93727"/>
    <x v="1"/>
    <s v="FUR-TA-10001095"/>
    <x v="0"/>
    <x v="3"/>
    <s v="Chromcraft Round Conference Tables"/>
    <n v="697.16"/>
    <n v="5"/>
    <n v="0.2"/>
    <n v="8.7144999999999868"/>
  </r>
  <r>
    <n v="5232"/>
    <x v="2591"/>
    <x v="3"/>
    <x v="498"/>
    <d v="2014-03-23T00:00:00"/>
    <s v="Second Class"/>
    <s v="SA-20830"/>
    <s v="Sue Ann Reed"/>
    <x v="0"/>
    <x v="0"/>
    <x v="201"/>
    <x v="1"/>
    <n v="93727"/>
    <x v="1"/>
    <s v="FUR-FU-10001185"/>
    <x v="0"/>
    <x v="5"/>
    <s v="Advantus Employee of the Month Certificate Frame, 11 x 13-1/2"/>
    <n v="30.93"/>
    <n v="1"/>
    <n v="0"/>
    <n v="12.6813"/>
  </r>
  <r>
    <n v="5233"/>
    <x v="2591"/>
    <x v="3"/>
    <x v="498"/>
    <d v="2014-03-23T00:00:00"/>
    <s v="Second Class"/>
    <s v="SA-20830"/>
    <s v="Sue Ann Reed"/>
    <x v="0"/>
    <x v="0"/>
    <x v="201"/>
    <x v="1"/>
    <n v="93727"/>
    <x v="1"/>
    <s v="OFF-BI-10000343"/>
    <x v="1"/>
    <x v="8"/>
    <s v="Pressboard Covers with Storage Hooks, 9 1/2&quot; x 11&quot;, Light Blue"/>
    <n v="27.496000000000002"/>
    <n v="7"/>
    <n v="0.2"/>
    <n v="9.2798999999999996"/>
  </r>
  <r>
    <n v="5234"/>
    <x v="2592"/>
    <x v="2"/>
    <x v="638"/>
    <d v="2011-10-22T00:00:00"/>
    <s v="Standard Class"/>
    <s v="LS-17200"/>
    <s v="Luke Schmidt"/>
    <x v="1"/>
    <x v="0"/>
    <x v="379"/>
    <x v="36"/>
    <n v="71854"/>
    <x v="0"/>
    <s v="FUR-CH-10004626"/>
    <x v="0"/>
    <x v="1"/>
    <s v="Office Star Flex Back Scooter Chair with Aluminum Finish Frame"/>
    <n v="605.34"/>
    <n v="6"/>
    <n v="0"/>
    <n v="145.2816"/>
  </r>
  <r>
    <n v="5235"/>
    <x v="2593"/>
    <x v="3"/>
    <x v="1029"/>
    <d v="2014-08-24T00:00:00"/>
    <s v="First Class"/>
    <s v="TM-21490"/>
    <s v="Tony Molinari"/>
    <x v="0"/>
    <x v="0"/>
    <x v="8"/>
    <x v="1"/>
    <n v="94110"/>
    <x v="1"/>
    <s v="FUR-TA-10001768"/>
    <x v="0"/>
    <x v="3"/>
    <s v="Hon Racetrack Conference Tables"/>
    <n v="210.00800000000001"/>
    <n v="1"/>
    <n v="0.2"/>
    <n v="2.625099999999982"/>
  </r>
  <r>
    <n v="5236"/>
    <x v="2594"/>
    <x v="0"/>
    <x v="258"/>
    <d v="2013-11-23T00:00:00"/>
    <s v="First Class"/>
    <s v="TT-21265"/>
    <s v="Tim Taslimi"/>
    <x v="1"/>
    <x v="0"/>
    <x v="245"/>
    <x v="14"/>
    <n v="46203"/>
    <x v="2"/>
    <s v="OFF-AP-10001947"/>
    <x v="1"/>
    <x v="9"/>
    <s v="Acco 6 Outlet Guardian Premium Plus Surge Suppressor"/>
    <n v="54.96"/>
    <n v="3"/>
    <n v="0"/>
    <n v="15.938399999999998"/>
  </r>
  <r>
    <n v="5237"/>
    <x v="2595"/>
    <x v="2"/>
    <x v="59"/>
    <d v="2011-09-24T00:00:00"/>
    <s v="Standard Class"/>
    <s v="DN-13690"/>
    <s v="Duane Noonan"/>
    <x v="0"/>
    <x v="0"/>
    <x v="29"/>
    <x v="39"/>
    <n v="21044"/>
    <x v="3"/>
    <s v="FUR-FU-10004952"/>
    <x v="0"/>
    <x v="5"/>
    <s v="C-Line Cubicle Keepers Polyproplyene Holder w/Velcro Back, 8-1/2x11, 25/Bx"/>
    <n v="164.22"/>
    <n v="3"/>
    <n v="0"/>
    <n v="50.908200000000001"/>
  </r>
  <r>
    <n v="5238"/>
    <x v="2595"/>
    <x v="2"/>
    <x v="59"/>
    <d v="2011-09-24T00:00:00"/>
    <s v="Standard Class"/>
    <s v="DN-13690"/>
    <s v="Duane Noonan"/>
    <x v="0"/>
    <x v="0"/>
    <x v="29"/>
    <x v="39"/>
    <n v="21044"/>
    <x v="3"/>
    <s v="FUR-BO-10001337"/>
    <x v="0"/>
    <x v="0"/>
    <s v="O'Sullivan Living Dimensions 2-Shelf Bookcases"/>
    <n v="362.94"/>
    <n v="3"/>
    <n v="0"/>
    <n v="36.293999999999997"/>
  </r>
  <r>
    <n v="5239"/>
    <x v="2595"/>
    <x v="2"/>
    <x v="59"/>
    <d v="2011-09-24T00:00:00"/>
    <s v="Standard Class"/>
    <s v="DN-13690"/>
    <s v="Duane Noonan"/>
    <x v="0"/>
    <x v="0"/>
    <x v="29"/>
    <x v="39"/>
    <n v="21044"/>
    <x v="3"/>
    <s v="TEC-AC-10003628"/>
    <x v="2"/>
    <x v="11"/>
    <s v="Logitech 910-002974 M325 Wireless Mouse for Web Scrolling"/>
    <n v="59.98"/>
    <n v="2"/>
    <n v="0"/>
    <n v="26.391200000000005"/>
  </r>
  <r>
    <n v="5240"/>
    <x v="2596"/>
    <x v="0"/>
    <x v="108"/>
    <d v="2013-09-18T00:00:00"/>
    <s v="Standard Class"/>
    <s v="EB-14110"/>
    <s v="Eugene Barchas"/>
    <x v="0"/>
    <x v="0"/>
    <x v="49"/>
    <x v="1"/>
    <n v="95123"/>
    <x v="1"/>
    <s v="OFF-ST-10004186"/>
    <x v="1"/>
    <x v="4"/>
    <s v="Stur-D-Stor Shelving, Vertical 5-Shelf: 72&quot;H x 36&quot;W x 18 1/2&quot;D"/>
    <n v="332.94"/>
    <n v="3"/>
    <n v="0"/>
    <n v="6.6587999999999994"/>
  </r>
  <r>
    <n v="5241"/>
    <x v="2596"/>
    <x v="0"/>
    <x v="108"/>
    <d v="2013-09-18T00:00:00"/>
    <s v="Standard Class"/>
    <s v="EB-14110"/>
    <s v="Eugene Barchas"/>
    <x v="0"/>
    <x v="0"/>
    <x v="49"/>
    <x v="1"/>
    <n v="95123"/>
    <x v="1"/>
    <s v="OFF-BI-10001658"/>
    <x v="1"/>
    <x v="8"/>
    <s v="GBC Standard Therm-A-Bind Covers"/>
    <n v="39.872000000000007"/>
    <n v="2"/>
    <n v="0.2"/>
    <n v="12.958399999999999"/>
  </r>
  <r>
    <n v="5242"/>
    <x v="2597"/>
    <x v="0"/>
    <x v="713"/>
    <d v="2013-09-27T00:00:00"/>
    <s v="Second Class"/>
    <s v="CM-11815"/>
    <s v="Candace McMahon"/>
    <x v="1"/>
    <x v="0"/>
    <x v="4"/>
    <x v="4"/>
    <n v="98115"/>
    <x v="1"/>
    <s v="OFF-SU-10004737"/>
    <x v="1"/>
    <x v="14"/>
    <s v="Acme Design Stainless Steel Bent Scissors"/>
    <n v="13.68"/>
    <n v="2"/>
    <n v="0"/>
    <n v="3.6936"/>
  </r>
  <r>
    <n v="5243"/>
    <x v="2598"/>
    <x v="3"/>
    <x v="1018"/>
    <d v="2014-08-09T00:00:00"/>
    <s v="Standard Class"/>
    <s v="HM-14860"/>
    <s v="Harry Marie"/>
    <x v="1"/>
    <x v="0"/>
    <x v="238"/>
    <x v="5"/>
    <n v="75007"/>
    <x v="2"/>
    <s v="OFF-BI-10002827"/>
    <x v="1"/>
    <x v="8"/>
    <s v="Avery Durable Poly Binders"/>
    <n v="3.3179999999999996"/>
    <n v="3"/>
    <n v="0.8"/>
    <n v="-5.6406000000000018"/>
  </r>
  <r>
    <n v="5244"/>
    <x v="2599"/>
    <x v="0"/>
    <x v="197"/>
    <d v="2013-07-27T00:00:00"/>
    <s v="First Class"/>
    <s v="KM-16375"/>
    <s v="Katherine Murray"/>
    <x v="2"/>
    <x v="0"/>
    <x v="81"/>
    <x v="17"/>
    <n v="22204"/>
    <x v="0"/>
    <s v="OFF-BI-10003694"/>
    <x v="1"/>
    <x v="8"/>
    <s v="Avery 3 1/2&quot; Diskette Storage Pages, 10/Pack"/>
    <n v="10.44"/>
    <n v="1"/>
    <n v="0"/>
    <n v="4.8023999999999996"/>
  </r>
  <r>
    <n v="5245"/>
    <x v="2600"/>
    <x v="0"/>
    <x v="1030"/>
    <d v="2013-08-05T00:00:00"/>
    <s v="Second Class"/>
    <s v="BF-11020"/>
    <s v="Barry Französisch"/>
    <x v="1"/>
    <x v="0"/>
    <x v="1"/>
    <x v="1"/>
    <n v="90032"/>
    <x v="1"/>
    <s v="FUR-TA-10001691"/>
    <x v="0"/>
    <x v="3"/>
    <s v="Barricks Non-Folding Utility Table with Steel Legs, Laminate Tops"/>
    <n v="136.46400000000003"/>
    <n v="2"/>
    <n v="0.2"/>
    <n v="15.352199999999989"/>
  </r>
  <r>
    <n v="5246"/>
    <x v="2600"/>
    <x v="0"/>
    <x v="1030"/>
    <d v="2013-08-05T00:00:00"/>
    <s v="Second Class"/>
    <s v="BF-11020"/>
    <s v="Barry Französisch"/>
    <x v="1"/>
    <x v="0"/>
    <x v="1"/>
    <x v="1"/>
    <n v="90032"/>
    <x v="1"/>
    <s v="TEC-PH-10001918"/>
    <x v="2"/>
    <x v="7"/>
    <s v="Nortel Business Series Terminal T7208 Digital phone"/>
    <n v="333.57600000000002"/>
    <n v="3"/>
    <n v="0.2"/>
    <n v="33.357600000000019"/>
  </r>
  <r>
    <n v="5247"/>
    <x v="2600"/>
    <x v="0"/>
    <x v="1030"/>
    <d v="2013-08-05T00:00:00"/>
    <s v="Second Class"/>
    <s v="BF-11020"/>
    <s v="Barry Französisch"/>
    <x v="1"/>
    <x v="0"/>
    <x v="1"/>
    <x v="1"/>
    <n v="90032"/>
    <x v="1"/>
    <s v="OFF-BI-10000285"/>
    <x v="1"/>
    <x v="8"/>
    <s v="XtraLife ClearVue Slant-D Ring Binders by Cardinal"/>
    <n v="12.544"/>
    <n v="2"/>
    <n v="0.2"/>
    <n v="4.7039999999999997"/>
  </r>
  <r>
    <n v="5248"/>
    <x v="2601"/>
    <x v="1"/>
    <x v="1031"/>
    <d v="2012-05-27T00:00:00"/>
    <s v="Standard Class"/>
    <s v="JE-15745"/>
    <s v="Joel Eaton"/>
    <x v="0"/>
    <x v="0"/>
    <x v="436"/>
    <x v="10"/>
    <n v="60423"/>
    <x v="2"/>
    <s v="OFF-AP-10000358"/>
    <x v="1"/>
    <x v="9"/>
    <s v="Fellowes Basic Home/Office Series Surge Protectors"/>
    <n v="20.767999999999997"/>
    <n v="8"/>
    <n v="0.8"/>
    <n v="-52.958400000000012"/>
  </r>
  <r>
    <n v="5249"/>
    <x v="2602"/>
    <x v="3"/>
    <x v="132"/>
    <d v="2014-11-06T00:00:00"/>
    <s v="Second Class"/>
    <s v="EJ-14155"/>
    <s v="Eva Jacobs"/>
    <x v="0"/>
    <x v="0"/>
    <x v="4"/>
    <x v="4"/>
    <n v="98105"/>
    <x v="1"/>
    <s v="TEC-AC-10002345"/>
    <x v="2"/>
    <x v="11"/>
    <s v="HP Standard 104 key PS/2 Keyboard"/>
    <n v="43.5"/>
    <n v="3"/>
    <n v="0"/>
    <n v="10.875"/>
  </r>
  <r>
    <n v="5250"/>
    <x v="2603"/>
    <x v="1"/>
    <x v="392"/>
    <d v="2012-04-21T00:00:00"/>
    <s v="Standard Class"/>
    <s v="BN-11470"/>
    <s v="Brad Norvell"/>
    <x v="1"/>
    <x v="0"/>
    <x v="10"/>
    <x v="9"/>
    <n v="19143"/>
    <x v="3"/>
    <s v="OFF-FA-10001229"/>
    <x v="1"/>
    <x v="13"/>
    <s v="Staples"/>
    <n v="12.576000000000001"/>
    <n v="4"/>
    <n v="0.2"/>
    <n v="4.0871999999999993"/>
  </r>
  <r>
    <n v="5251"/>
    <x v="2604"/>
    <x v="0"/>
    <x v="939"/>
    <d v="2013-12-19T00:00:00"/>
    <s v="Standard Class"/>
    <s v="EC-14050"/>
    <s v="Erin Creighton"/>
    <x v="0"/>
    <x v="0"/>
    <x v="38"/>
    <x v="32"/>
    <n v="31907"/>
    <x v="0"/>
    <s v="TEC-AC-10001314"/>
    <x v="2"/>
    <x v="11"/>
    <s v="Case Logic 2.4GHz Wireless Keyboard"/>
    <n v="249.95000000000002"/>
    <n v="5"/>
    <n v="0"/>
    <n v="19.995999999999974"/>
  </r>
  <r>
    <n v="5252"/>
    <x v="2604"/>
    <x v="0"/>
    <x v="939"/>
    <d v="2013-12-19T00:00:00"/>
    <s v="Standard Class"/>
    <s v="EC-14050"/>
    <s v="Erin Creighton"/>
    <x v="0"/>
    <x v="0"/>
    <x v="38"/>
    <x v="32"/>
    <n v="31907"/>
    <x v="0"/>
    <s v="OFF-PA-10004438"/>
    <x v="1"/>
    <x v="10"/>
    <s v="Xerox 1907"/>
    <n v="49.12"/>
    <n v="4"/>
    <n v="0"/>
    <n v="23.086399999999998"/>
  </r>
  <r>
    <n v="5253"/>
    <x v="2605"/>
    <x v="1"/>
    <x v="628"/>
    <d v="2012-11-02T00:00:00"/>
    <s v="First Class"/>
    <s v="TT-21220"/>
    <s v="Thomas Thornton"/>
    <x v="0"/>
    <x v="0"/>
    <x v="173"/>
    <x v="17"/>
    <n v="23464"/>
    <x v="0"/>
    <s v="OFF-AP-10000026"/>
    <x v="1"/>
    <x v="9"/>
    <s v="Tripp Lite Isotel 6 Outlet Surge Protector with Fax/Modem Protection"/>
    <n v="182.91"/>
    <n v="3"/>
    <n v="0"/>
    <n v="53.043899999999979"/>
  </r>
  <r>
    <n v="5254"/>
    <x v="2606"/>
    <x v="2"/>
    <x v="1009"/>
    <d v="2011-03-11T00:00:00"/>
    <s v="Second Class"/>
    <s v="NP-18685"/>
    <s v="Nora Pelletier"/>
    <x v="2"/>
    <x v="0"/>
    <x v="96"/>
    <x v="4"/>
    <n v="98198"/>
    <x v="1"/>
    <s v="OFF-BI-10004224"/>
    <x v="1"/>
    <x v="8"/>
    <s v="Catalog Binders with Expanding Posts"/>
    <n v="107.64800000000001"/>
    <n v="2"/>
    <n v="0.2"/>
    <n v="33.639999999999986"/>
  </r>
  <r>
    <n v="5255"/>
    <x v="2607"/>
    <x v="1"/>
    <x v="616"/>
    <d v="2012-03-07T00:00:00"/>
    <s v="Second Class"/>
    <s v="AH-10195"/>
    <s v="Alan Haines"/>
    <x v="1"/>
    <x v="0"/>
    <x v="437"/>
    <x v="9"/>
    <n v="18018"/>
    <x v="3"/>
    <s v="FUR-CH-10002647"/>
    <x v="0"/>
    <x v="1"/>
    <s v="Situations Contoured Folding Chairs, 4/Set"/>
    <n v="99.372"/>
    <n v="2"/>
    <n v="0.3"/>
    <n v="-7.0979999999999919"/>
  </r>
  <r>
    <n v="5256"/>
    <x v="2607"/>
    <x v="1"/>
    <x v="616"/>
    <d v="2012-03-07T00:00:00"/>
    <s v="Second Class"/>
    <s v="AH-10195"/>
    <s v="Alan Haines"/>
    <x v="1"/>
    <x v="0"/>
    <x v="437"/>
    <x v="9"/>
    <n v="18018"/>
    <x v="3"/>
    <s v="FUR-FU-10003247"/>
    <x v="0"/>
    <x v="5"/>
    <s v="36X48 HARDFLOOR CHAIRMAT"/>
    <n v="33.568000000000005"/>
    <n v="2"/>
    <n v="0.2"/>
    <n v="-5.4548000000000041"/>
  </r>
  <r>
    <n v="5257"/>
    <x v="2608"/>
    <x v="0"/>
    <x v="590"/>
    <d v="2013-08-15T00:00:00"/>
    <s v="Standard Class"/>
    <s v="CC-12145"/>
    <s v="Charles Crestani"/>
    <x v="0"/>
    <x v="0"/>
    <x v="268"/>
    <x v="26"/>
    <n v="73120"/>
    <x v="2"/>
    <s v="OFF-PA-10003270"/>
    <x v="1"/>
    <x v="10"/>
    <s v="Xerox 1954"/>
    <n v="10.56"/>
    <n v="2"/>
    <n v="0"/>
    <n v="4.7519999999999998"/>
  </r>
  <r>
    <n v="5258"/>
    <x v="2609"/>
    <x v="3"/>
    <x v="1032"/>
    <d v="2014-01-09T00:00:00"/>
    <s v="Standard Class"/>
    <s v="DL-13315"/>
    <s v="Delfina Latchford"/>
    <x v="0"/>
    <x v="0"/>
    <x v="277"/>
    <x v="1"/>
    <n v="91730"/>
    <x v="1"/>
    <s v="OFF-PA-10004735"/>
    <x v="1"/>
    <x v="10"/>
    <s v="Xerox 1905"/>
    <n v="38.880000000000003"/>
    <n v="6"/>
    <n v="0"/>
    <n v="18.662400000000002"/>
  </r>
  <r>
    <n v="5259"/>
    <x v="2610"/>
    <x v="3"/>
    <x v="449"/>
    <d v="2014-10-12T00:00:00"/>
    <s v="First Class"/>
    <s v="XP-21865"/>
    <s v="Xylona Preis"/>
    <x v="0"/>
    <x v="0"/>
    <x v="1"/>
    <x v="1"/>
    <n v="90032"/>
    <x v="1"/>
    <s v="OFF-PA-10001745"/>
    <x v="1"/>
    <x v="10"/>
    <s v="Wirebound Message Books, 2 7/8&quot; x 5&quot;, 3 Forms per Page"/>
    <n v="35.200000000000003"/>
    <n v="5"/>
    <n v="0"/>
    <n v="16.543999999999997"/>
  </r>
  <r>
    <n v="5260"/>
    <x v="2611"/>
    <x v="3"/>
    <x v="179"/>
    <d v="2014-10-27T00:00:00"/>
    <s v="Standard Class"/>
    <s v="MA-17560"/>
    <s v="Matt Abelman"/>
    <x v="2"/>
    <x v="0"/>
    <x v="10"/>
    <x v="9"/>
    <n v="19120"/>
    <x v="3"/>
    <s v="OFF-PA-10000176"/>
    <x v="1"/>
    <x v="10"/>
    <s v="Xerox 1887"/>
    <n v="45.527999999999999"/>
    <n v="3"/>
    <n v="0.2"/>
    <n v="15.934799999999997"/>
  </r>
  <r>
    <n v="5261"/>
    <x v="2612"/>
    <x v="2"/>
    <x v="557"/>
    <d v="2011-09-10T00:00:00"/>
    <s v="First Class"/>
    <s v="SZ-20035"/>
    <s v="Sam Zeldin"/>
    <x v="2"/>
    <x v="0"/>
    <x v="12"/>
    <x v="5"/>
    <n v="77036"/>
    <x v="2"/>
    <s v="TEC-PH-10000675"/>
    <x v="2"/>
    <x v="7"/>
    <s v="Panasonic KX TS3282B Corded phone"/>
    <n v="196.77600000000001"/>
    <n v="3"/>
    <n v="0.2"/>
    <n v="14.758199999999995"/>
  </r>
  <r>
    <n v="5262"/>
    <x v="2612"/>
    <x v="2"/>
    <x v="557"/>
    <d v="2011-09-10T00:00:00"/>
    <s v="First Class"/>
    <s v="SZ-20035"/>
    <s v="Sam Zeldin"/>
    <x v="2"/>
    <x v="0"/>
    <x v="12"/>
    <x v="5"/>
    <n v="77036"/>
    <x v="2"/>
    <s v="OFF-BI-10000050"/>
    <x v="1"/>
    <x v="8"/>
    <s v="Angle-D Binders with Locking Rings, Label Holders"/>
    <n v="2.9199999999999995"/>
    <n v="2"/>
    <n v="0.8"/>
    <n v="-4.8180000000000005"/>
  </r>
  <r>
    <n v="5263"/>
    <x v="2612"/>
    <x v="2"/>
    <x v="557"/>
    <d v="2011-09-10T00:00:00"/>
    <s v="First Class"/>
    <s v="SZ-20035"/>
    <s v="Sam Zeldin"/>
    <x v="2"/>
    <x v="0"/>
    <x v="12"/>
    <x v="5"/>
    <n v="77036"/>
    <x v="2"/>
    <s v="FUR-TA-10004154"/>
    <x v="0"/>
    <x v="3"/>
    <s v="Riverside Furniture Oval Coffee Table, Oval End Table, End Table with Drawer"/>
    <n v="200.79500000000002"/>
    <n v="1"/>
    <n v="0.3"/>
    <n v="-22.948000000000008"/>
  </r>
  <r>
    <n v="5264"/>
    <x v="2612"/>
    <x v="2"/>
    <x v="557"/>
    <d v="2011-09-10T00:00:00"/>
    <s v="First Class"/>
    <s v="SZ-20035"/>
    <s v="Sam Zeldin"/>
    <x v="2"/>
    <x v="0"/>
    <x v="12"/>
    <x v="5"/>
    <n v="77036"/>
    <x v="2"/>
    <s v="TEC-AC-10002718"/>
    <x v="2"/>
    <x v="11"/>
    <s v="Belkin Standard 104 key USB Keyboard"/>
    <n v="46.688000000000002"/>
    <n v="4"/>
    <n v="0.2"/>
    <n v="-2.9180000000000028"/>
  </r>
  <r>
    <n v="5265"/>
    <x v="2612"/>
    <x v="2"/>
    <x v="557"/>
    <d v="2011-09-10T00:00:00"/>
    <s v="First Class"/>
    <s v="SZ-20035"/>
    <s v="Sam Zeldin"/>
    <x v="2"/>
    <x v="0"/>
    <x v="12"/>
    <x v="5"/>
    <n v="77036"/>
    <x v="2"/>
    <s v="OFF-AR-10003179"/>
    <x v="1"/>
    <x v="6"/>
    <s v="Dixon Ticonderoga Core-Lock Colored Pencils"/>
    <n v="21.864000000000001"/>
    <n v="3"/>
    <n v="0.2"/>
    <n v="3.5528999999999984"/>
  </r>
  <r>
    <n v="5266"/>
    <x v="2613"/>
    <x v="3"/>
    <x v="1033"/>
    <d v="2014-10-04T00:00:00"/>
    <s v="First Class"/>
    <s v="CS-11845"/>
    <s v="Cari Sayre"/>
    <x v="1"/>
    <x v="0"/>
    <x v="4"/>
    <x v="4"/>
    <n v="98103"/>
    <x v="1"/>
    <s v="OFF-PA-10001838"/>
    <x v="1"/>
    <x v="10"/>
    <s v="Adams Telephone Message Book W/Dividers/Space For Phone Numbers, 5 1/4&quot;X8 1/2&quot;, 300/Messages"/>
    <n v="11.76"/>
    <n v="2"/>
    <n v="0"/>
    <n v="5.7623999999999995"/>
  </r>
  <r>
    <n v="5267"/>
    <x v="2613"/>
    <x v="3"/>
    <x v="1033"/>
    <d v="2014-10-04T00:00:00"/>
    <s v="First Class"/>
    <s v="CS-11845"/>
    <s v="Cari Sayre"/>
    <x v="1"/>
    <x v="0"/>
    <x v="4"/>
    <x v="4"/>
    <n v="98103"/>
    <x v="1"/>
    <s v="OFF-PA-10004039"/>
    <x v="1"/>
    <x v="10"/>
    <s v="Xerox 1882"/>
    <n v="167.94"/>
    <n v="3"/>
    <n v="0"/>
    <n v="82.290599999999998"/>
  </r>
  <r>
    <n v="5268"/>
    <x v="2613"/>
    <x v="3"/>
    <x v="1033"/>
    <d v="2014-10-04T00:00:00"/>
    <s v="First Class"/>
    <s v="CS-11845"/>
    <s v="Cari Sayre"/>
    <x v="1"/>
    <x v="0"/>
    <x v="4"/>
    <x v="4"/>
    <n v="98103"/>
    <x v="1"/>
    <s v="OFF-AP-10001626"/>
    <x v="1"/>
    <x v="9"/>
    <s v="Commercial WindTunnel Clean Air Upright Vacuum, Replacement Belts, Filtration Bags"/>
    <n v="3.89"/>
    <n v="1"/>
    <n v="0"/>
    <n v="1.0114000000000001"/>
  </r>
  <r>
    <n v="5269"/>
    <x v="2614"/>
    <x v="3"/>
    <x v="673"/>
    <d v="2014-11-22T00:00:00"/>
    <s v="Standard Class"/>
    <s v="MH-18115"/>
    <s v="Mick Hernandez"/>
    <x v="2"/>
    <x v="0"/>
    <x v="181"/>
    <x v="15"/>
    <n v="10701"/>
    <x v="3"/>
    <s v="TEC-MA-10003173"/>
    <x v="2"/>
    <x v="15"/>
    <s v="Hewlett-Packard 300S Scientific Calculator"/>
    <n v="52.44"/>
    <n v="4"/>
    <n v="0"/>
    <n v="24.122399999999995"/>
  </r>
  <r>
    <n v="5270"/>
    <x v="2615"/>
    <x v="3"/>
    <x v="220"/>
    <d v="2014-09-12T00:00:00"/>
    <s v="Same Day"/>
    <s v="CB-12025"/>
    <s v="Cassandra Brandow"/>
    <x v="0"/>
    <x v="0"/>
    <x v="8"/>
    <x v="1"/>
    <n v="94110"/>
    <x v="1"/>
    <s v="FUR-FU-10000260"/>
    <x v="0"/>
    <x v="5"/>
    <s v="6&quot; Cubicle Wall Clock, Black"/>
    <n v="32.36"/>
    <n v="4"/>
    <n v="0"/>
    <n v="11.6496"/>
  </r>
  <r>
    <n v="5271"/>
    <x v="2615"/>
    <x v="3"/>
    <x v="220"/>
    <d v="2014-09-12T00:00:00"/>
    <s v="Same Day"/>
    <s v="CB-12025"/>
    <s v="Cassandra Brandow"/>
    <x v="0"/>
    <x v="0"/>
    <x v="8"/>
    <x v="1"/>
    <n v="94110"/>
    <x v="1"/>
    <s v="OFF-AP-10004487"/>
    <x v="1"/>
    <x v="9"/>
    <s v="Kensington 4 Outlet MasterPiece Compact Power Control Center"/>
    <n v="406.59999999999997"/>
    <n v="5"/>
    <n v="0"/>
    <n v="113.84799999999998"/>
  </r>
  <r>
    <n v="5272"/>
    <x v="2616"/>
    <x v="3"/>
    <x v="1034"/>
    <d v="2014-01-17T00:00:00"/>
    <s v="Same Day"/>
    <s v="JO-15145"/>
    <s v="Jack O'Briant"/>
    <x v="1"/>
    <x v="0"/>
    <x v="1"/>
    <x v="1"/>
    <n v="90008"/>
    <x v="1"/>
    <s v="FUR-FU-10001487"/>
    <x v="0"/>
    <x v="5"/>
    <s v="Eldon Expressions Wood and Plastic Desk Accessories, Cherry Wood"/>
    <n v="27.92"/>
    <n v="4"/>
    <n v="0"/>
    <n v="8.0967999999999982"/>
  </r>
  <r>
    <n v="5273"/>
    <x v="2616"/>
    <x v="3"/>
    <x v="1034"/>
    <d v="2014-01-17T00:00:00"/>
    <s v="Same Day"/>
    <s v="JO-15145"/>
    <s v="Jack O'Briant"/>
    <x v="1"/>
    <x v="0"/>
    <x v="1"/>
    <x v="1"/>
    <n v="90008"/>
    <x v="1"/>
    <s v="FUR-TA-10001520"/>
    <x v="0"/>
    <x v="3"/>
    <s v="Lesro Sheffield Collection Coffee Table, End Table, Center Table, Corner Table"/>
    <n v="399.67200000000003"/>
    <n v="7"/>
    <n v="0.2"/>
    <n v="-14.987700000000061"/>
  </r>
  <r>
    <n v="5274"/>
    <x v="2617"/>
    <x v="0"/>
    <x v="491"/>
    <d v="2013-11-30T00:00:00"/>
    <s v="First Class"/>
    <s v="PA-19060"/>
    <s v="Pete Armstrong"/>
    <x v="2"/>
    <x v="0"/>
    <x v="100"/>
    <x v="2"/>
    <n v="33142"/>
    <x v="0"/>
    <s v="OFF-BI-10000145"/>
    <x v="1"/>
    <x v="8"/>
    <s v="Zipper Ring Binder Pockets"/>
    <n v="3.7440000000000007"/>
    <n v="4"/>
    <n v="0.7"/>
    <n v="-2.6207999999999991"/>
  </r>
  <r>
    <n v="5275"/>
    <x v="2618"/>
    <x v="1"/>
    <x v="209"/>
    <d v="2012-11-09T00:00:00"/>
    <s v="Second Class"/>
    <s v="SV-20785"/>
    <s v="Stewart Visinsky"/>
    <x v="0"/>
    <x v="0"/>
    <x v="140"/>
    <x v="42"/>
    <s v="05408"/>
    <x v="3"/>
    <s v="FUR-CH-10000595"/>
    <x v="0"/>
    <x v="1"/>
    <s v="Safco Contoured Stacking Chairs"/>
    <n v="715.2"/>
    <n v="3"/>
    <n v="0"/>
    <n v="178.79999999999998"/>
  </r>
  <r>
    <n v="5276"/>
    <x v="2619"/>
    <x v="3"/>
    <x v="817"/>
    <d v="2014-12-21T00:00:00"/>
    <s v="Standard Class"/>
    <s v="KL-16555"/>
    <s v="Kelly Lampkin"/>
    <x v="1"/>
    <x v="0"/>
    <x v="115"/>
    <x v="36"/>
    <n v="72701"/>
    <x v="0"/>
    <s v="TEC-AC-10004469"/>
    <x v="2"/>
    <x v="11"/>
    <s v="Microsoft Sculpt Comfort Mouse"/>
    <n v="159.80000000000001"/>
    <n v="4"/>
    <n v="0"/>
    <n v="70.312000000000012"/>
  </r>
  <r>
    <n v="5277"/>
    <x v="2619"/>
    <x v="3"/>
    <x v="817"/>
    <d v="2014-12-21T00:00:00"/>
    <s v="Standard Class"/>
    <s v="KL-16555"/>
    <s v="Kelly Lampkin"/>
    <x v="1"/>
    <x v="0"/>
    <x v="115"/>
    <x v="36"/>
    <n v="72701"/>
    <x v="0"/>
    <s v="TEC-AC-10003038"/>
    <x v="2"/>
    <x v="11"/>
    <s v="Kingston Digital DataTraveler 16GB USB 2.0"/>
    <n v="44.75"/>
    <n v="5"/>
    <n v="0"/>
    <n v="8.5024999999999942"/>
  </r>
  <r>
    <n v="5278"/>
    <x v="2620"/>
    <x v="2"/>
    <x v="103"/>
    <d v="2011-09-17T00:00:00"/>
    <s v="Standard Class"/>
    <s v="BC-11125"/>
    <s v="Becky Castell"/>
    <x v="2"/>
    <x v="0"/>
    <x v="372"/>
    <x v="5"/>
    <n v="79762"/>
    <x v="2"/>
    <s v="FUR-CH-10004698"/>
    <x v="0"/>
    <x v="1"/>
    <s v="Padded Folding Chairs, Black, 4/Carton"/>
    <n v="340.11599999999999"/>
    <n v="6"/>
    <n v="0.3"/>
    <n v="-9.717599999999976"/>
  </r>
  <r>
    <n v="5279"/>
    <x v="2621"/>
    <x v="2"/>
    <x v="1035"/>
    <d v="2011-12-13T00:00:00"/>
    <s v="Standard Class"/>
    <s v="PO-18850"/>
    <s v="Patrick O'Brill"/>
    <x v="0"/>
    <x v="0"/>
    <x v="173"/>
    <x v="17"/>
    <n v="23464"/>
    <x v="0"/>
    <s v="OFF-PA-10003641"/>
    <x v="1"/>
    <x v="10"/>
    <s v="Xerox 1909"/>
    <n v="105.52"/>
    <n v="4"/>
    <n v="0"/>
    <n v="48.539199999999994"/>
  </r>
  <r>
    <n v="5280"/>
    <x v="2622"/>
    <x v="3"/>
    <x v="210"/>
    <d v="2014-09-12T00:00:00"/>
    <s v="Standard Class"/>
    <s v="AG-10675"/>
    <s v="Anna Gayman"/>
    <x v="0"/>
    <x v="0"/>
    <x v="158"/>
    <x v="6"/>
    <n v="53209"/>
    <x v="2"/>
    <s v="TEC-AC-10002134"/>
    <x v="2"/>
    <x v="11"/>
    <s v="Rosewill 107 Normal Keys USB Wired Standard Keyboard"/>
    <n v="13.48"/>
    <n v="1"/>
    <n v="0"/>
    <n v="1.8872"/>
  </r>
  <r>
    <n v="5281"/>
    <x v="2623"/>
    <x v="3"/>
    <x v="566"/>
    <d v="2014-10-13T00:00:00"/>
    <s v="Standard Class"/>
    <s v="DB-13210"/>
    <s v="Dean Braden"/>
    <x v="0"/>
    <x v="0"/>
    <x v="66"/>
    <x v="12"/>
    <n v="48234"/>
    <x v="2"/>
    <s v="OFF-ST-10001837"/>
    <x v="1"/>
    <x v="4"/>
    <s v="SAFCO Mobile Desk Side File, Wire Frame"/>
    <n v="85.52"/>
    <n v="2"/>
    <n v="0"/>
    <n v="22.235199999999999"/>
  </r>
  <r>
    <n v="5282"/>
    <x v="2624"/>
    <x v="1"/>
    <x v="577"/>
    <d v="2012-09-10T00:00:00"/>
    <s v="Standard Class"/>
    <s v="SP-20860"/>
    <s v="Sung Pak"/>
    <x v="1"/>
    <x v="0"/>
    <x v="30"/>
    <x v="11"/>
    <n v="55901"/>
    <x v="2"/>
    <s v="FUR-FU-10001706"/>
    <x v="0"/>
    <x v="5"/>
    <s v="Longer-Life Soft White Bulbs"/>
    <n v="6.16"/>
    <n v="2"/>
    <n v="0"/>
    <n v="2.9567999999999999"/>
  </r>
  <r>
    <n v="5283"/>
    <x v="2624"/>
    <x v="1"/>
    <x v="577"/>
    <d v="2012-09-10T00:00:00"/>
    <s v="Standard Class"/>
    <s v="SP-20860"/>
    <s v="Sung Pak"/>
    <x v="1"/>
    <x v="0"/>
    <x v="30"/>
    <x v="11"/>
    <n v="55901"/>
    <x v="2"/>
    <s v="OFF-PA-10001970"/>
    <x v="1"/>
    <x v="10"/>
    <s v="Xerox 1881"/>
    <n v="36.839999999999996"/>
    <n v="3"/>
    <n v="0"/>
    <n v="17.314799999999998"/>
  </r>
  <r>
    <n v="5284"/>
    <x v="2625"/>
    <x v="2"/>
    <x v="809"/>
    <d v="2011-04-04T00:00:00"/>
    <s v="Standard Class"/>
    <s v="Dl-13600"/>
    <s v="Dorris liebe"/>
    <x v="1"/>
    <x v="0"/>
    <x v="4"/>
    <x v="4"/>
    <n v="98105"/>
    <x v="1"/>
    <s v="OFF-ST-10002957"/>
    <x v="1"/>
    <x v="4"/>
    <s v="Sterilite Show Offs Storage Containers"/>
    <n v="15.84"/>
    <n v="3"/>
    <n v="0"/>
    <n v="0"/>
  </r>
  <r>
    <n v="5285"/>
    <x v="2625"/>
    <x v="2"/>
    <x v="809"/>
    <d v="2011-04-04T00:00:00"/>
    <s v="Standard Class"/>
    <s v="Dl-13600"/>
    <s v="Dorris liebe"/>
    <x v="1"/>
    <x v="0"/>
    <x v="4"/>
    <x v="4"/>
    <n v="98105"/>
    <x v="1"/>
    <s v="OFF-LA-10002312"/>
    <x v="1"/>
    <x v="2"/>
    <s v="Avery 490"/>
    <n v="44.400000000000006"/>
    <n v="3"/>
    <n v="0"/>
    <n v="22.200000000000003"/>
  </r>
  <r>
    <n v="5286"/>
    <x v="2626"/>
    <x v="3"/>
    <x v="1024"/>
    <d v="2014-05-07T00:00:00"/>
    <s v="First Class"/>
    <s v="LH-17020"/>
    <s v="Lisa Hazard"/>
    <x v="0"/>
    <x v="0"/>
    <x v="103"/>
    <x v="22"/>
    <n v="80027"/>
    <x v="1"/>
    <s v="OFF-EN-10002600"/>
    <x v="1"/>
    <x v="12"/>
    <s v="Redi-Strip #10 Envelopes, 4 1/8 x 9 1/2"/>
    <n v="21.240000000000002"/>
    <n v="9"/>
    <n v="0.2"/>
    <n v="7.4339999999999993"/>
  </r>
  <r>
    <n v="5287"/>
    <x v="2626"/>
    <x v="3"/>
    <x v="1024"/>
    <d v="2014-05-07T00:00:00"/>
    <s v="First Class"/>
    <s v="LH-17020"/>
    <s v="Lisa Hazard"/>
    <x v="0"/>
    <x v="0"/>
    <x v="103"/>
    <x v="22"/>
    <n v="80027"/>
    <x v="1"/>
    <s v="OFF-BI-10003274"/>
    <x v="1"/>
    <x v="8"/>
    <s v="Avery Durable Slant Ring Binders, No Labels"/>
    <n v="9.5520000000000014"/>
    <n v="8"/>
    <n v="0.7"/>
    <n v="-7.3231999999999999"/>
  </r>
  <r>
    <n v="5288"/>
    <x v="2626"/>
    <x v="3"/>
    <x v="1024"/>
    <d v="2014-05-07T00:00:00"/>
    <s v="First Class"/>
    <s v="LH-17020"/>
    <s v="Lisa Hazard"/>
    <x v="0"/>
    <x v="0"/>
    <x v="103"/>
    <x v="22"/>
    <n v="80027"/>
    <x v="1"/>
    <s v="FUR-BO-10004467"/>
    <x v="0"/>
    <x v="0"/>
    <s v="Bestar Classic Bookcase"/>
    <n v="89.991000000000014"/>
    <n v="3"/>
    <n v="0.7"/>
    <n v="-152.9847"/>
  </r>
  <r>
    <n v="5289"/>
    <x v="2627"/>
    <x v="3"/>
    <x v="504"/>
    <d v="2014-05-06T00:00:00"/>
    <s v="Standard Class"/>
    <s v="AD-10180"/>
    <s v="Alan Dominguez"/>
    <x v="2"/>
    <x v="0"/>
    <x v="8"/>
    <x v="1"/>
    <n v="94122"/>
    <x v="1"/>
    <s v="OFF-PA-10000675"/>
    <x v="1"/>
    <x v="10"/>
    <s v="Xerox 1919"/>
    <n v="163.96"/>
    <n v="4"/>
    <n v="0"/>
    <n v="80.340400000000002"/>
  </r>
  <r>
    <n v="5290"/>
    <x v="2628"/>
    <x v="2"/>
    <x v="78"/>
    <d v="2011-09-15T00:00:00"/>
    <s v="Standard Class"/>
    <s v="KT-16465"/>
    <s v="Kean Takahito"/>
    <x v="0"/>
    <x v="0"/>
    <x v="12"/>
    <x v="5"/>
    <n v="77036"/>
    <x v="2"/>
    <s v="OFF-PA-10002259"/>
    <x v="1"/>
    <x v="10"/>
    <s v="Geographics Note Cards, Blank, White, 8 1/2&quot; x 11&quot;"/>
    <n v="17.904"/>
    <n v="2"/>
    <n v="0.2"/>
    <n v="6.2664"/>
  </r>
  <r>
    <n v="5291"/>
    <x v="2628"/>
    <x v="2"/>
    <x v="78"/>
    <d v="2011-09-15T00:00:00"/>
    <s v="Standard Class"/>
    <s v="KT-16465"/>
    <s v="Kean Takahito"/>
    <x v="0"/>
    <x v="0"/>
    <x v="12"/>
    <x v="5"/>
    <n v="77036"/>
    <x v="2"/>
    <s v="FUR-CH-10004287"/>
    <x v="0"/>
    <x v="1"/>
    <s v="SAFCO Arco Folding Chair"/>
    <n v="966.69999999999982"/>
    <n v="5"/>
    <n v="0.3"/>
    <n v="-13.810000000000116"/>
  </r>
  <r>
    <n v="5292"/>
    <x v="2628"/>
    <x v="2"/>
    <x v="78"/>
    <d v="2011-09-15T00:00:00"/>
    <s v="Standard Class"/>
    <s v="KT-16465"/>
    <s v="Kean Takahito"/>
    <x v="0"/>
    <x v="0"/>
    <x v="12"/>
    <x v="5"/>
    <n v="77036"/>
    <x v="2"/>
    <s v="OFF-PA-10000482"/>
    <x v="1"/>
    <x v="10"/>
    <s v="Snap-A-Way Black Print Carbonless Ruled Speed Letter, Triplicate"/>
    <n v="182.11199999999999"/>
    <n v="6"/>
    <n v="0.2"/>
    <n v="61.46279999999998"/>
  </r>
  <r>
    <n v="5293"/>
    <x v="2629"/>
    <x v="3"/>
    <x v="308"/>
    <d v="2014-06-24T00:00:00"/>
    <s v="First Class"/>
    <s v="PJ-19015"/>
    <s v="Pauline Johnson"/>
    <x v="0"/>
    <x v="0"/>
    <x v="100"/>
    <x v="2"/>
    <n v="33180"/>
    <x v="0"/>
    <s v="OFF-ST-10004835"/>
    <x v="1"/>
    <x v="4"/>
    <s v="Plastic Stacking Crates &amp; Casters"/>
    <n v="4.4640000000000004"/>
    <n v="1"/>
    <n v="0.2"/>
    <n v="0.33479999999999999"/>
  </r>
  <r>
    <n v="5294"/>
    <x v="2630"/>
    <x v="1"/>
    <x v="207"/>
    <d v="2012-12-30T00:00:00"/>
    <s v="Standard Class"/>
    <s v="MC-18100"/>
    <s v="Mick Crebagga"/>
    <x v="0"/>
    <x v="0"/>
    <x v="64"/>
    <x v="24"/>
    <n v="44256"/>
    <x v="3"/>
    <s v="FUR-TA-10004086"/>
    <x v="0"/>
    <x v="3"/>
    <s v="KI Adjustable-Height Table"/>
    <n v="51.588000000000001"/>
    <n v="1"/>
    <n v="0.4"/>
    <n v="-15.476400000000005"/>
  </r>
  <r>
    <n v="5295"/>
    <x v="2631"/>
    <x v="3"/>
    <x v="733"/>
    <d v="2014-08-20T00:00:00"/>
    <s v="Standard Class"/>
    <s v="BO-11350"/>
    <s v="Bill Overfelt"/>
    <x v="1"/>
    <x v="0"/>
    <x v="43"/>
    <x v="11"/>
    <n v="55113"/>
    <x v="2"/>
    <s v="OFF-LA-10000305"/>
    <x v="1"/>
    <x v="2"/>
    <s v="Avery 495"/>
    <n v="50.4"/>
    <n v="8"/>
    <n v="0"/>
    <n v="23.183999999999997"/>
  </r>
  <r>
    <n v="5296"/>
    <x v="2632"/>
    <x v="3"/>
    <x v="168"/>
    <d v="2014-03-10T00:00:00"/>
    <s v="Standard Class"/>
    <s v="DP-13000"/>
    <s v="Darren Powers"/>
    <x v="0"/>
    <x v="0"/>
    <x v="12"/>
    <x v="5"/>
    <n v="77041"/>
    <x v="2"/>
    <s v="OFF-PA-10000806"/>
    <x v="1"/>
    <x v="10"/>
    <s v="Xerox 1934"/>
    <n v="89.567999999999998"/>
    <n v="2"/>
    <n v="0.2"/>
    <n v="32.468400000000003"/>
  </r>
  <r>
    <n v="5297"/>
    <x v="2633"/>
    <x v="3"/>
    <x v="944"/>
    <d v="2014-08-01T00:00:00"/>
    <s v="Standard Class"/>
    <s v="TM-21490"/>
    <s v="Tony Molinari"/>
    <x v="0"/>
    <x v="0"/>
    <x v="181"/>
    <x v="15"/>
    <n v="10701"/>
    <x v="3"/>
    <s v="FUR-FU-10004018"/>
    <x v="0"/>
    <x v="5"/>
    <s v="Tensor Computer Mounted Lamp"/>
    <n v="14.89"/>
    <n v="1"/>
    <n v="0"/>
    <n v="4.0203000000000007"/>
  </r>
  <r>
    <n v="5298"/>
    <x v="2633"/>
    <x v="3"/>
    <x v="944"/>
    <d v="2014-08-01T00:00:00"/>
    <s v="Standard Class"/>
    <s v="TM-21490"/>
    <s v="Tony Molinari"/>
    <x v="0"/>
    <x v="0"/>
    <x v="181"/>
    <x v="15"/>
    <n v="10701"/>
    <x v="3"/>
    <s v="TEC-PH-10002660"/>
    <x v="2"/>
    <x v="7"/>
    <s v="Nortel Networks T7316 E Nt8 B27"/>
    <n v="543.91999999999996"/>
    <n v="8"/>
    <n v="0"/>
    <n v="135.98000000000002"/>
  </r>
  <r>
    <n v="5299"/>
    <x v="2634"/>
    <x v="0"/>
    <x v="713"/>
    <d v="2013-09-27T00:00:00"/>
    <s v="First Class"/>
    <s v="DV-13045"/>
    <s v="Darrin Van Huff"/>
    <x v="1"/>
    <x v="0"/>
    <x v="70"/>
    <x v="1"/>
    <n v="92037"/>
    <x v="1"/>
    <s v="OFF-EN-10001509"/>
    <x v="1"/>
    <x v="12"/>
    <s v="Poly String Tie Envelopes"/>
    <n v="4.08"/>
    <n v="2"/>
    <n v="0"/>
    <n v="1.9175999999999997"/>
  </r>
  <r>
    <n v="5300"/>
    <x v="2634"/>
    <x v="0"/>
    <x v="713"/>
    <d v="2013-09-27T00:00:00"/>
    <s v="First Class"/>
    <s v="DV-13045"/>
    <s v="Darrin Van Huff"/>
    <x v="1"/>
    <x v="0"/>
    <x v="70"/>
    <x v="1"/>
    <n v="92037"/>
    <x v="1"/>
    <s v="OFF-LA-10003148"/>
    <x v="1"/>
    <x v="2"/>
    <s v="Avery 51"/>
    <n v="18.899999999999999"/>
    <n v="3"/>
    <n v="0"/>
    <n v="8.6939999999999991"/>
  </r>
  <r>
    <n v="5301"/>
    <x v="2635"/>
    <x v="0"/>
    <x v="198"/>
    <d v="2013-06-04T00:00:00"/>
    <s v="Standard Class"/>
    <s v="AH-10690"/>
    <s v="Anna Häberlin"/>
    <x v="1"/>
    <x v="0"/>
    <x v="24"/>
    <x v="17"/>
    <n v="22153"/>
    <x v="0"/>
    <s v="FUR-TA-10002645"/>
    <x v="0"/>
    <x v="3"/>
    <s v="Hon Rectangular Conference Tables"/>
    <n v="2275.5"/>
    <n v="10"/>
    <n v="0"/>
    <n v="386.83499999999981"/>
  </r>
  <r>
    <n v="5302"/>
    <x v="2635"/>
    <x v="0"/>
    <x v="198"/>
    <d v="2013-06-04T00:00:00"/>
    <s v="Standard Class"/>
    <s v="AH-10690"/>
    <s v="Anna Häberlin"/>
    <x v="1"/>
    <x v="0"/>
    <x v="24"/>
    <x v="17"/>
    <n v="22153"/>
    <x v="0"/>
    <s v="TEC-AC-10003033"/>
    <x v="2"/>
    <x v="11"/>
    <s v="Plantronics CS510 - Over-the-Head monaural Wireless Headset System"/>
    <n v="1979.6999999999998"/>
    <n v="6"/>
    <n v="0"/>
    <n v="653.30099999999982"/>
  </r>
  <r>
    <n v="5303"/>
    <x v="2635"/>
    <x v="0"/>
    <x v="198"/>
    <d v="2013-06-04T00:00:00"/>
    <s v="Standard Class"/>
    <s v="AH-10690"/>
    <s v="Anna Häberlin"/>
    <x v="1"/>
    <x v="0"/>
    <x v="24"/>
    <x v="17"/>
    <n v="22153"/>
    <x v="0"/>
    <s v="OFF-LA-10001297"/>
    <x v="1"/>
    <x v="2"/>
    <s v="Avery 473"/>
    <n v="62.099999999999994"/>
    <n v="6"/>
    <n v="0"/>
    <n v="29.808"/>
  </r>
  <r>
    <n v="5304"/>
    <x v="2636"/>
    <x v="2"/>
    <x v="912"/>
    <d v="2011-11-20T00:00:00"/>
    <s v="Standard Class"/>
    <s v="AB-10165"/>
    <s v="Alan Barnes"/>
    <x v="0"/>
    <x v="0"/>
    <x v="27"/>
    <x v="10"/>
    <n v="62521"/>
    <x v="2"/>
    <s v="FUR-CH-10002017"/>
    <x v="0"/>
    <x v="1"/>
    <s v="SAFCO Optional Arm Kit for Workspace Cribbage Stacking Chair"/>
    <n v="37.295999999999999"/>
    <n v="2"/>
    <n v="0.3"/>
    <n v="-1.0656000000000017"/>
  </r>
  <r>
    <n v="5305"/>
    <x v="2637"/>
    <x v="2"/>
    <x v="158"/>
    <d v="2011-09-23T00:00:00"/>
    <s v="First Class"/>
    <s v="JS-15940"/>
    <s v="Joni Sundaresam"/>
    <x v="2"/>
    <x v="0"/>
    <x v="164"/>
    <x v="5"/>
    <n v="75043"/>
    <x v="2"/>
    <s v="FUR-FU-10001546"/>
    <x v="0"/>
    <x v="5"/>
    <s v="Dana Swing-Arm Lamps"/>
    <n v="8.5440000000000005"/>
    <n v="2"/>
    <n v="0.6"/>
    <n v="-7.4759999999999991"/>
  </r>
  <r>
    <n v="5306"/>
    <x v="2638"/>
    <x v="0"/>
    <x v="823"/>
    <d v="2013-02-26T00:00:00"/>
    <s v="Standard Class"/>
    <s v="BV-11245"/>
    <s v="Benjamin Venier"/>
    <x v="1"/>
    <x v="0"/>
    <x v="147"/>
    <x v="15"/>
    <n v="11572"/>
    <x v="3"/>
    <s v="FUR-FU-10000629"/>
    <x v="0"/>
    <x v="5"/>
    <s v="9-3/4 Diameter Round Wall Clock"/>
    <n v="68.949999999999989"/>
    <n v="5"/>
    <n v="0"/>
    <n v="28.959000000000003"/>
  </r>
  <r>
    <n v="5307"/>
    <x v="2638"/>
    <x v="0"/>
    <x v="823"/>
    <d v="2013-02-26T00:00:00"/>
    <s v="Standard Class"/>
    <s v="BV-11245"/>
    <s v="Benjamin Venier"/>
    <x v="1"/>
    <x v="0"/>
    <x v="147"/>
    <x v="15"/>
    <n v="11572"/>
    <x v="3"/>
    <s v="OFF-ST-10000036"/>
    <x v="1"/>
    <x v="4"/>
    <s v="Recycled Data-Pak for Archival Bound Computer Printouts, 12-1/2 x 12-1/2 x 16"/>
    <n v="296.37"/>
    <n v="3"/>
    <n v="0"/>
    <n v="80.019899999999993"/>
  </r>
  <r>
    <n v="5308"/>
    <x v="2638"/>
    <x v="0"/>
    <x v="823"/>
    <d v="2013-02-26T00:00:00"/>
    <s v="Standard Class"/>
    <s v="BV-11245"/>
    <s v="Benjamin Venier"/>
    <x v="1"/>
    <x v="0"/>
    <x v="147"/>
    <x v="15"/>
    <n v="11572"/>
    <x v="3"/>
    <s v="TEC-PH-10002583"/>
    <x v="2"/>
    <x v="7"/>
    <s v="iOttie HLCRIO102 Car Mount"/>
    <n v="39.979999999999997"/>
    <n v="2"/>
    <n v="0"/>
    <n v="1.9989999999999952"/>
  </r>
  <r>
    <n v="5309"/>
    <x v="2639"/>
    <x v="3"/>
    <x v="123"/>
    <d v="2014-11-22T00:00:00"/>
    <s v="First Class"/>
    <s v="NC-18415"/>
    <s v="Nathan Cano"/>
    <x v="0"/>
    <x v="0"/>
    <x v="12"/>
    <x v="5"/>
    <n v="77095"/>
    <x v="2"/>
    <s v="FUR-CH-10003774"/>
    <x v="0"/>
    <x v="1"/>
    <s v="Global Wood Trimmed Manager's Task Chair, Khaki"/>
    <n v="191.05799999999999"/>
    <n v="3"/>
    <n v="0.3"/>
    <n v="-46.399800000000013"/>
  </r>
  <r>
    <n v="5310"/>
    <x v="2639"/>
    <x v="3"/>
    <x v="123"/>
    <d v="2014-11-22T00:00:00"/>
    <s v="First Class"/>
    <s v="NC-18415"/>
    <s v="Nathan Cano"/>
    <x v="0"/>
    <x v="0"/>
    <x v="12"/>
    <x v="5"/>
    <n v="77095"/>
    <x v="2"/>
    <s v="OFF-AR-10003876"/>
    <x v="1"/>
    <x v="6"/>
    <s v="Avery Hi-Liter GlideStik Fluorescent Highlighter, Yellow Ink"/>
    <n v="13.040000000000001"/>
    <n v="5"/>
    <n v="0.2"/>
    <n v="3.9120000000000004"/>
  </r>
  <r>
    <n v="5311"/>
    <x v="2639"/>
    <x v="3"/>
    <x v="123"/>
    <d v="2014-11-22T00:00:00"/>
    <s v="First Class"/>
    <s v="NC-18415"/>
    <s v="Nathan Cano"/>
    <x v="0"/>
    <x v="0"/>
    <x v="12"/>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x v="0"/>
    <x v="202"/>
    <x v="3"/>
    <n v="27834"/>
    <x v="0"/>
    <s v="OFF-LA-10004559"/>
    <x v="1"/>
    <x v="2"/>
    <s v="Avery 49"/>
    <n v="9.2159999999999993"/>
    <n v="4"/>
    <n v="0.2"/>
    <n v="3.3408000000000002"/>
  </r>
  <r>
    <n v="5313"/>
    <x v="2640"/>
    <x v="0"/>
    <x v="1036"/>
    <d v="2013-08-28T00:00:00"/>
    <s v="Standard Class"/>
    <s v="SU-20665"/>
    <s v="Stephanie Ulpright"/>
    <x v="2"/>
    <x v="0"/>
    <x v="202"/>
    <x v="3"/>
    <n v="27834"/>
    <x v="0"/>
    <s v="OFF-SU-10002573"/>
    <x v="1"/>
    <x v="14"/>
    <s v="Acme 10&quot; Easy Grip Assistive Scissors"/>
    <n v="28.048000000000002"/>
    <n v="2"/>
    <n v="0.2"/>
    <n v="3.5059999999999967"/>
  </r>
  <r>
    <n v="5314"/>
    <x v="2641"/>
    <x v="3"/>
    <x v="504"/>
    <d v="2014-05-06T00:00:00"/>
    <s v="Standard Class"/>
    <s v="DJ-13510"/>
    <s v="Don Jones"/>
    <x v="1"/>
    <x v="0"/>
    <x v="8"/>
    <x v="1"/>
    <n v="94110"/>
    <x v="1"/>
    <s v="FUR-FU-10000222"/>
    <x v="0"/>
    <x v="5"/>
    <s v="Seth Thomas 16&quot; Steel Case Clock"/>
    <n v="64.959999999999994"/>
    <n v="2"/>
    <n v="0"/>
    <n v="21.436799999999998"/>
  </r>
  <r>
    <n v="5315"/>
    <x v="2641"/>
    <x v="3"/>
    <x v="504"/>
    <d v="2014-05-06T00:00:00"/>
    <s v="Standard Class"/>
    <s v="DJ-13510"/>
    <s v="Don Jones"/>
    <x v="1"/>
    <x v="0"/>
    <x v="8"/>
    <x v="1"/>
    <n v="94110"/>
    <x v="1"/>
    <s v="OFF-EN-10001219"/>
    <x v="1"/>
    <x v="12"/>
    <s v="#10- 4 1/8&quot; x 9 1/2&quot; Security-Tint Envelopes"/>
    <n v="30.56"/>
    <n v="4"/>
    <n v="0"/>
    <n v="14.974399999999999"/>
  </r>
  <r>
    <n v="5316"/>
    <x v="2642"/>
    <x v="0"/>
    <x v="440"/>
    <d v="2013-05-09T00:00:00"/>
    <s v="Standard Class"/>
    <s v="DL-12865"/>
    <s v="Dan Lawera"/>
    <x v="0"/>
    <x v="0"/>
    <x v="247"/>
    <x v="3"/>
    <n v="27405"/>
    <x v="0"/>
    <s v="FUR-CH-10002304"/>
    <x v="0"/>
    <x v="1"/>
    <s v="Global Stack Chair without Arms, Black"/>
    <n v="187.05600000000001"/>
    <n v="9"/>
    <n v="0.2"/>
    <n v="11.69100000000001"/>
  </r>
  <r>
    <n v="5317"/>
    <x v="2643"/>
    <x v="3"/>
    <x v="280"/>
    <d v="2014-10-06T00:00:00"/>
    <s v="First Class"/>
    <s v="Dp-13240"/>
    <s v="Dean percer"/>
    <x v="2"/>
    <x v="0"/>
    <x v="289"/>
    <x v="18"/>
    <n v="37918"/>
    <x v="0"/>
    <s v="FUR-FU-10002364"/>
    <x v="0"/>
    <x v="5"/>
    <s v="Eldon Expressions Wood Desk Accessories, Oak"/>
    <n v="11.808"/>
    <n v="2"/>
    <n v="0.2"/>
    <n v="1.3283999999999985"/>
  </r>
  <r>
    <n v="5318"/>
    <x v="2643"/>
    <x v="3"/>
    <x v="280"/>
    <d v="2014-10-06T00:00:00"/>
    <s v="First Class"/>
    <s v="Dp-13240"/>
    <s v="Dean percer"/>
    <x v="2"/>
    <x v="0"/>
    <x v="289"/>
    <x v="18"/>
    <n v="37918"/>
    <x v="0"/>
    <s v="FUR-FU-10004864"/>
    <x v="0"/>
    <x v="5"/>
    <s v="Eldon 500 Class Desk Accessories"/>
    <n v="9.6560000000000006"/>
    <n v="1"/>
    <n v="0.2"/>
    <n v="1.5691000000000002"/>
  </r>
  <r>
    <n v="5319"/>
    <x v="2643"/>
    <x v="3"/>
    <x v="280"/>
    <d v="2014-10-06T00:00:00"/>
    <s v="First Class"/>
    <s v="Dp-13240"/>
    <s v="Dean percer"/>
    <x v="2"/>
    <x v="0"/>
    <x v="289"/>
    <x v="18"/>
    <n v="37918"/>
    <x v="0"/>
    <s v="OFF-PA-10003172"/>
    <x v="1"/>
    <x v="10"/>
    <s v="Xerox 1996"/>
    <n v="20.736000000000004"/>
    <n v="4"/>
    <n v="0.2"/>
    <n v="7.2576000000000001"/>
  </r>
  <r>
    <n v="5320"/>
    <x v="2643"/>
    <x v="3"/>
    <x v="280"/>
    <d v="2014-10-06T00:00:00"/>
    <s v="First Class"/>
    <s v="Dp-13240"/>
    <s v="Dean percer"/>
    <x v="2"/>
    <x v="0"/>
    <x v="289"/>
    <x v="18"/>
    <n v="37918"/>
    <x v="0"/>
    <s v="OFF-BI-10000977"/>
    <x v="1"/>
    <x v="8"/>
    <s v="Ibico Plastic Spiral Binding Combs"/>
    <n v="27.360000000000003"/>
    <n v="3"/>
    <n v="0.7"/>
    <n v="-21.887999999999991"/>
  </r>
  <r>
    <n v="5321"/>
    <x v="2643"/>
    <x v="3"/>
    <x v="280"/>
    <d v="2014-10-06T00:00:00"/>
    <s v="First Class"/>
    <s v="Dp-13240"/>
    <s v="Dean percer"/>
    <x v="2"/>
    <x v="0"/>
    <x v="289"/>
    <x v="18"/>
    <n v="37918"/>
    <x v="0"/>
    <s v="FUR-TA-10000198"/>
    <x v="0"/>
    <x v="3"/>
    <s v="Chromcraft Bull-Nose Wood Oval Conference Tables &amp; Bases"/>
    <n v="2314.116"/>
    <n v="7"/>
    <n v="0.4"/>
    <n v="-1002.7836000000001"/>
  </r>
  <r>
    <n v="5322"/>
    <x v="2643"/>
    <x v="3"/>
    <x v="280"/>
    <d v="2014-10-06T00:00:00"/>
    <s v="First Class"/>
    <s v="Dp-13240"/>
    <s v="Dean percer"/>
    <x v="2"/>
    <x v="0"/>
    <x v="289"/>
    <x v="18"/>
    <n v="37918"/>
    <x v="0"/>
    <s v="OFF-BI-10003984"/>
    <x v="1"/>
    <x v="8"/>
    <s v="Lock-Up Easel 'Spel-Binder'"/>
    <n v="34.236000000000004"/>
    <n v="4"/>
    <n v="0.7"/>
    <n v="-26.247599999999998"/>
  </r>
  <r>
    <n v="5323"/>
    <x v="2643"/>
    <x v="3"/>
    <x v="280"/>
    <d v="2014-10-06T00:00:00"/>
    <s v="First Class"/>
    <s v="Dp-13240"/>
    <s v="Dean percer"/>
    <x v="2"/>
    <x v="0"/>
    <x v="289"/>
    <x v="18"/>
    <n v="37918"/>
    <x v="0"/>
    <s v="FUR-FU-10003691"/>
    <x v="0"/>
    <x v="5"/>
    <s v="Eldon Image Series Desk Accessories, Ebony"/>
    <n v="19.760000000000002"/>
    <n v="2"/>
    <n v="0.2"/>
    <n v="5.9279999999999999"/>
  </r>
  <r>
    <n v="5324"/>
    <x v="2644"/>
    <x v="3"/>
    <x v="65"/>
    <d v="2014-09-24T00:00:00"/>
    <s v="Second Class"/>
    <s v="TM-21010"/>
    <s v="Tamara Manning"/>
    <x v="0"/>
    <x v="0"/>
    <x v="438"/>
    <x v="8"/>
    <n v="68801"/>
    <x v="2"/>
    <s v="OFF-PA-10004082"/>
    <x v="1"/>
    <x v="10"/>
    <s v="Adams Telephone Message Book w/Frequently-Called Numbers Space, 400 Messages per Book"/>
    <n v="15.96"/>
    <n v="2"/>
    <n v="0"/>
    <n v="7.98"/>
  </r>
  <r>
    <n v="5325"/>
    <x v="2645"/>
    <x v="1"/>
    <x v="784"/>
    <d v="2012-12-09T00:00:00"/>
    <s v="Standard Class"/>
    <s v="TZ-21580"/>
    <s v="Tracy Zic"/>
    <x v="0"/>
    <x v="0"/>
    <x v="80"/>
    <x v="1"/>
    <n v="90712"/>
    <x v="1"/>
    <s v="OFF-AR-10003723"/>
    <x v="1"/>
    <x v="6"/>
    <s v="Avery Hi-Liter Fluorescent Desk Style Markers"/>
    <n v="16.899999999999999"/>
    <n v="5"/>
    <n v="0"/>
    <n v="6.2530000000000001"/>
  </r>
  <r>
    <n v="5326"/>
    <x v="2645"/>
    <x v="1"/>
    <x v="784"/>
    <d v="2012-12-09T00:00:00"/>
    <s v="Standard Class"/>
    <s v="TZ-21580"/>
    <s v="Tracy Zic"/>
    <x v="0"/>
    <x v="0"/>
    <x v="80"/>
    <x v="1"/>
    <n v="90712"/>
    <x v="1"/>
    <s v="FUR-FU-10004270"/>
    <x v="0"/>
    <x v="5"/>
    <s v="Eldon Image Series Desk Accessories, Burgundy"/>
    <n v="25.08"/>
    <n v="6"/>
    <n v="0"/>
    <n v="9.0288000000000004"/>
  </r>
  <r>
    <n v="5327"/>
    <x v="2646"/>
    <x v="1"/>
    <x v="184"/>
    <d v="2012-01-22T00:00:00"/>
    <s v="Standard Class"/>
    <s v="SC-20260"/>
    <s v="Scott Cohen"/>
    <x v="1"/>
    <x v="0"/>
    <x v="104"/>
    <x v="31"/>
    <n v="1841"/>
    <x v="3"/>
    <s v="OFF-AR-10003183"/>
    <x v="1"/>
    <x v="6"/>
    <s v="Avery Fluorescent Highlighter Four-Color Set"/>
    <n v="6.68"/>
    <n v="2"/>
    <n v="0"/>
    <n v="2.0039999999999996"/>
  </r>
  <r>
    <n v="5328"/>
    <x v="2647"/>
    <x v="2"/>
    <x v="1037"/>
    <d v="2011-01-09T00:00:00"/>
    <s v="Second Class"/>
    <s v="LS-17230"/>
    <s v="Lycoris Saunders"/>
    <x v="0"/>
    <x v="0"/>
    <x v="1"/>
    <x v="1"/>
    <n v="90049"/>
    <x v="1"/>
    <s v="OFF-PA-10002005"/>
    <x v="1"/>
    <x v="10"/>
    <s v="Xerox 225"/>
    <n v="19.440000000000001"/>
    <n v="3"/>
    <n v="0"/>
    <n v="9.3312000000000008"/>
  </r>
  <r>
    <n v="5329"/>
    <x v="2648"/>
    <x v="1"/>
    <x v="616"/>
    <d v="2012-03-09T00:00:00"/>
    <s v="Standard Class"/>
    <s v="MV-18190"/>
    <s v="Mike Vittorini"/>
    <x v="0"/>
    <x v="0"/>
    <x v="12"/>
    <x v="5"/>
    <n v="77036"/>
    <x v="2"/>
    <s v="TEC-PH-10000149"/>
    <x v="2"/>
    <x v="7"/>
    <s v="Cisco SPA525G2 IP Phone - Wireless"/>
    <n v="31.92"/>
    <n v="2"/>
    <n v="0.2"/>
    <n v="2.3939999999999984"/>
  </r>
  <r>
    <n v="5330"/>
    <x v="2649"/>
    <x v="0"/>
    <x v="591"/>
    <d v="2013-12-29T00:00:00"/>
    <s v="Second Class"/>
    <s v="BD-11620"/>
    <s v="Brian DeCherney"/>
    <x v="0"/>
    <x v="0"/>
    <x v="20"/>
    <x v="15"/>
    <n v="10035"/>
    <x v="3"/>
    <s v="OFF-BI-10001524"/>
    <x v="1"/>
    <x v="8"/>
    <s v="GBC Premium Transparent Covers with Diagonal Lined Pattern"/>
    <n v="33.568000000000005"/>
    <n v="2"/>
    <n v="0.2"/>
    <n v="11.748799999999997"/>
  </r>
  <r>
    <n v="5331"/>
    <x v="2650"/>
    <x v="0"/>
    <x v="913"/>
    <d v="2013-09-09T00:00:00"/>
    <s v="Standard Class"/>
    <s v="CV-12295"/>
    <s v="Christina VanderZanden"/>
    <x v="0"/>
    <x v="0"/>
    <x v="20"/>
    <x v="15"/>
    <n v="10011"/>
    <x v="3"/>
    <s v="FUR-FU-10004748"/>
    <x v="0"/>
    <x v="5"/>
    <s v="Howard Miller 16&quot; Diameter Gallery Wall Clock"/>
    <n v="63.94"/>
    <n v="1"/>
    <n v="0"/>
    <n v="24.936599999999999"/>
  </r>
  <r>
    <n v="5332"/>
    <x v="2650"/>
    <x v="0"/>
    <x v="913"/>
    <d v="2013-09-09T00:00:00"/>
    <s v="Standard Class"/>
    <s v="CV-12295"/>
    <s v="Christina VanderZanden"/>
    <x v="0"/>
    <x v="0"/>
    <x v="20"/>
    <x v="15"/>
    <n v="10011"/>
    <x v="3"/>
    <s v="OFF-BI-10001460"/>
    <x v="1"/>
    <x v="8"/>
    <s v="Plastic Binding Combs"/>
    <n v="60.600000000000009"/>
    <n v="5"/>
    <n v="0.2"/>
    <n v="20.452499999999997"/>
  </r>
  <r>
    <n v="5333"/>
    <x v="2650"/>
    <x v="0"/>
    <x v="913"/>
    <d v="2013-09-09T00:00:00"/>
    <s v="Standard Class"/>
    <s v="CV-12295"/>
    <s v="Christina VanderZanden"/>
    <x v="0"/>
    <x v="0"/>
    <x v="20"/>
    <x v="15"/>
    <n v="10011"/>
    <x v="3"/>
    <s v="OFF-SU-10002503"/>
    <x v="1"/>
    <x v="14"/>
    <s v="Acme Preferred Stainless Steel Scissors"/>
    <n v="22.72"/>
    <n v="4"/>
    <n v="0"/>
    <n v="6.5887999999999991"/>
  </r>
  <r>
    <n v="5334"/>
    <x v="2651"/>
    <x v="2"/>
    <x v="86"/>
    <d v="2011-09-01T00:00:00"/>
    <s v="Standard Class"/>
    <s v="KB-16315"/>
    <s v="Karl Braun"/>
    <x v="0"/>
    <x v="0"/>
    <x v="46"/>
    <x v="13"/>
    <n v="19711"/>
    <x v="3"/>
    <s v="FUR-FU-10001731"/>
    <x v="0"/>
    <x v="5"/>
    <s v="Acrylic Self-Standing Desk Frames"/>
    <n v="10.68"/>
    <n v="4"/>
    <n v="0"/>
    <n v="4.0583999999999998"/>
  </r>
  <r>
    <n v="5335"/>
    <x v="2651"/>
    <x v="2"/>
    <x v="86"/>
    <d v="2011-09-01T00:00:00"/>
    <s v="Standard Class"/>
    <s v="KB-16315"/>
    <s v="Karl Braun"/>
    <x v="0"/>
    <x v="0"/>
    <x v="46"/>
    <x v="13"/>
    <n v="19711"/>
    <x v="3"/>
    <s v="OFF-PA-10002160"/>
    <x v="1"/>
    <x v="10"/>
    <s v="Xerox 1978"/>
    <n v="17.34"/>
    <n v="3"/>
    <n v="0"/>
    <n v="8.4966000000000008"/>
  </r>
  <r>
    <n v="5336"/>
    <x v="2651"/>
    <x v="2"/>
    <x v="86"/>
    <d v="2011-09-01T00:00:00"/>
    <s v="Standard Class"/>
    <s v="KB-16315"/>
    <s v="Karl Braun"/>
    <x v="0"/>
    <x v="0"/>
    <x v="46"/>
    <x v="13"/>
    <n v="19711"/>
    <x v="3"/>
    <s v="OFF-PA-10002659"/>
    <x v="1"/>
    <x v="10"/>
    <s v="Avoid Verbal Orders Carbonless Minifold Book"/>
    <n v="3.38"/>
    <n v="1"/>
    <n v="0"/>
    <n v="1.5547999999999997"/>
  </r>
  <r>
    <n v="5337"/>
    <x v="2652"/>
    <x v="1"/>
    <x v="1031"/>
    <d v="2012-05-25T00:00:00"/>
    <s v="Standard Class"/>
    <s v="ME-18010"/>
    <s v="Michelle Ellison"/>
    <x v="1"/>
    <x v="0"/>
    <x v="4"/>
    <x v="4"/>
    <n v="98105"/>
    <x v="1"/>
    <s v="OFF-BI-10001636"/>
    <x v="1"/>
    <x v="8"/>
    <s v="Ibico Plastic and Wire Spiral Binding Combs"/>
    <n v="26.975999999999999"/>
    <n v="4"/>
    <n v="0.2"/>
    <n v="8.767199999999999"/>
  </r>
  <r>
    <n v="5338"/>
    <x v="2653"/>
    <x v="3"/>
    <x v="524"/>
    <d v="2014-10-22T00:00:00"/>
    <s v="Standard Class"/>
    <s v="AJ-10780"/>
    <s v="Anthony Jacobs"/>
    <x v="1"/>
    <x v="0"/>
    <x v="48"/>
    <x v="16"/>
    <n v="85254"/>
    <x v="1"/>
    <s v="OFF-PA-10000062"/>
    <x v="1"/>
    <x v="10"/>
    <s v="Green Bar Computer Printout Paper"/>
    <n v="307.77600000000001"/>
    <n v="7"/>
    <n v="0.2"/>
    <n v="111.5688"/>
  </r>
  <r>
    <n v="5339"/>
    <x v="2654"/>
    <x v="1"/>
    <x v="529"/>
    <d v="2012-11-14T00:00:00"/>
    <s v="Second Class"/>
    <s v="DV-13465"/>
    <s v="Dianna Vittorini"/>
    <x v="0"/>
    <x v="0"/>
    <x v="147"/>
    <x v="15"/>
    <n v="11572"/>
    <x v="3"/>
    <s v="OFF-ST-10002554"/>
    <x v="1"/>
    <x v="4"/>
    <s v="Tennsco Industrial Shelving"/>
    <n v="244.54999999999998"/>
    <n v="5"/>
    <n v="0"/>
    <n v="4.8910000000000053"/>
  </r>
  <r>
    <n v="5340"/>
    <x v="2654"/>
    <x v="1"/>
    <x v="529"/>
    <d v="2012-11-14T00:00:00"/>
    <s v="Second Class"/>
    <s v="DV-13465"/>
    <s v="Dianna Vittorini"/>
    <x v="0"/>
    <x v="0"/>
    <x v="147"/>
    <x v="15"/>
    <n v="11572"/>
    <x v="3"/>
    <s v="OFF-EN-10001509"/>
    <x v="1"/>
    <x v="12"/>
    <s v="Poly String Tie Envelopes"/>
    <n v="12.24"/>
    <n v="6"/>
    <n v="0"/>
    <n v="5.7527999999999988"/>
  </r>
  <r>
    <n v="5341"/>
    <x v="2654"/>
    <x v="1"/>
    <x v="529"/>
    <d v="2012-11-14T00:00:00"/>
    <s v="Second Class"/>
    <s v="DV-13465"/>
    <s v="Dianna Vittorini"/>
    <x v="0"/>
    <x v="0"/>
    <x v="147"/>
    <x v="15"/>
    <n v="11572"/>
    <x v="3"/>
    <s v="TEC-AC-10002018"/>
    <x v="2"/>
    <x v="11"/>
    <s v="AmazonBasics 3-Button USB Wired Mouse"/>
    <n v="13.98"/>
    <n v="2"/>
    <n v="0"/>
    <n v="6.011400000000001"/>
  </r>
  <r>
    <n v="5342"/>
    <x v="2654"/>
    <x v="1"/>
    <x v="529"/>
    <d v="2012-11-14T00:00:00"/>
    <s v="Second Class"/>
    <s v="DV-13465"/>
    <s v="Dianna Vittorini"/>
    <x v="0"/>
    <x v="0"/>
    <x v="147"/>
    <x v="15"/>
    <n v="11572"/>
    <x v="3"/>
    <s v="TEC-AC-10002637"/>
    <x v="2"/>
    <x v="11"/>
    <s v="Logitech VX Revolution Cordless Laser Mouse for Notebooks (Black)"/>
    <n v="899.95"/>
    <n v="5"/>
    <n v="0"/>
    <n v="53.996999999999957"/>
  </r>
  <r>
    <n v="5343"/>
    <x v="2655"/>
    <x v="2"/>
    <x v="871"/>
    <d v="2011-11-27T00:00:00"/>
    <s v="Standard Class"/>
    <s v="JK-15325"/>
    <s v="Jason Klamczynski"/>
    <x v="1"/>
    <x v="0"/>
    <x v="61"/>
    <x v="5"/>
    <n v="75220"/>
    <x v="2"/>
    <s v="OFF-EN-10001509"/>
    <x v="1"/>
    <x v="12"/>
    <s v="Poly String Tie Envelopes"/>
    <n v="1.6320000000000001"/>
    <n v="1"/>
    <n v="0.2"/>
    <n v="0.55079999999999985"/>
  </r>
  <r>
    <n v="5344"/>
    <x v="2655"/>
    <x v="2"/>
    <x v="871"/>
    <d v="2011-11-27T00:00:00"/>
    <s v="Standard Class"/>
    <s v="JK-15325"/>
    <s v="Jason Klamczynski"/>
    <x v="1"/>
    <x v="0"/>
    <x v="61"/>
    <x v="5"/>
    <n v="75220"/>
    <x v="2"/>
    <s v="TEC-PH-10004922"/>
    <x v="2"/>
    <x v="7"/>
    <s v="RCA Visys Integrated PBX 8-Line Router"/>
    <n v="267.95999999999998"/>
    <n v="5"/>
    <n v="0.2"/>
    <n v="16.747500000000016"/>
  </r>
  <r>
    <n v="5345"/>
    <x v="2656"/>
    <x v="1"/>
    <x v="2"/>
    <d v="2012-10-13T00:00:00"/>
    <s v="Second Class"/>
    <s v="SH-20395"/>
    <s v="Shahid Hopkins"/>
    <x v="0"/>
    <x v="0"/>
    <x v="30"/>
    <x v="15"/>
    <n v="14609"/>
    <x v="3"/>
    <s v="TEC-AC-10002550"/>
    <x v="2"/>
    <x v="11"/>
    <s v="Memorex 25GB 6X Branded Blu-Ray Recordable Disc, 30/Pack"/>
    <n v="31.95"/>
    <n v="1"/>
    <n v="0"/>
    <n v="2.2364999999999995"/>
  </r>
  <r>
    <n v="5346"/>
    <x v="2657"/>
    <x v="3"/>
    <x v="708"/>
    <d v="2014-03-24T00:00:00"/>
    <s v="Second Class"/>
    <s v="SC-20725"/>
    <s v="Steven Cartwright"/>
    <x v="0"/>
    <x v="0"/>
    <x v="1"/>
    <x v="1"/>
    <n v="90045"/>
    <x v="1"/>
    <s v="OFF-ST-10003208"/>
    <x v="1"/>
    <x v="4"/>
    <s v="Adjustable Depth Letter/Legal Cart"/>
    <n v="725.84"/>
    <n v="4"/>
    <n v="0"/>
    <n v="210.4935999999999"/>
  </r>
  <r>
    <n v="5347"/>
    <x v="2657"/>
    <x v="3"/>
    <x v="708"/>
    <d v="2014-03-24T00:00:00"/>
    <s v="Second Class"/>
    <s v="SC-20725"/>
    <s v="Steven Cartwright"/>
    <x v="0"/>
    <x v="0"/>
    <x v="1"/>
    <x v="1"/>
    <n v="90045"/>
    <x v="1"/>
    <s v="OFF-BI-10003981"/>
    <x v="1"/>
    <x v="8"/>
    <s v="Avery Durable Plastic 1&quot; Binders"/>
    <n v="10.896000000000001"/>
    <n v="3"/>
    <n v="0.2"/>
    <n v="3.9497999999999998"/>
  </r>
  <r>
    <n v="5348"/>
    <x v="2657"/>
    <x v="3"/>
    <x v="708"/>
    <d v="2014-03-24T00:00:00"/>
    <s v="Second Class"/>
    <s v="SC-20725"/>
    <s v="Steven Cartwright"/>
    <x v="0"/>
    <x v="0"/>
    <x v="1"/>
    <x v="1"/>
    <n v="90045"/>
    <x v="1"/>
    <s v="OFF-BI-10001031"/>
    <x v="1"/>
    <x v="8"/>
    <s v="Pressboard Data Binders by Wilson Jones"/>
    <n v="8.5440000000000005"/>
    <n v="2"/>
    <n v="0.2"/>
    <n v="2.8835999999999995"/>
  </r>
  <r>
    <n v="5349"/>
    <x v="2658"/>
    <x v="1"/>
    <x v="1038"/>
    <d v="2012-01-10T00:00:00"/>
    <s v="Standard Class"/>
    <s v="CS-12250"/>
    <s v="Chris Selesnick"/>
    <x v="1"/>
    <x v="0"/>
    <x v="439"/>
    <x v="11"/>
    <n v="55125"/>
    <x v="2"/>
    <s v="OFF-BI-10003676"/>
    <x v="1"/>
    <x v="8"/>
    <s v="GBC Standard Recycled Report Covers, Clear Plastic Sheets"/>
    <n v="32.339999999999996"/>
    <n v="3"/>
    <n v="0"/>
    <n v="15.523199999999999"/>
  </r>
  <r>
    <n v="5350"/>
    <x v="2658"/>
    <x v="1"/>
    <x v="1038"/>
    <d v="2012-01-10T00:00:00"/>
    <s v="Standard Class"/>
    <s v="CS-12250"/>
    <s v="Chris Selesnick"/>
    <x v="1"/>
    <x v="0"/>
    <x v="439"/>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x v="0"/>
    <x v="111"/>
    <x v="10"/>
    <n v="60068"/>
    <x v="2"/>
    <s v="OFF-PA-10001019"/>
    <x v="1"/>
    <x v="10"/>
    <s v="Xerox 1884"/>
    <n v="143.85600000000002"/>
    <n v="9"/>
    <n v="0.2"/>
    <n v="48.551399999999994"/>
  </r>
  <r>
    <n v="5352"/>
    <x v="2660"/>
    <x v="0"/>
    <x v="47"/>
    <d v="2013-09-13T00:00:00"/>
    <s v="Standard Class"/>
    <s v="YC-21895"/>
    <s v="Yoseph Carroll"/>
    <x v="1"/>
    <x v="0"/>
    <x v="61"/>
    <x v="5"/>
    <n v="75217"/>
    <x v="2"/>
    <s v="OFF-PA-10004665"/>
    <x v="1"/>
    <x v="10"/>
    <s v="Advantus Motivational Note Cards"/>
    <n v="41.92"/>
    <n v="4"/>
    <n v="0.2"/>
    <n v="15.195999999999998"/>
  </r>
  <r>
    <n v="5353"/>
    <x v="2660"/>
    <x v="0"/>
    <x v="47"/>
    <d v="2013-09-13T00:00:00"/>
    <s v="Standard Class"/>
    <s v="YC-21895"/>
    <s v="Yoseph Carroll"/>
    <x v="1"/>
    <x v="0"/>
    <x v="61"/>
    <x v="5"/>
    <n v="75217"/>
    <x v="2"/>
    <s v="TEC-PH-10002447"/>
    <x v="2"/>
    <x v="7"/>
    <s v="AT&amp;T CL83451 4-Handset Telephone"/>
    <n v="329.58400000000006"/>
    <n v="2"/>
    <n v="0.2"/>
    <n v="37.078199999999981"/>
  </r>
  <r>
    <n v="5354"/>
    <x v="2661"/>
    <x v="0"/>
    <x v="323"/>
    <d v="2013-09-07T00:00:00"/>
    <s v="First Class"/>
    <s v="CY-12745"/>
    <s v="Craig Yedwab"/>
    <x v="1"/>
    <x v="0"/>
    <x v="53"/>
    <x v="28"/>
    <n v="71203"/>
    <x v="0"/>
    <s v="OFF-BI-10000014"/>
    <x v="1"/>
    <x v="8"/>
    <s v="Heavy-Duty E-Z-D Binders"/>
    <n v="87.28"/>
    <n v="8"/>
    <n v="0"/>
    <n v="41.021599999999999"/>
  </r>
  <r>
    <n v="5355"/>
    <x v="2662"/>
    <x v="2"/>
    <x v="8"/>
    <d v="2011-05-19T00:00:00"/>
    <s v="Standard Class"/>
    <s v="AH-10030"/>
    <s v="Aaron Hawkins"/>
    <x v="1"/>
    <x v="0"/>
    <x v="1"/>
    <x v="1"/>
    <n v="90004"/>
    <x v="1"/>
    <s v="FUR-CH-10002439"/>
    <x v="0"/>
    <x v="1"/>
    <s v="Iceberg Nesting Folding Chair, 19w x 6d x 43h"/>
    <n v="279.45600000000002"/>
    <n v="6"/>
    <n v="0.2"/>
    <n v="20.959199999999996"/>
  </r>
  <r>
    <n v="5356"/>
    <x v="2662"/>
    <x v="2"/>
    <x v="8"/>
    <d v="2011-05-19T00:00:00"/>
    <s v="Standard Class"/>
    <s v="AH-10030"/>
    <s v="Aaron Hawkins"/>
    <x v="1"/>
    <x v="0"/>
    <x v="1"/>
    <x v="1"/>
    <n v="90004"/>
    <x v="1"/>
    <s v="OFF-PA-10003063"/>
    <x v="1"/>
    <x v="10"/>
    <s v="EcoTones Memo Sheets"/>
    <n v="8"/>
    <n v="2"/>
    <n v="0"/>
    <n v="3.84"/>
  </r>
  <r>
    <n v="5357"/>
    <x v="2663"/>
    <x v="0"/>
    <x v="321"/>
    <d v="2013-10-04T00:00:00"/>
    <s v="Standard Class"/>
    <s v="AR-10540"/>
    <s v="Andy Reiter"/>
    <x v="0"/>
    <x v="0"/>
    <x v="8"/>
    <x v="1"/>
    <n v="94109"/>
    <x v="1"/>
    <s v="OFF-BI-10002982"/>
    <x v="1"/>
    <x v="8"/>
    <s v="Avery Self-Adhesive Photo Pockets for Polaroid Photos"/>
    <n v="27.240000000000002"/>
    <n v="5"/>
    <n v="0.2"/>
    <n v="9.5339999999999971"/>
  </r>
  <r>
    <n v="5358"/>
    <x v="2664"/>
    <x v="2"/>
    <x v="79"/>
    <d v="2011-08-11T00:00:00"/>
    <s v="Standard Class"/>
    <s v="SS-20590"/>
    <s v="Sonia Sunley"/>
    <x v="0"/>
    <x v="0"/>
    <x v="8"/>
    <x v="1"/>
    <n v="94122"/>
    <x v="1"/>
    <s v="TEC-AC-10004510"/>
    <x v="2"/>
    <x v="11"/>
    <s v="Logitech Desktop MK120 Mouse and keyboard Combo"/>
    <n v="16.36"/>
    <n v="1"/>
    <n v="0"/>
    <n v="1.6359999999999992"/>
  </r>
  <r>
    <n v="5359"/>
    <x v="2664"/>
    <x v="2"/>
    <x v="79"/>
    <d v="2011-08-11T00:00:00"/>
    <s v="Standard Class"/>
    <s v="SS-20590"/>
    <s v="Sonia Sunley"/>
    <x v="0"/>
    <x v="0"/>
    <x v="8"/>
    <x v="1"/>
    <n v="94122"/>
    <x v="1"/>
    <s v="OFF-ST-10000321"/>
    <x v="1"/>
    <x v="4"/>
    <s v="Akro Stacking Bins"/>
    <n v="15.78"/>
    <n v="2"/>
    <n v="0"/>
    <n v="0.63119999999999798"/>
  </r>
  <r>
    <n v="5360"/>
    <x v="2664"/>
    <x v="2"/>
    <x v="79"/>
    <d v="2011-08-11T00:00:00"/>
    <s v="Standard Class"/>
    <s v="SS-20590"/>
    <s v="Sonia Sunley"/>
    <x v="0"/>
    <x v="0"/>
    <x v="8"/>
    <x v="1"/>
    <n v="94122"/>
    <x v="1"/>
    <s v="OFF-AR-10004602"/>
    <x v="1"/>
    <x v="6"/>
    <s v="Boston KS Multi-Size Manual Pencil Sharpener"/>
    <n v="45.98"/>
    <n v="2"/>
    <n v="0"/>
    <n v="12.874400000000001"/>
  </r>
  <r>
    <n v="5361"/>
    <x v="2665"/>
    <x v="3"/>
    <x v="349"/>
    <d v="2014-04-19T00:00:00"/>
    <s v="Standard Class"/>
    <s v="DW-13585"/>
    <s v="Dorothy Wardle"/>
    <x v="1"/>
    <x v="0"/>
    <x v="115"/>
    <x v="3"/>
    <n v="28314"/>
    <x v="0"/>
    <s v="FUR-BO-10003433"/>
    <x v="0"/>
    <x v="0"/>
    <s v="Sauder Cornerstone Collection Library"/>
    <n v="198.27200000000002"/>
    <n v="8"/>
    <n v="0.2"/>
    <n v="-32.219200000000022"/>
  </r>
  <r>
    <n v="5362"/>
    <x v="2666"/>
    <x v="3"/>
    <x v="255"/>
    <d v="2014-06-11T00:00:00"/>
    <s v="First Class"/>
    <s v="NC-18625"/>
    <s v="Noah Childs"/>
    <x v="1"/>
    <x v="0"/>
    <x v="61"/>
    <x v="5"/>
    <n v="75217"/>
    <x v="2"/>
    <s v="OFF-ST-10001496"/>
    <x v="1"/>
    <x v="4"/>
    <s v="Standard Rollaway File with Lock"/>
    <n v="720.7600000000001"/>
    <n v="5"/>
    <n v="0.2"/>
    <n v="54.056999999999988"/>
  </r>
  <r>
    <n v="5363"/>
    <x v="2667"/>
    <x v="0"/>
    <x v="723"/>
    <d v="2014-01-03T00:00:00"/>
    <s v="Standard Class"/>
    <s v="CD-11920"/>
    <s v="Carlos Daly"/>
    <x v="0"/>
    <x v="0"/>
    <x v="391"/>
    <x v="41"/>
    <n v="67212"/>
    <x v="2"/>
    <s v="FUR-FU-10000672"/>
    <x v="0"/>
    <x v="5"/>
    <s v="Executive Impressions 10&quot; Spectator Wall Clock"/>
    <n v="70.56"/>
    <n v="6"/>
    <n v="0"/>
    <n v="23.990399999999994"/>
  </r>
  <r>
    <n v="5364"/>
    <x v="2667"/>
    <x v="0"/>
    <x v="723"/>
    <d v="2014-01-03T00:00:00"/>
    <s v="Standard Class"/>
    <s v="CD-11920"/>
    <s v="Carlos Daly"/>
    <x v="0"/>
    <x v="0"/>
    <x v="391"/>
    <x v="41"/>
    <n v="67212"/>
    <x v="2"/>
    <s v="OFF-AP-10001293"/>
    <x v="1"/>
    <x v="9"/>
    <s v="Belkin 8 Outlet Surge Protector"/>
    <n v="81.96"/>
    <n v="2"/>
    <n v="0"/>
    <n v="22.948799999999999"/>
  </r>
  <r>
    <n v="5365"/>
    <x v="2668"/>
    <x v="2"/>
    <x v="1039"/>
    <d v="2011-01-22T00:00:00"/>
    <s v="Second Class"/>
    <s v="DW-13195"/>
    <s v="David Wiener"/>
    <x v="1"/>
    <x v="0"/>
    <x v="24"/>
    <x v="21"/>
    <n v="97477"/>
    <x v="1"/>
    <s v="OFF-AP-10000692"/>
    <x v="1"/>
    <x v="9"/>
    <s v="Fellowes Mighty 8 Compact Surge Protector"/>
    <n v="64.864000000000004"/>
    <n v="4"/>
    <n v="0.2"/>
    <n v="6.4864000000000033"/>
  </r>
  <r>
    <n v="5366"/>
    <x v="2669"/>
    <x v="0"/>
    <x v="73"/>
    <d v="2013-11-25T00:00:00"/>
    <s v="Standard Class"/>
    <s v="EH-13990"/>
    <s v="Erica Hackney"/>
    <x v="0"/>
    <x v="0"/>
    <x v="12"/>
    <x v="5"/>
    <n v="77041"/>
    <x v="2"/>
    <s v="TEC-PH-10004539"/>
    <x v="2"/>
    <x v="7"/>
    <s v="Wireless Extenders zBoost YX545 SOHO Signal Booster"/>
    <n v="151.19200000000001"/>
    <n v="1"/>
    <n v="0.2"/>
    <n v="13.229299999999995"/>
  </r>
  <r>
    <n v="5367"/>
    <x v="2670"/>
    <x v="3"/>
    <x v="193"/>
    <d v="2014-06-16T00:00:00"/>
    <s v="Standard Class"/>
    <s v="BD-11320"/>
    <s v="Bill Donatelli"/>
    <x v="0"/>
    <x v="0"/>
    <x v="4"/>
    <x v="4"/>
    <n v="98103"/>
    <x v="1"/>
    <s v="TEC-PH-10002923"/>
    <x v="2"/>
    <x v="7"/>
    <s v="Logitech B530 USB Headset - headset - Full size, Binaural"/>
    <n v="88.77600000000001"/>
    <n v="3"/>
    <n v="0.2"/>
    <n v="7.7679000000000009"/>
  </r>
  <r>
    <n v="5368"/>
    <x v="2670"/>
    <x v="3"/>
    <x v="193"/>
    <d v="2014-06-16T00:00:00"/>
    <s v="Standard Class"/>
    <s v="BD-11320"/>
    <s v="Bill Donatelli"/>
    <x v="0"/>
    <x v="0"/>
    <x v="4"/>
    <x v="4"/>
    <n v="98103"/>
    <x v="1"/>
    <s v="OFF-LA-10004689"/>
    <x v="1"/>
    <x v="2"/>
    <s v="Avery 512"/>
    <n v="11.56"/>
    <n v="4"/>
    <n v="0"/>
    <n v="5.4332000000000003"/>
  </r>
  <r>
    <n v="5369"/>
    <x v="2670"/>
    <x v="3"/>
    <x v="193"/>
    <d v="2014-06-16T00:00:00"/>
    <s v="Standard Class"/>
    <s v="BD-11320"/>
    <s v="Bill Donatelli"/>
    <x v="0"/>
    <x v="0"/>
    <x v="4"/>
    <x v="4"/>
    <n v="98103"/>
    <x v="1"/>
    <s v="OFF-ST-10001228"/>
    <x v="1"/>
    <x v="4"/>
    <s v="Personal File Boxes with Fold-Down Carry Handle"/>
    <n v="15.58"/>
    <n v="1"/>
    <n v="0"/>
    <n v="3.8949999999999996"/>
  </r>
  <r>
    <n v="5370"/>
    <x v="2671"/>
    <x v="3"/>
    <x v="18"/>
    <d v="2014-09-14T00:00:00"/>
    <s v="First Class"/>
    <s v="KH-16630"/>
    <s v="Ken Heidel"/>
    <x v="1"/>
    <x v="0"/>
    <x v="59"/>
    <x v="24"/>
    <n v="44312"/>
    <x v="3"/>
    <s v="OFF-PA-10003302"/>
    <x v="1"/>
    <x v="10"/>
    <s v="Xerox 1906"/>
    <n v="85.055999999999997"/>
    <n v="3"/>
    <n v="0.2"/>
    <n v="28.706399999999991"/>
  </r>
  <r>
    <n v="5371"/>
    <x v="2672"/>
    <x v="3"/>
    <x v="798"/>
    <d v="2014-04-13T00:00:00"/>
    <s v="Standard Class"/>
    <s v="NH-18610"/>
    <s v="Nicole Hansen"/>
    <x v="1"/>
    <x v="0"/>
    <x v="423"/>
    <x v="12"/>
    <n v="48237"/>
    <x v="2"/>
    <s v="FUR-FU-10004665"/>
    <x v="0"/>
    <x v="5"/>
    <s v="3M Polarizing Task Lamp with Clamp Arm, Light Gray"/>
    <n v="273.95999999999998"/>
    <n v="2"/>
    <n v="0"/>
    <n v="71.229600000000005"/>
  </r>
  <r>
    <n v="5372"/>
    <x v="2672"/>
    <x v="3"/>
    <x v="798"/>
    <d v="2014-04-13T00:00:00"/>
    <s v="Standard Class"/>
    <s v="NH-18610"/>
    <s v="Nicole Hansen"/>
    <x v="1"/>
    <x v="0"/>
    <x v="423"/>
    <x v="12"/>
    <n v="48237"/>
    <x v="2"/>
    <s v="FUR-FU-10004188"/>
    <x v="0"/>
    <x v="5"/>
    <s v="Luxo Professional Combination Clamp-On Lamps"/>
    <n v="306.89999999999998"/>
    <n v="3"/>
    <n v="0"/>
    <n v="79.793999999999997"/>
  </r>
  <r>
    <n v="5373"/>
    <x v="2673"/>
    <x v="1"/>
    <x v="1040"/>
    <d v="2012-10-30T00:00:00"/>
    <s v="Standard Class"/>
    <s v="AG-10495"/>
    <s v="Andrew Gjertsen"/>
    <x v="1"/>
    <x v="0"/>
    <x v="12"/>
    <x v="5"/>
    <n v="77041"/>
    <x v="2"/>
    <s v="OFF-PA-10003177"/>
    <x v="1"/>
    <x v="10"/>
    <s v="Xerox 1999"/>
    <n v="15.552000000000003"/>
    <n v="3"/>
    <n v="0.2"/>
    <n v="5.4432"/>
  </r>
  <r>
    <n v="5374"/>
    <x v="2673"/>
    <x v="1"/>
    <x v="1040"/>
    <d v="2012-10-30T00:00:00"/>
    <s v="Standard Class"/>
    <s v="AG-10495"/>
    <s v="Andrew Gjertsen"/>
    <x v="1"/>
    <x v="0"/>
    <x v="12"/>
    <x v="5"/>
    <n v="77041"/>
    <x v="2"/>
    <s v="FUR-TA-10002607"/>
    <x v="0"/>
    <x v="3"/>
    <s v="KI Conference Tables"/>
    <n v="347.36099999999999"/>
    <n v="7"/>
    <n v="0.3"/>
    <n v="-69.472199999999958"/>
  </r>
  <r>
    <n v="5375"/>
    <x v="2673"/>
    <x v="1"/>
    <x v="1040"/>
    <d v="2012-10-30T00:00:00"/>
    <s v="Standard Class"/>
    <s v="AG-10495"/>
    <s v="Andrew Gjertsen"/>
    <x v="1"/>
    <x v="0"/>
    <x v="12"/>
    <x v="5"/>
    <n v="77041"/>
    <x v="2"/>
    <s v="OFF-PA-10001166"/>
    <x v="1"/>
    <x v="10"/>
    <s v="Xerox 2"/>
    <n v="10.368000000000002"/>
    <n v="2"/>
    <n v="0.2"/>
    <n v="3.6288"/>
  </r>
  <r>
    <n v="5376"/>
    <x v="2674"/>
    <x v="3"/>
    <x v="837"/>
    <d v="2014-06-01T00:00:00"/>
    <s v="Standard Class"/>
    <s v="RP-19855"/>
    <s v="Roy Phan"/>
    <x v="1"/>
    <x v="0"/>
    <x v="4"/>
    <x v="4"/>
    <n v="98103"/>
    <x v="1"/>
    <s v="TEC-AC-10004510"/>
    <x v="2"/>
    <x v="11"/>
    <s v="Logitech Desktop MK120 Mouse and keyboard Combo"/>
    <n v="98.16"/>
    <n v="6"/>
    <n v="0"/>
    <n v="9.8159999999999954"/>
  </r>
  <r>
    <n v="5377"/>
    <x v="2674"/>
    <x v="3"/>
    <x v="837"/>
    <d v="2014-06-01T00:00:00"/>
    <s v="Standard Class"/>
    <s v="RP-19855"/>
    <s v="Roy Phan"/>
    <x v="1"/>
    <x v="0"/>
    <x v="4"/>
    <x v="4"/>
    <n v="98103"/>
    <x v="1"/>
    <s v="OFF-AR-10004062"/>
    <x v="1"/>
    <x v="6"/>
    <s v="Staples"/>
    <n v="31.44"/>
    <n v="3"/>
    <n v="0"/>
    <n v="7.86"/>
  </r>
  <r>
    <n v="5378"/>
    <x v="2675"/>
    <x v="2"/>
    <x v="29"/>
    <d v="2011-12-07T00:00:00"/>
    <s v="First Class"/>
    <s v="NB-18655"/>
    <s v="Nona Balk"/>
    <x v="1"/>
    <x v="0"/>
    <x v="10"/>
    <x v="9"/>
    <n v="19134"/>
    <x v="3"/>
    <s v="OFF-EN-10000056"/>
    <x v="1"/>
    <x v="12"/>
    <s v="Cameo Buff Policy Envelopes"/>
    <n v="348.488"/>
    <n v="7"/>
    <n v="0.2"/>
    <n v="117.61469999999996"/>
  </r>
  <r>
    <n v="5379"/>
    <x v="2675"/>
    <x v="2"/>
    <x v="29"/>
    <d v="2011-12-07T00:00:00"/>
    <s v="First Class"/>
    <s v="NB-18655"/>
    <s v="Nona Balk"/>
    <x v="1"/>
    <x v="0"/>
    <x v="10"/>
    <x v="9"/>
    <n v="19134"/>
    <x v="3"/>
    <s v="OFF-ST-10001469"/>
    <x v="1"/>
    <x v="4"/>
    <s v="Fellowes Bankers Box Recycled Super Stor/Drawer"/>
    <n v="172.73599999999999"/>
    <n v="4"/>
    <n v="0.2"/>
    <n v="-30.228800000000007"/>
  </r>
  <r>
    <n v="5380"/>
    <x v="2676"/>
    <x v="0"/>
    <x v="1041"/>
    <d v="2013-08-19T00:00:00"/>
    <s v="Standard Class"/>
    <s v="JM-15580"/>
    <s v="Jill Matthias"/>
    <x v="0"/>
    <x v="0"/>
    <x v="1"/>
    <x v="1"/>
    <n v="90045"/>
    <x v="1"/>
    <s v="OFF-PA-10000551"/>
    <x v="1"/>
    <x v="10"/>
    <s v="Array Memo Cubes"/>
    <n v="15.54"/>
    <n v="3"/>
    <n v="0"/>
    <n v="7.6145999999999994"/>
  </r>
  <r>
    <n v="5381"/>
    <x v="2676"/>
    <x v="0"/>
    <x v="1041"/>
    <d v="2013-08-19T00:00:00"/>
    <s v="Standard Class"/>
    <s v="JM-15580"/>
    <s v="Jill Matthias"/>
    <x v="0"/>
    <x v="0"/>
    <x v="1"/>
    <x v="1"/>
    <n v="90045"/>
    <x v="1"/>
    <s v="TEC-MA-10000423"/>
    <x v="2"/>
    <x v="15"/>
    <s v="Texas Instruments TI-34 Scientific Calculator"/>
    <n v="105.55199999999999"/>
    <n v="6"/>
    <n v="0.2"/>
    <n v="35.623799999999996"/>
  </r>
  <r>
    <n v="5382"/>
    <x v="2677"/>
    <x v="0"/>
    <x v="64"/>
    <d v="2013-09-08T00:00:00"/>
    <s v="Second Class"/>
    <s v="DM-13525"/>
    <s v="Don Miller"/>
    <x v="1"/>
    <x v="0"/>
    <x v="12"/>
    <x v="5"/>
    <n v="77070"/>
    <x v="2"/>
    <s v="OFF-PA-10001870"/>
    <x v="1"/>
    <x v="10"/>
    <s v="Xerox 202"/>
    <n v="25.920000000000005"/>
    <n v="5"/>
    <n v="0.2"/>
    <n v="9.0719999999999992"/>
  </r>
  <r>
    <n v="5383"/>
    <x v="2677"/>
    <x v="0"/>
    <x v="64"/>
    <d v="2013-09-08T00:00:00"/>
    <s v="Second Class"/>
    <s v="DM-13525"/>
    <s v="Don Miller"/>
    <x v="1"/>
    <x v="0"/>
    <x v="12"/>
    <x v="5"/>
    <n v="77070"/>
    <x v="2"/>
    <s v="OFF-FA-10001843"/>
    <x v="1"/>
    <x v="13"/>
    <s v="Staples"/>
    <n v="15.808000000000002"/>
    <n v="8"/>
    <n v="0.2"/>
    <n v="5.3352000000000004"/>
  </r>
  <r>
    <n v="5384"/>
    <x v="2677"/>
    <x v="0"/>
    <x v="64"/>
    <d v="2013-09-08T00:00:00"/>
    <s v="Second Class"/>
    <s v="DM-13525"/>
    <s v="Don Miller"/>
    <x v="1"/>
    <x v="0"/>
    <x v="12"/>
    <x v="5"/>
    <n v="77070"/>
    <x v="2"/>
    <s v="OFF-PA-10002036"/>
    <x v="1"/>
    <x v="10"/>
    <s v="Xerox 1930"/>
    <n v="10.368000000000002"/>
    <n v="2"/>
    <n v="0.2"/>
    <n v="3.7584"/>
  </r>
  <r>
    <n v="5385"/>
    <x v="2678"/>
    <x v="3"/>
    <x v="335"/>
    <d v="2014-07-04T00:00:00"/>
    <s v="Standard Class"/>
    <s v="CC-12220"/>
    <s v="Chris Cortes"/>
    <x v="0"/>
    <x v="0"/>
    <x v="10"/>
    <x v="9"/>
    <n v="19143"/>
    <x v="3"/>
    <s v="TEC-PH-10001760"/>
    <x v="2"/>
    <x v="7"/>
    <s v="Bose SoundLink Bluetooth Speaker"/>
    <n v="358.2"/>
    <n v="3"/>
    <n v="0.4"/>
    <n v="41.79000000000002"/>
  </r>
  <r>
    <n v="5386"/>
    <x v="2678"/>
    <x v="3"/>
    <x v="335"/>
    <d v="2014-07-04T00:00:00"/>
    <s v="Standard Class"/>
    <s v="CC-12220"/>
    <s v="Chris Cortes"/>
    <x v="0"/>
    <x v="0"/>
    <x v="10"/>
    <x v="9"/>
    <n v="19143"/>
    <x v="3"/>
    <s v="TEC-PH-10000673"/>
    <x v="2"/>
    <x v="7"/>
    <s v="Plantronics Voyager Pro HD - Bluetooth Headset"/>
    <n v="545.91599999999994"/>
    <n v="14"/>
    <n v="0.4"/>
    <n v="72.788800000000037"/>
  </r>
  <r>
    <n v="5387"/>
    <x v="2679"/>
    <x v="3"/>
    <x v="846"/>
    <d v="2014-03-18T00:00:00"/>
    <s v="Standard Class"/>
    <s v="GA-14725"/>
    <s v="Guy Armstrong"/>
    <x v="0"/>
    <x v="0"/>
    <x v="440"/>
    <x v="36"/>
    <n v="72756"/>
    <x v="0"/>
    <s v="OFF-BI-10000829"/>
    <x v="1"/>
    <x v="8"/>
    <s v="Avery Non-Stick Binders"/>
    <n v="40.410000000000004"/>
    <n v="9"/>
    <n v="0"/>
    <n v="18.5886"/>
  </r>
  <r>
    <n v="5388"/>
    <x v="2680"/>
    <x v="3"/>
    <x v="1042"/>
    <d v="2014-02-22T00:00:00"/>
    <s v="Second Class"/>
    <s v="CV-12805"/>
    <s v="Cynthia Voltz"/>
    <x v="1"/>
    <x v="0"/>
    <x v="1"/>
    <x v="1"/>
    <n v="90045"/>
    <x v="1"/>
    <s v="TEC-PH-10001924"/>
    <x v="2"/>
    <x v="7"/>
    <s v="iHome FM Clock Radio with Lightning Dock"/>
    <n v="167.976"/>
    <n v="3"/>
    <n v="0.2"/>
    <n v="10.498500000000007"/>
  </r>
  <r>
    <n v="5389"/>
    <x v="2680"/>
    <x v="3"/>
    <x v="1042"/>
    <d v="2014-02-22T00:00:00"/>
    <s v="Second Class"/>
    <s v="CV-12805"/>
    <s v="Cynthia Voltz"/>
    <x v="1"/>
    <x v="0"/>
    <x v="1"/>
    <x v="1"/>
    <n v="90045"/>
    <x v="1"/>
    <s v="TEC-AC-10004864"/>
    <x v="2"/>
    <x v="11"/>
    <s v="Memorex Micro Travel Drive 32 GB"/>
    <n v="109.53"/>
    <n v="3"/>
    <n v="0"/>
    <n v="47.097900000000003"/>
  </r>
  <r>
    <n v="5390"/>
    <x v="2680"/>
    <x v="3"/>
    <x v="1042"/>
    <d v="2014-02-22T00:00:00"/>
    <s v="Second Class"/>
    <s v="CV-12805"/>
    <s v="Cynthia Voltz"/>
    <x v="1"/>
    <x v="0"/>
    <x v="1"/>
    <x v="1"/>
    <n v="90045"/>
    <x v="1"/>
    <s v="OFF-LA-10004345"/>
    <x v="1"/>
    <x v="2"/>
    <s v="Avery 493"/>
    <n v="9.82"/>
    <n v="2"/>
    <n v="0"/>
    <n v="4.8117999999999999"/>
  </r>
  <r>
    <n v="5391"/>
    <x v="2681"/>
    <x v="3"/>
    <x v="468"/>
    <d v="2014-11-13T00:00:00"/>
    <s v="Second Class"/>
    <s v="NC-18535"/>
    <s v="Nick Crebassa"/>
    <x v="1"/>
    <x v="0"/>
    <x v="4"/>
    <x v="4"/>
    <n v="98105"/>
    <x v="1"/>
    <s v="OFF-BI-10000088"/>
    <x v="1"/>
    <x v="8"/>
    <s v="GBC Imprintable Covers"/>
    <n v="26.352000000000004"/>
    <n v="3"/>
    <n v="0.2"/>
    <n v="9.5525999999999982"/>
  </r>
  <r>
    <n v="5392"/>
    <x v="2682"/>
    <x v="2"/>
    <x v="84"/>
    <d v="2011-11-25T00:00:00"/>
    <s v="Standard Class"/>
    <s v="GR-14560"/>
    <s v="Georgia Rosenberg"/>
    <x v="1"/>
    <x v="0"/>
    <x v="40"/>
    <x v="13"/>
    <n v="19805"/>
    <x v="3"/>
    <s v="OFF-LA-10002787"/>
    <x v="1"/>
    <x v="2"/>
    <s v="Avery 480"/>
    <n v="22.5"/>
    <n v="6"/>
    <n v="0"/>
    <n v="10.799999999999999"/>
  </r>
  <r>
    <n v="5393"/>
    <x v="2682"/>
    <x v="2"/>
    <x v="84"/>
    <d v="2011-11-25T00:00:00"/>
    <s v="Standard Class"/>
    <s v="GR-14560"/>
    <s v="Georgia Rosenberg"/>
    <x v="1"/>
    <x v="0"/>
    <x v="40"/>
    <x v="13"/>
    <n v="19805"/>
    <x v="3"/>
    <s v="OFF-LA-10001569"/>
    <x v="1"/>
    <x v="2"/>
    <s v="Avery 499"/>
    <n v="9.9600000000000009"/>
    <n v="2"/>
    <n v="0"/>
    <n v="4.5815999999999999"/>
  </r>
  <r>
    <n v="5394"/>
    <x v="2682"/>
    <x v="2"/>
    <x v="84"/>
    <d v="2011-11-25T00:00:00"/>
    <s v="Standard Class"/>
    <s v="GR-14560"/>
    <s v="Georgia Rosenberg"/>
    <x v="1"/>
    <x v="0"/>
    <x v="40"/>
    <x v="13"/>
    <n v="19805"/>
    <x v="3"/>
    <s v="OFF-BI-10002429"/>
    <x v="1"/>
    <x v="8"/>
    <s v="Premier Elliptical Ring Binder, Black"/>
    <n v="213.08"/>
    <n v="7"/>
    <n v="0"/>
    <n v="102.2784"/>
  </r>
  <r>
    <n v="5395"/>
    <x v="2682"/>
    <x v="2"/>
    <x v="84"/>
    <d v="2011-11-25T00:00:00"/>
    <s v="Standard Class"/>
    <s v="GR-14560"/>
    <s v="Georgia Rosenberg"/>
    <x v="1"/>
    <x v="0"/>
    <x v="40"/>
    <x v="13"/>
    <n v="19805"/>
    <x v="3"/>
    <s v="FUR-BO-10000362"/>
    <x v="0"/>
    <x v="0"/>
    <s v="Sauder Inglewood Library Bookcases"/>
    <n v="1025.8799999999999"/>
    <n v="6"/>
    <n v="0"/>
    <n v="235.95240000000001"/>
  </r>
  <r>
    <n v="5396"/>
    <x v="2683"/>
    <x v="2"/>
    <x v="728"/>
    <d v="2011-11-21T00:00:00"/>
    <s v="Second Class"/>
    <s v="JG-15805"/>
    <s v="John Grady"/>
    <x v="1"/>
    <x v="0"/>
    <x v="212"/>
    <x v="7"/>
    <n v="84604"/>
    <x v="1"/>
    <s v="OFF-PA-10003016"/>
    <x v="1"/>
    <x v="10"/>
    <s v="Adams &quot;While You Were Out&quot; Message Pads"/>
    <n v="21.98"/>
    <n v="7"/>
    <n v="0"/>
    <n v="9.8909999999999982"/>
  </r>
  <r>
    <n v="5397"/>
    <x v="2684"/>
    <x v="0"/>
    <x v="446"/>
    <d v="2013-09-25T00:00:00"/>
    <s v="Same Day"/>
    <s v="EB-13750"/>
    <s v="Edward Becker"/>
    <x v="1"/>
    <x v="0"/>
    <x v="8"/>
    <x v="1"/>
    <n v="94110"/>
    <x v="1"/>
    <s v="FUR-FU-10002501"/>
    <x v="0"/>
    <x v="5"/>
    <s v="Nu-Dell Executive Frame"/>
    <n v="63.2"/>
    <n v="5"/>
    <n v="0"/>
    <n v="23.384"/>
  </r>
  <r>
    <n v="5398"/>
    <x v="2685"/>
    <x v="0"/>
    <x v="73"/>
    <d v="2013-11-28T00:00:00"/>
    <s v="Standard Class"/>
    <s v="MC-17605"/>
    <s v="Matt Connell"/>
    <x v="1"/>
    <x v="0"/>
    <x v="1"/>
    <x v="1"/>
    <n v="90004"/>
    <x v="1"/>
    <s v="OFF-AP-10003622"/>
    <x v="1"/>
    <x v="9"/>
    <s v="Bravo II Megaboss 12-Amp Hard Body Upright, Replacement Belts, 2 Belts per Pack"/>
    <n v="39"/>
    <n v="12"/>
    <n v="0"/>
    <n v="11.309999999999999"/>
  </r>
  <r>
    <n v="5399"/>
    <x v="2686"/>
    <x v="0"/>
    <x v="720"/>
    <d v="2013-10-03T00:00:00"/>
    <s v="Standard Class"/>
    <s v="BM-11650"/>
    <s v="Brian Moss"/>
    <x v="1"/>
    <x v="0"/>
    <x v="152"/>
    <x v="24"/>
    <n v="43130"/>
    <x v="3"/>
    <s v="OFF-BI-10002764"/>
    <x v="1"/>
    <x v="8"/>
    <s v="Recycled Pressboard Report Cover with Reinforced Top Hinge"/>
    <n v="2.907"/>
    <n v="3"/>
    <n v="0.7"/>
    <n v="-2.0348999999999995"/>
  </r>
  <r>
    <n v="5400"/>
    <x v="2687"/>
    <x v="0"/>
    <x v="526"/>
    <d v="2013-04-15T00:00:00"/>
    <s v="Standard Class"/>
    <s v="HF-14995"/>
    <s v="Herbert Flentye"/>
    <x v="0"/>
    <x v="0"/>
    <x v="1"/>
    <x v="1"/>
    <n v="90004"/>
    <x v="1"/>
    <s v="FUR-BO-10001798"/>
    <x v="0"/>
    <x v="0"/>
    <s v="Bush Somerset Collection Bookcase"/>
    <n v="556.66499999999996"/>
    <n v="5"/>
    <n v="0.15"/>
    <n v="6.5490000000000208"/>
  </r>
  <r>
    <n v="5401"/>
    <x v="2688"/>
    <x v="3"/>
    <x v="296"/>
    <d v="2014-09-24T00:00:00"/>
    <s v="First Class"/>
    <s v="ML-18265"/>
    <s v="Muhammed Lee"/>
    <x v="0"/>
    <x v="0"/>
    <x v="4"/>
    <x v="4"/>
    <n v="98103"/>
    <x v="1"/>
    <s v="TEC-AC-10000158"/>
    <x v="2"/>
    <x v="11"/>
    <s v="Sony 64GB Class 10 Micro SDHC R40 Memory Card"/>
    <n v="71.98"/>
    <n v="2"/>
    <n v="0"/>
    <n v="15.1158"/>
  </r>
  <r>
    <n v="5402"/>
    <x v="2688"/>
    <x v="3"/>
    <x v="296"/>
    <d v="2014-09-24T00:00:00"/>
    <s v="First Class"/>
    <s v="ML-18265"/>
    <s v="Muhammed Lee"/>
    <x v="0"/>
    <x v="0"/>
    <x v="4"/>
    <x v="4"/>
    <n v="98103"/>
    <x v="1"/>
    <s v="TEC-AC-10000303"/>
    <x v="2"/>
    <x v="11"/>
    <s v="Logitech M510 Wireless Mouse"/>
    <n v="79.98"/>
    <n v="2"/>
    <n v="0"/>
    <n v="26.3934"/>
  </r>
  <r>
    <n v="5403"/>
    <x v="2689"/>
    <x v="3"/>
    <x v="1043"/>
    <d v="2014-08-30T00:00:00"/>
    <s v="Standard Class"/>
    <s v="AH-10195"/>
    <s v="Alan Haines"/>
    <x v="1"/>
    <x v="0"/>
    <x v="20"/>
    <x v="15"/>
    <n v="10024"/>
    <x v="3"/>
    <s v="OFF-BI-10003910"/>
    <x v="1"/>
    <x v="8"/>
    <s v="DXL Angle-View Binders with Locking Rings by Samsill"/>
    <n v="24.672000000000001"/>
    <n v="4"/>
    <n v="0.2"/>
    <n v="7.71"/>
  </r>
  <r>
    <n v="5404"/>
    <x v="2689"/>
    <x v="3"/>
    <x v="1043"/>
    <d v="2014-08-30T00:00:00"/>
    <s v="Standard Class"/>
    <s v="AH-10195"/>
    <s v="Alan Haines"/>
    <x v="1"/>
    <x v="0"/>
    <x v="20"/>
    <x v="15"/>
    <n v="10024"/>
    <x v="3"/>
    <s v="OFF-BI-10000138"/>
    <x v="1"/>
    <x v="8"/>
    <s v="Acco Translucent Poly Ring Binders"/>
    <n v="3.7439999999999998"/>
    <n v="1"/>
    <n v="0.2"/>
    <n v="1.3104"/>
  </r>
  <r>
    <n v="5405"/>
    <x v="2690"/>
    <x v="0"/>
    <x v="712"/>
    <d v="2013-02-26T00:00:00"/>
    <s v="Standard Class"/>
    <s v="TZ-21580"/>
    <s v="Tracy Zic"/>
    <x v="0"/>
    <x v="0"/>
    <x v="1"/>
    <x v="1"/>
    <n v="90045"/>
    <x v="1"/>
    <s v="TEC-PH-10002398"/>
    <x v="2"/>
    <x v="7"/>
    <s v="AT&amp;T 1070 Corded Phone"/>
    <n v="445.96000000000004"/>
    <n v="5"/>
    <n v="0.2"/>
    <n v="55.744999999999948"/>
  </r>
  <r>
    <n v="5406"/>
    <x v="2690"/>
    <x v="0"/>
    <x v="712"/>
    <d v="2013-02-26T00:00:00"/>
    <s v="Standard Class"/>
    <s v="TZ-21580"/>
    <s v="Tracy Zic"/>
    <x v="0"/>
    <x v="0"/>
    <x v="1"/>
    <x v="1"/>
    <n v="90045"/>
    <x v="1"/>
    <s v="TEC-AC-10003399"/>
    <x v="2"/>
    <x v="11"/>
    <s v="Memorex Mini Travel Drive 64 GB USB 2.0 Flash Drive"/>
    <n v="36.24"/>
    <n v="1"/>
    <n v="0"/>
    <n v="15.220800000000001"/>
  </r>
  <r>
    <n v="5407"/>
    <x v="2690"/>
    <x v="0"/>
    <x v="712"/>
    <d v="2013-02-26T00:00:00"/>
    <s v="Standard Class"/>
    <s v="TZ-21580"/>
    <s v="Tracy Zic"/>
    <x v="0"/>
    <x v="0"/>
    <x v="1"/>
    <x v="1"/>
    <n v="90045"/>
    <x v="1"/>
    <s v="OFF-FA-10000992"/>
    <x v="1"/>
    <x v="13"/>
    <s v="Acco Clips to Go Binder Clips, 24 Clips in Two Sizes"/>
    <n v="10.649999999999999"/>
    <n v="3"/>
    <n v="0"/>
    <n v="5.0054999999999996"/>
  </r>
  <r>
    <n v="5408"/>
    <x v="2691"/>
    <x v="3"/>
    <x v="166"/>
    <d v="2014-12-15T00:00:00"/>
    <s v="Standard Class"/>
    <s v="DM-13345"/>
    <s v="Denise Monton"/>
    <x v="1"/>
    <x v="0"/>
    <x v="8"/>
    <x v="1"/>
    <n v="94109"/>
    <x v="1"/>
    <s v="OFF-PA-10003022"/>
    <x v="1"/>
    <x v="10"/>
    <s v="Standard Line “While You Were Out” Hardbound Telephone Message Book"/>
    <n v="87.92"/>
    <n v="4"/>
    <n v="0"/>
    <n v="40.443199999999997"/>
  </r>
  <r>
    <n v="5409"/>
    <x v="2691"/>
    <x v="3"/>
    <x v="166"/>
    <d v="2014-12-15T00:00:00"/>
    <s v="Standard Class"/>
    <s v="DM-13345"/>
    <s v="Denise Monton"/>
    <x v="1"/>
    <x v="0"/>
    <x v="8"/>
    <x v="1"/>
    <n v="94109"/>
    <x v="1"/>
    <s v="OFF-BI-10002854"/>
    <x v="1"/>
    <x v="8"/>
    <s v="Performers Binder/Pad Holder, Black"/>
    <n v="22.424000000000003"/>
    <n v="1"/>
    <n v="0.2"/>
    <n v="8.4089999999999989"/>
  </r>
  <r>
    <n v="5410"/>
    <x v="2691"/>
    <x v="3"/>
    <x v="166"/>
    <d v="2014-12-15T00:00:00"/>
    <s v="Standard Class"/>
    <s v="DM-13345"/>
    <s v="Denise Monton"/>
    <x v="1"/>
    <x v="0"/>
    <x v="8"/>
    <x v="1"/>
    <n v="94109"/>
    <x v="1"/>
    <s v="OFF-BI-10001670"/>
    <x v="1"/>
    <x v="8"/>
    <s v="Vinyl Sectional Post Binders"/>
    <n v="90.480000000000018"/>
    <n v="3"/>
    <n v="0.2"/>
    <n v="33.93"/>
  </r>
  <r>
    <n v="5411"/>
    <x v="2691"/>
    <x v="3"/>
    <x v="166"/>
    <d v="2014-12-15T00:00:00"/>
    <s v="Standard Class"/>
    <s v="DM-13345"/>
    <s v="Denise Monton"/>
    <x v="1"/>
    <x v="0"/>
    <x v="8"/>
    <x v="1"/>
    <n v="94109"/>
    <x v="1"/>
    <s v="OFF-ST-10001837"/>
    <x v="1"/>
    <x v="4"/>
    <s v="SAFCO Mobile Desk Side File, Wire Frame"/>
    <n v="42.76"/>
    <n v="1"/>
    <n v="0"/>
    <n v="11.117599999999999"/>
  </r>
  <r>
    <n v="5412"/>
    <x v="2692"/>
    <x v="3"/>
    <x v="65"/>
    <d v="2014-09-23T00:00:00"/>
    <s v="Standard Class"/>
    <s v="TS-21505"/>
    <s v="Tony Sayre"/>
    <x v="0"/>
    <x v="0"/>
    <x v="441"/>
    <x v="27"/>
    <n v="88101"/>
    <x v="1"/>
    <s v="OFF-BI-10002012"/>
    <x v="1"/>
    <x v="8"/>
    <s v="Wilson Jones Easy Flow II Sheet Lifters"/>
    <n v="10.080000000000002"/>
    <n v="7"/>
    <n v="0.2"/>
    <n v="3.5279999999999996"/>
  </r>
  <r>
    <n v="5413"/>
    <x v="2692"/>
    <x v="3"/>
    <x v="65"/>
    <d v="2014-09-23T00:00:00"/>
    <s v="Standard Class"/>
    <s v="TS-21505"/>
    <s v="Tony Sayre"/>
    <x v="0"/>
    <x v="0"/>
    <x v="441"/>
    <x v="27"/>
    <n v="88101"/>
    <x v="1"/>
    <s v="TEC-AC-10004992"/>
    <x v="2"/>
    <x v="11"/>
    <s v="Kingston Digital DataTraveler 64GB USB 2.0"/>
    <n v="101.34"/>
    <n v="3"/>
    <n v="0"/>
    <n v="8.1071999999999917"/>
  </r>
  <r>
    <n v="5414"/>
    <x v="2693"/>
    <x v="0"/>
    <x v="108"/>
    <d v="2013-09-15T00:00:00"/>
    <s v="First Class"/>
    <s v="TB-21625"/>
    <s v="Trudy Brown"/>
    <x v="0"/>
    <x v="0"/>
    <x v="391"/>
    <x v="41"/>
    <n v="67212"/>
    <x v="2"/>
    <s v="TEC-PH-10003171"/>
    <x v="2"/>
    <x v="7"/>
    <s v="Plantronics Encore H101 Dual Earpieces Headset"/>
    <n v="224.75"/>
    <n v="5"/>
    <n v="0"/>
    <n v="62.929999999999993"/>
  </r>
  <r>
    <n v="5415"/>
    <x v="2694"/>
    <x v="3"/>
    <x v="397"/>
    <d v="2014-09-29T00:00:00"/>
    <s v="Standard Class"/>
    <s v="LC-16870"/>
    <s v="Lena Cacioppo"/>
    <x v="0"/>
    <x v="0"/>
    <x v="22"/>
    <x v="10"/>
    <n v="60653"/>
    <x v="2"/>
    <s v="OFF-AP-10000390"/>
    <x v="1"/>
    <x v="9"/>
    <s v="Euro Pro Shark Stick Mini Vacuum"/>
    <n v="73.175999999999974"/>
    <n v="6"/>
    <n v="0.8"/>
    <n v="-197.57520000000002"/>
  </r>
  <r>
    <n v="5416"/>
    <x v="2694"/>
    <x v="3"/>
    <x v="397"/>
    <d v="2014-09-29T00:00:00"/>
    <s v="Standard Class"/>
    <s v="LC-16870"/>
    <s v="Lena Cacioppo"/>
    <x v="0"/>
    <x v="0"/>
    <x v="22"/>
    <x v="10"/>
    <n v="60653"/>
    <x v="2"/>
    <s v="OFF-PA-10004888"/>
    <x v="1"/>
    <x v="10"/>
    <s v="Xerox 217"/>
    <n v="20.736000000000004"/>
    <n v="4"/>
    <n v="0.2"/>
    <n v="7.2576000000000001"/>
  </r>
  <r>
    <n v="5417"/>
    <x v="2694"/>
    <x v="3"/>
    <x v="397"/>
    <d v="2014-09-29T00:00:00"/>
    <s v="Standard Class"/>
    <s v="LC-16870"/>
    <s v="Lena Cacioppo"/>
    <x v="0"/>
    <x v="0"/>
    <x v="22"/>
    <x v="10"/>
    <n v="60653"/>
    <x v="2"/>
    <s v="TEC-PH-10004188"/>
    <x v="2"/>
    <x v="7"/>
    <s v="OtterBox Commuter Series Case - Samsung Galaxy S4"/>
    <n v="39.984000000000002"/>
    <n v="2"/>
    <n v="0.2"/>
    <n v="-8.9963999999999995"/>
  </r>
  <r>
    <n v="5418"/>
    <x v="2695"/>
    <x v="2"/>
    <x v="191"/>
    <d v="2011-10-08T00:00:00"/>
    <s v="Second Class"/>
    <s v="AM-10360"/>
    <s v="Alice McCarthy"/>
    <x v="1"/>
    <x v="0"/>
    <x v="155"/>
    <x v="8"/>
    <n v="68104"/>
    <x v="2"/>
    <s v="OFF-BI-10004099"/>
    <x v="1"/>
    <x v="8"/>
    <s v="GBC VeloBinder Strips"/>
    <n v="15.36"/>
    <n v="2"/>
    <n v="0"/>
    <n v="7.68"/>
  </r>
  <r>
    <n v="5419"/>
    <x v="2696"/>
    <x v="1"/>
    <x v="924"/>
    <d v="2012-10-26T00:00:00"/>
    <s v="First Class"/>
    <s v="JE-15715"/>
    <s v="Joe Elijah"/>
    <x v="0"/>
    <x v="0"/>
    <x v="12"/>
    <x v="5"/>
    <n v="77041"/>
    <x v="2"/>
    <s v="OFF-PA-10004621"/>
    <x v="1"/>
    <x v="10"/>
    <s v="Xerox 212"/>
    <n v="36.288000000000011"/>
    <n v="7"/>
    <n v="0.2"/>
    <n v="12.700800000000001"/>
  </r>
  <r>
    <n v="5420"/>
    <x v="2696"/>
    <x v="1"/>
    <x v="924"/>
    <d v="2012-10-26T00:00:00"/>
    <s v="First Class"/>
    <s v="JE-15715"/>
    <s v="Joe Elijah"/>
    <x v="0"/>
    <x v="0"/>
    <x v="12"/>
    <x v="5"/>
    <n v="77041"/>
    <x v="2"/>
    <s v="TEC-PH-10002103"/>
    <x v="2"/>
    <x v="7"/>
    <s v="Jabra SPEAK 410"/>
    <n v="150.38399999999999"/>
    <n v="2"/>
    <n v="0.2"/>
    <n v="15.038400000000003"/>
  </r>
  <r>
    <n v="5421"/>
    <x v="2697"/>
    <x v="0"/>
    <x v="1044"/>
    <d v="2013-04-03T00:00:00"/>
    <s v="Second Class"/>
    <s v="CS-11950"/>
    <s v="Carlos Soltero"/>
    <x v="0"/>
    <x v="0"/>
    <x v="10"/>
    <x v="9"/>
    <n v="19134"/>
    <x v="3"/>
    <s v="TEC-PH-10002789"/>
    <x v="2"/>
    <x v="7"/>
    <s v="LG Exalt"/>
    <n v="280.78200000000004"/>
    <n v="3"/>
    <n v="0.4"/>
    <n v="-60.836100000000016"/>
  </r>
  <r>
    <n v="5422"/>
    <x v="2697"/>
    <x v="0"/>
    <x v="1044"/>
    <d v="2013-04-03T00:00:00"/>
    <s v="Second Class"/>
    <s v="CS-11950"/>
    <s v="Carlos Soltero"/>
    <x v="0"/>
    <x v="0"/>
    <x v="10"/>
    <x v="9"/>
    <n v="19134"/>
    <x v="3"/>
    <s v="TEC-AC-10003289"/>
    <x v="2"/>
    <x v="11"/>
    <s v="Anker Ultra-Slim Mini Bluetooth 3.0 Wireless Keyboard"/>
    <n v="31.983999999999998"/>
    <n v="2"/>
    <n v="0.2"/>
    <n v="1.1993999999999998"/>
  </r>
  <r>
    <n v="5423"/>
    <x v="2698"/>
    <x v="0"/>
    <x v="723"/>
    <d v="2014-01-03T00:00:00"/>
    <s v="Standard Class"/>
    <s v="PF-19225"/>
    <s v="Phillip Flathmann"/>
    <x v="0"/>
    <x v="0"/>
    <x v="1"/>
    <x v="1"/>
    <n v="90045"/>
    <x v="1"/>
    <s v="OFF-BI-10000138"/>
    <x v="1"/>
    <x v="8"/>
    <s v="Acco Translucent Poly Ring Binders"/>
    <n v="11.231999999999999"/>
    <n v="3"/>
    <n v="0.2"/>
    <n v="3.9312000000000005"/>
  </r>
  <r>
    <n v="5424"/>
    <x v="2699"/>
    <x v="3"/>
    <x v="132"/>
    <d v="2014-11-06T00:00:00"/>
    <s v="Second Class"/>
    <s v="PJ-18835"/>
    <s v="Patrick Jones"/>
    <x v="1"/>
    <x v="0"/>
    <x v="102"/>
    <x v="0"/>
    <n v="40475"/>
    <x v="0"/>
    <s v="OFF-PA-10001215"/>
    <x v="1"/>
    <x v="10"/>
    <s v="Xerox 1963"/>
    <n v="26.400000000000002"/>
    <n v="5"/>
    <n v="0"/>
    <n v="11.879999999999999"/>
  </r>
  <r>
    <n v="5425"/>
    <x v="2700"/>
    <x v="3"/>
    <x v="176"/>
    <d v="2014-01-27T00:00:00"/>
    <s v="Standard Class"/>
    <s v="JF-15490"/>
    <s v="Jeremy Farry"/>
    <x v="0"/>
    <x v="0"/>
    <x v="416"/>
    <x v="29"/>
    <n v="6708"/>
    <x v="3"/>
    <s v="OFF-AR-10001545"/>
    <x v="1"/>
    <x v="6"/>
    <s v="Newell 326"/>
    <n v="3.52"/>
    <n v="2"/>
    <n v="0"/>
    <n v="1.0207999999999999"/>
  </r>
  <r>
    <n v="5426"/>
    <x v="2701"/>
    <x v="0"/>
    <x v="275"/>
    <d v="2013-12-07T00:00:00"/>
    <s v="First Class"/>
    <s v="NM-18520"/>
    <s v="Neoma Murray"/>
    <x v="0"/>
    <x v="0"/>
    <x v="1"/>
    <x v="1"/>
    <n v="90045"/>
    <x v="1"/>
    <s v="TEC-AC-10003870"/>
    <x v="2"/>
    <x v="11"/>
    <s v="Logitech Z-906 Speaker sys - home theater - 5.1-CH"/>
    <n v="1649.95"/>
    <n v="5"/>
    <n v="0"/>
    <n v="659.98"/>
  </r>
  <r>
    <n v="5427"/>
    <x v="2701"/>
    <x v="0"/>
    <x v="275"/>
    <d v="2013-12-07T00:00:00"/>
    <s v="First Class"/>
    <s v="NM-18520"/>
    <s v="Neoma Murray"/>
    <x v="0"/>
    <x v="0"/>
    <x v="1"/>
    <x v="1"/>
    <n v="90045"/>
    <x v="1"/>
    <s v="FUR-FU-10001085"/>
    <x v="0"/>
    <x v="5"/>
    <s v="3M Polarizing Light Filter Sleeves"/>
    <n v="111.89999999999999"/>
    <n v="6"/>
    <n v="0"/>
    <n v="51.47399999999999"/>
  </r>
  <r>
    <n v="5428"/>
    <x v="2702"/>
    <x v="0"/>
    <x v="403"/>
    <d v="2013-06-15T00:00:00"/>
    <s v="Same Day"/>
    <s v="MH-17290"/>
    <s v="Marc Harrigan"/>
    <x v="2"/>
    <x v="0"/>
    <x v="1"/>
    <x v="1"/>
    <n v="90036"/>
    <x v="1"/>
    <s v="FUR-BO-10004218"/>
    <x v="0"/>
    <x v="0"/>
    <s v="Bush Heritage Pine Collection 5-Shelf Bookcase, Albany Pine Finish, *Special Order"/>
    <n v="599.16499999999996"/>
    <n v="5"/>
    <n v="0.15"/>
    <n v="35.245000000000005"/>
  </r>
  <r>
    <n v="5429"/>
    <x v="2703"/>
    <x v="0"/>
    <x v="476"/>
    <d v="2013-09-05T00:00:00"/>
    <s v="First Class"/>
    <s v="SZ-20035"/>
    <s v="Sam Zeldin"/>
    <x v="2"/>
    <x v="0"/>
    <x v="8"/>
    <x v="1"/>
    <n v="94122"/>
    <x v="1"/>
    <s v="OFF-ST-10003455"/>
    <x v="1"/>
    <x v="4"/>
    <s v="Tenex File Box, Personal Filing Tote with Lid, Black"/>
    <n v="46.53"/>
    <n v="3"/>
    <n v="0"/>
    <n v="12.097800000000001"/>
  </r>
  <r>
    <n v="5430"/>
    <x v="2704"/>
    <x v="2"/>
    <x v="742"/>
    <d v="2011-09-07T00:00:00"/>
    <s v="First Class"/>
    <s v="PR-18880"/>
    <s v="Patrick Ryan"/>
    <x v="0"/>
    <x v="0"/>
    <x v="84"/>
    <x v="2"/>
    <n v="33710"/>
    <x v="0"/>
    <s v="FUR-FU-10001967"/>
    <x v="0"/>
    <x v="5"/>
    <s v="Telescoping Adjustable Floor Lamp"/>
    <n v="31.983999999999998"/>
    <n v="2"/>
    <n v="0.2"/>
    <n v="1.9989999999999979"/>
  </r>
  <r>
    <n v="5431"/>
    <x v="2705"/>
    <x v="3"/>
    <x v="208"/>
    <d v="2014-10-26T00:00:00"/>
    <s v="Standard Class"/>
    <s v="FC-14245"/>
    <s v="Frank Carlisle"/>
    <x v="2"/>
    <x v="0"/>
    <x v="80"/>
    <x v="24"/>
    <n v="44107"/>
    <x v="3"/>
    <s v="OFF-AP-10000938"/>
    <x v="1"/>
    <x v="9"/>
    <s v="Avanti 1.7 Cu. Ft. Refrigerator"/>
    <n v="161.56800000000001"/>
    <n v="2"/>
    <n v="0.2"/>
    <n v="16.156799999999997"/>
  </r>
  <r>
    <n v="5432"/>
    <x v="2705"/>
    <x v="3"/>
    <x v="208"/>
    <d v="2014-10-26T00:00:00"/>
    <s v="Standard Class"/>
    <s v="FC-14245"/>
    <s v="Frank Carlisle"/>
    <x v="2"/>
    <x v="0"/>
    <x v="80"/>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x v="0"/>
    <x v="80"/>
    <x v="24"/>
    <n v="44107"/>
    <x v="3"/>
    <s v="OFF-BI-10002799"/>
    <x v="1"/>
    <x v="8"/>
    <s v="SlimView Poly Binder, 3/8&quot;"/>
    <n v="6.2160000000000002"/>
    <n v="4"/>
    <n v="0.7"/>
    <n v="-4.9727999999999994"/>
  </r>
  <r>
    <n v="5434"/>
    <x v="2706"/>
    <x v="3"/>
    <x v="1016"/>
    <d v="2014-04-30T00:00:00"/>
    <s v="Standard Class"/>
    <s v="LH-16750"/>
    <s v="Larry Hughes"/>
    <x v="0"/>
    <x v="0"/>
    <x v="432"/>
    <x v="16"/>
    <n v="85224"/>
    <x v="1"/>
    <s v="OFF-AR-10000246"/>
    <x v="1"/>
    <x v="6"/>
    <s v="Newell 318"/>
    <n v="8.895999999999999"/>
    <n v="4"/>
    <n v="0.2"/>
    <n v="0.66719999999999979"/>
  </r>
  <r>
    <n v="5435"/>
    <x v="2707"/>
    <x v="1"/>
    <x v="324"/>
    <d v="2012-10-24T00:00:00"/>
    <s v="Standard Class"/>
    <s v="RM-19675"/>
    <s v="Robert Marley"/>
    <x v="2"/>
    <x v="0"/>
    <x v="1"/>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x v="0"/>
    <x v="1"/>
    <x v="1"/>
    <n v="90008"/>
    <x v="1"/>
    <s v="TEC-AC-10000892"/>
    <x v="2"/>
    <x v="11"/>
    <s v="NETGEAR N750 Dual Band Wi-Fi Gigabit Router"/>
    <n v="270"/>
    <n v="3"/>
    <n v="0"/>
    <n v="97.199999999999989"/>
  </r>
  <r>
    <n v="5437"/>
    <x v="2708"/>
    <x v="2"/>
    <x v="260"/>
    <d v="2011-07-08T00:00:00"/>
    <s v="First Class"/>
    <s v="DM-13525"/>
    <s v="Don Miller"/>
    <x v="1"/>
    <x v="0"/>
    <x v="144"/>
    <x v="2"/>
    <n v="32137"/>
    <x v="0"/>
    <s v="FUR-FU-10001591"/>
    <x v="0"/>
    <x v="5"/>
    <s v="Advantus Panel Wall Certificate Holder - 8.5x11"/>
    <n v="19.52"/>
    <n v="2"/>
    <n v="0.2"/>
    <n v="5.3680000000000012"/>
  </r>
  <r>
    <n v="5438"/>
    <x v="2708"/>
    <x v="2"/>
    <x v="260"/>
    <d v="2011-07-08T00:00:00"/>
    <s v="First Class"/>
    <s v="DM-13525"/>
    <s v="Don Miller"/>
    <x v="1"/>
    <x v="0"/>
    <x v="144"/>
    <x v="2"/>
    <n v="32137"/>
    <x v="0"/>
    <s v="OFF-BI-10001787"/>
    <x v="1"/>
    <x v="8"/>
    <s v="Wilson Jones Four-Pocket Poly Binders"/>
    <n v="9.8100000000000023"/>
    <n v="5"/>
    <n v="0.7"/>
    <n v="-6.8669999999999973"/>
  </r>
  <r>
    <n v="5439"/>
    <x v="2708"/>
    <x v="2"/>
    <x v="260"/>
    <d v="2011-07-08T00:00:00"/>
    <s v="First Class"/>
    <s v="DM-13525"/>
    <s v="Don Miller"/>
    <x v="1"/>
    <x v="0"/>
    <x v="144"/>
    <x v="2"/>
    <n v="32137"/>
    <x v="0"/>
    <s v="FUR-FU-10003192"/>
    <x v="0"/>
    <x v="5"/>
    <s v="Luxo Adjustable Task Clamp Lamp"/>
    <n v="213.21600000000001"/>
    <n v="3"/>
    <n v="0.2"/>
    <n v="15.991199999999992"/>
  </r>
  <r>
    <n v="5440"/>
    <x v="2709"/>
    <x v="0"/>
    <x v="958"/>
    <d v="2013-04-10T00:00:00"/>
    <s v="Standard Class"/>
    <s v="EH-14185"/>
    <s v="Evan Henry"/>
    <x v="0"/>
    <x v="0"/>
    <x v="20"/>
    <x v="15"/>
    <n v="10035"/>
    <x v="3"/>
    <s v="OFF-BI-10004600"/>
    <x v="1"/>
    <x v="8"/>
    <s v="Ibico Ibimaster 300 Manual Binding System"/>
    <n v="588.78399999999999"/>
    <n v="2"/>
    <n v="0.2"/>
    <n v="183.99499999999998"/>
  </r>
  <r>
    <n v="5441"/>
    <x v="2710"/>
    <x v="3"/>
    <x v="38"/>
    <d v="2014-11-19T00:00:00"/>
    <s v="Second Class"/>
    <s v="TC-21295"/>
    <s v="Toby Carlisle"/>
    <x v="0"/>
    <x v="0"/>
    <x v="442"/>
    <x v="2"/>
    <n v="33458"/>
    <x v="0"/>
    <s v="OFF-AR-10002335"/>
    <x v="1"/>
    <x v="6"/>
    <s v="DIXON Oriole Pencils"/>
    <n v="2.0640000000000001"/>
    <n v="1"/>
    <n v="0.2"/>
    <n v="0.15480000000000005"/>
  </r>
  <r>
    <n v="5442"/>
    <x v="2711"/>
    <x v="3"/>
    <x v="428"/>
    <d v="2014-09-14T00:00:00"/>
    <s v="Standard Class"/>
    <s v="AI-10855"/>
    <s v="Arianne Irving"/>
    <x v="0"/>
    <x v="0"/>
    <x v="220"/>
    <x v="16"/>
    <n v="85301"/>
    <x v="1"/>
    <s v="OFF-PA-10000859"/>
    <x v="1"/>
    <x v="10"/>
    <s v="Unpadded Memo Slips"/>
    <n v="6.3680000000000003"/>
    <n v="2"/>
    <n v="0.2"/>
    <n v="2.3879999999999999"/>
  </r>
  <r>
    <n v="5443"/>
    <x v="2712"/>
    <x v="1"/>
    <x v="786"/>
    <d v="2012-04-23T00:00:00"/>
    <s v="Standard Class"/>
    <s v="JM-15535"/>
    <s v="Jessica Myrick"/>
    <x v="0"/>
    <x v="0"/>
    <x v="20"/>
    <x v="15"/>
    <n v="10035"/>
    <x v="3"/>
    <s v="TEC-AC-10003198"/>
    <x v="2"/>
    <x v="11"/>
    <s v="Enermax Acrylux Wireless Keyboard"/>
    <n v="99.6"/>
    <n v="1"/>
    <n v="0"/>
    <n v="36.851999999999997"/>
  </r>
  <r>
    <n v="5444"/>
    <x v="2712"/>
    <x v="1"/>
    <x v="786"/>
    <d v="2012-04-23T00:00:00"/>
    <s v="Standard Class"/>
    <s v="JM-15535"/>
    <s v="Jessica Myrick"/>
    <x v="0"/>
    <x v="0"/>
    <x v="20"/>
    <x v="15"/>
    <n v="10035"/>
    <x v="3"/>
    <s v="OFF-BI-10001900"/>
    <x v="1"/>
    <x v="8"/>
    <s v="DXL Angle-View Binders with Locking Rings, Black"/>
    <n v="62.296000000000006"/>
    <n v="13"/>
    <n v="0.2"/>
    <n v="21.024899999999999"/>
  </r>
  <r>
    <n v="5445"/>
    <x v="2712"/>
    <x v="1"/>
    <x v="786"/>
    <d v="2012-04-23T00:00:00"/>
    <s v="Standard Class"/>
    <s v="JM-15535"/>
    <s v="Jessica Myrick"/>
    <x v="0"/>
    <x v="0"/>
    <x v="20"/>
    <x v="15"/>
    <n v="10035"/>
    <x v="3"/>
    <s v="OFF-AR-10000614"/>
    <x v="1"/>
    <x v="6"/>
    <s v="Barrel Sharpener"/>
    <n v="10.709999999999999"/>
    <n v="3"/>
    <n v="0"/>
    <n v="2.7845999999999997"/>
  </r>
  <r>
    <n v="5446"/>
    <x v="2713"/>
    <x v="0"/>
    <x v="197"/>
    <d v="2013-07-30T00:00:00"/>
    <s v="Standard Class"/>
    <s v="BE-11335"/>
    <s v="Bill Eplett"/>
    <x v="2"/>
    <x v="0"/>
    <x v="12"/>
    <x v="5"/>
    <n v="77041"/>
    <x v="2"/>
    <s v="OFF-EN-10003040"/>
    <x v="1"/>
    <x v="12"/>
    <s v="Quality Park Security Envelopes"/>
    <n v="20.936000000000003"/>
    <n v="1"/>
    <n v="0.2"/>
    <n v="7.0659000000000001"/>
  </r>
  <r>
    <n v="5447"/>
    <x v="2714"/>
    <x v="0"/>
    <x v="370"/>
    <d v="2013-09-01T00:00:00"/>
    <s v="Standard Class"/>
    <s v="DR-12880"/>
    <s v="Dan Reichenbach"/>
    <x v="1"/>
    <x v="0"/>
    <x v="20"/>
    <x v="15"/>
    <n v="10035"/>
    <x v="3"/>
    <s v="TEC-PH-10003442"/>
    <x v="2"/>
    <x v="7"/>
    <s v="Samsung Replacement EH64AVFWE Premium Headset"/>
    <n v="33"/>
    <n v="6"/>
    <n v="0"/>
    <n v="8.25"/>
  </r>
  <r>
    <n v="5448"/>
    <x v="2714"/>
    <x v="0"/>
    <x v="370"/>
    <d v="2013-09-01T00:00:00"/>
    <s v="Standard Class"/>
    <s v="DR-12880"/>
    <s v="Dan Reichenbach"/>
    <x v="1"/>
    <x v="0"/>
    <x v="20"/>
    <x v="15"/>
    <n v="10035"/>
    <x v="3"/>
    <s v="TEC-AC-10002800"/>
    <x v="2"/>
    <x v="11"/>
    <s v="Plantronics Audio 478 Stereo USB Headset"/>
    <n v="249.95000000000002"/>
    <n v="5"/>
    <n v="0"/>
    <n v="87.482499999999987"/>
  </r>
  <r>
    <n v="5449"/>
    <x v="2715"/>
    <x v="2"/>
    <x v="171"/>
    <d v="2011-09-19T00:00:00"/>
    <s v="Standard Class"/>
    <s v="TA-21385"/>
    <s v="Tom Ashbrook"/>
    <x v="2"/>
    <x v="0"/>
    <x v="250"/>
    <x v="41"/>
    <n v="66062"/>
    <x v="2"/>
    <s v="OFF-SU-10000157"/>
    <x v="1"/>
    <x v="14"/>
    <s v="Compact Automatic Electric Letter Opener"/>
    <n v="357.93"/>
    <n v="3"/>
    <n v="0"/>
    <n v="7.158600000000007"/>
  </r>
  <r>
    <n v="5450"/>
    <x v="2715"/>
    <x v="2"/>
    <x v="171"/>
    <d v="2011-09-19T00:00:00"/>
    <s v="Standard Class"/>
    <s v="TA-21385"/>
    <s v="Tom Ashbrook"/>
    <x v="2"/>
    <x v="0"/>
    <x v="250"/>
    <x v="41"/>
    <n v="66062"/>
    <x v="2"/>
    <s v="TEC-AC-10001542"/>
    <x v="2"/>
    <x v="11"/>
    <s v="SanDisk Cruzer 16 GB USB Flash Drive"/>
    <n v="57.400000000000006"/>
    <n v="5"/>
    <n v="0"/>
    <n v="10.905999999999993"/>
  </r>
  <r>
    <n v="5451"/>
    <x v="2715"/>
    <x v="2"/>
    <x v="171"/>
    <d v="2011-09-19T00:00:00"/>
    <s v="Standard Class"/>
    <s v="TA-21385"/>
    <s v="Tom Ashbrook"/>
    <x v="2"/>
    <x v="0"/>
    <x v="250"/>
    <x v="41"/>
    <n v="66062"/>
    <x v="2"/>
    <s v="OFF-BI-10004519"/>
    <x v="1"/>
    <x v="8"/>
    <s v="GBC DocuBind P100 Manual Binding Machine"/>
    <n v="331.96"/>
    <n v="2"/>
    <n v="0"/>
    <n v="149.38199999999998"/>
  </r>
  <r>
    <n v="5452"/>
    <x v="2715"/>
    <x v="2"/>
    <x v="171"/>
    <d v="2011-09-19T00:00:00"/>
    <s v="Standard Class"/>
    <s v="TA-21385"/>
    <s v="Tom Ashbrook"/>
    <x v="2"/>
    <x v="0"/>
    <x v="250"/>
    <x v="41"/>
    <n v="66062"/>
    <x v="2"/>
    <s v="FUR-FU-10003464"/>
    <x v="0"/>
    <x v="5"/>
    <s v="Seth Thomas 8 1/2&quot; Cubicle Clock"/>
    <n v="40.56"/>
    <n v="2"/>
    <n v="0"/>
    <n v="12.979199999999999"/>
  </r>
  <r>
    <n v="5453"/>
    <x v="2716"/>
    <x v="0"/>
    <x v="405"/>
    <d v="2013-07-30T00:00:00"/>
    <s v="Standard Class"/>
    <s v="KN-16705"/>
    <s v="Kristina Nunn"/>
    <x v="2"/>
    <x v="0"/>
    <x v="306"/>
    <x v="33"/>
    <n v="89431"/>
    <x v="1"/>
    <s v="OFF-SU-10004261"/>
    <x v="1"/>
    <x v="14"/>
    <s v="Fiskars 8&quot; Scissors, 2/Pack"/>
    <n v="86.199999999999989"/>
    <n v="5"/>
    <n v="0"/>
    <n v="24.997999999999987"/>
  </r>
  <r>
    <n v="5454"/>
    <x v="2717"/>
    <x v="3"/>
    <x v="240"/>
    <d v="2014-05-24T00:00:00"/>
    <s v="Standard Class"/>
    <s v="PJ-18835"/>
    <s v="Patrick Jones"/>
    <x v="1"/>
    <x v="0"/>
    <x v="179"/>
    <x v="10"/>
    <n v="61107"/>
    <x v="2"/>
    <s v="OFF-PA-10004733"/>
    <x v="1"/>
    <x v="10"/>
    <s v="Things To Do Today Spiral Book"/>
    <n v="38.016000000000005"/>
    <n v="6"/>
    <n v="0.2"/>
    <n v="13.780799999999996"/>
  </r>
  <r>
    <n v="5455"/>
    <x v="2718"/>
    <x v="3"/>
    <x v="1045"/>
    <d v="2014-05-03T00:00:00"/>
    <s v="Standard Class"/>
    <s v="MC-17605"/>
    <s v="Matt Connell"/>
    <x v="1"/>
    <x v="0"/>
    <x v="10"/>
    <x v="9"/>
    <n v="19143"/>
    <x v="3"/>
    <s v="OFF-ST-10001325"/>
    <x v="1"/>
    <x v="4"/>
    <s v="Sterilite Officeware Hinged File Box"/>
    <n v="8.3840000000000003"/>
    <n v="1"/>
    <n v="0.2"/>
    <n v="0.73360000000000003"/>
  </r>
  <r>
    <n v="5456"/>
    <x v="2718"/>
    <x v="3"/>
    <x v="1045"/>
    <d v="2014-05-03T00:00:00"/>
    <s v="Standard Class"/>
    <s v="MC-17605"/>
    <s v="Matt Connell"/>
    <x v="1"/>
    <x v="0"/>
    <x v="10"/>
    <x v="9"/>
    <n v="19143"/>
    <x v="3"/>
    <s v="OFF-AR-10003056"/>
    <x v="1"/>
    <x v="6"/>
    <s v="Newell 341"/>
    <n v="6.8480000000000008"/>
    <n v="2"/>
    <n v="0.2"/>
    <n v="0.77039999999999909"/>
  </r>
  <r>
    <n v="5457"/>
    <x v="2719"/>
    <x v="3"/>
    <x v="614"/>
    <d v="2015-01-03T00:00:00"/>
    <s v="Standard Class"/>
    <s v="BS-11755"/>
    <s v="Bruce Stewart"/>
    <x v="0"/>
    <x v="0"/>
    <x v="156"/>
    <x v="4"/>
    <n v="98026"/>
    <x v="1"/>
    <s v="OFF-FA-10000089"/>
    <x v="1"/>
    <x v="13"/>
    <s v="Acco Glide Clips"/>
    <n v="19.600000000000001"/>
    <n v="5"/>
    <n v="0"/>
    <n v="9.6039999999999992"/>
  </r>
  <r>
    <n v="5458"/>
    <x v="2719"/>
    <x v="3"/>
    <x v="614"/>
    <d v="2015-01-03T00:00:00"/>
    <s v="Standard Class"/>
    <s v="BS-11755"/>
    <s v="Bruce Stewart"/>
    <x v="0"/>
    <x v="0"/>
    <x v="156"/>
    <x v="4"/>
    <n v="98026"/>
    <x v="1"/>
    <s v="FUR-FU-10004093"/>
    <x v="0"/>
    <x v="5"/>
    <s v="Hand-Finished Solid Wood Document Frame"/>
    <n v="68.459999999999994"/>
    <n v="2"/>
    <n v="0"/>
    <n v="20.537999999999997"/>
  </r>
  <r>
    <n v="5459"/>
    <x v="2720"/>
    <x v="3"/>
    <x v="507"/>
    <d v="2014-09-07T00:00:00"/>
    <s v="Second Class"/>
    <s v="PK-19075"/>
    <s v="Pete Kriz"/>
    <x v="0"/>
    <x v="0"/>
    <x v="8"/>
    <x v="1"/>
    <n v="94122"/>
    <x v="1"/>
    <s v="OFF-BI-10004022"/>
    <x v="1"/>
    <x v="8"/>
    <s v="Acco Suede Grain Vinyl Round Ring Binder"/>
    <n v="13.343999999999998"/>
    <n v="6"/>
    <n v="0.2"/>
    <n v="4.3367999999999993"/>
  </r>
  <r>
    <n v="5460"/>
    <x v="2720"/>
    <x v="3"/>
    <x v="507"/>
    <d v="2014-09-07T00:00:00"/>
    <s v="Second Class"/>
    <s v="PK-19075"/>
    <s v="Pete Kriz"/>
    <x v="0"/>
    <x v="0"/>
    <x v="8"/>
    <x v="1"/>
    <n v="94122"/>
    <x v="1"/>
    <s v="FUR-TA-10001771"/>
    <x v="0"/>
    <x v="3"/>
    <s v="Bush Cubix Conference Tables, Fully Assembled"/>
    <n v="1478.2719999999999"/>
    <n v="8"/>
    <n v="0.2"/>
    <n v="92.392000000000053"/>
  </r>
  <r>
    <n v="5461"/>
    <x v="2721"/>
    <x v="2"/>
    <x v="90"/>
    <d v="2011-03-25T00:00:00"/>
    <s v="Standard Class"/>
    <s v="TS-21205"/>
    <s v="Thomas Seio"/>
    <x v="1"/>
    <x v="0"/>
    <x v="153"/>
    <x v="3"/>
    <n v="28806"/>
    <x v="0"/>
    <s v="OFF-ST-10002301"/>
    <x v="1"/>
    <x v="4"/>
    <s v="Tennsco Commercial Shelving"/>
    <n v="16.272000000000002"/>
    <n v="1"/>
    <n v="0.2"/>
    <n v="-3.864600000000002"/>
  </r>
  <r>
    <n v="5462"/>
    <x v="2722"/>
    <x v="3"/>
    <x v="394"/>
    <d v="2014-10-05T00:00:00"/>
    <s v="Standard Class"/>
    <s v="BD-11725"/>
    <s v="Bruce Degenhardt"/>
    <x v="0"/>
    <x v="0"/>
    <x v="1"/>
    <x v="1"/>
    <n v="90032"/>
    <x v="1"/>
    <s v="FUR-FU-10001706"/>
    <x v="0"/>
    <x v="5"/>
    <s v="Longer-Life Soft White Bulbs"/>
    <n v="9.24"/>
    <n v="3"/>
    <n v="0"/>
    <n v="4.4352"/>
  </r>
  <r>
    <n v="5463"/>
    <x v="2723"/>
    <x v="2"/>
    <x v="1046"/>
    <d v="2011-01-21T00:00:00"/>
    <s v="First Class"/>
    <s v="TS-21340"/>
    <s v="Toby Swindell"/>
    <x v="0"/>
    <x v="0"/>
    <x v="48"/>
    <x v="16"/>
    <n v="85254"/>
    <x v="1"/>
    <s v="OFF-BI-10003676"/>
    <x v="1"/>
    <x v="8"/>
    <s v="GBC Standard Recycled Report Covers, Clear Plastic Sheets"/>
    <n v="32.340000000000003"/>
    <n v="10"/>
    <n v="0.7"/>
    <n v="-23.716000000000001"/>
  </r>
  <r>
    <n v="5464"/>
    <x v="2723"/>
    <x v="2"/>
    <x v="1046"/>
    <d v="2011-01-21T00:00:00"/>
    <s v="First Class"/>
    <s v="TS-21340"/>
    <s v="Toby Swindell"/>
    <x v="0"/>
    <x v="0"/>
    <x v="48"/>
    <x v="16"/>
    <n v="85254"/>
    <x v="1"/>
    <s v="OFF-PA-10000659"/>
    <x v="1"/>
    <x v="10"/>
    <s v="TOPS Carbonless Receipt Book, Four 2-3/4 x 7-1/4 Money Receipts per Page"/>
    <n v="56.064"/>
    <n v="4"/>
    <n v="0.2"/>
    <n v="19.622399999999999"/>
  </r>
  <r>
    <n v="5465"/>
    <x v="2723"/>
    <x v="2"/>
    <x v="1046"/>
    <d v="2011-01-21T00:00:00"/>
    <s v="First Class"/>
    <s v="TS-21340"/>
    <s v="Toby Swindell"/>
    <x v="0"/>
    <x v="0"/>
    <x v="48"/>
    <x v="16"/>
    <n v="85254"/>
    <x v="1"/>
    <s v="OFF-EN-10002504"/>
    <x v="1"/>
    <x v="12"/>
    <s v="Tyvek  Top-Opening Peel &amp; Seel Envelopes, Plain White"/>
    <n v="108.72"/>
    <n v="5"/>
    <n v="0.2"/>
    <n v="36.692999999999998"/>
  </r>
  <r>
    <n v="5466"/>
    <x v="2723"/>
    <x v="2"/>
    <x v="1046"/>
    <d v="2011-01-21T00:00:00"/>
    <s v="First Class"/>
    <s v="TS-21340"/>
    <s v="Toby Swindell"/>
    <x v="0"/>
    <x v="0"/>
    <x v="48"/>
    <x v="16"/>
    <n v="85254"/>
    <x v="1"/>
    <s v="FUR-BO-10001972"/>
    <x v="0"/>
    <x v="0"/>
    <s v="O'Sullivan 4-Shelf Bookcase in Odessa Pine"/>
    <n v="181.47000000000003"/>
    <n v="5"/>
    <n v="0.7"/>
    <n v="-320.59699999999998"/>
  </r>
  <r>
    <n v="5467"/>
    <x v="2724"/>
    <x v="2"/>
    <x v="1047"/>
    <d v="2011-02-20T00:00:00"/>
    <s v="Second Class"/>
    <s v="ST-20530"/>
    <s v="Shui Tom"/>
    <x v="0"/>
    <x v="0"/>
    <x v="12"/>
    <x v="5"/>
    <n v="77095"/>
    <x v="2"/>
    <s v="OFF-PA-10000466"/>
    <x v="1"/>
    <x v="10"/>
    <s v="Memo Book, 100 Message Capacity, 5 3/8” x 11”"/>
    <n v="16.176000000000002"/>
    <n v="3"/>
    <n v="0.2"/>
    <n v="6.0659999999999989"/>
  </r>
  <r>
    <n v="5468"/>
    <x v="2725"/>
    <x v="0"/>
    <x v="632"/>
    <d v="2013-06-15T00:00:00"/>
    <s v="Standard Class"/>
    <s v="DB-13210"/>
    <s v="Dean Braden"/>
    <x v="0"/>
    <x v="0"/>
    <x v="8"/>
    <x v="1"/>
    <n v="94109"/>
    <x v="1"/>
    <s v="FUR-CH-10002774"/>
    <x v="0"/>
    <x v="1"/>
    <s v="Global Deluxe Stacking Chair, Gray"/>
    <n v="122.352"/>
    <n v="3"/>
    <n v="0.2"/>
    <n v="13.764599999999994"/>
  </r>
  <r>
    <n v="5469"/>
    <x v="2726"/>
    <x v="2"/>
    <x v="467"/>
    <d v="2011-09-27T00:00:00"/>
    <s v="First Class"/>
    <s v="KF-16285"/>
    <s v="Karen Ferguson"/>
    <x v="2"/>
    <x v="0"/>
    <x v="70"/>
    <x v="1"/>
    <n v="92105"/>
    <x v="1"/>
    <s v="FUR-CH-10000454"/>
    <x v="0"/>
    <x v="1"/>
    <s v="Hon Deluxe Fabric Upholstered Stacking Chairs, Rounded Back"/>
    <n v="585.55200000000002"/>
    <n v="3"/>
    <n v="0.2"/>
    <n v="73.19399999999996"/>
  </r>
  <r>
    <n v="5470"/>
    <x v="2726"/>
    <x v="2"/>
    <x v="467"/>
    <d v="2011-09-27T00:00:00"/>
    <s v="First Class"/>
    <s v="KF-16285"/>
    <s v="Karen Ferguson"/>
    <x v="2"/>
    <x v="0"/>
    <x v="70"/>
    <x v="1"/>
    <n v="92105"/>
    <x v="1"/>
    <s v="OFF-PA-10004888"/>
    <x v="1"/>
    <x v="10"/>
    <s v="Xerox 217"/>
    <n v="19.440000000000001"/>
    <n v="3"/>
    <n v="0"/>
    <n v="9.3312000000000008"/>
  </r>
  <r>
    <n v="5471"/>
    <x v="2727"/>
    <x v="0"/>
    <x v="198"/>
    <d v="2013-06-05T00:00:00"/>
    <s v="Standard Class"/>
    <s v="JM-16195"/>
    <s v="Justin MacKendrick"/>
    <x v="0"/>
    <x v="0"/>
    <x v="57"/>
    <x v="24"/>
    <n v="45011"/>
    <x v="3"/>
    <s v="OFF-AP-10003842"/>
    <x v="1"/>
    <x v="9"/>
    <s v="Euro-Pro Shark Turbo Vacuum"/>
    <n v="123.92000000000002"/>
    <n v="5"/>
    <n v="0.2"/>
    <n v="9.2939999999999969"/>
  </r>
  <r>
    <n v="5472"/>
    <x v="2728"/>
    <x v="3"/>
    <x v="484"/>
    <d v="2014-12-24T00:00:00"/>
    <s v="Standard Class"/>
    <s v="TS-21505"/>
    <s v="Tony Sayre"/>
    <x v="0"/>
    <x v="0"/>
    <x v="117"/>
    <x v="22"/>
    <n v="80134"/>
    <x v="1"/>
    <s v="FUR-FU-10000320"/>
    <x v="0"/>
    <x v="5"/>
    <s v="OIC Stacking Trays"/>
    <n v="13.360000000000001"/>
    <n v="5"/>
    <n v="0.2"/>
    <n v="4.0080000000000009"/>
  </r>
  <r>
    <n v="5473"/>
    <x v="2728"/>
    <x v="3"/>
    <x v="484"/>
    <d v="2014-12-24T00:00:00"/>
    <s v="Standard Class"/>
    <s v="TS-21505"/>
    <s v="Tony Sayre"/>
    <x v="0"/>
    <x v="0"/>
    <x v="117"/>
    <x v="22"/>
    <n v="80134"/>
    <x v="1"/>
    <s v="OFF-ST-10002554"/>
    <x v="1"/>
    <x v="4"/>
    <s v="Tennsco Industrial Shelving"/>
    <n v="78.256"/>
    <n v="2"/>
    <n v="0.2"/>
    <n v="-17.607599999999998"/>
  </r>
  <r>
    <n v="5474"/>
    <x v="2728"/>
    <x v="3"/>
    <x v="484"/>
    <d v="2014-12-24T00:00:00"/>
    <s v="Standard Class"/>
    <s v="TS-21505"/>
    <s v="Tony Sayre"/>
    <x v="0"/>
    <x v="0"/>
    <x v="117"/>
    <x v="22"/>
    <n v="80134"/>
    <x v="1"/>
    <s v="FUR-BO-10000468"/>
    <x v="0"/>
    <x v="0"/>
    <s v="O'Sullivan 2-Shelf Heavy-Duty Bookcases"/>
    <n v="102.01800000000001"/>
    <n v="7"/>
    <n v="0.7"/>
    <n v="-183.6323999999999"/>
  </r>
  <r>
    <n v="5475"/>
    <x v="2729"/>
    <x v="3"/>
    <x v="377"/>
    <d v="2014-12-27T00:00:00"/>
    <s v="Same Day"/>
    <s v="YC-21895"/>
    <s v="Yoseph Carroll"/>
    <x v="1"/>
    <x v="0"/>
    <x v="9"/>
    <x v="8"/>
    <n v="68025"/>
    <x v="2"/>
    <s v="OFF-ST-10004459"/>
    <x v="1"/>
    <x v="4"/>
    <s v="Tennsco Single-Tier Lockers"/>
    <n v="750.68"/>
    <n v="2"/>
    <n v="0"/>
    <n v="37.533999999999992"/>
  </r>
  <r>
    <n v="5476"/>
    <x v="2730"/>
    <x v="3"/>
    <x v="140"/>
    <d v="2014-06-19T00:00:00"/>
    <s v="First Class"/>
    <s v="Dp-13240"/>
    <s v="Dean percer"/>
    <x v="2"/>
    <x v="0"/>
    <x v="349"/>
    <x v="11"/>
    <n v="55369"/>
    <x v="2"/>
    <s v="OFF-LA-10002312"/>
    <x v="1"/>
    <x v="2"/>
    <s v="Avery 490"/>
    <n v="44.400000000000006"/>
    <n v="3"/>
    <n v="0"/>
    <n v="22.200000000000003"/>
  </r>
  <r>
    <n v="5477"/>
    <x v="2730"/>
    <x v="3"/>
    <x v="140"/>
    <d v="2014-06-19T00:00:00"/>
    <s v="First Class"/>
    <s v="Dp-13240"/>
    <s v="Dean percer"/>
    <x v="2"/>
    <x v="0"/>
    <x v="349"/>
    <x v="11"/>
    <n v="55369"/>
    <x v="2"/>
    <s v="OFF-ST-10001291"/>
    <x v="1"/>
    <x v="4"/>
    <s v="Tenex Personal Self-Stacking Standard File Box, Black/Gray"/>
    <n v="84.55"/>
    <n v="5"/>
    <n v="0"/>
    <n v="22.828499999999998"/>
  </r>
  <r>
    <n v="5478"/>
    <x v="2730"/>
    <x v="3"/>
    <x v="140"/>
    <d v="2014-06-19T00:00:00"/>
    <s v="First Class"/>
    <s v="Dp-13240"/>
    <s v="Dean percer"/>
    <x v="2"/>
    <x v="0"/>
    <x v="349"/>
    <x v="11"/>
    <n v="55369"/>
    <x v="2"/>
    <s v="OFF-PA-10003022"/>
    <x v="1"/>
    <x v="10"/>
    <s v="Xerox 1992"/>
    <n v="17.940000000000001"/>
    <n v="3"/>
    <n v="0"/>
    <n v="8.7906000000000013"/>
  </r>
  <r>
    <n v="5479"/>
    <x v="2731"/>
    <x v="0"/>
    <x v="73"/>
    <d v="2013-11-25T00:00:00"/>
    <s v="Standard Class"/>
    <s v="SJ-20500"/>
    <s v="Shirley Jackson"/>
    <x v="0"/>
    <x v="0"/>
    <x v="46"/>
    <x v="13"/>
    <n v="19711"/>
    <x v="3"/>
    <s v="OFF-BI-10002133"/>
    <x v="1"/>
    <x v="8"/>
    <s v="Wilson Jones Elliptical Ring 3 1/2&quot; Capacity Binders, 800 sheets"/>
    <n v="128.39999999999998"/>
    <n v="3"/>
    <n v="0"/>
    <n v="62.915999999999997"/>
  </r>
  <r>
    <n v="5480"/>
    <x v="2732"/>
    <x v="2"/>
    <x v="691"/>
    <d v="2011-04-04T00:00:00"/>
    <s v="Standard Class"/>
    <s v="KB-16240"/>
    <s v="Karen Bern"/>
    <x v="1"/>
    <x v="0"/>
    <x v="100"/>
    <x v="2"/>
    <n v="33180"/>
    <x v="0"/>
    <s v="OFF-BI-10001097"/>
    <x v="1"/>
    <x v="8"/>
    <s v="Avery Hole Reinforcements"/>
    <n v="1.8690000000000004"/>
    <n v="1"/>
    <n v="0.7"/>
    <n v="-1.3082999999999996"/>
  </r>
  <r>
    <n v="5481"/>
    <x v="2733"/>
    <x v="3"/>
    <x v="1048"/>
    <d v="2014-10-15T00:00:00"/>
    <s v="Standard Class"/>
    <s v="CS-12250"/>
    <s v="Chris Selesnick"/>
    <x v="1"/>
    <x v="0"/>
    <x v="70"/>
    <x v="1"/>
    <n v="92105"/>
    <x v="1"/>
    <s v="TEC-PH-10001336"/>
    <x v="2"/>
    <x v="7"/>
    <s v="Digium D40 VoIP phone"/>
    <n v="103.19200000000001"/>
    <n v="1"/>
    <n v="0.2"/>
    <n v="11.609099999999998"/>
  </r>
  <r>
    <n v="5482"/>
    <x v="2733"/>
    <x v="3"/>
    <x v="1048"/>
    <d v="2014-10-15T00:00:00"/>
    <s v="Standard Class"/>
    <s v="CS-12250"/>
    <s v="Chris Selesnick"/>
    <x v="1"/>
    <x v="0"/>
    <x v="70"/>
    <x v="1"/>
    <n v="92105"/>
    <x v="1"/>
    <s v="TEC-AC-10002305"/>
    <x v="2"/>
    <x v="11"/>
    <s v="KeyTronic E03601U1 - Keyboard - Beige"/>
    <n v="36"/>
    <n v="2"/>
    <n v="0"/>
    <n v="6.4799999999999969"/>
  </r>
  <r>
    <n v="5483"/>
    <x v="2733"/>
    <x v="3"/>
    <x v="1048"/>
    <d v="2014-10-15T00:00:00"/>
    <s v="Standard Class"/>
    <s v="CS-12250"/>
    <s v="Chris Selesnick"/>
    <x v="1"/>
    <x v="0"/>
    <x v="70"/>
    <x v="1"/>
    <n v="92105"/>
    <x v="1"/>
    <s v="TEC-AC-10003610"/>
    <x v="2"/>
    <x v="11"/>
    <s v="Logitech Illuminated - Keyboard"/>
    <n v="239.96"/>
    <n v="4"/>
    <n v="0"/>
    <n v="115.1808"/>
  </r>
  <r>
    <n v="5484"/>
    <x v="2733"/>
    <x v="3"/>
    <x v="1048"/>
    <d v="2014-10-15T00:00:00"/>
    <s v="Standard Class"/>
    <s v="CS-12250"/>
    <s v="Chris Selesnick"/>
    <x v="1"/>
    <x v="0"/>
    <x v="70"/>
    <x v="1"/>
    <n v="92105"/>
    <x v="1"/>
    <s v="OFF-ST-10002301"/>
    <x v="1"/>
    <x v="4"/>
    <s v="Tennsco Commercial Shelving"/>
    <n v="40.68"/>
    <n v="2"/>
    <n v="0"/>
    <n v="0.40679999999999694"/>
  </r>
  <r>
    <n v="5485"/>
    <x v="2734"/>
    <x v="3"/>
    <x v="289"/>
    <d v="2014-02-05T00:00:00"/>
    <s v="Standard Class"/>
    <s v="EB-13870"/>
    <s v="Emily Burns"/>
    <x v="0"/>
    <x v="0"/>
    <x v="100"/>
    <x v="2"/>
    <n v="33142"/>
    <x v="0"/>
    <s v="FUR-CH-10002044"/>
    <x v="0"/>
    <x v="1"/>
    <s v="Office Star - Contemporary Task Swivel chair with 2-way adjustable arms, Plum"/>
    <n v="419.13599999999997"/>
    <n v="4"/>
    <n v="0.2"/>
    <n v="-68.1096"/>
  </r>
  <r>
    <n v="5486"/>
    <x v="2735"/>
    <x v="2"/>
    <x v="432"/>
    <d v="2011-12-17T00:00:00"/>
    <s v="Standard Class"/>
    <s v="PB-19150"/>
    <s v="Philip Brown"/>
    <x v="0"/>
    <x v="0"/>
    <x v="100"/>
    <x v="2"/>
    <n v="33178"/>
    <x v="0"/>
    <s v="OFF-EN-10001099"/>
    <x v="1"/>
    <x v="12"/>
    <s v="Staples"/>
    <n v="23.472000000000001"/>
    <n v="3"/>
    <n v="0.2"/>
    <n v="7.6283999999999974"/>
  </r>
  <r>
    <n v="5487"/>
    <x v="2736"/>
    <x v="1"/>
    <x v="1040"/>
    <d v="2012-10-29T00:00:00"/>
    <s v="Standard Class"/>
    <s v="MT-18070"/>
    <s v="Michelle Tran"/>
    <x v="2"/>
    <x v="0"/>
    <x v="52"/>
    <x v="5"/>
    <n v="78207"/>
    <x v="2"/>
    <s v="OFF-BI-10004140"/>
    <x v="1"/>
    <x v="8"/>
    <s v="Avery Non-Stick Binders"/>
    <n v="3.5919999999999992"/>
    <n v="4"/>
    <n v="0.8"/>
    <n v="-6.2860000000000031"/>
  </r>
  <r>
    <n v="5488"/>
    <x v="2737"/>
    <x v="3"/>
    <x v="719"/>
    <d v="2014-04-05T00:00:00"/>
    <s v="Second Class"/>
    <s v="BF-11020"/>
    <s v="Barry Französisch"/>
    <x v="1"/>
    <x v="0"/>
    <x v="108"/>
    <x v="2"/>
    <n v="32216"/>
    <x v="0"/>
    <s v="TEC-PH-10004897"/>
    <x v="2"/>
    <x v="7"/>
    <s v="Mediabridge Sport Armband iPhone 5s"/>
    <n v="23.976000000000003"/>
    <n v="3"/>
    <n v="0.2"/>
    <n v="-5.694300000000001"/>
  </r>
  <r>
    <n v="5489"/>
    <x v="2737"/>
    <x v="3"/>
    <x v="719"/>
    <d v="2014-04-05T00:00:00"/>
    <s v="Second Class"/>
    <s v="BF-11020"/>
    <s v="Barry Französisch"/>
    <x v="1"/>
    <x v="0"/>
    <x v="108"/>
    <x v="2"/>
    <n v="32216"/>
    <x v="0"/>
    <s v="OFF-LA-10000262"/>
    <x v="1"/>
    <x v="2"/>
    <s v="Avery 494"/>
    <n v="6.2640000000000002"/>
    <n v="3"/>
    <n v="0.2"/>
    <n v="2.0358000000000001"/>
  </r>
  <r>
    <n v="5490"/>
    <x v="2737"/>
    <x v="3"/>
    <x v="719"/>
    <d v="2014-04-05T00:00:00"/>
    <s v="Second Class"/>
    <s v="BF-11020"/>
    <s v="Barry Französisch"/>
    <x v="1"/>
    <x v="0"/>
    <x v="108"/>
    <x v="2"/>
    <n v="32216"/>
    <x v="0"/>
    <s v="OFF-AP-10002222"/>
    <x v="1"/>
    <x v="9"/>
    <s v="Staples"/>
    <n v="20.808"/>
    <n v="3"/>
    <n v="0.2"/>
    <n v="1.8207000000000013"/>
  </r>
  <r>
    <n v="5491"/>
    <x v="2737"/>
    <x v="3"/>
    <x v="719"/>
    <d v="2014-04-05T00:00:00"/>
    <s v="Second Class"/>
    <s v="BF-11020"/>
    <s v="Barry Französisch"/>
    <x v="1"/>
    <x v="0"/>
    <x v="108"/>
    <x v="2"/>
    <n v="32216"/>
    <x v="0"/>
    <s v="FUR-CH-10003774"/>
    <x v="0"/>
    <x v="1"/>
    <s v="Global Wood Trimmed Manager's Task Chair, Khaki"/>
    <n v="218.35200000000003"/>
    <n v="3"/>
    <n v="0.2"/>
    <n v="-19.105800000000016"/>
  </r>
  <r>
    <n v="5492"/>
    <x v="2738"/>
    <x v="3"/>
    <x v="795"/>
    <d v="2014-01-28T00:00:00"/>
    <s v="First Class"/>
    <s v="CG-12520"/>
    <s v="Claire Gute"/>
    <x v="0"/>
    <x v="0"/>
    <x v="12"/>
    <x v="5"/>
    <n v="77070"/>
    <x v="2"/>
    <s v="OFF-ST-10000615"/>
    <x v="1"/>
    <x v="4"/>
    <s v="SimpliFile Personal File, Black Granite, 15w x 6-15/16d x 11-1/4h"/>
    <n v="18.16"/>
    <n v="2"/>
    <n v="0.2"/>
    <n v="1.8160000000000016"/>
  </r>
  <r>
    <n v="5493"/>
    <x v="2739"/>
    <x v="2"/>
    <x v="683"/>
    <d v="2011-11-28T00:00:00"/>
    <s v="Same Day"/>
    <s v="DH-13675"/>
    <s v="Duane Huffman"/>
    <x v="2"/>
    <x v="0"/>
    <x v="8"/>
    <x v="1"/>
    <n v="94122"/>
    <x v="1"/>
    <s v="OFF-SU-10001225"/>
    <x v="1"/>
    <x v="14"/>
    <s v="Staples"/>
    <n v="7.36"/>
    <n v="2"/>
    <n v="0"/>
    <n v="0.14719999999999978"/>
  </r>
  <r>
    <n v="5494"/>
    <x v="2739"/>
    <x v="2"/>
    <x v="683"/>
    <d v="2011-11-28T00:00:00"/>
    <s v="Same Day"/>
    <s v="DH-13675"/>
    <s v="Duane Huffman"/>
    <x v="2"/>
    <x v="0"/>
    <x v="8"/>
    <x v="1"/>
    <n v="94122"/>
    <x v="1"/>
    <s v="OFF-LA-10002043"/>
    <x v="1"/>
    <x v="2"/>
    <s v="Avery 489"/>
    <n v="41.4"/>
    <n v="4"/>
    <n v="0"/>
    <n v="19.872"/>
  </r>
  <r>
    <n v="5495"/>
    <x v="2739"/>
    <x v="2"/>
    <x v="683"/>
    <d v="2011-11-28T00:00:00"/>
    <s v="Same Day"/>
    <s v="DH-13675"/>
    <s v="Duane Huffman"/>
    <x v="2"/>
    <x v="0"/>
    <x v="8"/>
    <x v="1"/>
    <n v="94122"/>
    <x v="1"/>
    <s v="FUR-BO-10000330"/>
    <x v="0"/>
    <x v="0"/>
    <s v="Sauder Camden County Barrister Bookcase, Planked Cherry Finish"/>
    <n v="411.33199999999999"/>
    <n v="4"/>
    <n v="0.15"/>
    <n v="-4.8391999999999769"/>
  </r>
  <r>
    <n v="5496"/>
    <x v="2740"/>
    <x v="1"/>
    <x v="406"/>
    <d v="2012-09-08T00:00:00"/>
    <s v="Standard Class"/>
    <s v="SC-20440"/>
    <s v="Shaun Chance"/>
    <x v="1"/>
    <x v="0"/>
    <x v="10"/>
    <x v="9"/>
    <n v="19140"/>
    <x v="3"/>
    <s v="OFF-BI-10001249"/>
    <x v="1"/>
    <x v="8"/>
    <s v="Avery Heavy-Duty EZD View Binder with Locking Rings"/>
    <n v="7.6560000000000006"/>
    <n v="4"/>
    <n v="0.7"/>
    <n v="-6.1247999999999987"/>
  </r>
  <r>
    <n v="5497"/>
    <x v="2741"/>
    <x v="3"/>
    <x v="492"/>
    <d v="2014-06-17T00:00:00"/>
    <s v="Standard Class"/>
    <s v="HG-15025"/>
    <s v="Hunter Glantz"/>
    <x v="0"/>
    <x v="0"/>
    <x v="292"/>
    <x v="24"/>
    <n v="43302"/>
    <x v="3"/>
    <s v="TEC-AC-10004469"/>
    <x v="2"/>
    <x v="11"/>
    <s v="Microsoft Sculpt Comfort Mouse"/>
    <n v="63.920000000000009"/>
    <n v="2"/>
    <n v="0.2"/>
    <n v="19.176000000000002"/>
  </r>
  <r>
    <n v="5498"/>
    <x v="2742"/>
    <x v="3"/>
    <x v="663"/>
    <d v="2014-07-19T00:00:00"/>
    <s v="Second Class"/>
    <s v="MM-18055"/>
    <s v="Michelle Moray"/>
    <x v="0"/>
    <x v="0"/>
    <x v="20"/>
    <x v="15"/>
    <n v="10024"/>
    <x v="3"/>
    <s v="OFF-AR-10001177"/>
    <x v="1"/>
    <x v="6"/>
    <s v="Newell 349"/>
    <n v="6.56"/>
    <n v="2"/>
    <n v="0"/>
    <n v="1.9023999999999992"/>
  </r>
  <r>
    <n v="5499"/>
    <x v="2742"/>
    <x v="3"/>
    <x v="663"/>
    <d v="2014-07-19T00:00:00"/>
    <s v="Second Class"/>
    <s v="MM-18055"/>
    <s v="Michelle Moray"/>
    <x v="0"/>
    <x v="0"/>
    <x v="20"/>
    <x v="15"/>
    <n v="10024"/>
    <x v="3"/>
    <s v="OFF-LA-10000634"/>
    <x v="1"/>
    <x v="2"/>
    <s v="Avery 509"/>
    <n v="7.83"/>
    <n v="3"/>
    <n v="0"/>
    <n v="3.6017999999999999"/>
  </r>
  <r>
    <n v="5500"/>
    <x v="2742"/>
    <x v="3"/>
    <x v="663"/>
    <d v="2014-07-19T00:00:00"/>
    <s v="Second Class"/>
    <s v="MM-18055"/>
    <s v="Michelle Moray"/>
    <x v="0"/>
    <x v="0"/>
    <x v="20"/>
    <x v="15"/>
    <n v="10024"/>
    <x v="3"/>
    <s v="TEC-AC-10004708"/>
    <x v="2"/>
    <x v="11"/>
    <s v="Sony 32GB Class 10 Micro SDHC R40 Memory Card"/>
    <n v="41.9"/>
    <n v="2"/>
    <n v="0"/>
    <n v="8.7989999999999995"/>
  </r>
  <r>
    <n v="5501"/>
    <x v="2742"/>
    <x v="3"/>
    <x v="663"/>
    <d v="2014-07-19T00:00:00"/>
    <s v="Second Class"/>
    <s v="MM-18055"/>
    <s v="Michelle Moray"/>
    <x v="0"/>
    <x v="0"/>
    <x v="20"/>
    <x v="15"/>
    <n v="10024"/>
    <x v="3"/>
    <s v="FUR-CH-10002084"/>
    <x v="0"/>
    <x v="1"/>
    <s v="Hon Mobius Operator's Chair"/>
    <n v="664.14599999999996"/>
    <n v="6"/>
    <n v="0.1"/>
    <n v="88.552800000000005"/>
  </r>
  <r>
    <n v="5502"/>
    <x v="2742"/>
    <x v="3"/>
    <x v="663"/>
    <d v="2014-07-19T00:00:00"/>
    <s v="Second Class"/>
    <s v="MM-18055"/>
    <s v="Michelle Moray"/>
    <x v="0"/>
    <x v="0"/>
    <x v="20"/>
    <x v="15"/>
    <n v="10024"/>
    <x v="3"/>
    <s v="OFF-PA-10004519"/>
    <x v="1"/>
    <x v="10"/>
    <s v="Spiral Phone Message Books with Labels by Adams"/>
    <n v="8.9600000000000009"/>
    <n v="2"/>
    <n v="0"/>
    <n v="4.3904000000000005"/>
  </r>
  <r>
    <n v="5503"/>
    <x v="2743"/>
    <x v="3"/>
    <x v="808"/>
    <d v="2014-11-07T00:00:00"/>
    <s v="Standard Class"/>
    <s v="TH-21115"/>
    <s v="Thea Hudgings"/>
    <x v="1"/>
    <x v="0"/>
    <x v="10"/>
    <x v="9"/>
    <n v="19140"/>
    <x v="3"/>
    <s v="FUR-FU-10001847"/>
    <x v="0"/>
    <x v="5"/>
    <s v="Eldon Image Series Black Desk Accessories"/>
    <n v="3.3119999999999998"/>
    <n v="1"/>
    <n v="0.2"/>
    <n v="0.66239999999999977"/>
  </r>
  <r>
    <n v="5504"/>
    <x v="2743"/>
    <x v="3"/>
    <x v="808"/>
    <d v="2014-11-07T00:00:00"/>
    <s v="Standard Class"/>
    <s v="TH-21115"/>
    <s v="Thea Hudgings"/>
    <x v="1"/>
    <x v="0"/>
    <x v="10"/>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x v="0"/>
    <x v="10"/>
    <x v="9"/>
    <n v="19140"/>
    <x v="3"/>
    <s v="OFF-EN-10003845"/>
    <x v="1"/>
    <x v="12"/>
    <s v="Colored Envelopes"/>
    <n v="8.8559999999999999"/>
    <n v="3"/>
    <n v="0.2"/>
    <n v="2.8781999999999992"/>
  </r>
  <r>
    <n v="5506"/>
    <x v="2743"/>
    <x v="3"/>
    <x v="808"/>
    <d v="2014-11-07T00:00:00"/>
    <s v="Standard Class"/>
    <s v="TH-21115"/>
    <s v="Thea Hudgings"/>
    <x v="1"/>
    <x v="0"/>
    <x v="10"/>
    <x v="9"/>
    <n v="19140"/>
    <x v="3"/>
    <s v="TEC-PH-10001817"/>
    <x v="2"/>
    <x v="7"/>
    <s v="Wilson Electronics DB Pro Signal Booster"/>
    <n v="859.19999999999993"/>
    <n v="4"/>
    <n v="0.4"/>
    <n v="-186.15999999999997"/>
  </r>
  <r>
    <n v="5507"/>
    <x v="2744"/>
    <x v="0"/>
    <x v="750"/>
    <d v="2013-10-09T00:00:00"/>
    <s v="Same Day"/>
    <s v="JE-15745"/>
    <s v="Joel Eaton"/>
    <x v="0"/>
    <x v="0"/>
    <x v="1"/>
    <x v="1"/>
    <n v="90036"/>
    <x v="1"/>
    <s v="OFF-PA-10000167"/>
    <x v="1"/>
    <x v="10"/>
    <s v="Xerox 1925"/>
    <n v="61.96"/>
    <n v="2"/>
    <n v="0"/>
    <n v="27.881999999999998"/>
  </r>
  <r>
    <n v="5508"/>
    <x v="2745"/>
    <x v="0"/>
    <x v="143"/>
    <d v="2013-04-15T00:00:00"/>
    <s v="Standard Class"/>
    <s v="PG-18820"/>
    <s v="Patrick Gardner"/>
    <x v="0"/>
    <x v="0"/>
    <x v="214"/>
    <x v="32"/>
    <n v="30080"/>
    <x v="0"/>
    <s v="OFF-EN-10002973"/>
    <x v="1"/>
    <x v="12"/>
    <s v="Ampad #10 Peel &amp; Seel Holiday Envelopes"/>
    <n v="17.920000000000002"/>
    <n v="4"/>
    <n v="0"/>
    <n v="8.6016000000000012"/>
  </r>
  <r>
    <n v="5509"/>
    <x v="2746"/>
    <x v="1"/>
    <x v="1049"/>
    <d v="2012-10-12T00:00:00"/>
    <s v="Standard Class"/>
    <s v="MB-17305"/>
    <s v="Maria Bertelson"/>
    <x v="0"/>
    <x v="0"/>
    <x v="8"/>
    <x v="1"/>
    <n v="94122"/>
    <x v="1"/>
    <s v="FUR-FU-10001588"/>
    <x v="0"/>
    <x v="5"/>
    <s v="Deflect-o SuperTray Unbreakable Stackable Tray, Letter, Black"/>
    <n v="145.9"/>
    <n v="5"/>
    <n v="0"/>
    <n v="62.736999999999995"/>
  </r>
  <r>
    <n v="5510"/>
    <x v="2747"/>
    <x v="3"/>
    <x v="356"/>
    <d v="2014-05-21T00:00:00"/>
    <s v="Standard Class"/>
    <s v="JD-16015"/>
    <s v="Joy Daniels"/>
    <x v="0"/>
    <x v="0"/>
    <x v="22"/>
    <x v="10"/>
    <n v="60653"/>
    <x v="2"/>
    <s v="OFF-PA-10001736"/>
    <x v="1"/>
    <x v="10"/>
    <s v="Xerox 1880"/>
    <n v="56.704000000000001"/>
    <n v="2"/>
    <n v="0.2"/>
    <n v="19.137599999999992"/>
  </r>
  <r>
    <n v="5511"/>
    <x v="2747"/>
    <x v="3"/>
    <x v="356"/>
    <d v="2014-05-21T00:00:00"/>
    <s v="Standard Class"/>
    <s v="JD-16015"/>
    <s v="Joy Daniels"/>
    <x v="0"/>
    <x v="0"/>
    <x v="22"/>
    <x v="10"/>
    <n v="60653"/>
    <x v="2"/>
    <s v="TEC-PH-10002185"/>
    <x v="2"/>
    <x v="7"/>
    <s v="QVS USB Car Charger 2-Port 2.1Amp for iPod/iPhone/iPad/iPad 2/iPad 3"/>
    <n v="11.120000000000001"/>
    <n v="2"/>
    <n v="0.2"/>
    <n v="3.4749999999999996"/>
  </r>
  <r>
    <n v="5512"/>
    <x v="2748"/>
    <x v="2"/>
    <x v="1050"/>
    <d v="2011-03-02T00:00:00"/>
    <s v="Standard Class"/>
    <s v="JH-15430"/>
    <s v="Jennifer Halladay"/>
    <x v="0"/>
    <x v="0"/>
    <x v="261"/>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x v="0"/>
    <x v="261"/>
    <x v="21"/>
    <n v="97504"/>
    <x v="1"/>
    <s v="OFF-PA-10000069"/>
    <x v="1"/>
    <x v="10"/>
    <s v="TOPS 4 x 6 Fluorescent Color Memo Sheets, 500 Sheets per Pack"/>
    <n v="22.776000000000003"/>
    <n v="3"/>
    <n v="0.2"/>
    <n v="7.6868999999999996"/>
  </r>
  <r>
    <n v="5514"/>
    <x v="2749"/>
    <x v="1"/>
    <x v="1051"/>
    <d v="2012-06-01T00:00:00"/>
    <s v="First Class"/>
    <s v="EN-13780"/>
    <s v="Edward Nazzal"/>
    <x v="0"/>
    <x v="0"/>
    <x v="20"/>
    <x v="15"/>
    <n v="10009"/>
    <x v="3"/>
    <s v="TEC-PH-10001795"/>
    <x v="2"/>
    <x v="7"/>
    <s v="RCA H5401RE1 DECT 6.0 4-Line Cordless Handset With Caller ID/Call Waiting"/>
    <n v="239.96999999999997"/>
    <n v="3"/>
    <n v="0"/>
    <n v="2.3996999999999815"/>
  </r>
  <r>
    <n v="5515"/>
    <x v="2749"/>
    <x v="1"/>
    <x v="1051"/>
    <d v="2012-06-01T00:00:00"/>
    <s v="First Class"/>
    <s v="EN-13780"/>
    <s v="Edward Nazzal"/>
    <x v="0"/>
    <x v="0"/>
    <x v="20"/>
    <x v="15"/>
    <n v="10009"/>
    <x v="3"/>
    <s v="OFF-AP-10004540"/>
    <x v="1"/>
    <x v="9"/>
    <s v="Eureka The Boss Lite 10-Amp Upright Vacuum, Blue"/>
    <n v="160.32"/>
    <n v="2"/>
    <n v="0"/>
    <n v="44.889600000000002"/>
  </r>
  <r>
    <n v="5516"/>
    <x v="2749"/>
    <x v="1"/>
    <x v="1051"/>
    <d v="2012-06-01T00:00:00"/>
    <s v="First Class"/>
    <s v="EN-13780"/>
    <s v="Edward Nazzal"/>
    <x v="0"/>
    <x v="0"/>
    <x v="20"/>
    <x v="15"/>
    <n v="10009"/>
    <x v="3"/>
    <s v="TEC-PH-10001527"/>
    <x v="2"/>
    <x v="7"/>
    <s v="Plantronics MX500i Earset"/>
    <n v="128.85000000000002"/>
    <n v="3"/>
    <n v="0"/>
    <n v="3.8654999999999973"/>
  </r>
  <r>
    <n v="5517"/>
    <x v="2750"/>
    <x v="0"/>
    <x v="741"/>
    <d v="2013-11-22T00:00:00"/>
    <s v="Second Class"/>
    <s v="KC-16255"/>
    <s v="Karen Carlisle"/>
    <x v="1"/>
    <x v="0"/>
    <x v="114"/>
    <x v="19"/>
    <n v="35810"/>
    <x v="0"/>
    <s v="TEC-AC-10003870"/>
    <x v="2"/>
    <x v="11"/>
    <s v="Logitech Z-906 Speaker sys - home theater - 5.1-CH"/>
    <n v="1319.96"/>
    <n v="4"/>
    <n v="0"/>
    <n v="527.98400000000004"/>
  </r>
  <r>
    <n v="5518"/>
    <x v="2751"/>
    <x v="3"/>
    <x v="769"/>
    <d v="2014-12-10T00:00:00"/>
    <s v="Standard Class"/>
    <s v="MS-17980"/>
    <s v="Michael Stewart"/>
    <x v="1"/>
    <x v="0"/>
    <x v="10"/>
    <x v="9"/>
    <n v="19134"/>
    <x v="3"/>
    <s v="FUR-CH-10004540"/>
    <x v="0"/>
    <x v="1"/>
    <s v="Global Chrome Stack Chair"/>
    <n v="239.95999999999998"/>
    <n v="10"/>
    <n v="0.3"/>
    <n v="-10.283999999999992"/>
  </r>
  <r>
    <n v="5519"/>
    <x v="2751"/>
    <x v="3"/>
    <x v="769"/>
    <d v="2014-12-10T00:00:00"/>
    <s v="Standard Class"/>
    <s v="MS-17980"/>
    <s v="Michael Stewart"/>
    <x v="1"/>
    <x v="0"/>
    <x v="10"/>
    <x v="9"/>
    <n v="19134"/>
    <x v="3"/>
    <s v="FUR-FU-10004093"/>
    <x v="0"/>
    <x v="5"/>
    <s v="Hand-Finished Solid Wood Document Frame"/>
    <n v="54.768000000000001"/>
    <n v="2"/>
    <n v="0.2"/>
    <n v="6.8459999999999965"/>
  </r>
  <r>
    <n v="5520"/>
    <x v="2751"/>
    <x v="3"/>
    <x v="769"/>
    <d v="2014-12-10T00:00:00"/>
    <s v="Standard Class"/>
    <s v="MS-17980"/>
    <s v="Michael Stewart"/>
    <x v="1"/>
    <x v="0"/>
    <x v="10"/>
    <x v="9"/>
    <n v="19134"/>
    <x v="3"/>
    <s v="OFF-AR-10000716"/>
    <x v="1"/>
    <x v="6"/>
    <s v="DIXON Ticonderoga Erasable Checking Pencils"/>
    <n v="13.392000000000001"/>
    <n v="3"/>
    <n v="0.2"/>
    <n v="3.1806000000000005"/>
  </r>
  <r>
    <n v="5521"/>
    <x v="2751"/>
    <x v="3"/>
    <x v="769"/>
    <d v="2014-12-10T00:00:00"/>
    <s v="Standard Class"/>
    <s v="MS-17980"/>
    <s v="Michael Stewart"/>
    <x v="1"/>
    <x v="0"/>
    <x v="10"/>
    <x v="9"/>
    <n v="19134"/>
    <x v="3"/>
    <s v="OFF-PA-10002709"/>
    <x v="1"/>
    <x v="10"/>
    <s v="Xerox 1956"/>
    <n v="23.92"/>
    <n v="5"/>
    <n v="0.2"/>
    <n v="8.6709999999999994"/>
  </r>
  <r>
    <n v="5522"/>
    <x v="2751"/>
    <x v="3"/>
    <x v="769"/>
    <d v="2014-12-10T00:00:00"/>
    <s v="Standard Class"/>
    <s v="MS-17980"/>
    <s v="Michael Stewart"/>
    <x v="1"/>
    <x v="0"/>
    <x v="10"/>
    <x v="9"/>
    <n v="19134"/>
    <x v="3"/>
    <s v="TEC-AC-10000580"/>
    <x v="2"/>
    <x v="11"/>
    <s v="Logitech G13 Programmable Gameboard with LCD Display"/>
    <n v="255.96799999999999"/>
    <n v="4"/>
    <n v="0.2"/>
    <n v="-28.796399999999984"/>
  </r>
  <r>
    <n v="5523"/>
    <x v="2752"/>
    <x v="0"/>
    <x v="410"/>
    <d v="2013-06-08T00:00:00"/>
    <s v="First Class"/>
    <s v="CK-12205"/>
    <s v="Chloris Kastensmidt"/>
    <x v="0"/>
    <x v="0"/>
    <x v="68"/>
    <x v="1"/>
    <n v="95051"/>
    <x v="1"/>
    <s v="OFF-BI-10000829"/>
    <x v="1"/>
    <x v="8"/>
    <s v="Avery Non-Stick Binders"/>
    <n v="21.552000000000003"/>
    <n v="6"/>
    <n v="0.2"/>
    <n v="7.0043999999999977"/>
  </r>
  <r>
    <n v="5524"/>
    <x v="2752"/>
    <x v="0"/>
    <x v="410"/>
    <d v="2013-06-08T00:00:00"/>
    <s v="First Class"/>
    <s v="CK-12205"/>
    <s v="Chloris Kastensmidt"/>
    <x v="0"/>
    <x v="0"/>
    <x v="68"/>
    <x v="1"/>
    <n v="95051"/>
    <x v="1"/>
    <s v="OFF-AP-10004859"/>
    <x v="1"/>
    <x v="9"/>
    <s v="Acco 6 Outlet Guardian Premium Surge Suppressor"/>
    <n v="58.24"/>
    <n v="4"/>
    <n v="0"/>
    <n v="15.724800000000002"/>
  </r>
  <r>
    <n v="5525"/>
    <x v="2753"/>
    <x v="0"/>
    <x v="107"/>
    <d v="2013-12-13T00:00:00"/>
    <s v="First Class"/>
    <s v="SJ-20125"/>
    <s v="Sanjit Jacobs"/>
    <x v="2"/>
    <x v="0"/>
    <x v="85"/>
    <x v="1"/>
    <n v="90805"/>
    <x v="1"/>
    <s v="OFF-PA-10000575"/>
    <x v="1"/>
    <x v="10"/>
    <s v="Wirebound Message Books, Four 2 3/4 x 5 White Forms per Page"/>
    <n v="80.28"/>
    <n v="12"/>
    <n v="0"/>
    <n v="36.928799999999995"/>
  </r>
  <r>
    <n v="5526"/>
    <x v="2754"/>
    <x v="3"/>
    <x v="504"/>
    <d v="2014-05-06T00:00:00"/>
    <s v="Standard Class"/>
    <s v="EA-14035"/>
    <s v="Erin Ashbrook"/>
    <x v="1"/>
    <x v="0"/>
    <x v="1"/>
    <x v="1"/>
    <n v="90008"/>
    <x v="1"/>
    <s v="OFF-AR-10002804"/>
    <x v="1"/>
    <x v="6"/>
    <s v="Faber Castell Col-Erase Pencils"/>
    <n v="9.7799999999999994"/>
    <n v="2"/>
    <n v="0"/>
    <n v="4.0098000000000003"/>
  </r>
  <r>
    <n v="5527"/>
    <x v="2755"/>
    <x v="3"/>
    <x v="558"/>
    <d v="2014-04-29T00:00:00"/>
    <s v="Standard Class"/>
    <s v="MG-17890"/>
    <s v="Michael Granlund"/>
    <x v="2"/>
    <x v="0"/>
    <x v="443"/>
    <x v="1"/>
    <n v="93101"/>
    <x v="1"/>
    <s v="OFF-FA-10002676"/>
    <x v="1"/>
    <x v="13"/>
    <s v="Colored Push Pins"/>
    <n v="1.81"/>
    <n v="1"/>
    <n v="0"/>
    <n v="0.65159999999999996"/>
  </r>
  <r>
    <n v="5528"/>
    <x v="2756"/>
    <x v="1"/>
    <x v="412"/>
    <d v="2012-05-10T00:00:00"/>
    <s v="First Class"/>
    <s v="AB-10255"/>
    <s v="Alejandro Ballentine"/>
    <x v="2"/>
    <x v="0"/>
    <x v="20"/>
    <x v="15"/>
    <n v="10009"/>
    <x v="3"/>
    <s v="OFF-PA-10003465"/>
    <x v="1"/>
    <x v="10"/>
    <s v="Xerox 1912"/>
    <n v="37.94"/>
    <n v="2"/>
    <n v="0"/>
    <n v="18.211199999999998"/>
  </r>
  <r>
    <n v="5529"/>
    <x v="2757"/>
    <x v="1"/>
    <x v="1052"/>
    <d v="2012-04-04T00:00:00"/>
    <s v="Standard Class"/>
    <s v="SC-20260"/>
    <s v="Scott Cohen"/>
    <x v="1"/>
    <x v="0"/>
    <x v="108"/>
    <x v="2"/>
    <n v="32216"/>
    <x v="0"/>
    <s v="TEC-PH-10000011"/>
    <x v="2"/>
    <x v="7"/>
    <s v="PureGear Roll-On Screen Protector"/>
    <n v="79.959999999999994"/>
    <n v="5"/>
    <n v="0.2"/>
    <n v="27.985999999999994"/>
  </r>
  <r>
    <n v="5530"/>
    <x v="2758"/>
    <x v="3"/>
    <x v="634"/>
    <d v="2014-08-12T00:00:00"/>
    <s v="Standard Class"/>
    <s v="TB-21355"/>
    <s v="Todd Boyes"/>
    <x v="1"/>
    <x v="0"/>
    <x v="444"/>
    <x v="5"/>
    <n v="75104"/>
    <x v="2"/>
    <s v="OFF-PA-10004381"/>
    <x v="1"/>
    <x v="10"/>
    <s v="14-7/8 x 11 Blue Bar Computer Printout Paper"/>
    <n v="115.29600000000001"/>
    <n v="3"/>
    <n v="0.2"/>
    <n v="40.353599999999986"/>
  </r>
  <r>
    <n v="5531"/>
    <x v="2759"/>
    <x v="3"/>
    <x v="574"/>
    <d v="2014-12-07T00:00:00"/>
    <s v="Standard Class"/>
    <s v="JK-16090"/>
    <s v="Juliana Krohn"/>
    <x v="0"/>
    <x v="0"/>
    <x v="155"/>
    <x v="8"/>
    <n v="68104"/>
    <x v="2"/>
    <s v="TEC-PH-10001795"/>
    <x v="2"/>
    <x v="7"/>
    <s v="ClearOne CHATAttach 160 - speaker phone"/>
    <n v="2479.96"/>
    <n v="4"/>
    <n v="0"/>
    <n v="743.98799999999983"/>
  </r>
  <r>
    <n v="5532"/>
    <x v="2760"/>
    <x v="0"/>
    <x v="112"/>
    <d v="2013-06-08T00:00:00"/>
    <s v="First Class"/>
    <s v="CK-12595"/>
    <s v="Clytie Kelty"/>
    <x v="0"/>
    <x v="0"/>
    <x v="290"/>
    <x v="36"/>
    <n v="72209"/>
    <x v="0"/>
    <s v="TEC-AC-10001109"/>
    <x v="2"/>
    <x v="11"/>
    <s v="Logitech Trackman Marble Mouse"/>
    <n v="179.94"/>
    <n v="6"/>
    <n v="0"/>
    <n v="75.57480000000001"/>
  </r>
  <r>
    <n v="5533"/>
    <x v="2760"/>
    <x v="0"/>
    <x v="112"/>
    <d v="2013-06-08T00:00:00"/>
    <s v="First Class"/>
    <s v="CK-12595"/>
    <s v="Clytie Kelty"/>
    <x v="0"/>
    <x v="0"/>
    <x v="290"/>
    <x v="36"/>
    <n v="72209"/>
    <x v="0"/>
    <s v="TEC-AC-10003038"/>
    <x v="2"/>
    <x v="11"/>
    <s v="Kingston Digital DataTraveler 16GB USB 2.0"/>
    <n v="26.849999999999998"/>
    <n v="3"/>
    <n v="0"/>
    <n v="5.101499999999997"/>
  </r>
  <r>
    <n v="5534"/>
    <x v="2760"/>
    <x v="0"/>
    <x v="112"/>
    <d v="2013-06-08T00:00:00"/>
    <s v="First Class"/>
    <s v="CK-12595"/>
    <s v="Clytie Kelty"/>
    <x v="0"/>
    <x v="0"/>
    <x v="290"/>
    <x v="36"/>
    <n v="72209"/>
    <x v="0"/>
    <s v="TEC-AC-10003174"/>
    <x v="2"/>
    <x v="11"/>
    <s v="Plantronics S12 Corded Telephone Headset System"/>
    <n v="323.37"/>
    <n v="3"/>
    <n v="0"/>
    <n v="129.34800000000001"/>
  </r>
  <r>
    <n v="5535"/>
    <x v="2760"/>
    <x v="0"/>
    <x v="112"/>
    <d v="2013-06-08T00:00:00"/>
    <s v="First Class"/>
    <s v="CK-12595"/>
    <s v="Clytie Kelty"/>
    <x v="0"/>
    <x v="0"/>
    <x v="290"/>
    <x v="36"/>
    <n v="72209"/>
    <x v="0"/>
    <s v="OFF-PA-10000157"/>
    <x v="1"/>
    <x v="10"/>
    <s v="Xerox 191"/>
    <n v="59.94"/>
    <n v="3"/>
    <n v="0"/>
    <n v="28.171799999999998"/>
  </r>
  <r>
    <n v="5536"/>
    <x v="2760"/>
    <x v="0"/>
    <x v="112"/>
    <d v="2013-06-08T00:00:00"/>
    <s v="First Class"/>
    <s v="CK-12595"/>
    <s v="Clytie Kelty"/>
    <x v="0"/>
    <x v="0"/>
    <x v="290"/>
    <x v="36"/>
    <n v="72209"/>
    <x v="0"/>
    <s v="OFF-BI-10001721"/>
    <x v="1"/>
    <x v="8"/>
    <s v="Trimflex Flexible Post Binders"/>
    <n v="64.14"/>
    <n v="3"/>
    <n v="0"/>
    <n v="30.787199999999999"/>
  </r>
  <r>
    <n v="5537"/>
    <x v="2760"/>
    <x v="0"/>
    <x v="112"/>
    <d v="2013-06-08T00:00:00"/>
    <s v="First Class"/>
    <s v="CK-12595"/>
    <s v="Clytie Kelty"/>
    <x v="0"/>
    <x v="0"/>
    <x v="290"/>
    <x v="36"/>
    <n v="72209"/>
    <x v="0"/>
    <s v="OFF-BI-10000591"/>
    <x v="1"/>
    <x v="8"/>
    <s v="Avery Binder Labels"/>
    <n v="11.67"/>
    <n v="3"/>
    <n v="0"/>
    <n v="5.6015999999999995"/>
  </r>
  <r>
    <n v="5538"/>
    <x v="2760"/>
    <x v="0"/>
    <x v="112"/>
    <d v="2013-06-08T00:00:00"/>
    <s v="First Class"/>
    <s v="CK-12595"/>
    <s v="Clytie Kelty"/>
    <x v="0"/>
    <x v="0"/>
    <x v="290"/>
    <x v="36"/>
    <n v="72209"/>
    <x v="0"/>
    <s v="OFF-PA-10001534"/>
    <x v="1"/>
    <x v="10"/>
    <s v="Xerox 230"/>
    <n v="12.96"/>
    <n v="2"/>
    <n v="0"/>
    <n v="6.2208000000000006"/>
  </r>
  <r>
    <n v="5539"/>
    <x v="2761"/>
    <x v="1"/>
    <x v="657"/>
    <d v="2012-04-20T00:00:00"/>
    <s v="Standard Class"/>
    <s v="SS-20590"/>
    <s v="Sonia Sunley"/>
    <x v="0"/>
    <x v="0"/>
    <x v="445"/>
    <x v="8"/>
    <n v="68701"/>
    <x v="2"/>
    <s v="OFF-BI-10002071"/>
    <x v="1"/>
    <x v="8"/>
    <s v="Fellowes Black Plastic Comb Bindings"/>
    <n v="17.43"/>
    <n v="3"/>
    <n v="0"/>
    <n v="8.0177999999999994"/>
  </r>
  <r>
    <n v="5540"/>
    <x v="2762"/>
    <x v="3"/>
    <x v="1053"/>
    <d v="2014-05-27T00:00:00"/>
    <s v="Standard Class"/>
    <s v="LE-16810"/>
    <s v="Laurel Elliston"/>
    <x v="0"/>
    <x v="0"/>
    <x v="22"/>
    <x v="10"/>
    <n v="60653"/>
    <x v="2"/>
    <s v="FUR-CH-10000513"/>
    <x v="0"/>
    <x v="1"/>
    <s v="High-Back Leather Manager's Chair"/>
    <n v="181.98599999999999"/>
    <n v="2"/>
    <n v="0.3"/>
    <n v="-54.595799999999997"/>
  </r>
  <r>
    <n v="5541"/>
    <x v="2762"/>
    <x v="3"/>
    <x v="1053"/>
    <d v="2014-05-27T00:00:00"/>
    <s v="Standard Class"/>
    <s v="LE-16810"/>
    <s v="Laurel Elliston"/>
    <x v="0"/>
    <x v="0"/>
    <x v="22"/>
    <x v="10"/>
    <n v="60653"/>
    <x v="2"/>
    <s v="OFF-BI-10003274"/>
    <x v="1"/>
    <x v="8"/>
    <s v="Avery Durable Slant Ring Binders, No Labels"/>
    <n v="1.5919999999999996"/>
    <n v="2"/>
    <n v="0.8"/>
    <n v="-2.6268000000000002"/>
  </r>
  <r>
    <n v="5542"/>
    <x v="2762"/>
    <x v="3"/>
    <x v="1053"/>
    <d v="2014-05-27T00:00:00"/>
    <s v="Standard Class"/>
    <s v="LE-16810"/>
    <s v="Laurel Elliston"/>
    <x v="0"/>
    <x v="0"/>
    <x v="22"/>
    <x v="10"/>
    <n v="60653"/>
    <x v="2"/>
    <s v="OFF-SU-10000381"/>
    <x v="1"/>
    <x v="14"/>
    <s v="Acme Forged Steel Scissors with Black Enamel Handles"/>
    <n v="22.344000000000001"/>
    <n v="3"/>
    <n v="0.2"/>
    <n v="2.5136999999999983"/>
  </r>
  <r>
    <n v="5543"/>
    <x v="2763"/>
    <x v="0"/>
    <x v="1054"/>
    <d v="2013-12-26T00:00:00"/>
    <s v="Standard Class"/>
    <s v="ES-14080"/>
    <s v="Erin Smith"/>
    <x v="1"/>
    <x v="0"/>
    <x v="93"/>
    <x v="16"/>
    <n v="85705"/>
    <x v="1"/>
    <s v="FUR-TA-10001086"/>
    <x v="0"/>
    <x v="3"/>
    <s v="SAFCO PlanMaster Boards, 60w x 37-1/2d, White Melamine"/>
    <n v="455.97"/>
    <n v="6"/>
    <n v="0.5"/>
    <n v="-218.86559999999997"/>
  </r>
  <r>
    <n v="5544"/>
    <x v="2763"/>
    <x v="0"/>
    <x v="1054"/>
    <d v="2013-12-26T00:00:00"/>
    <s v="Standard Class"/>
    <s v="ES-14080"/>
    <s v="Erin Smith"/>
    <x v="1"/>
    <x v="0"/>
    <x v="93"/>
    <x v="16"/>
    <n v="85705"/>
    <x v="1"/>
    <s v="OFF-BI-10000174"/>
    <x v="1"/>
    <x v="8"/>
    <s v="Wilson Jones Clip &amp; Carry Folder Binder Tool for Ring Binders, Clear"/>
    <n v="10.440000000000001"/>
    <n v="6"/>
    <n v="0.7"/>
    <n v="-7.6559999999999988"/>
  </r>
  <r>
    <n v="5545"/>
    <x v="2763"/>
    <x v="0"/>
    <x v="1054"/>
    <d v="2013-12-26T00:00:00"/>
    <s v="Standard Class"/>
    <s v="ES-14080"/>
    <s v="Erin Smith"/>
    <x v="1"/>
    <x v="0"/>
    <x v="93"/>
    <x v="16"/>
    <n v="85705"/>
    <x v="1"/>
    <s v="OFF-BI-10002103"/>
    <x v="1"/>
    <x v="8"/>
    <s v="Cardinal Slant-D Ring Binder, Heavy Gauge Vinyl"/>
    <n v="5.2140000000000004"/>
    <n v="2"/>
    <n v="0.7"/>
    <n v="-4.1711999999999989"/>
  </r>
  <r>
    <n v="5546"/>
    <x v="2764"/>
    <x v="3"/>
    <x v="585"/>
    <d v="2014-09-27T00:00:00"/>
    <s v="Standard Class"/>
    <s v="MG-17890"/>
    <s v="Michael Granlund"/>
    <x v="2"/>
    <x v="0"/>
    <x v="3"/>
    <x v="38"/>
    <n v="3301"/>
    <x v="3"/>
    <s v="OFF-ST-10001590"/>
    <x v="1"/>
    <x v="4"/>
    <s v="Tenex Personal Project File with Scoop Front Design, Black"/>
    <n v="67.400000000000006"/>
    <n v="5"/>
    <n v="0"/>
    <n v="17.523999999999997"/>
  </r>
  <r>
    <n v="5547"/>
    <x v="2765"/>
    <x v="3"/>
    <x v="210"/>
    <d v="2014-09-09T00:00:00"/>
    <s v="First Class"/>
    <s v="JM-16195"/>
    <s v="Justin MacKendrick"/>
    <x v="0"/>
    <x v="0"/>
    <x v="446"/>
    <x v="7"/>
    <n v="84020"/>
    <x v="1"/>
    <s v="FUR-FU-10002396"/>
    <x v="0"/>
    <x v="5"/>
    <s v="DAX Copper Panel Document Frame, 5 x 7 Size"/>
    <n v="25.16"/>
    <n v="2"/>
    <n v="0"/>
    <n v="10.567200000000001"/>
  </r>
  <r>
    <n v="5548"/>
    <x v="2765"/>
    <x v="3"/>
    <x v="210"/>
    <d v="2014-09-09T00:00:00"/>
    <s v="First Class"/>
    <s v="JM-16195"/>
    <s v="Justin MacKendrick"/>
    <x v="0"/>
    <x v="0"/>
    <x v="446"/>
    <x v="7"/>
    <n v="84020"/>
    <x v="1"/>
    <s v="TEC-PH-10002807"/>
    <x v="2"/>
    <x v="7"/>
    <s v="Motorla HX550 Universal Bluetooth Headset"/>
    <n v="126.56"/>
    <n v="4"/>
    <n v="0.2"/>
    <n v="47.459999999999994"/>
  </r>
  <r>
    <n v="5549"/>
    <x v="2766"/>
    <x v="2"/>
    <x v="683"/>
    <d v="2011-12-01T00:00:00"/>
    <s v="First Class"/>
    <s v="SG-20470"/>
    <s v="Sheri Gordon"/>
    <x v="0"/>
    <x v="0"/>
    <x v="8"/>
    <x v="1"/>
    <n v="94109"/>
    <x v="1"/>
    <s v="OFF-AP-10004859"/>
    <x v="1"/>
    <x v="9"/>
    <s v="Acco 6 Outlet Guardian Premium Surge Suppressor"/>
    <n v="43.68"/>
    <n v="3"/>
    <n v="0"/>
    <n v="11.793600000000001"/>
  </r>
  <r>
    <n v="5550"/>
    <x v="2766"/>
    <x v="2"/>
    <x v="683"/>
    <d v="2011-12-01T00:00:00"/>
    <s v="First Class"/>
    <s v="SG-20470"/>
    <s v="Sheri Gordon"/>
    <x v="0"/>
    <x v="0"/>
    <x v="8"/>
    <x v="1"/>
    <n v="94109"/>
    <x v="1"/>
    <s v="TEC-AC-10003447"/>
    <x v="2"/>
    <x v="11"/>
    <s v="Micropad Numeric Keypads"/>
    <n v="139.92999999999998"/>
    <n v="7"/>
    <n v="0"/>
    <n v="34.982499999999987"/>
  </r>
  <r>
    <n v="5551"/>
    <x v="2767"/>
    <x v="2"/>
    <x v="607"/>
    <d v="2011-11-16T00:00:00"/>
    <s v="Standard Class"/>
    <s v="DB-12970"/>
    <s v="Darren Budd"/>
    <x v="1"/>
    <x v="0"/>
    <x v="12"/>
    <x v="5"/>
    <n v="77036"/>
    <x v="2"/>
    <s v="OFF-AR-10003183"/>
    <x v="1"/>
    <x v="6"/>
    <s v="Avery Fluorescent Highlighter Four-Color Set"/>
    <n v="2.6720000000000002"/>
    <n v="1"/>
    <n v="0.2"/>
    <n v="0.33399999999999974"/>
  </r>
  <r>
    <n v="5552"/>
    <x v="2767"/>
    <x v="2"/>
    <x v="607"/>
    <d v="2011-11-16T00:00:00"/>
    <s v="Standard Class"/>
    <s v="DB-12970"/>
    <s v="Darren Budd"/>
    <x v="1"/>
    <x v="0"/>
    <x v="12"/>
    <x v="5"/>
    <n v="77036"/>
    <x v="2"/>
    <s v="OFF-SU-10000432"/>
    <x v="1"/>
    <x v="14"/>
    <s v="Acco Side-Punched Conventional Columnar Pads"/>
    <n v="16.656000000000002"/>
    <n v="6"/>
    <n v="0.2"/>
    <n v="-3.123000000000002"/>
  </r>
  <r>
    <n v="5553"/>
    <x v="2767"/>
    <x v="2"/>
    <x v="607"/>
    <d v="2011-11-16T00:00:00"/>
    <s v="Standard Class"/>
    <s v="DB-12970"/>
    <s v="Darren Budd"/>
    <x v="1"/>
    <x v="0"/>
    <x v="12"/>
    <x v="5"/>
    <n v="77036"/>
    <x v="2"/>
    <s v="TEC-AC-10003832"/>
    <x v="2"/>
    <x v="11"/>
    <s v="Imation 16GB Mini TravelDrive USB 2.0 Flash Drive"/>
    <n v="79.512000000000015"/>
    <n v="3"/>
    <n v="0.2"/>
    <n v="20.8719"/>
  </r>
  <r>
    <n v="5554"/>
    <x v="2767"/>
    <x v="2"/>
    <x v="607"/>
    <d v="2011-11-16T00:00:00"/>
    <s v="Standard Class"/>
    <s v="DB-12970"/>
    <s v="Darren Budd"/>
    <x v="1"/>
    <x v="0"/>
    <x v="12"/>
    <x v="5"/>
    <n v="77036"/>
    <x v="2"/>
    <s v="OFF-PA-10004100"/>
    <x v="1"/>
    <x v="10"/>
    <s v="Xerox 216"/>
    <n v="36.288000000000011"/>
    <n v="7"/>
    <n v="0.2"/>
    <n v="12.700800000000001"/>
  </r>
  <r>
    <n v="5555"/>
    <x v="2767"/>
    <x v="2"/>
    <x v="607"/>
    <d v="2011-11-16T00:00:00"/>
    <s v="Standard Class"/>
    <s v="DB-12970"/>
    <s v="Darren Budd"/>
    <x v="1"/>
    <x v="0"/>
    <x v="12"/>
    <x v="5"/>
    <n v="77036"/>
    <x v="2"/>
    <s v="FUR-BO-10004467"/>
    <x v="0"/>
    <x v="0"/>
    <s v="Bestar Classic Bookcase"/>
    <n v="67.993199999999987"/>
    <n v="1"/>
    <n v="0.32"/>
    <n v="-12.998700000000007"/>
  </r>
  <r>
    <n v="5556"/>
    <x v="2768"/>
    <x v="3"/>
    <x v="280"/>
    <d v="2014-10-07T00:00:00"/>
    <s v="Second Class"/>
    <s v="JW-15220"/>
    <s v="Jane Waco"/>
    <x v="1"/>
    <x v="0"/>
    <x v="122"/>
    <x v="19"/>
    <n v="36116"/>
    <x v="0"/>
    <s v="FUR-FU-10002963"/>
    <x v="0"/>
    <x v="5"/>
    <s v="Master Caster Door Stop, Gray"/>
    <n v="10.16"/>
    <n v="2"/>
    <n v="0"/>
    <n v="3.4543999999999997"/>
  </r>
  <r>
    <n v="5557"/>
    <x v="2769"/>
    <x v="1"/>
    <x v="639"/>
    <d v="2012-12-18T00:00:00"/>
    <s v="Standard Class"/>
    <s v="KD-16495"/>
    <s v="Keith Dawkins"/>
    <x v="1"/>
    <x v="0"/>
    <x v="25"/>
    <x v="35"/>
    <n v="39212"/>
    <x v="0"/>
    <s v="FUR-FU-10003829"/>
    <x v="0"/>
    <x v="5"/>
    <s v="Stackable Trays"/>
    <n v="6.16"/>
    <n v="2"/>
    <n v="0"/>
    <n v="1.9711999999999996"/>
  </r>
  <r>
    <n v="5558"/>
    <x v="2769"/>
    <x v="1"/>
    <x v="639"/>
    <d v="2012-12-18T00:00:00"/>
    <s v="Standard Class"/>
    <s v="KD-16495"/>
    <s v="Keith Dawkins"/>
    <x v="1"/>
    <x v="0"/>
    <x v="25"/>
    <x v="35"/>
    <n v="39212"/>
    <x v="0"/>
    <s v="OFF-AR-10003582"/>
    <x v="1"/>
    <x v="6"/>
    <s v="Boston Electric Pencil Sharpener, Model 1818, Charcoal Black"/>
    <n v="56.3"/>
    <n v="2"/>
    <n v="0"/>
    <n v="15.764000000000003"/>
  </r>
  <r>
    <n v="5559"/>
    <x v="2770"/>
    <x v="1"/>
    <x v="401"/>
    <d v="2012-12-10T00:00:00"/>
    <s v="Standard Class"/>
    <s v="IL-15100"/>
    <s v="Ivan Liston"/>
    <x v="0"/>
    <x v="0"/>
    <x v="226"/>
    <x v="33"/>
    <n v="89031"/>
    <x v="1"/>
    <s v="OFF-PA-10000048"/>
    <x v="1"/>
    <x v="10"/>
    <s v="Xerox 20"/>
    <n v="6.48"/>
    <n v="1"/>
    <n v="0"/>
    <n v="3.1104000000000003"/>
  </r>
  <r>
    <n v="5560"/>
    <x v="2770"/>
    <x v="1"/>
    <x v="401"/>
    <d v="2012-12-10T00:00:00"/>
    <s v="Standard Class"/>
    <s v="IL-15100"/>
    <s v="Ivan Liston"/>
    <x v="0"/>
    <x v="0"/>
    <x v="226"/>
    <x v="33"/>
    <n v="89031"/>
    <x v="1"/>
    <s v="OFF-ST-10000078"/>
    <x v="1"/>
    <x v="4"/>
    <s v="Tennsco 6- and 18-Compartment Lockers"/>
    <n v="1325.8500000000001"/>
    <n v="5"/>
    <n v="0"/>
    <n v="238.65299999999991"/>
  </r>
  <r>
    <n v="5561"/>
    <x v="2770"/>
    <x v="1"/>
    <x v="401"/>
    <d v="2012-12-10T00:00:00"/>
    <s v="Standard Class"/>
    <s v="IL-15100"/>
    <s v="Ivan Liston"/>
    <x v="0"/>
    <x v="0"/>
    <x v="226"/>
    <x v="33"/>
    <n v="89031"/>
    <x v="1"/>
    <s v="OFF-LA-10004853"/>
    <x v="1"/>
    <x v="2"/>
    <s v="Avery 483"/>
    <n v="14.940000000000001"/>
    <n v="3"/>
    <n v="0"/>
    <n v="6.8723999999999998"/>
  </r>
  <r>
    <n v="5562"/>
    <x v="2771"/>
    <x v="3"/>
    <x v="185"/>
    <d v="2014-04-03T00:00:00"/>
    <s v="Second Class"/>
    <s v="JE-15610"/>
    <s v="Jim Epp"/>
    <x v="1"/>
    <x v="0"/>
    <x v="118"/>
    <x v="32"/>
    <n v="30318"/>
    <x v="0"/>
    <s v="OFF-BI-10001153"/>
    <x v="1"/>
    <x v="8"/>
    <s v="Ibico Recycled Grain-Textured Covers"/>
    <n v="34.54"/>
    <n v="1"/>
    <n v="0"/>
    <n v="17.27"/>
  </r>
  <r>
    <n v="5563"/>
    <x v="2771"/>
    <x v="3"/>
    <x v="185"/>
    <d v="2014-04-03T00:00:00"/>
    <s v="Second Class"/>
    <s v="JE-15610"/>
    <s v="Jim Epp"/>
    <x v="1"/>
    <x v="0"/>
    <x v="118"/>
    <x v="32"/>
    <n v="30318"/>
    <x v="0"/>
    <s v="TEC-CO-10001449"/>
    <x v="2"/>
    <x v="16"/>
    <s v="Hewlett Packard LaserJet 3310 Copier"/>
    <n v="2999.95"/>
    <n v="5"/>
    <n v="0"/>
    <n v="1439.9760000000001"/>
  </r>
  <r>
    <n v="5564"/>
    <x v="2771"/>
    <x v="3"/>
    <x v="185"/>
    <d v="2014-04-03T00:00:00"/>
    <s v="Second Class"/>
    <s v="JE-15610"/>
    <s v="Jim Epp"/>
    <x v="1"/>
    <x v="0"/>
    <x v="118"/>
    <x v="32"/>
    <n v="30318"/>
    <x v="0"/>
    <s v="OFF-BI-10000474"/>
    <x v="1"/>
    <x v="8"/>
    <s v="Avery Recycled Flexi-View Covers for Binding Systems"/>
    <n v="64.12"/>
    <n v="4"/>
    <n v="0"/>
    <n v="30.7776"/>
  </r>
  <r>
    <n v="5565"/>
    <x v="2772"/>
    <x v="3"/>
    <x v="677"/>
    <d v="2014-03-14T00:00:00"/>
    <s v="Same Day"/>
    <s v="SU-20665"/>
    <s v="Stephanie Ulpright"/>
    <x v="2"/>
    <x v="0"/>
    <x v="22"/>
    <x v="10"/>
    <n v="60610"/>
    <x v="2"/>
    <s v="OFF-AR-10000799"/>
    <x v="1"/>
    <x v="6"/>
    <s v="Col-Erase Pencils with Erasers"/>
    <n v="19.456000000000003"/>
    <n v="4"/>
    <n v="0.2"/>
    <n v="2.188799999999997"/>
  </r>
  <r>
    <n v="5566"/>
    <x v="2772"/>
    <x v="3"/>
    <x v="677"/>
    <d v="2014-03-14T00:00:00"/>
    <s v="Same Day"/>
    <s v="SU-20665"/>
    <s v="Stephanie Ulpright"/>
    <x v="2"/>
    <x v="0"/>
    <x v="22"/>
    <x v="10"/>
    <n v="60610"/>
    <x v="2"/>
    <s v="TEC-MA-10002109"/>
    <x v="2"/>
    <x v="15"/>
    <s v="HP Officejet Pro 8600 e-All-In-One Printer, Copier, Scanner, Fax"/>
    <n v="209.98599999999999"/>
    <n v="2"/>
    <n v="0.3"/>
    <n v="8.9993999999999801"/>
  </r>
  <r>
    <n v="5567"/>
    <x v="2772"/>
    <x v="3"/>
    <x v="677"/>
    <d v="2014-03-14T00:00:00"/>
    <s v="Same Day"/>
    <s v="SU-20665"/>
    <s v="Stephanie Ulpright"/>
    <x v="2"/>
    <x v="0"/>
    <x v="22"/>
    <x v="10"/>
    <n v="60610"/>
    <x v="2"/>
    <s v="OFF-AR-10003338"/>
    <x v="1"/>
    <x v="6"/>
    <s v="Eberhard Faber 3 1/2&quot; Golf Pencils"/>
    <n v="29.760000000000005"/>
    <n v="5"/>
    <n v="0.2"/>
    <n v="1.8599999999999994"/>
  </r>
  <r>
    <n v="5568"/>
    <x v="2772"/>
    <x v="3"/>
    <x v="677"/>
    <d v="2014-03-14T00:00:00"/>
    <s v="Same Day"/>
    <s v="SU-20665"/>
    <s v="Stephanie Ulpright"/>
    <x v="2"/>
    <x v="0"/>
    <x v="22"/>
    <x v="10"/>
    <n v="60610"/>
    <x v="2"/>
    <s v="FUR-CH-10003606"/>
    <x v="0"/>
    <x v="1"/>
    <s v="SAFCO Folding Chair Trolley"/>
    <n v="89.768000000000001"/>
    <n v="1"/>
    <n v="0.3"/>
    <n v="-2.5647999999999982"/>
  </r>
  <r>
    <n v="5569"/>
    <x v="2772"/>
    <x v="3"/>
    <x v="677"/>
    <d v="2014-03-14T00:00:00"/>
    <s v="Same Day"/>
    <s v="SU-20665"/>
    <s v="Stephanie Ulpright"/>
    <x v="2"/>
    <x v="0"/>
    <x v="22"/>
    <x v="10"/>
    <n v="60610"/>
    <x v="2"/>
    <s v="TEC-CO-10001449"/>
    <x v="2"/>
    <x v="16"/>
    <s v="Hewlett Packard LaserJet 3310 Copier"/>
    <n v="959.98400000000004"/>
    <n v="2"/>
    <n v="0.2"/>
    <n v="335.99440000000004"/>
  </r>
  <r>
    <n v="5570"/>
    <x v="2772"/>
    <x v="3"/>
    <x v="677"/>
    <d v="2014-03-14T00:00:00"/>
    <s v="Same Day"/>
    <s v="SU-20665"/>
    <s v="Stephanie Ulpright"/>
    <x v="2"/>
    <x v="0"/>
    <x v="22"/>
    <x v="10"/>
    <n v="60610"/>
    <x v="2"/>
    <s v="OFF-PA-10001934"/>
    <x v="1"/>
    <x v="10"/>
    <s v="Xerox 1993"/>
    <n v="15.552000000000003"/>
    <n v="3"/>
    <n v="0.2"/>
    <n v="5.6375999999999999"/>
  </r>
  <r>
    <n v="5571"/>
    <x v="2772"/>
    <x v="3"/>
    <x v="677"/>
    <d v="2014-03-14T00:00:00"/>
    <s v="Same Day"/>
    <s v="SU-20665"/>
    <s v="Stephanie Ulpright"/>
    <x v="2"/>
    <x v="0"/>
    <x v="22"/>
    <x v="10"/>
    <n v="60610"/>
    <x v="2"/>
    <s v="TEC-PH-10001527"/>
    <x v="2"/>
    <x v="7"/>
    <s v="Plantronics MX500i Earset"/>
    <n v="34.360000000000007"/>
    <n v="1"/>
    <n v="0.2"/>
    <n v="-7.3015000000000025"/>
  </r>
  <r>
    <n v="5572"/>
    <x v="2773"/>
    <x v="2"/>
    <x v="29"/>
    <d v="2011-12-09T00:00:00"/>
    <s v="Standard Class"/>
    <s v="EA-14035"/>
    <s v="Erin Ashbrook"/>
    <x v="1"/>
    <x v="0"/>
    <x v="38"/>
    <x v="24"/>
    <n v="43229"/>
    <x v="3"/>
    <s v="OFF-PA-10001033"/>
    <x v="1"/>
    <x v="10"/>
    <s v="Xerox 1893"/>
    <n v="98.376000000000005"/>
    <n v="3"/>
    <n v="0.2"/>
    <n v="35.661300000000004"/>
  </r>
  <r>
    <n v="5573"/>
    <x v="2773"/>
    <x v="2"/>
    <x v="29"/>
    <d v="2011-12-09T00:00:00"/>
    <s v="Standard Class"/>
    <s v="EA-14035"/>
    <s v="Erin Ashbrook"/>
    <x v="1"/>
    <x v="0"/>
    <x v="38"/>
    <x v="24"/>
    <n v="43229"/>
    <x v="3"/>
    <s v="OFF-BI-10003719"/>
    <x v="1"/>
    <x v="8"/>
    <s v="Large Capacity Hanging Post Binders"/>
    <n v="29.940000000000005"/>
    <n v="4"/>
    <n v="0.7"/>
    <n v="-23.952000000000005"/>
  </r>
  <r>
    <n v="5574"/>
    <x v="2773"/>
    <x v="2"/>
    <x v="29"/>
    <d v="2011-12-09T00:00:00"/>
    <s v="Standard Class"/>
    <s v="EA-14035"/>
    <s v="Erin Ashbrook"/>
    <x v="1"/>
    <x v="0"/>
    <x v="38"/>
    <x v="24"/>
    <n v="43229"/>
    <x v="3"/>
    <s v="OFF-PA-10003036"/>
    <x v="1"/>
    <x v="10"/>
    <s v="Black Print Carbonless 8 1/2&quot; x 8 1/4&quot; Rapid Memo Book"/>
    <n v="17.472000000000001"/>
    <n v="3"/>
    <n v="0.2"/>
    <n v="5.6783999999999981"/>
  </r>
  <r>
    <n v="5575"/>
    <x v="2773"/>
    <x v="2"/>
    <x v="29"/>
    <d v="2011-12-09T00:00:00"/>
    <s v="Standard Class"/>
    <s v="EA-14035"/>
    <s v="Erin Ashbrook"/>
    <x v="1"/>
    <x v="0"/>
    <x v="38"/>
    <x v="24"/>
    <n v="43229"/>
    <x v="3"/>
    <s v="TEC-PH-10001870"/>
    <x v="2"/>
    <x v="7"/>
    <s v="Lunatik TT5L-002 Taktik Strike Impact Protection System for iPhone 5"/>
    <n v="36.738"/>
    <n v="1"/>
    <n v="0.4"/>
    <n v="-9.1845000000000034"/>
  </r>
  <r>
    <n v="5576"/>
    <x v="2773"/>
    <x v="2"/>
    <x v="29"/>
    <d v="2011-12-09T00:00:00"/>
    <s v="Standard Class"/>
    <s v="EA-14035"/>
    <s v="Erin Ashbrook"/>
    <x v="1"/>
    <x v="0"/>
    <x v="38"/>
    <x v="24"/>
    <n v="43229"/>
    <x v="3"/>
    <s v="TEC-PH-10001809"/>
    <x v="2"/>
    <x v="7"/>
    <s v="Panasonic KX T7736-B Digital phone"/>
    <n v="179.93999999999997"/>
    <n v="2"/>
    <n v="0.4"/>
    <n v="-44.984999999999999"/>
  </r>
  <r>
    <n v="5577"/>
    <x v="2774"/>
    <x v="0"/>
    <x v="939"/>
    <d v="2013-12-17T00:00:00"/>
    <s v="Standard Class"/>
    <s v="RF-19840"/>
    <s v="Roy Französisch"/>
    <x v="0"/>
    <x v="0"/>
    <x v="45"/>
    <x v="1"/>
    <n v="91104"/>
    <x v="1"/>
    <s v="FUR-FU-10004864"/>
    <x v="0"/>
    <x v="5"/>
    <s v="Howard Miller 14-1/2&quot; Diameter Chrome Round Wall Clock"/>
    <n v="383.64"/>
    <n v="6"/>
    <n v="0"/>
    <n v="122.76479999999999"/>
  </r>
  <r>
    <n v="5578"/>
    <x v="2774"/>
    <x v="0"/>
    <x v="939"/>
    <d v="2013-12-17T00:00:00"/>
    <s v="Standard Class"/>
    <s v="RF-19840"/>
    <s v="Roy Französisch"/>
    <x v="0"/>
    <x v="0"/>
    <x v="45"/>
    <x v="1"/>
    <n v="91104"/>
    <x v="1"/>
    <s v="OFF-AP-10002350"/>
    <x v="1"/>
    <x v="9"/>
    <s v="Belkin F9H710-06 7 Outlet SurgeMaster Surge Protector"/>
    <n v="56.519999999999996"/>
    <n v="3"/>
    <n v="0"/>
    <n v="15.8256"/>
  </r>
  <r>
    <n v="5579"/>
    <x v="2775"/>
    <x v="3"/>
    <x v="428"/>
    <d v="2014-09-15T00:00:00"/>
    <s v="Second Class"/>
    <s v="LC-17050"/>
    <s v="Liz Carlisle"/>
    <x v="0"/>
    <x v="0"/>
    <x v="1"/>
    <x v="1"/>
    <n v="90004"/>
    <x v="1"/>
    <s v="OFF-AR-10003829"/>
    <x v="1"/>
    <x v="6"/>
    <s v="Newell 35"/>
    <n v="6.56"/>
    <n v="2"/>
    <n v="0"/>
    <n v="1.9023999999999992"/>
  </r>
  <r>
    <n v="5580"/>
    <x v="2775"/>
    <x v="3"/>
    <x v="428"/>
    <d v="2014-09-15T00:00:00"/>
    <s v="Second Class"/>
    <s v="LC-17050"/>
    <s v="Liz Carlisle"/>
    <x v="0"/>
    <x v="0"/>
    <x v="1"/>
    <x v="1"/>
    <n v="90004"/>
    <x v="1"/>
    <s v="FUR-CH-10003833"/>
    <x v="0"/>
    <x v="1"/>
    <s v="Novimex Fabric Task Chair"/>
    <n v="243.92"/>
    <n v="5"/>
    <n v="0.2"/>
    <n v="-15.245000000000005"/>
  </r>
  <r>
    <n v="5581"/>
    <x v="2775"/>
    <x v="3"/>
    <x v="428"/>
    <d v="2014-09-15T00:00:00"/>
    <s v="Second Class"/>
    <s v="LC-17050"/>
    <s v="Liz Carlisle"/>
    <x v="0"/>
    <x v="0"/>
    <x v="1"/>
    <x v="1"/>
    <n v="90004"/>
    <x v="1"/>
    <s v="OFF-PA-10000143"/>
    <x v="1"/>
    <x v="10"/>
    <s v="Astroparche Fine Business Paper"/>
    <n v="47.52"/>
    <n v="9"/>
    <n v="0"/>
    <n v="22.809600000000003"/>
  </r>
  <r>
    <n v="5582"/>
    <x v="2776"/>
    <x v="3"/>
    <x v="1055"/>
    <d v="2014-10-09T00:00:00"/>
    <s v="Standard Class"/>
    <s v="PS-18970"/>
    <s v="Paul Stevenson"/>
    <x v="2"/>
    <x v="0"/>
    <x v="183"/>
    <x v="39"/>
    <n v="20735"/>
    <x v="3"/>
    <s v="FUR-FU-10000076"/>
    <x v="0"/>
    <x v="5"/>
    <s v="24-Hour Round Wall Clock"/>
    <n v="19.98"/>
    <n v="1"/>
    <n v="0"/>
    <n v="8.5914000000000019"/>
  </r>
  <r>
    <n v="5583"/>
    <x v="2777"/>
    <x v="0"/>
    <x v="195"/>
    <d v="2013-05-14T00:00:00"/>
    <s v="Standard Class"/>
    <s v="PS-18970"/>
    <s v="Paul Stevenson"/>
    <x v="2"/>
    <x v="0"/>
    <x v="20"/>
    <x v="15"/>
    <n v="10024"/>
    <x v="3"/>
    <s v="OFF-AR-10000462"/>
    <x v="1"/>
    <x v="6"/>
    <s v="Sanford Pocket Accent Highlighters"/>
    <n v="8"/>
    <n v="5"/>
    <n v="0"/>
    <n v="3.4400000000000008"/>
  </r>
  <r>
    <n v="5584"/>
    <x v="2778"/>
    <x v="2"/>
    <x v="534"/>
    <d v="2011-12-19T00:00:00"/>
    <s v="Second Class"/>
    <s v="JO-15280"/>
    <s v="Jas O'Carroll"/>
    <x v="0"/>
    <x v="0"/>
    <x v="70"/>
    <x v="1"/>
    <n v="92037"/>
    <x v="1"/>
    <s v="FUR-FU-10003829"/>
    <x v="0"/>
    <x v="5"/>
    <s v="Stackable Trays"/>
    <n v="6.16"/>
    <n v="2"/>
    <n v="0"/>
    <n v="1.9711999999999996"/>
  </r>
  <r>
    <n v="5585"/>
    <x v="2779"/>
    <x v="3"/>
    <x v="329"/>
    <d v="2014-12-05T00:00:00"/>
    <s v="Standard Class"/>
    <s v="VP-21730"/>
    <s v="Victor Preis"/>
    <x v="2"/>
    <x v="0"/>
    <x v="20"/>
    <x v="15"/>
    <n v="10011"/>
    <x v="3"/>
    <s v="OFF-ST-10002182"/>
    <x v="1"/>
    <x v="4"/>
    <s v="Iris 3-Drawer Stacking Bin, Black"/>
    <n v="83.56"/>
    <n v="4"/>
    <n v="0"/>
    <n v="1.6711999999999989"/>
  </r>
  <r>
    <n v="5586"/>
    <x v="2779"/>
    <x v="3"/>
    <x v="329"/>
    <d v="2014-12-05T00:00:00"/>
    <s v="Standard Class"/>
    <s v="VP-21730"/>
    <s v="Victor Preis"/>
    <x v="2"/>
    <x v="0"/>
    <x v="20"/>
    <x v="15"/>
    <n v="10011"/>
    <x v="3"/>
    <s v="TEC-PH-10001468"/>
    <x v="2"/>
    <x v="7"/>
    <s v="Panasonic Business Telephones KX-T7736"/>
    <n v="546.06000000000006"/>
    <n v="3"/>
    <n v="0"/>
    <n v="163.81799999999998"/>
  </r>
  <r>
    <n v="5587"/>
    <x v="2779"/>
    <x v="3"/>
    <x v="329"/>
    <d v="2014-12-05T00:00:00"/>
    <s v="Standard Class"/>
    <s v="VP-21730"/>
    <s v="Victor Preis"/>
    <x v="2"/>
    <x v="0"/>
    <x v="20"/>
    <x v="15"/>
    <n v="10011"/>
    <x v="3"/>
    <s v="OFF-ST-10001809"/>
    <x v="1"/>
    <x v="4"/>
    <s v="Fellowes Officeware Wire Shelving"/>
    <n v="269.49"/>
    <n v="3"/>
    <n v="0"/>
    <n v="5.3897999999999939"/>
  </r>
  <r>
    <n v="5588"/>
    <x v="2780"/>
    <x v="1"/>
    <x v="531"/>
    <d v="2012-03-20T00:00:00"/>
    <s v="First Class"/>
    <s v="GA-14725"/>
    <s v="Guy Armstrong"/>
    <x v="0"/>
    <x v="0"/>
    <x v="152"/>
    <x v="1"/>
    <n v="93534"/>
    <x v="1"/>
    <s v="OFF-FA-10001561"/>
    <x v="1"/>
    <x v="13"/>
    <s v="Stockwell Push Pins"/>
    <n v="10.9"/>
    <n v="5"/>
    <n v="0"/>
    <n v="3.5970000000000004"/>
  </r>
  <r>
    <n v="5589"/>
    <x v="2781"/>
    <x v="2"/>
    <x v="866"/>
    <d v="2011-07-24T00:00:00"/>
    <s v="Standard Class"/>
    <s v="EM-14140"/>
    <s v="Eugene Moren"/>
    <x v="2"/>
    <x v="0"/>
    <x v="120"/>
    <x v="37"/>
    <n v="59405"/>
    <x v="1"/>
    <s v="OFF-BI-10001759"/>
    <x v="1"/>
    <x v="8"/>
    <s v="Acco Pressboard Covers with Storage Hooks, 14 7/8&quot; x 11&quot;, Dark Blue"/>
    <n v="6.0960000000000001"/>
    <n v="2"/>
    <n v="0.2"/>
    <n v="2.2098"/>
  </r>
  <r>
    <n v="5590"/>
    <x v="2782"/>
    <x v="0"/>
    <x v="16"/>
    <d v="2013-12-12T00:00:00"/>
    <s v="Second Class"/>
    <s v="DB-13615"/>
    <s v="Doug Bickford"/>
    <x v="0"/>
    <x v="0"/>
    <x v="8"/>
    <x v="1"/>
    <n v="94110"/>
    <x v="1"/>
    <s v="OFF-ST-10000615"/>
    <x v="1"/>
    <x v="4"/>
    <s v="SimpliFile Personal File, Black Granite, 15w x 6-15/16d x 11-1/4h"/>
    <n v="34.049999999999997"/>
    <n v="3"/>
    <n v="0"/>
    <n v="9.5340000000000025"/>
  </r>
  <r>
    <n v="5591"/>
    <x v="2782"/>
    <x v="0"/>
    <x v="16"/>
    <d v="2013-12-12T00:00:00"/>
    <s v="Second Class"/>
    <s v="DB-13615"/>
    <s v="Doug Bickford"/>
    <x v="0"/>
    <x v="0"/>
    <x v="8"/>
    <x v="1"/>
    <n v="94110"/>
    <x v="1"/>
    <s v="OFF-ST-10003816"/>
    <x v="1"/>
    <x v="4"/>
    <s v="Fellowes High-Stak Drawer Files"/>
    <n v="352.38"/>
    <n v="2"/>
    <n v="0"/>
    <n v="81.047399999999982"/>
  </r>
  <r>
    <n v="5592"/>
    <x v="2783"/>
    <x v="2"/>
    <x v="303"/>
    <d v="2011-10-18T00:00:00"/>
    <s v="Second Class"/>
    <s v="ML-17395"/>
    <s v="Marina Lichtenstein"/>
    <x v="1"/>
    <x v="0"/>
    <x v="80"/>
    <x v="30"/>
    <n v="8701"/>
    <x v="3"/>
    <s v="FUR-CH-10002880"/>
    <x v="0"/>
    <x v="1"/>
    <s v="Global High-Back Leather Tilter, Burgundy"/>
    <n v="245.98"/>
    <n v="2"/>
    <n v="0"/>
    <n v="27.057799999999986"/>
  </r>
  <r>
    <n v="5593"/>
    <x v="2783"/>
    <x v="2"/>
    <x v="303"/>
    <d v="2011-10-18T00:00:00"/>
    <s v="Second Class"/>
    <s v="ML-17395"/>
    <s v="Marina Lichtenstein"/>
    <x v="1"/>
    <x v="0"/>
    <x v="80"/>
    <x v="30"/>
    <n v="8701"/>
    <x v="3"/>
    <s v="OFF-BI-10004738"/>
    <x v="1"/>
    <x v="8"/>
    <s v="Flexible Leather- Look Classic Collection Ring Binder"/>
    <n v="18.940000000000001"/>
    <n v="1"/>
    <n v="0"/>
    <n v="9.4700000000000006"/>
  </r>
  <r>
    <n v="5594"/>
    <x v="2784"/>
    <x v="3"/>
    <x v="123"/>
    <d v="2014-11-26T00:00:00"/>
    <s v="Standard Class"/>
    <s v="JH-15430"/>
    <s v="Jennifer Halladay"/>
    <x v="0"/>
    <x v="0"/>
    <x v="138"/>
    <x v="24"/>
    <n v="44105"/>
    <x v="3"/>
    <s v="OFF-BI-10003984"/>
    <x v="1"/>
    <x v="8"/>
    <s v="Lock-Up Easel 'Spel-Binder'"/>
    <n v="59.913000000000011"/>
    <n v="7"/>
    <n v="0.7"/>
    <n v="-45.933299999999988"/>
  </r>
  <r>
    <n v="5595"/>
    <x v="2785"/>
    <x v="3"/>
    <x v="241"/>
    <d v="2014-09-25T00:00:00"/>
    <s v="Same Day"/>
    <s v="BP-11095"/>
    <s v="Bart Pistole"/>
    <x v="1"/>
    <x v="0"/>
    <x v="104"/>
    <x v="31"/>
    <n v="1841"/>
    <x v="3"/>
    <s v="TEC-PH-10000984"/>
    <x v="2"/>
    <x v="7"/>
    <s v="Panasonic KX-TG9471B"/>
    <n v="391.98"/>
    <n v="2"/>
    <n v="0"/>
    <n v="109.75440000000003"/>
  </r>
  <r>
    <n v="5596"/>
    <x v="2785"/>
    <x v="3"/>
    <x v="241"/>
    <d v="2014-09-25T00:00:00"/>
    <s v="Same Day"/>
    <s v="BP-11095"/>
    <s v="Bart Pistole"/>
    <x v="1"/>
    <x v="0"/>
    <x v="104"/>
    <x v="31"/>
    <n v="1841"/>
    <x v="3"/>
    <s v="TEC-PH-10001944"/>
    <x v="2"/>
    <x v="7"/>
    <s v="Wi-Ex zBoost YX540 Cellular Phone Signal Booster"/>
    <n v="437.84999999999997"/>
    <n v="3"/>
    <n v="0"/>
    <n v="131.35499999999996"/>
  </r>
  <r>
    <n v="5597"/>
    <x v="2786"/>
    <x v="1"/>
    <x v="12"/>
    <d v="2012-09-29T00:00:00"/>
    <s v="Standard Class"/>
    <s v="SB-20185"/>
    <s v="Sarah Brown"/>
    <x v="0"/>
    <x v="0"/>
    <x v="3"/>
    <x v="38"/>
    <n v="3301"/>
    <x v="3"/>
    <s v="OFF-BI-10002735"/>
    <x v="1"/>
    <x v="8"/>
    <s v="GBC Prestige Therm-A-Bind Covers"/>
    <n v="68.62"/>
    <n v="2"/>
    <n v="0"/>
    <n v="32.251400000000004"/>
  </r>
  <r>
    <n v="5598"/>
    <x v="2787"/>
    <x v="3"/>
    <x v="778"/>
    <d v="2014-02-21T00:00:00"/>
    <s v="Standard Class"/>
    <s v="SV-20785"/>
    <s v="Stewart Visinsky"/>
    <x v="0"/>
    <x v="0"/>
    <x v="248"/>
    <x v="39"/>
    <n v="21215"/>
    <x v="3"/>
    <s v="OFF-SU-10001165"/>
    <x v="1"/>
    <x v="14"/>
    <s v="Acme Elite Stainless Steel Scissors"/>
    <n v="25.02"/>
    <n v="3"/>
    <n v="0"/>
    <n v="6.5052000000000003"/>
  </r>
  <r>
    <n v="5599"/>
    <x v="2787"/>
    <x v="3"/>
    <x v="778"/>
    <d v="2014-02-21T00:00:00"/>
    <s v="Standard Class"/>
    <s v="SV-20785"/>
    <s v="Stewart Visinsky"/>
    <x v="0"/>
    <x v="0"/>
    <x v="248"/>
    <x v="39"/>
    <n v="21215"/>
    <x v="3"/>
    <s v="OFF-AR-10000614"/>
    <x v="1"/>
    <x v="6"/>
    <s v="Barrel Sharpener"/>
    <n v="10.709999999999999"/>
    <n v="3"/>
    <n v="0"/>
    <n v="2.7845999999999997"/>
  </r>
  <r>
    <n v="5600"/>
    <x v="2788"/>
    <x v="2"/>
    <x v="462"/>
    <d v="2011-10-03T00:00:00"/>
    <s v="Same Day"/>
    <s v="DO-13435"/>
    <s v="Denny Ordway"/>
    <x v="0"/>
    <x v="0"/>
    <x v="38"/>
    <x v="24"/>
    <n v="43229"/>
    <x v="3"/>
    <s v="OFF-AR-10004010"/>
    <x v="1"/>
    <x v="6"/>
    <s v="Hunt Boston Vacuum Mount KS Pencil Sharpener"/>
    <n v="55.984000000000009"/>
    <n v="2"/>
    <n v="0.2"/>
    <n v="4.1987999999999985"/>
  </r>
  <r>
    <n v="5601"/>
    <x v="2788"/>
    <x v="2"/>
    <x v="462"/>
    <d v="2011-10-03T00:00:00"/>
    <s v="Same Day"/>
    <s v="DO-13435"/>
    <s v="Denny Ordway"/>
    <x v="0"/>
    <x v="0"/>
    <x v="38"/>
    <x v="24"/>
    <n v="43229"/>
    <x v="3"/>
    <s v="OFF-EN-10004030"/>
    <x v="1"/>
    <x v="12"/>
    <s v="Convenience Packs of Business Envelopes"/>
    <n v="14.480000000000002"/>
    <n v="5"/>
    <n v="0.2"/>
    <n v="4.8869999999999987"/>
  </r>
  <r>
    <n v="5602"/>
    <x v="2788"/>
    <x v="2"/>
    <x v="462"/>
    <d v="2011-10-03T00:00:00"/>
    <s v="Same Day"/>
    <s v="DO-13435"/>
    <s v="Denny Ordway"/>
    <x v="0"/>
    <x v="0"/>
    <x v="38"/>
    <x v="24"/>
    <n v="43229"/>
    <x v="3"/>
    <s v="TEC-AC-10003023"/>
    <x v="2"/>
    <x v="11"/>
    <s v="Logitech G105 Gaming Keyboard"/>
    <n v="142.488"/>
    <n v="3"/>
    <n v="0.2"/>
    <n v="-3.5622000000000043"/>
  </r>
  <r>
    <n v="5603"/>
    <x v="2789"/>
    <x v="0"/>
    <x v="278"/>
    <d v="2013-08-30T00:00:00"/>
    <s v="Second Class"/>
    <s v="TB-21355"/>
    <s v="Todd Boyes"/>
    <x v="1"/>
    <x v="0"/>
    <x v="12"/>
    <x v="5"/>
    <n v="77041"/>
    <x v="2"/>
    <s v="OFF-ST-10003572"/>
    <x v="1"/>
    <x v="4"/>
    <s v="Portfile Personal File Boxes"/>
    <n v="14.16"/>
    <n v="1"/>
    <n v="0.2"/>
    <n v="1.0620000000000003"/>
  </r>
  <r>
    <n v="5604"/>
    <x v="2789"/>
    <x v="0"/>
    <x v="278"/>
    <d v="2013-08-30T00:00:00"/>
    <s v="Second Class"/>
    <s v="TB-21355"/>
    <s v="Todd Boyes"/>
    <x v="1"/>
    <x v="0"/>
    <x v="12"/>
    <x v="5"/>
    <n v="77041"/>
    <x v="2"/>
    <s v="OFF-PA-10004353"/>
    <x v="1"/>
    <x v="10"/>
    <s v="Southworth 25% Cotton Premium Laser Paper and Envelopes"/>
    <n v="79.920000000000016"/>
    <n v="5"/>
    <n v="0.2"/>
    <n v="27.972000000000001"/>
  </r>
  <r>
    <n v="5605"/>
    <x v="2790"/>
    <x v="1"/>
    <x v="155"/>
    <d v="2012-12-07T00:00:00"/>
    <s v="Standard Class"/>
    <s v="BS-11380"/>
    <s v="Bill Stewart"/>
    <x v="1"/>
    <x v="0"/>
    <x v="20"/>
    <x v="15"/>
    <n v="10011"/>
    <x v="3"/>
    <s v="OFF-BI-10003718"/>
    <x v="1"/>
    <x v="8"/>
    <s v="GBC Therma-A-Bind 250T Electric Binding System"/>
    <n v="590.35199999999998"/>
    <n v="6"/>
    <n v="0.2"/>
    <n v="206.62319999999997"/>
  </r>
  <r>
    <n v="5606"/>
    <x v="2791"/>
    <x v="0"/>
    <x v="873"/>
    <d v="2013-09-26T00:00:00"/>
    <s v="Standard Class"/>
    <s v="FM-14215"/>
    <s v="Filia McAdams"/>
    <x v="1"/>
    <x v="0"/>
    <x v="247"/>
    <x v="3"/>
    <n v="27405"/>
    <x v="0"/>
    <s v="FUR-FU-10001546"/>
    <x v="0"/>
    <x v="5"/>
    <s v="Dana Swing-Arm Lamps"/>
    <n v="17.088000000000001"/>
    <n v="2"/>
    <n v="0.2"/>
    <n v="1.0679999999999996"/>
  </r>
  <r>
    <n v="5607"/>
    <x v="2791"/>
    <x v="0"/>
    <x v="873"/>
    <d v="2013-09-26T00:00:00"/>
    <s v="Standard Class"/>
    <s v="FM-14215"/>
    <s v="Filia McAdams"/>
    <x v="1"/>
    <x v="0"/>
    <x v="247"/>
    <x v="3"/>
    <n v="27405"/>
    <x v="0"/>
    <s v="FUR-CH-10002880"/>
    <x v="0"/>
    <x v="1"/>
    <s v="Global High-Back Leather Tilter, Burgundy"/>
    <n v="98.391999999999996"/>
    <n v="1"/>
    <n v="0.2"/>
    <n v="-11.069100000000006"/>
  </r>
  <r>
    <n v="5608"/>
    <x v="2792"/>
    <x v="3"/>
    <x v="613"/>
    <d v="2014-04-01T00:00:00"/>
    <s v="Standard Class"/>
    <s v="JL-15835"/>
    <s v="John Lee"/>
    <x v="0"/>
    <x v="0"/>
    <x v="20"/>
    <x v="15"/>
    <n v="10024"/>
    <x v="3"/>
    <s v="OFF-AR-10001547"/>
    <x v="1"/>
    <x v="6"/>
    <s v="Newell 311"/>
    <n v="11.05"/>
    <n v="5"/>
    <n v="0"/>
    <n v="2.9835000000000003"/>
  </r>
  <r>
    <n v="5609"/>
    <x v="2793"/>
    <x v="1"/>
    <x v="401"/>
    <d v="2012-12-11T00:00:00"/>
    <s v="Standard Class"/>
    <s v="AF-10870"/>
    <s v="Art Ferguson"/>
    <x v="0"/>
    <x v="0"/>
    <x v="8"/>
    <x v="1"/>
    <n v="94109"/>
    <x v="1"/>
    <s v="OFF-AP-10001626"/>
    <x v="1"/>
    <x v="9"/>
    <s v="Commercial WindTunnel Clean Air Upright Vacuum, Replacement Belts, Filtration Bags"/>
    <n v="7.78"/>
    <n v="2"/>
    <n v="0"/>
    <n v="2.0228000000000002"/>
  </r>
  <r>
    <n v="5610"/>
    <x v="2794"/>
    <x v="3"/>
    <x v="515"/>
    <d v="2014-09-06T00:00:00"/>
    <s v="Standard Class"/>
    <s v="BG-11035"/>
    <s v="Barry Gonzalez"/>
    <x v="0"/>
    <x v="0"/>
    <x v="53"/>
    <x v="28"/>
    <n v="71203"/>
    <x v="0"/>
    <s v="TEC-AC-10003033"/>
    <x v="2"/>
    <x v="11"/>
    <s v="Plantronics CS510 - Over-the-Head monaural Wireless Headset System"/>
    <n v="659.9"/>
    <n v="2"/>
    <n v="0"/>
    <n v="217.76699999999994"/>
  </r>
  <r>
    <n v="5611"/>
    <x v="2795"/>
    <x v="1"/>
    <x v="348"/>
    <d v="2012-10-07T00:00:00"/>
    <s v="First Class"/>
    <s v="MB-17305"/>
    <s v="Maria Bertelson"/>
    <x v="0"/>
    <x v="0"/>
    <x v="74"/>
    <x v="24"/>
    <n v="45231"/>
    <x v="3"/>
    <s v="TEC-AC-10002323"/>
    <x v="2"/>
    <x v="11"/>
    <s v="SanDisk Ultra 32 GB MicroSDHC Class 10 Memory Card"/>
    <n v="53.040000000000006"/>
    <n v="3"/>
    <n v="0.2"/>
    <n v="-4.6409999999999982"/>
  </r>
  <r>
    <n v="5612"/>
    <x v="2796"/>
    <x v="3"/>
    <x v="238"/>
    <d v="2014-08-23T00:00:00"/>
    <s v="Standard Class"/>
    <s v="HW-14935"/>
    <s v="Helen Wasserman"/>
    <x v="1"/>
    <x v="0"/>
    <x v="4"/>
    <x v="4"/>
    <n v="98105"/>
    <x v="1"/>
    <s v="TEC-AC-10002049"/>
    <x v="2"/>
    <x v="11"/>
    <s v="Plantronics Savi W720 Multi-Device Wireless Headset System"/>
    <n v="843.9"/>
    <n v="2"/>
    <n v="0"/>
    <n v="371.31600000000003"/>
  </r>
  <r>
    <n v="5613"/>
    <x v="2796"/>
    <x v="3"/>
    <x v="238"/>
    <d v="2014-08-23T00:00:00"/>
    <s v="Standard Class"/>
    <s v="HW-14935"/>
    <s v="Helen Wasserman"/>
    <x v="1"/>
    <x v="0"/>
    <x v="4"/>
    <x v="4"/>
    <n v="98105"/>
    <x v="1"/>
    <s v="TEC-AC-10002253"/>
    <x v="2"/>
    <x v="11"/>
    <s v="Imation Bio 8GB USB Flash Drive Imation Corp"/>
    <n v="1496.16"/>
    <n v="9"/>
    <n v="0"/>
    <n v="224.42400000000006"/>
  </r>
  <r>
    <n v="5614"/>
    <x v="2797"/>
    <x v="0"/>
    <x v="1056"/>
    <d v="2013-02-07T00:00:00"/>
    <s v="Standard Class"/>
    <s v="AB-10105"/>
    <s v="Adrian Barton"/>
    <x v="0"/>
    <x v="0"/>
    <x v="20"/>
    <x v="15"/>
    <n v="10011"/>
    <x v="3"/>
    <s v="OFF-ST-10003994"/>
    <x v="1"/>
    <x v="4"/>
    <s v="Belkin 19&quot; Center-Weighted Shelf, Gray"/>
    <n v="117.96"/>
    <n v="2"/>
    <n v="0"/>
    <n v="5.8979999999999961"/>
  </r>
  <r>
    <n v="5615"/>
    <x v="2798"/>
    <x v="0"/>
    <x v="828"/>
    <d v="2013-08-28T00:00:00"/>
    <s v="Standard Class"/>
    <s v="JP-15460"/>
    <s v="Jennifer Patt"/>
    <x v="1"/>
    <x v="0"/>
    <x v="20"/>
    <x v="15"/>
    <n v="10035"/>
    <x v="3"/>
    <s v="OFF-AR-10002399"/>
    <x v="1"/>
    <x v="6"/>
    <s v="Dixon Prang Watercolor Pencils, 10-Color Set with Brush"/>
    <n v="21.299999999999997"/>
    <n v="5"/>
    <n v="0"/>
    <n v="8.7330000000000005"/>
  </r>
  <r>
    <n v="5616"/>
    <x v="2798"/>
    <x v="0"/>
    <x v="828"/>
    <d v="2013-08-28T00:00:00"/>
    <s v="Standard Class"/>
    <s v="JP-15460"/>
    <s v="Jennifer Patt"/>
    <x v="1"/>
    <x v="0"/>
    <x v="20"/>
    <x v="15"/>
    <n v="10035"/>
    <x v="3"/>
    <s v="OFF-AP-10002118"/>
    <x v="1"/>
    <x v="9"/>
    <s v="1.7 Cubic Foot Compact &quot;Cube&quot; Office Refrigerators"/>
    <n v="1040.8"/>
    <n v="5"/>
    <n v="0"/>
    <n v="281.01600000000008"/>
  </r>
  <r>
    <n v="5617"/>
    <x v="2798"/>
    <x v="0"/>
    <x v="828"/>
    <d v="2013-08-28T00:00:00"/>
    <s v="Standard Class"/>
    <s v="JP-15460"/>
    <s v="Jennifer Patt"/>
    <x v="1"/>
    <x v="0"/>
    <x v="20"/>
    <x v="15"/>
    <n v="10035"/>
    <x v="3"/>
    <s v="OFF-AR-10001954"/>
    <x v="1"/>
    <x v="6"/>
    <s v="Newell 331"/>
    <n v="29.339999999999996"/>
    <n v="6"/>
    <n v="0"/>
    <n v="7.9218000000000002"/>
  </r>
  <r>
    <n v="5618"/>
    <x v="2799"/>
    <x v="3"/>
    <x v="160"/>
    <d v="2014-07-05T00:00:00"/>
    <s v="Standard Class"/>
    <s v="DV-13045"/>
    <s v="Darrin Van Huff"/>
    <x v="1"/>
    <x v="0"/>
    <x v="26"/>
    <x v="18"/>
    <n v="38109"/>
    <x v="0"/>
    <s v="FUR-FU-10001591"/>
    <x v="0"/>
    <x v="5"/>
    <s v="Advantus Panel Wall Certificate Holder - 8.5x11"/>
    <n v="19.52"/>
    <n v="2"/>
    <n v="0.2"/>
    <n v="5.3680000000000012"/>
  </r>
  <r>
    <n v="5619"/>
    <x v="2800"/>
    <x v="1"/>
    <x v="227"/>
    <d v="2012-09-21T00:00:00"/>
    <s v="First Class"/>
    <s v="CM-12190"/>
    <s v="Charlotte Melton"/>
    <x v="0"/>
    <x v="0"/>
    <x v="70"/>
    <x v="1"/>
    <n v="92105"/>
    <x v="1"/>
    <s v="OFF-ST-10004186"/>
    <x v="1"/>
    <x v="4"/>
    <s v="Stur-D-Stor Shelving, Vertical 5-Shelf: 72&quot;H x 36&quot;W x 18 1/2&quot;D"/>
    <n v="443.92"/>
    <n v="4"/>
    <n v="0"/>
    <n v="8.8783999999999992"/>
  </r>
  <r>
    <n v="5620"/>
    <x v="2801"/>
    <x v="0"/>
    <x v="477"/>
    <d v="2013-10-01T00:00:00"/>
    <s v="Standard Class"/>
    <s v="SC-20695"/>
    <s v="Steve Chapman"/>
    <x v="1"/>
    <x v="0"/>
    <x v="411"/>
    <x v="6"/>
    <n v="54601"/>
    <x v="2"/>
    <s v="TEC-AC-10001908"/>
    <x v="2"/>
    <x v="11"/>
    <s v="Logitech Wireless Headset h800"/>
    <n v="499.95"/>
    <n v="5"/>
    <n v="0"/>
    <n v="174.98249999999999"/>
  </r>
  <r>
    <n v="5621"/>
    <x v="2801"/>
    <x v="0"/>
    <x v="477"/>
    <d v="2013-10-01T00:00:00"/>
    <s v="Standard Class"/>
    <s v="SC-20695"/>
    <s v="Steve Chapman"/>
    <x v="1"/>
    <x v="0"/>
    <x v="411"/>
    <x v="6"/>
    <n v="54601"/>
    <x v="2"/>
    <s v="OFF-AR-10000817"/>
    <x v="1"/>
    <x v="6"/>
    <s v="Manco Dry-Lighter Erasable Highlighter"/>
    <n v="3.04"/>
    <n v="1"/>
    <n v="0"/>
    <n v="1.0335999999999999"/>
  </r>
  <r>
    <n v="5622"/>
    <x v="2801"/>
    <x v="0"/>
    <x v="477"/>
    <d v="2013-10-01T00:00:00"/>
    <s v="Standard Class"/>
    <s v="SC-20695"/>
    <s v="Steve Chapman"/>
    <x v="1"/>
    <x v="0"/>
    <x v="411"/>
    <x v="6"/>
    <n v="54601"/>
    <x v="2"/>
    <s v="FUR-CH-10004218"/>
    <x v="0"/>
    <x v="1"/>
    <s v="Global Fabric Manager's Chair, Dark Gray"/>
    <n v="201.96"/>
    <n v="2"/>
    <n v="0"/>
    <n v="50.490000000000009"/>
  </r>
  <r>
    <n v="5623"/>
    <x v="2801"/>
    <x v="0"/>
    <x v="477"/>
    <d v="2013-10-01T00:00:00"/>
    <s v="Standard Class"/>
    <s v="SC-20695"/>
    <s v="Steve Chapman"/>
    <x v="1"/>
    <x v="0"/>
    <x v="411"/>
    <x v="6"/>
    <n v="54601"/>
    <x v="2"/>
    <s v="FUR-FU-10000755"/>
    <x v="0"/>
    <x v="5"/>
    <s v="Eldon Expressions Mahogany Wood Desk Collection"/>
    <n v="68.64"/>
    <n v="11"/>
    <n v="0"/>
    <n v="17.160000000000004"/>
  </r>
  <r>
    <n v="5624"/>
    <x v="2802"/>
    <x v="0"/>
    <x v="1057"/>
    <d v="2013-10-29T00:00:00"/>
    <s v="Second Class"/>
    <s v="VW-21775"/>
    <s v="Victoria Wilson"/>
    <x v="1"/>
    <x v="0"/>
    <x v="1"/>
    <x v="1"/>
    <n v="90032"/>
    <x v="1"/>
    <s v="TEC-AC-10003063"/>
    <x v="2"/>
    <x v="11"/>
    <s v="Micro Innovations USB RF Wireless Keyboard with Mouse"/>
    <n v="100"/>
    <n v="4"/>
    <n v="0"/>
    <n v="21"/>
  </r>
  <r>
    <n v="5625"/>
    <x v="2802"/>
    <x v="0"/>
    <x v="1057"/>
    <d v="2013-10-29T00:00:00"/>
    <s v="Second Class"/>
    <s v="VW-21775"/>
    <s v="Victoria Wilson"/>
    <x v="1"/>
    <x v="0"/>
    <x v="1"/>
    <x v="1"/>
    <n v="90032"/>
    <x v="1"/>
    <s v="TEC-AC-10002637"/>
    <x v="2"/>
    <x v="11"/>
    <s v="Logitech VX Revolution Cordless Laser Mouse for Notebooks (Black)"/>
    <n v="359.98"/>
    <n v="2"/>
    <n v="0"/>
    <n v="21.598799999999983"/>
  </r>
  <r>
    <n v="5626"/>
    <x v="2803"/>
    <x v="2"/>
    <x v="411"/>
    <d v="2011-10-01T00:00:00"/>
    <s v="Second Class"/>
    <s v="PP-18955"/>
    <s v="Paul Prost"/>
    <x v="2"/>
    <x v="0"/>
    <x v="4"/>
    <x v="4"/>
    <n v="98115"/>
    <x v="1"/>
    <s v="FUR-FU-10001706"/>
    <x v="0"/>
    <x v="5"/>
    <s v="Longer-Life Soft White Bulbs"/>
    <n v="6.16"/>
    <n v="2"/>
    <n v="0"/>
    <n v="2.9567999999999999"/>
  </r>
  <r>
    <n v="5627"/>
    <x v="2803"/>
    <x v="2"/>
    <x v="411"/>
    <d v="2011-10-01T00:00:00"/>
    <s v="Second Class"/>
    <s v="PP-18955"/>
    <s v="Paul Prost"/>
    <x v="2"/>
    <x v="0"/>
    <x v="4"/>
    <x v="4"/>
    <n v="98115"/>
    <x v="1"/>
    <s v="FUR-TA-10002958"/>
    <x v="0"/>
    <x v="3"/>
    <s v="Bevis Oval Conference Table, Walnut"/>
    <n v="2348.8200000000002"/>
    <n v="9"/>
    <n v="0"/>
    <n v="399.29939999999976"/>
  </r>
  <r>
    <n v="5628"/>
    <x v="2804"/>
    <x v="3"/>
    <x v="335"/>
    <d v="2014-07-02T00:00:00"/>
    <s v="Standard Class"/>
    <s v="DR-12880"/>
    <s v="Dan Reichenbach"/>
    <x v="1"/>
    <x v="0"/>
    <x v="100"/>
    <x v="2"/>
    <n v="33180"/>
    <x v="0"/>
    <s v="OFF-LA-10004689"/>
    <x v="1"/>
    <x v="2"/>
    <s v="Avery 512"/>
    <n v="13.872000000000002"/>
    <n v="6"/>
    <n v="0.2"/>
    <n v="4.6818000000000008"/>
  </r>
  <r>
    <n v="5629"/>
    <x v="2804"/>
    <x v="3"/>
    <x v="335"/>
    <d v="2014-07-02T00:00:00"/>
    <s v="Standard Class"/>
    <s v="DR-12880"/>
    <s v="Dan Reichenbach"/>
    <x v="1"/>
    <x v="0"/>
    <x v="100"/>
    <x v="2"/>
    <n v="33180"/>
    <x v="0"/>
    <s v="FUR-CH-10001545"/>
    <x v="0"/>
    <x v="1"/>
    <s v="Hon Comfortask Task/Swivel Chairs"/>
    <n v="273.55200000000002"/>
    <n v="3"/>
    <n v="0.2"/>
    <n v="-13.677599999999998"/>
  </r>
  <r>
    <n v="5630"/>
    <x v="2805"/>
    <x v="0"/>
    <x v="1036"/>
    <d v="2013-08-24T00:00:00"/>
    <s v="Second Class"/>
    <s v="RB-19465"/>
    <s v="Rick Bensley"/>
    <x v="2"/>
    <x v="0"/>
    <x v="10"/>
    <x v="9"/>
    <n v="19143"/>
    <x v="3"/>
    <s v="FUR-TA-10002530"/>
    <x v="0"/>
    <x v="3"/>
    <s v="Iceberg OfficeWorks 42&quot; Round Tables"/>
    <n v="815.29199999999992"/>
    <n v="9"/>
    <n v="0.4"/>
    <n v="-339.7050000000001"/>
  </r>
  <r>
    <n v="5631"/>
    <x v="2806"/>
    <x v="2"/>
    <x v="1058"/>
    <d v="2011-02-16T00:00:00"/>
    <s v="Standard Class"/>
    <s v="NF-18385"/>
    <s v="Natalie Fritzler"/>
    <x v="0"/>
    <x v="0"/>
    <x v="269"/>
    <x v="17"/>
    <n v="23320"/>
    <x v="0"/>
    <s v="TEC-AC-10001432"/>
    <x v="2"/>
    <x v="11"/>
    <s v="Enermax Aurora Lite Keyboard"/>
    <n v="234.45000000000002"/>
    <n v="3"/>
    <n v="0"/>
    <n v="103.15800000000003"/>
  </r>
  <r>
    <n v="5632"/>
    <x v="2806"/>
    <x v="2"/>
    <x v="1058"/>
    <d v="2011-02-16T00:00:00"/>
    <s v="Standard Class"/>
    <s v="NF-18385"/>
    <s v="Natalie Fritzler"/>
    <x v="0"/>
    <x v="0"/>
    <x v="269"/>
    <x v="17"/>
    <n v="23320"/>
    <x v="0"/>
    <s v="FUR-TA-10003715"/>
    <x v="0"/>
    <x v="3"/>
    <s v="Hon 2111 Invitation Series Corner Table"/>
    <n v="1256.22"/>
    <n v="6"/>
    <n v="0"/>
    <n v="75.37319999999994"/>
  </r>
  <r>
    <n v="5633"/>
    <x v="2806"/>
    <x v="2"/>
    <x v="1058"/>
    <d v="2011-02-16T00:00:00"/>
    <s v="Standard Class"/>
    <s v="NF-18385"/>
    <s v="Natalie Fritzler"/>
    <x v="0"/>
    <x v="0"/>
    <x v="269"/>
    <x v="17"/>
    <n v="23320"/>
    <x v="0"/>
    <s v="OFF-BI-10003291"/>
    <x v="1"/>
    <x v="8"/>
    <s v="Wilson Jones Leather-Like Binders with DublLock Round Rings"/>
    <n v="17.46"/>
    <n v="2"/>
    <n v="0"/>
    <n v="8.2061999999999991"/>
  </r>
  <r>
    <n v="5634"/>
    <x v="2807"/>
    <x v="0"/>
    <x v="713"/>
    <d v="2013-09-29T00:00:00"/>
    <s v="Second Class"/>
    <s v="CR-12580"/>
    <s v="Clay Rozendal"/>
    <x v="2"/>
    <x v="0"/>
    <x v="20"/>
    <x v="15"/>
    <n v="10009"/>
    <x v="3"/>
    <s v="OFF-BI-10004187"/>
    <x v="1"/>
    <x v="8"/>
    <s v="Staples"/>
    <n v="10.528"/>
    <n v="7"/>
    <n v="0.2"/>
    <n v="3.6847999999999987"/>
  </r>
  <r>
    <n v="5635"/>
    <x v="2808"/>
    <x v="1"/>
    <x v="901"/>
    <d v="2012-12-06T00:00:00"/>
    <s v="First Class"/>
    <s v="SU-20665"/>
    <s v="Stephanie Ulpright"/>
    <x v="2"/>
    <x v="0"/>
    <x v="447"/>
    <x v="12"/>
    <n v="48104"/>
    <x v="2"/>
    <s v="OFF-BI-10000666"/>
    <x v="1"/>
    <x v="8"/>
    <s v="Surelock Post Binders"/>
    <n v="152.79999999999998"/>
    <n v="5"/>
    <n v="0"/>
    <n v="76.399999999999991"/>
  </r>
  <r>
    <n v="5636"/>
    <x v="2809"/>
    <x v="3"/>
    <x v="213"/>
    <d v="2014-09-09T00:00:00"/>
    <s v="Standard Class"/>
    <s v="SC-20050"/>
    <s v="Sample Company A"/>
    <x v="2"/>
    <x v="0"/>
    <x v="448"/>
    <x v="1"/>
    <n v="91941"/>
    <x v="1"/>
    <s v="OFF-BI-10002225"/>
    <x v="1"/>
    <x v="8"/>
    <s v="Square Ring Data Binders, Rigid 75 Pt. Covers, 11&quot; x 14-7/8&quot;"/>
    <n v="82.56"/>
    <n v="5"/>
    <n v="0.2"/>
    <n v="28.896000000000001"/>
  </r>
  <r>
    <n v="5637"/>
    <x v="2809"/>
    <x v="3"/>
    <x v="213"/>
    <d v="2014-09-09T00:00:00"/>
    <s v="Standard Class"/>
    <s v="SC-20050"/>
    <s v="Sample Company A"/>
    <x v="2"/>
    <x v="0"/>
    <x v="448"/>
    <x v="1"/>
    <n v="91941"/>
    <x v="1"/>
    <s v="TEC-AC-10000474"/>
    <x v="2"/>
    <x v="11"/>
    <s v="Kensington Expert Mouse Optical USB Trackball for PC or Mac"/>
    <n v="284.96999999999997"/>
    <n v="3"/>
    <n v="0"/>
    <n v="85.490999999999957"/>
  </r>
  <r>
    <n v="5638"/>
    <x v="2810"/>
    <x v="3"/>
    <x v="606"/>
    <d v="2014-04-03T00:00:00"/>
    <s v="Standard Class"/>
    <s v="ML-18040"/>
    <s v="Michelle Lonsdale"/>
    <x v="1"/>
    <x v="0"/>
    <x v="130"/>
    <x v="12"/>
    <n v="48126"/>
    <x v="2"/>
    <s v="FUR-FU-10004245"/>
    <x v="0"/>
    <x v="5"/>
    <s v="Career Cubicle Clock, 8 1/4&quot;, Black"/>
    <n v="60.84"/>
    <n v="3"/>
    <n v="0"/>
    <n v="23.119199999999999"/>
  </r>
  <r>
    <n v="5639"/>
    <x v="2811"/>
    <x v="2"/>
    <x v="1059"/>
    <d v="2011-12-27T00:00:00"/>
    <s v="Standard Class"/>
    <s v="GM-14440"/>
    <s v="Gary McGarr"/>
    <x v="0"/>
    <x v="0"/>
    <x v="70"/>
    <x v="1"/>
    <n v="92024"/>
    <x v="1"/>
    <s v="FUR-CH-10004287"/>
    <x v="0"/>
    <x v="1"/>
    <s v="SAFCO Arco Folding Chair"/>
    <n v="1325.76"/>
    <n v="6"/>
    <n v="0.2"/>
    <n v="149.14799999999991"/>
  </r>
  <r>
    <n v="5640"/>
    <x v="2811"/>
    <x v="2"/>
    <x v="1059"/>
    <d v="2011-12-27T00:00:00"/>
    <s v="Standard Class"/>
    <s v="GM-14440"/>
    <s v="Gary McGarr"/>
    <x v="0"/>
    <x v="0"/>
    <x v="70"/>
    <x v="1"/>
    <n v="92024"/>
    <x v="1"/>
    <s v="FUR-CH-10000595"/>
    <x v="0"/>
    <x v="1"/>
    <s v="Safco Contoured Stacking Chairs"/>
    <n v="572.16000000000008"/>
    <n v="3"/>
    <n v="0.2"/>
    <n v="35.759999999999962"/>
  </r>
  <r>
    <n v="5641"/>
    <x v="2812"/>
    <x v="2"/>
    <x v="865"/>
    <d v="2011-09-28T00:00:00"/>
    <s v="Standard Class"/>
    <s v="JK-15640"/>
    <s v="Jim Kriz"/>
    <x v="2"/>
    <x v="0"/>
    <x v="80"/>
    <x v="24"/>
    <n v="44107"/>
    <x v="3"/>
    <s v="OFF-PA-10003063"/>
    <x v="1"/>
    <x v="10"/>
    <s v="EcoTones Memo Sheets"/>
    <n v="28.8"/>
    <n v="9"/>
    <n v="0.2"/>
    <n v="10.080000000000002"/>
  </r>
  <r>
    <n v="5642"/>
    <x v="2813"/>
    <x v="3"/>
    <x v="459"/>
    <d v="2014-04-06T00:00:00"/>
    <s v="First Class"/>
    <s v="AT-10435"/>
    <s v="Alyssa Tate"/>
    <x v="2"/>
    <x v="0"/>
    <x v="255"/>
    <x v="29"/>
    <n v="6450"/>
    <x v="3"/>
    <s v="OFF-AR-10000246"/>
    <x v="1"/>
    <x v="6"/>
    <s v="Newell 318"/>
    <n v="11.12"/>
    <n v="4"/>
    <n v="0"/>
    <n v="2.8911999999999995"/>
  </r>
  <r>
    <n v="5643"/>
    <x v="2814"/>
    <x v="0"/>
    <x v="178"/>
    <d v="2013-04-06T00:00:00"/>
    <s v="Second Class"/>
    <s v="DB-12910"/>
    <s v="Daniel Byrd"/>
    <x v="2"/>
    <x v="0"/>
    <x v="38"/>
    <x v="32"/>
    <n v="31907"/>
    <x v="0"/>
    <s v="FUR-FU-10003274"/>
    <x v="0"/>
    <x v="5"/>
    <s v="Regeneration Desk Collection"/>
    <n v="7.04"/>
    <n v="4"/>
    <n v="0"/>
    <n v="3.0976000000000004"/>
  </r>
  <r>
    <n v="5644"/>
    <x v="2815"/>
    <x v="1"/>
    <x v="1060"/>
    <d v="2012-05-20T00:00:00"/>
    <s v="Second Class"/>
    <s v="AH-10690"/>
    <s v="Anna Häberlin"/>
    <x v="1"/>
    <x v="0"/>
    <x v="185"/>
    <x v="32"/>
    <n v="30076"/>
    <x v="0"/>
    <s v="OFF-EN-10004147"/>
    <x v="1"/>
    <x v="12"/>
    <s v="Wausau Papers Astrobrights Colored Envelopes"/>
    <n v="17.940000000000001"/>
    <n v="3"/>
    <n v="0"/>
    <n v="8.7906000000000013"/>
  </r>
  <r>
    <n v="5645"/>
    <x v="2816"/>
    <x v="3"/>
    <x v="721"/>
    <d v="2014-03-27T00:00:00"/>
    <s v="First Class"/>
    <s v="SJ-20125"/>
    <s v="Sanjit Jacobs"/>
    <x v="2"/>
    <x v="0"/>
    <x v="4"/>
    <x v="4"/>
    <n v="98105"/>
    <x v="1"/>
    <s v="OFF-BI-10002103"/>
    <x v="1"/>
    <x v="8"/>
    <s v="Cardinal Slant-D Ring Binder, Heavy Gauge Vinyl"/>
    <n v="34.76"/>
    <n v="5"/>
    <n v="0.2"/>
    <n v="11.296999999999999"/>
  </r>
  <r>
    <n v="5646"/>
    <x v="2817"/>
    <x v="3"/>
    <x v="349"/>
    <d v="2014-04-20T00:00:00"/>
    <s v="Standard Class"/>
    <s v="HM-14860"/>
    <s v="Harry Marie"/>
    <x v="1"/>
    <x v="0"/>
    <x v="73"/>
    <x v="30"/>
    <n v="7960"/>
    <x v="3"/>
    <s v="FUR-FU-10004018"/>
    <x v="0"/>
    <x v="5"/>
    <s v="Tensor Computer Mounted Lamp"/>
    <n v="74.45"/>
    <n v="5"/>
    <n v="0"/>
    <n v="20.101500000000001"/>
  </r>
  <r>
    <n v="5647"/>
    <x v="2818"/>
    <x v="1"/>
    <x v="1038"/>
    <d v="2012-01-09T00:00:00"/>
    <s v="Standard Class"/>
    <s v="AG-10495"/>
    <s v="Andrew Gjertsen"/>
    <x v="1"/>
    <x v="0"/>
    <x v="166"/>
    <x v="17"/>
    <n v="22304"/>
    <x v="0"/>
    <s v="FUR-FU-10001473"/>
    <x v="0"/>
    <x v="5"/>
    <s v="DAX Wood Document Frame"/>
    <n v="192.22"/>
    <n v="14"/>
    <n v="0"/>
    <n v="69.199200000000005"/>
  </r>
  <r>
    <n v="5648"/>
    <x v="2819"/>
    <x v="3"/>
    <x v="808"/>
    <d v="2014-11-08T00:00:00"/>
    <s v="Standard Class"/>
    <s v="JB-16000"/>
    <s v="Joy Bell-"/>
    <x v="0"/>
    <x v="0"/>
    <x v="288"/>
    <x v="7"/>
    <n v="84106"/>
    <x v="1"/>
    <s v="OFF-PA-10001800"/>
    <x v="1"/>
    <x v="10"/>
    <s v="Xerox 220"/>
    <n v="19.440000000000001"/>
    <n v="3"/>
    <n v="0"/>
    <n v="9.3312000000000008"/>
  </r>
  <r>
    <n v="5649"/>
    <x v="2820"/>
    <x v="3"/>
    <x v="729"/>
    <d v="2014-07-20T00:00:00"/>
    <s v="Second Class"/>
    <s v="AJ-10795"/>
    <s v="Anthony Johnson"/>
    <x v="1"/>
    <x v="0"/>
    <x v="339"/>
    <x v="1"/>
    <n v="92307"/>
    <x v="1"/>
    <s v="OFF-PA-10004609"/>
    <x v="1"/>
    <x v="10"/>
    <s v="Xerox 221"/>
    <n v="32.400000000000006"/>
    <n v="5"/>
    <n v="0"/>
    <n v="15.552000000000001"/>
  </r>
  <r>
    <n v="5650"/>
    <x v="2820"/>
    <x v="3"/>
    <x v="729"/>
    <d v="2014-07-20T00:00:00"/>
    <s v="Second Class"/>
    <s v="AJ-10795"/>
    <s v="Anthony Johnson"/>
    <x v="1"/>
    <x v="0"/>
    <x v="339"/>
    <x v="1"/>
    <n v="92307"/>
    <x v="1"/>
    <s v="OFF-EN-10002592"/>
    <x v="1"/>
    <x v="12"/>
    <s v="Peel &amp; Seel Recycled Catalog Envelopes, Brown"/>
    <n v="57.9"/>
    <n v="5"/>
    <n v="0"/>
    <n v="28.95"/>
  </r>
  <r>
    <n v="5651"/>
    <x v="2820"/>
    <x v="3"/>
    <x v="729"/>
    <d v="2014-07-20T00:00:00"/>
    <s v="Second Class"/>
    <s v="AJ-10795"/>
    <s v="Anthony Johnson"/>
    <x v="1"/>
    <x v="0"/>
    <x v="339"/>
    <x v="1"/>
    <n v="92307"/>
    <x v="1"/>
    <s v="OFF-ST-10002957"/>
    <x v="1"/>
    <x v="4"/>
    <s v="Sterilite Show Offs Storage Containers"/>
    <n v="10.56"/>
    <n v="2"/>
    <n v="0"/>
    <n v="0"/>
  </r>
  <r>
    <n v="5652"/>
    <x v="2820"/>
    <x v="3"/>
    <x v="729"/>
    <d v="2014-07-20T00:00:00"/>
    <s v="Second Class"/>
    <s v="AJ-10795"/>
    <s v="Anthony Johnson"/>
    <x v="1"/>
    <x v="0"/>
    <x v="339"/>
    <x v="1"/>
    <n v="92307"/>
    <x v="1"/>
    <s v="FUR-BO-10002613"/>
    <x v="0"/>
    <x v="0"/>
    <s v="Atlantic Metals Mobile 4-Shelf Bookcases, Custom Colors"/>
    <n v="1194.165"/>
    <n v="5"/>
    <n v="0.15"/>
    <n v="210.73499999999993"/>
  </r>
  <r>
    <n v="5653"/>
    <x v="2821"/>
    <x v="3"/>
    <x v="833"/>
    <d v="2014-10-12T00:00:00"/>
    <s v="Standard Class"/>
    <s v="MM-18280"/>
    <s v="Muhammed MacIntyre"/>
    <x v="1"/>
    <x v="0"/>
    <x v="20"/>
    <x v="15"/>
    <n v="10009"/>
    <x v="3"/>
    <s v="OFF-PA-10001033"/>
    <x v="1"/>
    <x v="10"/>
    <s v="Xerox 1893"/>
    <n v="40.99"/>
    <n v="1"/>
    <n v="0"/>
    <n v="20.085100000000001"/>
  </r>
  <r>
    <n v="5654"/>
    <x v="2822"/>
    <x v="2"/>
    <x v="130"/>
    <d v="2011-11-11T00:00:00"/>
    <s v="Standard Class"/>
    <s v="TH-21235"/>
    <s v="Tiffany House"/>
    <x v="1"/>
    <x v="0"/>
    <x v="85"/>
    <x v="1"/>
    <n v="90805"/>
    <x v="1"/>
    <s v="OFF-AR-10000940"/>
    <x v="1"/>
    <x v="6"/>
    <s v="Newell 343"/>
    <n v="2.94"/>
    <n v="1"/>
    <n v="0"/>
    <n v="0.79380000000000006"/>
  </r>
  <r>
    <n v="5655"/>
    <x v="2823"/>
    <x v="0"/>
    <x v="122"/>
    <d v="2013-12-22T00:00:00"/>
    <s v="First Class"/>
    <s v="AH-10120"/>
    <s v="Adrian Hane"/>
    <x v="2"/>
    <x v="0"/>
    <x v="127"/>
    <x v="21"/>
    <n v="97301"/>
    <x v="1"/>
    <s v="OFF-BI-10001670"/>
    <x v="1"/>
    <x v="8"/>
    <s v="Vinyl Sectional Post Binders"/>
    <n v="45.240000000000009"/>
    <n v="4"/>
    <n v="0.7"/>
    <n v="-30.159999999999997"/>
  </r>
  <r>
    <n v="5656"/>
    <x v="2823"/>
    <x v="0"/>
    <x v="122"/>
    <d v="2013-12-22T00:00:00"/>
    <s v="First Class"/>
    <s v="AH-10120"/>
    <s v="Adrian Hane"/>
    <x v="2"/>
    <x v="0"/>
    <x v="127"/>
    <x v="21"/>
    <n v="97301"/>
    <x v="1"/>
    <s v="OFF-AR-10004078"/>
    <x v="1"/>
    <x v="6"/>
    <s v="Newell 312"/>
    <n v="18.687999999999999"/>
    <n v="4"/>
    <n v="0.2"/>
    <n v="2.3359999999999994"/>
  </r>
  <r>
    <n v="5657"/>
    <x v="2823"/>
    <x v="0"/>
    <x v="122"/>
    <d v="2013-12-22T00:00:00"/>
    <s v="First Class"/>
    <s v="AH-10120"/>
    <s v="Adrian Hane"/>
    <x v="2"/>
    <x v="0"/>
    <x v="127"/>
    <x v="21"/>
    <n v="97301"/>
    <x v="1"/>
    <s v="OFF-PA-10003036"/>
    <x v="1"/>
    <x v="10"/>
    <s v="Black Print Carbonless 8 1/2&quot; x 8 1/4&quot; Rapid Memo Book"/>
    <n v="11.648000000000001"/>
    <n v="2"/>
    <n v="0.2"/>
    <n v="3.7855999999999992"/>
  </r>
  <r>
    <n v="5658"/>
    <x v="2823"/>
    <x v="0"/>
    <x v="122"/>
    <d v="2013-12-22T00:00:00"/>
    <s v="First Class"/>
    <s v="AH-10120"/>
    <s v="Adrian Hane"/>
    <x v="2"/>
    <x v="0"/>
    <x v="127"/>
    <x v="21"/>
    <n v="97301"/>
    <x v="1"/>
    <s v="TEC-AC-10000991"/>
    <x v="2"/>
    <x v="11"/>
    <s v="Sony Micro Vault Click 8 GB USB 2.0 Flash Drive"/>
    <n v="112.77600000000001"/>
    <n v="3"/>
    <n v="0.2"/>
    <n v="-8.4581999999999979"/>
  </r>
  <r>
    <n v="5659"/>
    <x v="2823"/>
    <x v="0"/>
    <x v="122"/>
    <d v="2013-12-22T00:00:00"/>
    <s v="First Class"/>
    <s v="AH-10120"/>
    <s v="Adrian Hane"/>
    <x v="2"/>
    <x v="0"/>
    <x v="127"/>
    <x v="21"/>
    <n v="97301"/>
    <x v="1"/>
    <s v="FUR-TA-10002530"/>
    <x v="0"/>
    <x v="3"/>
    <s v="Iceberg OfficeWorks 42&quot; Round Tables"/>
    <n v="377.45"/>
    <n v="5"/>
    <n v="0.5"/>
    <n v="-264.21500000000003"/>
  </r>
  <r>
    <n v="5660"/>
    <x v="2823"/>
    <x v="0"/>
    <x v="122"/>
    <d v="2013-12-22T00:00:00"/>
    <s v="First Class"/>
    <s v="AH-10120"/>
    <s v="Adrian Hane"/>
    <x v="2"/>
    <x v="0"/>
    <x v="127"/>
    <x v="21"/>
    <n v="97301"/>
    <x v="1"/>
    <s v="OFF-LA-10000407"/>
    <x v="1"/>
    <x v="2"/>
    <s v="Avery White Multi-Purpose Labels"/>
    <n v="15.936000000000002"/>
    <n v="4"/>
    <n v="0.2"/>
    <n v="5.1791999999999998"/>
  </r>
  <r>
    <n v="5661"/>
    <x v="2823"/>
    <x v="0"/>
    <x v="122"/>
    <d v="2013-12-22T00:00:00"/>
    <s v="First Class"/>
    <s v="AH-10120"/>
    <s v="Adrian Hane"/>
    <x v="2"/>
    <x v="0"/>
    <x v="127"/>
    <x v="21"/>
    <n v="97301"/>
    <x v="1"/>
    <s v="TEC-PH-10004833"/>
    <x v="2"/>
    <x v="7"/>
    <s v="Macally Suction Cup Mount"/>
    <n v="28.68"/>
    <n v="3"/>
    <n v="0.2"/>
    <n v="-7.17"/>
  </r>
  <r>
    <n v="5662"/>
    <x v="2824"/>
    <x v="0"/>
    <x v="446"/>
    <d v="2013-10-02T00:00:00"/>
    <s v="Standard Class"/>
    <s v="CL-12700"/>
    <s v="Craig Leslie"/>
    <x v="2"/>
    <x v="0"/>
    <x v="34"/>
    <x v="22"/>
    <n v="80013"/>
    <x v="1"/>
    <s v="FUR-FU-10002671"/>
    <x v="0"/>
    <x v="5"/>
    <s v="Electrix 20W Halogen Replacement Bulb for Zoom-In Desk Lamp"/>
    <n v="21.44"/>
    <n v="2"/>
    <n v="0.2"/>
    <n v="7.5039999999999987"/>
  </r>
  <r>
    <n v="5663"/>
    <x v="2824"/>
    <x v="0"/>
    <x v="446"/>
    <d v="2013-10-02T00:00:00"/>
    <s v="Standard Class"/>
    <s v="CL-12700"/>
    <s v="Craig Leslie"/>
    <x v="2"/>
    <x v="0"/>
    <x v="34"/>
    <x v="22"/>
    <n v="80013"/>
    <x v="1"/>
    <s v="OFF-ST-10001370"/>
    <x v="1"/>
    <x v="4"/>
    <s v="Sensible Storage WireTech Storage Systems"/>
    <n v="511.05600000000004"/>
    <n v="9"/>
    <n v="0.2"/>
    <n v="-95.823000000000079"/>
  </r>
  <r>
    <n v="5664"/>
    <x v="2825"/>
    <x v="0"/>
    <x v="658"/>
    <d v="2013-07-22T00:00:00"/>
    <s v="Same Day"/>
    <s v="JG-15310"/>
    <s v="Jason Gross"/>
    <x v="1"/>
    <x v="0"/>
    <x v="46"/>
    <x v="24"/>
    <n v="43055"/>
    <x v="3"/>
    <s v="OFF-AR-10000914"/>
    <x v="1"/>
    <x v="6"/>
    <s v="Boston 16765 Mini Stand Up Battery Pencil Sharpener"/>
    <n v="18.656000000000002"/>
    <n v="2"/>
    <n v="0.2"/>
    <n v="1.3992000000000013"/>
  </r>
  <r>
    <n v="5665"/>
    <x v="2825"/>
    <x v="0"/>
    <x v="658"/>
    <d v="2013-07-22T00:00:00"/>
    <s v="Same Day"/>
    <s v="JG-15310"/>
    <s v="Jason Gross"/>
    <x v="1"/>
    <x v="0"/>
    <x v="46"/>
    <x v="24"/>
    <n v="43055"/>
    <x v="3"/>
    <s v="OFF-BI-10001116"/>
    <x v="1"/>
    <x v="8"/>
    <s v="Wilson Jones 1&quot; Hanging DublLock Ring Binders"/>
    <n v="11.088000000000003"/>
    <n v="7"/>
    <n v="0.7"/>
    <n v="-8.1311999999999998"/>
  </r>
  <r>
    <n v="5666"/>
    <x v="2825"/>
    <x v="0"/>
    <x v="658"/>
    <d v="2013-07-22T00:00:00"/>
    <s v="Same Day"/>
    <s v="JG-15310"/>
    <s v="Jason Gross"/>
    <x v="1"/>
    <x v="0"/>
    <x v="46"/>
    <x v="24"/>
    <n v="43055"/>
    <x v="3"/>
    <s v="OFF-ST-10002276"/>
    <x v="1"/>
    <x v="4"/>
    <s v="Safco Steel Mobile File Cart"/>
    <n v="66.688000000000002"/>
    <n v="1"/>
    <n v="0.2"/>
    <n v="4.1680000000000028"/>
  </r>
  <r>
    <n v="5667"/>
    <x v="2825"/>
    <x v="0"/>
    <x v="658"/>
    <d v="2013-07-22T00:00:00"/>
    <s v="Same Day"/>
    <s v="JG-15310"/>
    <s v="Jason Gross"/>
    <x v="1"/>
    <x v="0"/>
    <x v="46"/>
    <x v="24"/>
    <n v="43055"/>
    <x v="3"/>
    <s v="OFF-ST-10004340"/>
    <x v="1"/>
    <x v="4"/>
    <s v="Fellowes Mobile File Cart, Black"/>
    <n v="99.488"/>
    <n v="2"/>
    <n v="0.2"/>
    <n v="8.7052000000000049"/>
  </r>
  <r>
    <n v="5668"/>
    <x v="2826"/>
    <x v="0"/>
    <x v="725"/>
    <d v="2013-06-16T00:00:00"/>
    <s v="Standard Class"/>
    <s v="SE-20110"/>
    <s v="Sanjit Engle"/>
    <x v="0"/>
    <x v="0"/>
    <x v="4"/>
    <x v="4"/>
    <n v="98103"/>
    <x v="1"/>
    <s v="OFF-LA-10004093"/>
    <x v="1"/>
    <x v="2"/>
    <s v="Avery 486"/>
    <n v="14.62"/>
    <n v="2"/>
    <n v="0"/>
    <n v="6.8713999999999995"/>
  </r>
  <r>
    <n v="5669"/>
    <x v="2826"/>
    <x v="0"/>
    <x v="725"/>
    <d v="2013-06-16T00:00:00"/>
    <s v="Standard Class"/>
    <s v="SE-20110"/>
    <s v="Sanjit Engle"/>
    <x v="0"/>
    <x v="0"/>
    <x v="4"/>
    <x v="4"/>
    <n v="98103"/>
    <x v="1"/>
    <s v="OFF-BI-10004728"/>
    <x v="1"/>
    <x v="8"/>
    <s v="Wilson Jones Turn Tabs Binder Tool for Ring Binders"/>
    <n v="53.984000000000002"/>
    <n v="14"/>
    <n v="0.2"/>
    <n v="17.544800000000002"/>
  </r>
  <r>
    <n v="5670"/>
    <x v="2826"/>
    <x v="0"/>
    <x v="725"/>
    <d v="2013-06-16T00:00:00"/>
    <s v="Standard Class"/>
    <s v="SE-20110"/>
    <s v="Sanjit Engle"/>
    <x v="0"/>
    <x v="0"/>
    <x v="4"/>
    <x v="4"/>
    <n v="98103"/>
    <x v="1"/>
    <s v="TEC-AC-10003095"/>
    <x v="2"/>
    <x v="11"/>
    <s v="Logitech G35 7.1-Channel Surround Sound Headset"/>
    <n v="389.97"/>
    <n v="3"/>
    <n v="0"/>
    <n v="132.58980000000003"/>
  </r>
  <r>
    <n v="5671"/>
    <x v="2827"/>
    <x v="1"/>
    <x v="988"/>
    <d v="2012-06-11T00:00:00"/>
    <s v="Second Class"/>
    <s v="TG-21640"/>
    <s v="Trudy Glocke"/>
    <x v="0"/>
    <x v="0"/>
    <x v="449"/>
    <x v="45"/>
    <n v="83201"/>
    <x v="1"/>
    <s v="FUR-FU-10003192"/>
    <x v="0"/>
    <x v="5"/>
    <s v="Luxo Adjustable Task Clamp Lamp"/>
    <n v="355.36"/>
    <n v="4"/>
    <n v="0"/>
    <n v="92.393599999999992"/>
  </r>
  <r>
    <n v="5672"/>
    <x v="2827"/>
    <x v="1"/>
    <x v="988"/>
    <d v="2012-06-11T00:00:00"/>
    <s v="Second Class"/>
    <s v="TG-21640"/>
    <s v="Trudy Glocke"/>
    <x v="0"/>
    <x v="0"/>
    <x v="449"/>
    <x v="45"/>
    <n v="83201"/>
    <x v="1"/>
    <s v="TEC-PH-10004522"/>
    <x v="2"/>
    <x v="7"/>
    <s v="Dexim XPower Skin Super-Thin Power Case for iPhone 5 - Black"/>
    <n v="140.376"/>
    <n v="3"/>
    <n v="0.2"/>
    <n v="8.7735000000000056"/>
  </r>
  <r>
    <n v="5673"/>
    <x v="2828"/>
    <x v="3"/>
    <x v="855"/>
    <d v="2014-11-04T00:00:00"/>
    <s v="Standard Class"/>
    <s v="SH-19975"/>
    <s v="Sally Hughsby"/>
    <x v="1"/>
    <x v="0"/>
    <x v="61"/>
    <x v="5"/>
    <n v="75081"/>
    <x v="2"/>
    <s v="OFF-EN-10003068"/>
    <x v="1"/>
    <x v="12"/>
    <s v="#6 3/4 Gummed Flap White Envelopes"/>
    <n v="15.840000000000002"/>
    <n v="2"/>
    <n v="0.2"/>
    <n v="5.5439999999999987"/>
  </r>
  <r>
    <n v="5674"/>
    <x v="2828"/>
    <x v="3"/>
    <x v="855"/>
    <d v="2014-11-04T00:00:00"/>
    <s v="Standard Class"/>
    <s v="SH-19975"/>
    <s v="Sally Hughsby"/>
    <x v="1"/>
    <x v="0"/>
    <x v="61"/>
    <x v="5"/>
    <n v="75081"/>
    <x v="2"/>
    <s v="OFF-PA-10001204"/>
    <x v="1"/>
    <x v="10"/>
    <s v="Xerox 1972"/>
    <n v="8.4480000000000004"/>
    <n v="2"/>
    <n v="0.2"/>
    <n v="2.6399999999999997"/>
  </r>
  <r>
    <n v="5675"/>
    <x v="2829"/>
    <x v="0"/>
    <x v="115"/>
    <d v="2013-01-27T00:00:00"/>
    <s v="Standard Class"/>
    <s v="MC-17275"/>
    <s v="Marc Crier"/>
    <x v="0"/>
    <x v="0"/>
    <x v="4"/>
    <x v="4"/>
    <n v="98105"/>
    <x v="1"/>
    <s v="OFF-PA-10003953"/>
    <x v="1"/>
    <x v="10"/>
    <s v="Xerox 218"/>
    <n v="12.96"/>
    <n v="2"/>
    <n v="0"/>
    <n v="6.2208000000000006"/>
  </r>
  <r>
    <n v="5676"/>
    <x v="2830"/>
    <x v="2"/>
    <x v="1061"/>
    <d v="2011-06-02T00:00:00"/>
    <s v="Standard Class"/>
    <s v="PJ-18835"/>
    <s v="Patrick Jones"/>
    <x v="1"/>
    <x v="0"/>
    <x v="4"/>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x v="0"/>
    <x v="4"/>
    <x v="4"/>
    <n v="98115"/>
    <x v="1"/>
    <s v="TEC-AC-10004877"/>
    <x v="2"/>
    <x v="11"/>
    <s v="Imation 30456 USB Flash Drive 8GB"/>
    <n v="27.6"/>
    <n v="4"/>
    <n v="0"/>
    <n v="2.2079999999999984"/>
  </r>
  <r>
    <n v="5678"/>
    <x v="2831"/>
    <x v="2"/>
    <x v="282"/>
    <d v="2012-01-05T00:00:00"/>
    <s v="Standard Class"/>
    <s v="ZC-21910"/>
    <s v="Zuschuss Carroll"/>
    <x v="0"/>
    <x v="0"/>
    <x v="22"/>
    <x v="10"/>
    <n v="60610"/>
    <x v="2"/>
    <s v="FUR-FU-10000193"/>
    <x v="0"/>
    <x v="5"/>
    <s v="Tenex Chairmats For Use with Hard Floors"/>
    <n v="38.975999999999999"/>
    <n v="3"/>
    <n v="0.6"/>
    <n v="-50.66879999999999"/>
  </r>
  <r>
    <n v="5679"/>
    <x v="2832"/>
    <x v="0"/>
    <x v="1062"/>
    <d v="2013-08-04T00:00:00"/>
    <s v="Standard Class"/>
    <s v="SC-20680"/>
    <s v="Steve Carroll"/>
    <x v="2"/>
    <x v="0"/>
    <x v="450"/>
    <x v="12"/>
    <n v="49423"/>
    <x v="2"/>
    <s v="OFF-FA-10000735"/>
    <x v="1"/>
    <x v="13"/>
    <s v="Staples"/>
    <n v="20.439999999999998"/>
    <n v="7"/>
    <n v="0"/>
    <n v="9.1979999999999986"/>
  </r>
  <r>
    <n v="5680"/>
    <x v="2832"/>
    <x v="0"/>
    <x v="1062"/>
    <d v="2013-08-04T00:00:00"/>
    <s v="Standard Class"/>
    <s v="SC-20680"/>
    <s v="Steve Carroll"/>
    <x v="2"/>
    <x v="0"/>
    <x v="450"/>
    <x v="12"/>
    <n v="49423"/>
    <x v="2"/>
    <s v="OFF-PA-10002120"/>
    <x v="1"/>
    <x v="10"/>
    <s v="Xerox 1889"/>
    <n v="109.92"/>
    <n v="2"/>
    <n v="0"/>
    <n v="53.860799999999998"/>
  </r>
  <r>
    <n v="5681"/>
    <x v="2833"/>
    <x v="0"/>
    <x v="446"/>
    <d v="2013-10-01T00:00:00"/>
    <s v="Standard Class"/>
    <s v="BP-11230"/>
    <s v="Benjamin Patterson"/>
    <x v="0"/>
    <x v="0"/>
    <x v="387"/>
    <x v="26"/>
    <n v="74012"/>
    <x v="2"/>
    <s v="OFF-BI-10001249"/>
    <x v="1"/>
    <x v="8"/>
    <s v="Avery Heavy-Duty EZD View Binder with Locking Rings"/>
    <n v="6.38"/>
    <n v="1"/>
    <n v="0"/>
    <n v="2.9347999999999996"/>
  </r>
  <r>
    <n v="5682"/>
    <x v="2833"/>
    <x v="0"/>
    <x v="446"/>
    <d v="2013-10-01T00:00:00"/>
    <s v="Standard Class"/>
    <s v="BP-11230"/>
    <s v="Benjamin Patterson"/>
    <x v="0"/>
    <x v="0"/>
    <x v="387"/>
    <x v="26"/>
    <n v="74012"/>
    <x v="2"/>
    <s v="OFF-PA-10001569"/>
    <x v="1"/>
    <x v="10"/>
    <s v="Xerox 232"/>
    <n v="6.48"/>
    <n v="1"/>
    <n v="0"/>
    <n v="3.1104000000000003"/>
  </r>
  <r>
    <n v="5683"/>
    <x v="2834"/>
    <x v="2"/>
    <x v="1063"/>
    <d v="2011-04-08T00:00:00"/>
    <s v="Standard Class"/>
    <s v="RD-19585"/>
    <s v="Rob Dowd"/>
    <x v="0"/>
    <x v="0"/>
    <x v="417"/>
    <x v="32"/>
    <n v="30605"/>
    <x v="0"/>
    <s v="OFF-PA-10004248"/>
    <x v="1"/>
    <x v="10"/>
    <s v="Xerox 1990"/>
    <n v="15.84"/>
    <n v="3"/>
    <n v="0"/>
    <n v="7.1280000000000001"/>
  </r>
  <r>
    <n v="5684"/>
    <x v="2834"/>
    <x v="2"/>
    <x v="1063"/>
    <d v="2011-04-08T00:00:00"/>
    <s v="Standard Class"/>
    <s v="RD-19585"/>
    <s v="Rob Dowd"/>
    <x v="0"/>
    <x v="0"/>
    <x v="417"/>
    <x v="32"/>
    <n v="30605"/>
    <x v="0"/>
    <s v="TEC-PH-10001128"/>
    <x v="2"/>
    <x v="7"/>
    <s v="Motorola Droid Maxx"/>
    <n v="1049.93"/>
    <n v="7"/>
    <n v="0"/>
    <n v="293.98040000000003"/>
  </r>
  <r>
    <n v="5685"/>
    <x v="2834"/>
    <x v="2"/>
    <x v="1063"/>
    <d v="2011-04-08T00:00:00"/>
    <s v="Standard Class"/>
    <s v="RD-19585"/>
    <s v="Rob Dowd"/>
    <x v="0"/>
    <x v="0"/>
    <x v="417"/>
    <x v="32"/>
    <n v="30605"/>
    <x v="0"/>
    <s v="OFF-AP-10003842"/>
    <x v="1"/>
    <x v="9"/>
    <s v="Euro-Pro Shark Turbo Vacuum"/>
    <n v="154.9"/>
    <n v="5"/>
    <n v="0"/>
    <n v="40.274000000000001"/>
  </r>
  <r>
    <n v="5686"/>
    <x v="2835"/>
    <x v="1"/>
    <x v="599"/>
    <d v="2012-11-05T00:00:00"/>
    <s v="Same Day"/>
    <s v="KL-16645"/>
    <s v="Ken Lonsdale"/>
    <x v="0"/>
    <x v="0"/>
    <x v="4"/>
    <x v="4"/>
    <n v="98105"/>
    <x v="1"/>
    <s v="OFF-BI-10002794"/>
    <x v="1"/>
    <x v="8"/>
    <s v="Avery Trapezoid Ring Binder, 3&quot; Capacity, Black, 1040 sheets"/>
    <n v="98.352000000000004"/>
    <n v="3"/>
    <n v="0.2"/>
    <n v="35.652599999999993"/>
  </r>
  <r>
    <n v="5687"/>
    <x v="2836"/>
    <x v="2"/>
    <x v="1064"/>
    <d v="2011-07-28T00:00:00"/>
    <s v="Same Day"/>
    <s v="CK-12205"/>
    <s v="Chloris Kastensmidt"/>
    <x v="0"/>
    <x v="0"/>
    <x v="264"/>
    <x v="2"/>
    <n v="32712"/>
    <x v="0"/>
    <s v="OFF-FA-10000621"/>
    <x v="1"/>
    <x v="13"/>
    <s v="OIC Colored Binder Clips, Assorted Sizes"/>
    <n v="14.320000000000002"/>
    <n v="5"/>
    <n v="0.2"/>
    <n v="5.1910000000000007"/>
  </r>
  <r>
    <n v="5688"/>
    <x v="2836"/>
    <x v="2"/>
    <x v="1064"/>
    <d v="2011-07-28T00:00:00"/>
    <s v="Same Day"/>
    <s v="CK-12205"/>
    <s v="Chloris Kastensmidt"/>
    <x v="0"/>
    <x v="0"/>
    <x v="264"/>
    <x v="2"/>
    <n v="32712"/>
    <x v="0"/>
    <s v="FUR-FU-10003623"/>
    <x v="0"/>
    <x v="5"/>
    <s v="DataProducts Ampli Magnifier Task Lamp, Black,"/>
    <n v="129.88800000000001"/>
    <n v="6"/>
    <n v="0.2"/>
    <n v="12.988799999999991"/>
  </r>
  <r>
    <n v="5689"/>
    <x v="2836"/>
    <x v="2"/>
    <x v="1064"/>
    <d v="2011-07-28T00:00:00"/>
    <s v="Same Day"/>
    <s v="CK-12205"/>
    <s v="Chloris Kastensmidt"/>
    <x v="0"/>
    <x v="0"/>
    <x v="264"/>
    <x v="2"/>
    <n v="32712"/>
    <x v="0"/>
    <s v="OFF-EN-10000781"/>
    <x v="1"/>
    <x v="12"/>
    <s v="#10- 4 1/8&quot; x 9 1/2&quot; Recycled Envelopes"/>
    <n v="48.944000000000003"/>
    <n v="7"/>
    <n v="0.2"/>
    <n v="16.518599999999999"/>
  </r>
  <r>
    <n v="5690"/>
    <x v="2837"/>
    <x v="1"/>
    <x v="207"/>
    <d v="2012-12-31T00:00:00"/>
    <s v="Standard Class"/>
    <s v="RB-19705"/>
    <s v="Roger Barcio"/>
    <x v="2"/>
    <x v="0"/>
    <x v="12"/>
    <x v="5"/>
    <n v="77070"/>
    <x v="2"/>
    <s v="FUR-CH-10002044"/>
    <x v="0"/>
    <x v="1"/>
    <s v="Office Star - Contemporary Task Swivel chair with 2-way adjustable arms, Plum"/>
    <n v="275.05799999999999"/>
    <n v="3"/>
    <n v="0.3"/>
    <n v="-90.376199999999997"/>
  </r>
  <r>
    <n v="5691"/>
    <x v="2838"/>
    <x v="1"/>
    <x v="895"/>
    <d v="2012-12-16T00:00:00"/>
    <s v="Standard Class"/>
    <s v="KM-16225"/>
    <s v="Kalyca Meade"/>
    <x v="1"/>
    <x v="0"/>
    <x v="248"/>
    <x v="39"/>
    <n v="21215"/>
    <x v="3"/>
    <s v="OFF-AR-10000817"/>
    <x v="1"/>
    <x v="6"/>
    <s v="Manco Dry-Lighter Erasable Highlighter"/>
    <n v="27.36"/>
    <n v="9"/>
    <n v="0"/>
    <n v="9.3023999999999987"/>
  </r>
  <r>
    <n v="5692"/>
    <x v="2838"/>
    <x v="1"/>
    <x v="895"/>
    <d v="2012-12-16T00:00:00"/>
    <s v="Standard Class"/>
    <s v="KM-16225"/>
    <s v="Kalyca Meade"/>
    <x v="1"/>
    <x v="0"/>
    <x v="248"/>
    <x v="39"/>
    <n v="21215"/>
    <x v="3"/>
    <s v="OFF-PA-10001509"/>
    <x v="1"/>
    <x v="10"/>
    <s v="Recycled Desk Saver Line &quot;While You Were Out&quot; Book, 5 1/2&quot; X 4&quot;"/>
    <n v="44.75"/>
    <n v="5"/>
    <n v="0"/>
    <n v="20.584999999999994"/>
  </r>
  <r>
    <n v="5693"/>
    <x v="2838"/>
    <x v="1"/>
    <x v="895"/>
    <d v="2012-12-16T00:00:00"/>
    <s v="Standard Class"/>
    <s v="KM-16225"/>
    <s v="Kalyca Meade"/>
    <x v="1"/>
    <x v="0"/>
    <x v="248"/>
    <x v="39"/>
    <n v="21215"/>
    <x v="3"/>
    <s v="TEC-PH-10004667"/>
    <x v="2"/>
    <x v="7"/>
    <s v="Cisco 8x8 Inc. 6753i IP Business Phone System"/>
    <n v="134.99"/>
    <n v="1"/>
    <n v="0"/>
    <n v="36.447299999999998"/>
  </r>
  <r>
    <n v="5694"/>
    <x v="2838"/>
    <x v="1"/>
    <x v="895"/>
    <d v="2012-12-16T00:00:00"/>
    <s v="Standard Class"/>
    <s v="KM-16225"/>
    <s v="Kalyca Meade"/>
    <x v="1"/>
    <x v="0"/>
    <x v="248"/>
    <x v="39"/>
    <n v="21215"/>
    <x v="3"/>
    <s v="OFF-PA-10000143"/>
    <x v="1"/>
    <x v="10"/>
    <s v="Astroparche Fine Business Paper"/>
    <n v="26.400000000000002"/>
    <n v="5"/>
    <n v="0"/>
    <n v="12.672000000000001"/>
  </r>
  <r>
    <n v="5695"/>
    <x v="2838"/>
    <x v="1"/>
    <x v="895"/>
    <d v="2012-12-16T00:00:00"/>
    <s v="Standard Class"/>
    <s v="KM-16225"/>
    <s v="Kalyca Meade"/>
    <x v="1"/>
    <x v="0"/>
    <x v="248"/>
    <x v="39"/>
    <n v="21215"/>
    <x v="3"/>
    <s v="FUR-CH-10000785"/>
    <x v="0"/>
    <x v="1"/>
    <s v="Global Ergonomic Managers Chair"/>
    <n v="542.93999999999994"/>
    <n v="3"/>
    <n v="0"/>
    <n v="141.1644"/>
  </r>
  <r>
    <n v="5696"/>
    <x v="2839"/>
    <x v="0"/>
    <x v="465"/>
    <d v="2013-05-08T00:00:00"/>
    <s v="Second Class"/>
    <s v="AH-10465"/>
    <s v="Amy Hunt"/>
    <x v="0"/>
    <x v="0"/>
    <x v="8"/>
    <x v="1"/>
    <n v="94109"/>
    <x v="1"/>
    <s v="FUR-TA-10001676"/>
    <x v="0"/>
    <x v="3"/>
    <s v="Hon 61000 Series Interactive Training Tables"/>
    <n v="71.088000000000008"/>
    <n v="2"/>
    <n v="0.2"/>
    <n v="-1.7772000000000041"/>
  </r>
  <r>
    <n v="5697"/>
    <x v="2840"/>
    <x v="3"/>
    <x v="336"/>
    <d v="2014-10-19T00:00:00"/>
    <s v="Standard Class"/>
    <s v="AG-10765"/>
    <s v="Anthony Garverick"/>
    <x v="2"/>
    <x v="0"/>
    <x v="22"/>
    <x v="10"/>
    <n v="60623"/>
    <x v="2"/>
    <s v="OFF-BI-10000309"/>
    <x v="1"/>
    <x v="8"/>
    <s v="GBC Twin Loop Wire Binding Elements, 9/16&quot; Spine, Black"/>
    <n v="27.395999999999997"/>
    <n v="9"/>
    <n v="0.8"/>
    <n v="-42.46380000000002"/>
  </r>
  <r>
    <n v="5698"/>
    <x v="2840"/>
    <x v="3"/>
    <x v="336"/>
    <d v="2014-10-19T00:00:00"/>
    <s v="Standard Class"/>
    <s v="AG-10765"/>
    <s v="Anthony Garverick"/>
    <x v="2"/>
    <x v="0"/>
    <x v="22"/>
    <x v="10"/>
    <n v="60623"/>
    <x v="2"/>
    <s v="OFF-BI-10004224"/>
    <x v="1"/>
    <x v="8"/>
    <s v="Catalog Binders with Expanding Posts"/>
    <n v="13.455999999999998"/>
    <n v="1"/>
    <n v="0.8"/>
    <n v="-23.548000000000009"/>
  </r>
  <r>
    <n v="5699"/>
    <x v="2841"/>
    <x v="0"/>
    <x v="732"/>
    <d v="2013-11-06T00:00:00"/>
    <s v="Same Day"/>
    <s v="EB-14170"/>
    <s v="Evan Bailliet"/>
    <x v="0"/>
    <x v="0"/>
    <x v="128"/>
    <x v="5"/>
    <n v="78041"/>
    <x v="2"/>
    <s v="OFF-LA-10002312"/>
    <x v="1"/>
    <x v="2"/>
    <s v="Avery 490"/>
    <n v="11.840000000000002"/>
    <n v="1"/>
    <n v="0.2"/>
    <n v="4.4399999999999995"/>
  </r>
  <r>
    <n v="5700"/>
    <x v="2842"/>
    <x v="3"/>
    <x v="132"/>
    <d v="2014-11-09T00:00:00"/>
    <s v="Standard Class"/>
    <s v="PG-18895"/>
    <s v="Paul Gonzalez"/>
    <x v="0"/>
    <x v="0"/>
    <x v="8"/>
    <x v="1"/>
    <n v="94109"/>
    <x v="1"/>
    <s v="OFF-PA-10003022"/>
    <x v="1"/>
    <x v="10"/>
    <s v="Xerox 1992"/>
    <n v="35.880000000000003"/>
    <n v="6"/>
    <n v="0"/>
    <n v="17.581200000000003"/>
  </r>
  <r>
    <n v="5701"/>
    <x v="2843"/>
    <x v="0"/>
    <x v="390"/>
    <d v="2013-11-27T00:00:00"/>
    <s v="First Class"/>
    <s v="CA-12055"/>
    <s v="Cathy Armstrong"/>
    <x v="2"/>
    <x v="0"/>
    <x v="138"/>
    <x v="24"/>
    <n v="44105"/>
    <x v="3"/>
    <s v="OFF-EN-10001532"/>
    <x v="1"/>
    <x v="12"/>
    <s v="Brown Kraft Recycled Envelopes"/>
    <n v="40.752000000000002"/>
    <n v="3"/>
    <n v="0.2"/>
    <n v="15.281999999999998"/>
  </r>
  <r>
    <n v="5702"/>
    <x v="2843"/>
    <x v="0"/>
    <x v="390"/>
    <d v="2013-11-27T00:00:00"/>
    <s v="First Class"/>
    <s v="CA-12055"/>
    <s v="Cathy Armstrong"/>
    <x v="2"/>
    <x v="0"/>
    <x v="138"/>
    <x v="24"/>
    <n v="44105"/>
    <x v="3"/>
    <s v="TEC-AC-10004855"/>
    <x v="2"/>
    <x v="11"/>
    <s v="V7 USB Numeric Keypad"/>
    <n v="139.96000000000004"/>
    <n v="5"/>
    <n v="0.2"/>
    <n v="-22.743500000000004"/>
  </r>
  <r>
    <n v="5703"/>
    <x v="2844"/>
    <x v="2"/>
    <x v="637"/>
    <d v="2011-12-21T00:00:00"/>
    <s v="Standard Class"/>
    <s v="SS-20875"/>
    <s v="Sung Shariari"/>
    <x v="0"/>
    <x v="0"/>
    <x v="292"/>
    <x v="24"/>
    <n v="43302"/>
    <x v="3"/>
    <s v="OFF-AR-10003829"/>
    <x v="1"/>
    <x v="6"/>
    <s v="Newell 35"/>
    <n v="2.6240000000000001"/>
    <n v="1"/>
    <n v="0.2"/>
    <n v="0.29519999999999957"/>
  </r>
  <r>
    <n v="5704"/>
    <x v="2844"/>
    <x v="2"/>
    <x v="637"/>
    <d v="2011-12-21T00:00:00"/>
    <s v="Standard Class"/>
    <s v="SS-20875"/>
    <s v="Sung Shariari"/>
    <x v="0"/>
    <x v="0"/>
    <x v="292"/>
    <x v="24"/>
    <n v="43302"/>
    <x v="3"/>
    <s v="FUR-TA-10002645"/>
    <x v="0"/>
    <x v="3"/>
    <s v="Hon Rectangular Conference Tables"/>
    <n v="136.53"/>
    <n v="1"/>
    <n v="0.4"/>
    <n v="-52.336500000000029"/>
  </r>
  <r>
    <n v="5705"/>
    <x v="2844"/>
    <x v="2"/>
    <x v="637"/>
    <d v="2011-12-21T00:00:00"/>
    <s v="Standard Class"/>
    <s v="SS-20875"/>
    <s v="Sung Shariari"/>
    <x v="0"/>
    <x v="0"/>
    <x v="292"/>
    <x v="24"/>
    <n v="43302"/>
    <x v="3"/>
    <s v="TEC-AC-10003033"/>
    <x v="2"/>
    <x v="11"/>
    <s v="Plantronics CS510 - Over-the-Head monaural Wireless Headset System"/>
    <n v="263.95999999999998"/>
    <n v="1"/>
    <n v="0.2"/>
    <n v="42.893499999999975"/>
  </r>
  <r>
    <n v="5706"/>
    <x v="2845"/>
    <x v="2"/>
    <x v="935"/>
    <d v="2011-11-08T00:00:00"/>
    <s v="Standard Class"/>
    <s v="RP-19390"/>
    <s v="Resi Pölking"/>
    <x v="0"/>
    <x v="0"/>
    <x v="54"/>
    <x v="29"/>
    <n v="6824"/>
    <x v="3"/>
    <s v="OFF-SU-10002522"/>
    <x v="1"/>
    <x v="14"/>
    <s v="Acme Kleen Earth Office Shears"/>
    <n v="11.64"/>
    <n v="3"/>
    <n v="0"/>
    <n v="3.3755999999999986"/>
  </r>
  <r>
    <n v="5707"/>
    <x v="2846"/>
    <x v="3"/>
    <x v="585"/>
    <d v="2014-09-26T00:00:00"/>
    <s v="Second Class"/>
    <s v="SC-20440"/>
    <s v="Shaun Chance"/>
    <x v="1"/>
    <x v="0"/>
    <x v="20"/>
    <x v="15"/>
    <n v="10009"/>
    <x v="3"/>
    <s v="OFF-BI-10004828"/>
    <x v="1"/>
    <x v="8"/>
    <s v="GBC Poly Designer Binding Covers"/>
    <n v="40.176000000000002"/>
    <n v="3"/>
    <n v="0.2"/>
    <n v="14.563799999999997"/>
  </r>
  <r>
    <n v="5708"/>
    <x v="2847"/>
    <x v="1"/>
    <x v="412"/>
    <d v="2012-05-15T00:00:00"/>
    <s v="Standard Class"/>
    <s v="NW-18400"/>
    <s v="Natalie Webber"/>
    <x v="0"/>
    <x v="0"/>
    <x v="20"/>
    <x v="15"/>
    <n v="10024"/>
    <x v="3"/>
    <s v="FUR-FU-10001095"/>
    <x v="0"/>
    <x v="5"/>
    <s v="DAX Black Cherry Wood-Tone Poster Frame"/>
    <n v="79.44"/>
    <n v="3"/>
    <n v="0"/>
    <n v="30.187200000000001"/>
  </r>
  <r>
    <n v="5709"/>
    <x v="2847"/>
    <x v="1"/>
    <x v="412"/>
    <d v="2012-05-15T00:00:00"/>
    <s v="Standard Class"/>
    <s v="NW-18400"/>
    <s v="Natalie Webber"/>
    <x v="0"/>
    <x v="0"/>
    <x v="20"/>
    <x v="15"/>
    <n v="10024"/>
    <x v="3"/>
    <s v="OFF-SU-10000157"/>
    <x v="1"/>
    <x v="14"/>
    <s v="Compact Automatic Electric Letter Opener"/>
    <n v="357.93"/>
    <n v="3"/>
    <n v="0"/>
    <n v="7.158600000000007"/>
  </r>
  <r>
    <n v="5710"/>
    <x v="2847"/>
    <x v="1"/>
    <x v="412"/>
    <d v="2012-05-15T00:00:00"/>
    <s v="Standard Class"/>
    <s v="NW-18400"/>
    <s v="Natalie Webber"/>
    <x v="0"/>
    <x v="0"/>
    <x v="20"/>
    <x v="15"/>
    <n v="10024"/>
    <x v="3"/>
    <s v="FUR-CH-10002647"/>
    <x v="0"/>
    <x v="1"/>
    <s v="Situations Contoured Folding Chairs, 4/Set"/>
    <n v="127.76400000000001"/>
    <n v="2"/>
    <n v="0.1"/>
    <n v="21.294000000000008"/>
  </r>
  <r>
    <n v="5711"/>
    <x v="2847"/>
    <x v="1"/>
    <x v="412"/>
    <d v="2012-05-15T00:00:00"/>
    <s v="Standard Class"/>
    <s v="NW-18400"/>
    <s v="Natalie Webber"/>
    <x v="0"/>
    <x v="0"/>
    <x v="20"/>
    <x v="15"/>
    <n v="10024"/>
    <x v="3"/>
    <s v="TEC-CO-10004115"/>
    <x v="2"/>
    <x v="16"/>
    <s v="Sharp AL-1530CS Digital Copier"/>
    <n v="2799.944"/>
    <n v="7"/>
    <n v="0.2"/>
    <n v="1014.9797"/>
  </r>
  <r>
    <n v="5712"/>
    <x v="2847"/>
    <x v="1"/>
    <x v="412"/>
    <d v="2012-05-15T00:00:00"/>
    <s v="Standard Class"/>
    <s v="NW-18400"/>
    <s v="Natalie Webber"/>
    <x v="0"/>
    <x v="0"/>
    <x v="20"/>
    <x v="15"/>
    <n v="10024"/>
    <x v="3"/>
    <s v="OFF-PA-10003363"/>
    <x v="1"/>
    <x v="10"/>
    <s v="Xerox 204"/>
    <n v="19.440000000000001"/>
    <n v="3"/>
    <n v="0"/>
    <n v="9.3312000000000008"/>
  </r>
  <r>
    <n v="5713"/>
    <x v="2848"/>
    <x v="3"/>
    <x v="689"/>
    <d v="2014-08-01T00:00:00"/>
    <s v="Same Day"/>
    <s v="KW-16435"/>
    <s v="Katrina Willman"/>
    <x v="0"/>
    <x v="0"/>
    <x v="22"/>
    <x v="10"/>
    <n v="60653"/>
    <x v="2"/>
    <s v="TEC-PH-10003092"/>
    <x v="2"/>
    <x v="7"/>
    <s v="Motorola L804"/>
    <n v="36.792000000000002"/>
    <n v="1"/>
    <n v="0.2"/>
    <n v="4.1390999999999991"/>
  </r>
  <r>
    <n v="5714"/>
    <x v="2849"/>
    <x v="2"/>
    <x v="72"/>
    <d v="2011-03-05T00:00:00"/>
    <s v="Standard Class"/>
    <s v="HR-14770"/>
    <s v="Hallie Redmond"/>
    <x v="2"/>
    <x v="0"/>
    <x v="20"/>
    <x v="15"/>
    <n v="10035"/>
    <x v="3"/>
    <s v="TEC-PH-10003655"/>
    <x v="2"/>
    <x v="7"/>
    <s v="Sannysis Cute Owl Design Soft Skin Case Cover for Samsung Galaxy S4"/>
    <n v="5.9399999999999995"/>
    <n v="3"/>
    <n v="0"/>
    <n v="1.6037999999999999"/>
  </r>
  <r>
    <n v="5715"/>
    <x v="2850"/>
    <x v="3"/>
    <x v="145"/>
    <d v="2014-09-30T00:00:00"/>
    <s v="Standard Class"/>
    <s v="AG-10900"/>
    <s v="Arthur Gainer"/>
    <x v="0"/>
    <x v="0"/>
    <x v="102"/>
    <x v="17"/>
    <n v="23223"/>
    <x v="0"/>
    <s v="OFF-ST-10001476"/>
    <x v="1"/>
    <x v="4"/>
    <s v="Steel Personal Filing/Posting Tote"/>
    <n v="177.54999999999998"/>
    <n v="5"/>
    <n v="0"/>
    <n v="47.938500000000005"/>
  </r>
  <r>
    <n v="5716"/>
    <x v="2851"/>
    <x v="1"/>
    <x v="330"/>
    <d v="2012-10-12T00:00:00"/>
    <s v="Second Class"/>
    <s v="BM-11650"/>
    <s v="Brian Moss"/>
    <x v="1"/>
    <x v="0"/>
    <x v="447"/>
    <x v="12"/>
    <n v="48104"/>
    <x v="2"/>
    <s v="TEC-AC-10002049"/>
    <x v="2"/>
    <x v="11"/>
    <s v="Logitech G19 Programmable Gaming Keyboard"/>
    <n v="619.94999999999993"/>
    <n v="5"/>
    <n v="0"/>
    <n v="111.59099999999995"/>
  </r>
  <r>
    <n v="5717"/>
    <x v="2851"/>
    <x v="1"/>
    <x v="330"/>
    <d v="2012-10-12T00:00:00"/>
    <s v="Second Class"/>
    <s v="BM-11650"/>
    <s v="Brian Moss"/>
    <x v="1"/>
    <x v="0"/>
    <x v="447"/>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x v="0"/>
    <x v="447"/>
    <x v="12"/>
    <n v="48104"/>
    <x v="2"/>
    <s v="OFF-EN-10003286"/>
    <x v="1"/>
    <x v="12"/>
    <s v="Staples"/>
    <n v="57.959999999999994"/>
    <n v="7"/>
    <n v="0"/>
    <n v="27.241199999999996"/>
  </r>
  <r>
    <n v="5719"/>
    <x v="2851"/>
    <x v="1"/>
    <x v="330"/>
    <d v="2012-10-12T00:00:00"/>
    <s v="Second Class"/>
    <s v="BM-11650"/>
    <s v="Brian Moss"/>
    <x v="1"/>
    <x v="0"/>
    <x v="447"/>
    <x v="12"/>
    <n v="48104"/>
    <x v="2"/>
    <s v="OFF-AP-10003971"/>
    <x v="1"/>
    <x v="9"/>
    <s v="Belkin 6 Outlet Metallic Surge Strip"/>
    <n v="29.402999999999999"/>
    <n v="3"/>
    <n v="0.1"/>
    <n v="5.2272000000000007"/>
  </r>
  <r>
    <n v="5720"/>
    <x v="2852"/>
    <x v="3"/>
    <x v="1065"/>
    <d v="2014-04-03T00:00:00"/>
    <s v="Second Class"/>
    <s v="RD-19720"/>
    <s v="Roger Demir"/>
    <x v="0"/>
    <x v="0"/>
    <x v="240"/>
    <x v="14"/>
    <n v="47905"/>
    <x v="2"/>
    <s v="OFF-ST-10001031"/>
    <x v="1"/>
    <x v="4"/>
    <s v="Adjustable Personal File Tote"/>
    <n v="81.400000000000006"/>
    <n v="5"/>
    <n v="0"/>
    <n v="21.164000000000005"/>
  </r>
  <r>
    <n v="5721"/>
    <x v="2853"/>
    <x v="1"/>
    <x v="717"/>
    <d v="2012-11-17T00:00:00"/>
    <s v="First Class"/>
    <s v="KB-16585"/>
    <s v="Ken Black"/>
    <x v="1"/>
    <x v="0"/>
    <x v="24"/>
    <x v="21"/>
    <n v="97477"/>
    <x v="1"/>
    <s v="OFF-FA-10000304"/>
    <x v="1"/>
    <x v="13"/>
    <s v="Advantus Push Pins"/>
    <n v="8.7200000000000006"/>
    <n v="5"/>
    <n v="0.2"/>
    <n v="2.289000000000001"/>
  </r>
  <r>
    <n v="5722"/>
    <x v="2853"/>
    <x v="1"/>
    <x v="717"/>
    <d v="2012-11-17T00:00:00"/>
    <s v="First Class"/>
    <s v="KB-16585"/>
    <s v="Ken Black"/>
    <x v="1"/>
    <x v="0"/>
    <x v="24"/>
    <x v="21"/>
    <n v="97477"/>
    <x v="1"/>
    <s v="TEC-AC-10000358"/>
    <x v="2"/>
    <x v="11"/>
    <s v="Imation Secure Drive + Hardware Encrypted USB flash drive - 16 GB"/>
    <n v="91.176000000000016"/>
    <n v="3"/>
    <n v="0.2"/>
    <n v="4.5587999999999944"/>
  </r>
  <r>
    <n v="5723"/>
    <x v="2853"/>
    <x v="1"/>
    <x v="717"/>
    <d v="2012-11-17T00:00:00"/>
    <s v="First Class"/>
    <s v="KB-16585"/>
    <s v="Ken Black"/>
    <x v="1"/>
    <x v="0"/>
    <x v="24"/>
    <x v="21"/>
    <n v="97477"/>
    <x v="1"/>
    <s v="TEC-AC-10002800"/>
    <x v="2"/>
    <x v="11"/>
    <s v="Plantronics Audio 478 Stereo USB Headset"/>
    <n v="159.96800000000002"/>
    <n v="4"/>
    <n v="0.2"/>
    <n v="29.993999999999986"/>
  </r>
  <r>
    <n v="5724"/>
    <x v="2854"/>
    <x v="0"/>
    <x v="182"/>
    <d v="2013-10-01T00:00:00"/>
    <s v="Standard Class"/>
    <s v="DW-13585"/>
    <s v="Dorothy Wardle"/>
    <x v="1"/>
    <x v="0"/>
    <x v="8"/>
    <x v="1"/>
    <n v="94109"/>
    <x v="1"/>
    <s v="OFF-PA-10004735"/>
    <x v="1"/>
    <x v="10"/>
    <s v="Xerox 1905"/>
    <n v="12.96"/>
    <n v="2"/>
    <n v="0"/>
    <n v="6.2208000000000006"/>
  </r>
  <r>
    <n v="5725"/>
    <x v="2855"/>
    <x v="2"/>
    <x v="358"/>
    <d v="2011-09-27T00:00:00"/>
    <s v="Standard Class"/>
    <s v="VG-21805"/>
    <s v="Vivek Grady"/>
    <x v="1"/>
    <x v="0"/>
    <x v="22"/>
    <x v="10"/>
    <n v="60653"/>
    <x v="2"/>
    <s v="OFF-ST-10002574"/>
    <x v="1"/>
    <x v="4"/>
    <s v="SAFCO Commercial Wire Shelving, Black"/>
    <n v="331.536"/>
    <n v="3"/>
    <n v="0.2"/>
    <n v="-82.884"/>
  </r>
  <r>
    <n v="5726"/>
    <x v="2856"/>
    <x v="1"/>
    <x v="12"/>
    <d v="2012-09-27T00:00:00"/>
    <s v="First Class"/>
    <s v="DR-12880"/>
    <s v="Dan Reichenbach"/>
    <x v="1"/>
    <x v="0"/>
    <x v="20"/>
    <x v="15"/>
    <n v="10011"/>
    <x v="3"/>
    <s v="TEC-AC-10004171"/>
    <x v="2"/>
    <x v="11"/>
    <s v="Razer Kraken 7.1 Surround Sound Over Ear USB Gaming Headset"/>
    <n v="899.91"/>
    <n v="9"/>
    <n v="0"/>
    <n v="395.96040000000005"/>
  </r>
  <r>
    <n v="5727"/>
    <x v="2857"/>
    <x v="1"/>
    <x v="124"/>
    <d v="2012-05-08T00:00:00"/>
    <s v="Standard Class"/>
    <s v="AH-10690"/>
    <s v="Anna Häberlin"/>
    <x v="1"/>
    <x v="0"/>
    <x v="12"/>
    <x v="5"/>
    <n v="77095"/>
    <x v="2"/>
    <s v="TEC-PH-10002922"/>
    <x v="2"/>
    <x v="7"/>
    <s v="ShoreTel ShorePhone IP 230 VoIP phone"/>
    <n v="946.34400000000005"/>
    <n v="7"/>
    <n v="0.2"/>
    <n v="118.29299999999989"/>
  </r>
  <r>
    <n v="5728"/>
    <x v="2858"/>
    <x v="3"/>
    <x v="166"/>
    <d v="2014-12-14T00:00:00"/>
    <s v="Standard Class"/>
    <s v="JP-15520"/>
    <s v="Jeremy Pistek"/>
    <x v="0"/>
    <x v="0"/>
    <x v="6"/>
    <x v="6"/>
    <n v="53711"/>
    <x v="2"/>
    <s v="TEC-AC-10003023"/>
    <x v="2"/>
    <x v="11"/>
    <s v="Logitech G105 Gaming Keyboard"/>
    <n v="178.10999999999999"/>
    <n v="3"/>
    <n v="0"/>
    <n v="32.059799999999996"/>
  </r>
  <r>
    <n v="5729"/>
    <x v="2858"/>
    <x v="3"/>
    <x v="166"/>
    <d v="2014-12-14T00:00:00"/>
    <s v="Standard Class"/>
    <s v="JP-15520"/>
    <s v="Jeremy Pistek"/>
    <x v="0"/>
    <x v="0"/>
    <x v="6"/>
    <x v="6"/>
    <n v="53711"/>
    <x v="2"/>
    <s v="OFF-AP-10003590"/>
    <x v="1"/>
    <x v="9"/>
    <s v="Hoover WindTunnel Plus Canister Vacuum"/>
    <n v="1089.75"/>
    <n v="3"/>
    <n v="0"/>
    <n v="305.13000000000011"/>
  </r>
  <r>
    <n v="5730"/>
    <x v="2858"/>
    <x v="3"/>
    <x v="166"/>
    <d v="2014-12-14T00:00:00"/>
    <s v="Standard Class"/>
    <s v="JP-15520"/>
    <s v="Jeremy Pistek"/>
    <x v="0"/>
    <x v="0"/>
    <x v="6"/>
    <x v="6"/>
    <n v="53711"/>
    <x v="2"/>
    <s v="OFF-LA-10003510"/>
    <x v="1"/>
    <x v="2"/>
    <s v="Avery 4027 File Folder Labels for Dot Matrix Printers, 5000 Labels per Box, White"/>
    <n v="61.06"/>
    <n v="2"/>
    <n v="0"/>
    <n v="28.087600000000002"/>
  </r>
  <r>
    <n v="5731"/>
    <x v="2858"/>
    <x v="3"/>
    <x v="166"/>
    <d v="2014-12-14T00:00:00"/>
    <s v="Standard Class"/>
    <s v="JP-15520"/>
    <s v="Jeremy Pistek"/>
    <x v="0"/>
    <x v="0"/>
    <x v="6"/>
    <x v="6"/>
    <n v="53711"/>
    <x v="2"/>
    <s v="FUR-BO-10003159"/>
    <x v="0"/>
    <x v="0"/>
    <s v="Sauder Camden County Collection Libraries, Planked Cherry Finish"/>
    <n v="459.92"/>
    <n v="4"/>
    <n v="0"/>
    <n v="41.392799999999966"/>
  </r>
  <r>
    <n v="5732"/>
    <x v="2858"/>
    <x v="3"/>
    <x v="166"/>
    <d v="2014-12-14T00:00:00"/>
    <s v="Standard Class"/>
    <s v="JP-15520"/>
    <s v="Jeremy Pistek"/>
    <x v="0"/>
    <x v="0"/>
    <x v="6"/>
    <x v="6"/>
    <n v="53711"/>
    <x v="2"/>
    <s v="OFF-PA-10002713"/>
    <x v="1"/>
    <x v="10"/>
    <s v="Adams Phone Message Book, 200 Message Capacity, 8 1/16” x 11”"/>
    <n v="27.52"/>
    <n v="4"/>
    <n v="0"/>
    <n v="12.659199999999998"/>
  </r>
  <r>
    <n v="5733"/>
    <x v="2859"/>
    <x v="3"/>
    <x v="222"/>
    <d v="2014-07-03T00:00:00"/>
    <s v="First Class"/>
    <s v="DR-12880"/>
    <s v="Dan Reichenbach"/>
    <x v="1"/>
    <x v="0"/>
    <x v="451"/>
    <x v="29"/>
    <n v="6460"/>
    <x v="3"/>
    <s v="FUR-BO-10002598"/>
    <x v="0"/>
    <x v="0"/>
    <s v="Hon Metal Bookcases, Putty"/>
    <n v="638.82000000000005"/>
    <n v="9"/>
    <n v="0"/>
    <n v="185.25779999999997"/>
  </r>
  <r>
    <n v="5734"/>
    <x v="2859"/>
    <x v="3"/>
    <x v="222"/>
    <d v="2014-07-03T00:00:00"/>
    <s v="First Class"/>
    <s v="DR-12880"/>
    <s v="Dan Reichenbach"/>
    <x v="1"/>
    <x v="0"/>
    <x v="451"/>
    <x v="29"/>
    <n v="6460"/>
    <x v="3"/>
    <s v="OFF-SU-10002537"/>
    <x v="1"/>
    <x v="14"/>
    <s v="Acme Box Cutter Scissors"/>
    <n v="30.69"/>
    <n v="3"/>
    <n v="0"/>
    <n v="7.9794000000000018"/>
  </r>
  <r>
    <n v="5735"/>
    <x v="2859"/>
    <x v="3"/>
    <x v="222"/>
    <d v="2014-07-03T00:00:00"/>
    <s v="First Class"/>
    <s v="DR-12880"/>
    <s v="Dan Reichenbach"/>
    <x v="1"/>
    <x v="0"/>
    <x v="451"/>
    <x v="29"/>
    <n v="6460"/>
    <x v="3"/>
    <s v="FUR-FU-10003976"/>
    <x v="0"/>
    <x v="5"/>
    <s v="DAX Executive Solid Wood Document Frame, Desktop or Hang, Mahogany, 5 x 7"/>
    <n v="25.16"/>
    <n v="2"/>
    <n v="0"/>
    <n v="8.5543999999999976"/>
  </r>
  <r>
    <n v="5736"/>
    <x v="2860"/>
    <x v="2"/>
    <x v="290"/>
    <d v="2011-07-03T00:00:00"/>
    <s v="Standard Class"/>
    <s v="JK-15625"/>
    <s v="Jim Karlsson"/>
    <x v="0"/>
    <x v="0"/>
    <x v="20"/>
    <x v="15"/>
    <n v="10024"/>
    <x v="3"/>
    <s v="OFF-BI-10000174"/>
    <x v="1"/>
    <x v="8"/>
    <s v="Wilson Jones Clip &amp; Carry Folder Binder Tool for Ring Binders, Clear"/>
    <n v="13.919999999999998"/>
    <n v="3"/>
    <n v="0.2"/>
    <n v="4.8720000000000008"/>
  </r>
  <r>
    <n v="5737"/>
    <x v="2861"/>
    <x v="2"/>
    <x v="407"/>
    <d v="2011-01-26T00:00:00"/>
    <s v="Standard Class"/>
    <s v="MV-17485"/>
    <s v="Mark Van Huff"/>
    <x v="0"/>
    <x v="0"/>
    <x v="1"/>
    <x v="1"/>
    <n v="90049"/>
    <x v="1"/>
    <s v="OFF-PA-10002893"/>
    <x v="1"/>
    <x v="10"/>
    <s v="Wirebound Service Call Books, 5 1/2&quot; x 4&quot;"/>
    <n v="19.36"/>
    <n v="2"/>
    <n v="0"/>
    <n v="9.2927999999999997"/>
  </r>
  <r>
    <n v="5738"/>
    <x v="2861"/>
    <x v="2"/>
    <x v="407"/>
    <d v="2011-01-26T00:00:00"/>
    <s v="Standard Class"/>
    <s v="MV-17485"/>
    <s v="Mark Van Huff"/>
    <x v="0"/>
    <x v="0"/>
    <x v="1"/>
    <x v="1"/>
    <n v="90049"/>
    <x v="1"/>
    <s v="FUR-FU-10003194"/>
    <x v="0"/>
    <x v="5"/>
    <s v="Eldon Expressions Desk Accessory, Wood Pencil Holder, Oak"/>
    <n v="19.3"/>
    <n v="2"/>
    <n v="0"/>
    <n v="5.7899999999999991"/>
  </r>
  <r>
    <n v="5739"/>
    <x v="2862"/>
    <x v="3"/>
    <x v="413"/>
    <d v="2014-01-07T00:00:00"/>
    <s v="Standard Class"/>
    <s v="BP-11155"/>
    <s v="Becky Pak"/>
    <x v="0"/>
    <x v="0"/>
    <x v="8"/>
    <x v="1"/>
    <n v="94109"/>
    <x v="1"/>
    <s v="OFF-BI-10004233"/>
    <x v="1"/>
    <x v="8"/>
    <s v="GBC Pre-Punched Binding Paper, Plastic, White, 8-1/2&quot; x 11&quot;"/>
    <n v="38.376000000000005"/>
    <n v="3"/>
    <n v="0.2"/>
    <n v="13.4316"/>
  </r>
  <r>
    <n v="5740"/>
    <x v="2863"/>
    <x v="3"/>
    <x v="615"/>
    <d v="2014-04-01T00:00:00"/>
    <s v="First Class"/>
    <s v="DH-13075"/>
    <s v="Dave Hallsten"/>
    <x v="1"/>
    <x v="0"/>
    <x v="54"/>
    <x v="1"/>
    <n v="94533"/>
    <x v="1"/>
    <s v="OFF-PA-10000232"/>
    <x v="1"/>
    <x v="10"/>
    <s v="Xerox 1975"/>
    <n v="12.96"/>
    <n v="2"/>
    <n v="0"/>
    <n v="6.3504000000000005"/>
  </r>
  <r>
    <n v="5741"/>
    <x v="2863"/>
    <x v="3"/>
    <x v="615"/>
    <d v="2014-04-01T00:00:00"/>
    <s v="First Class"/>
    <s v="DH-13075"/>
    <s v="Dave Hallsten"/>
    <x v="1"/>
    <x v="0"/>
    <x v="54"/>
    <x v="1"/>
    <n v="94533"/>
    <x v="1"/>
    <s v="FUR-FU-10001095"/>
    <x v="0"/>
    <x v="5"/>
    <s v="DAX Black Cherry Wood-Tone Poster Frame"/>
    <n v="26.48"/>
    <n v="1"/>
    <n v="0"/>
    <n v="10.0624"/>
  </r>
  <r>
    <n v="5742"/>
    <x v="2863"/>
    <x v="3"/>
    <x v="615"/>
    <d v="2014-04-01T00:00:00"/>
    <s v="First Class"/>
    <s v="DH-13075"/>
    <s v="Dave Hallsten"/>
    <x v="1"/>
    <x v="0"/>
    <x v="54"/>
    <x v="1"/>
    <n v="94533"/>
    <x v="1"/>
    <s v="TEC-MA-10004679"/>
    <x v="2"/>
    <x v="15"/>
    <s v="StarTech.com 10/100 VDSL2 Ethernet Extender Kit"/>
    <n v="532.72"/>
    <n v="2"/>
    <n v="0.2"/>
    <n v="53.271999999999991"/>
  </r>
  <r>
    <n v="5743"/>
    <x v="2863"/>
    <x v="3"/>
    <x v="615"/>
    <d v="2014-04-01T00:00:00"/>
    <s v="First Class"/>
    <s v="DH-13075"/>
    <s v="Dave Hallsten"/>
    <x v="1"/>
    <x v="0"/>
    <x v="54"/>
    <x v="1"/>
    <n v="94533"/>
    <x v="1"/>
    <s v="OFF-PA-10003651"/>
    <x v="1"/>
    <x v="10"/>
    <s v="Xerox 1968"/>
    <n v="26.72"/>
    <n v="4"/>
    <n v="0"/>
    <n v="12.8256"/>
  </r>
  <r>
    <n v="5744"/>
    <x v="2863"/>
    <x v="3"/>
    <x v="615"/>
    <d v="2014-04-01T00:00:00"/>
    <s v="First Class"/>
    <s v="DH-13075"/>
    <s v="Dave Hallsten"/>
    <x v="1"/>
    <x v="0"/>
    <x v="54"/>
    <x v="1"/>
    <n v="94533"/>
    <x v="1"/>
    <s v="OFF-PA-10000743"/>
    <x v="1"/>
    <x v="10"/>
    <s v="Xerox 1977"/>
    <n v="20.04"/>
    <n v="3"/>
    <n v="0"/>
    <n v="9.6191999999999993"/>
  </r>
  <r>
    <n v="5745"/>
    <x v="2863"/>
    <x v="3"/>
    <x v="615"/>
    <d v="2014-04-01T00:00:00"/>
    <s v="First Class"/>
    <s v="DH-13075"/>
    <s v="Dave Hallsten"/>
    <x v="1"/>
    <x v="0"/>
    <x v="54"/>
    <x v="1"/>
    <n v="94533"/>
    <x v="1"/>
    <s v="OFF-ST-10002743"/>
    <x v="1"/>
    <x v="4"/>
    <s v="SAFCO Boltless Steel Shelving"/>
    <n v="795.48"/>
    <n v="7"/>
    <n v="0"/>
    <n v="7.9547999999999632"/>
  </r>
  <r>
    <n v="5746"/>
    <x v="2863"/>
    <x v="3"/>
    <x v="615"/>
    <d v="2014-04-01T00:00:00"/>
    <s v="First Class"/>
    <s v="DH-13075"/>
    <s v="Dave Hallsten"/>
    <x v="1"/>
    <x v="0"/>
    <x v="54"/>
    <x v="1"/>
    <n v="94533"/>
    <x v="1"/>
    <s v="FUR-FU-10003829"/>
    <x v="0"/>
    <x v="5"/>
    <s v="Stackable Trays"/>
    <n v="21.560000000000002"/>
    <n v="7"/>
    <n v="0"/>
    <n v="6.8991999999999987"/>
  </r>
  <r>
    <n v="5747"/>
    <x v="2864"/>
    <x v="0"/>
    <x v="16"/>
    <d v="2013-12-13T00:00:00"/>
    <s v="Standard Class"/>
    <s v="LH-16900"/>
    <s v="Lena Hernandez"/>
    <x v="0"/>
    <x v="0"/>
    <x v="202"/>
    <x v="3"/>
    <n v="27834"/>
    <x v="0"/>
    <s v="TEC-PH-10002496"/>
    <x v="2"/>
    <x v="7"/>
    <s v="Cisco SPA301"/>
    <n v="249.58400000000003"/>
    <n v="2"/>
    <n v="0.2"/>
    <n v="31.197999999999986"/>
  </r>
  <r>
    <n v="5748"/>
    <x v="2864"/>
    <x v="0"/>
    <x v="16"/>
    <d v="2013-12-13T00:00:00"/>
    <s v="Standard Class"/>
    <s v="LH-16900"/>
    <s v="Lena Hernandez"/>
    <x v="0"/>
    <x v="0"/>
    <x v="202"/>
    <x v="3"/>
    <n v="27834"/>
    <x v="0"/>
    <s v="TEC-AC-10002473"/>
    <x v="2"/>
    <x v="11"/>
    <s v="Maxell 4.7GB DVD-R"/>
    <n v="68.111999999999995"/>
    <n v="3"/>
    <n v="0.2"/>
    <n v="17.879399999999997"/>
  </r>
  <r>
    <n v="5749"/>
    <x v="2864"/>
    <x v="0"/>
    <x v="16"/>
    <d v="2013-12-13T00:00:00"/>
    <s v="Standard Class"/>
    <s v="LH-16900"/>
    <s v="Lena Hernandez"/>
    <x v="0"/>
    <x v="0"/>
    <x v="202"/>
    <x v="3"/>
    <n v="27834"/>
    <x v="0"/>
    <s v="TEC-AC-10004877"/>
    <x v="2"/>
    <x v="11"/>
    <s v="Imation 30456 USB Flash Drive 8GB"/>
    <n v="16.560000000000002"/>
    <n v="3"/>
    <n v="0.2"/>
    <n v="-2.4840000000000018"/>
  </r>
  <r>
    <n v="5750"/>
    <x v="2865"/>
    <x v="3"/>
    <x v="551"/>
    <d v="2014-11-23T00:00:00"/>
    <s v="Standard Class"/>
    <s v="DK-13090"/>
    <s v="Dave Kipp"/>
    <x v="0"/>
    <x v="0"/>
    <x v="85"/>
    <x v="15"/>
    <n v="11561"/>
    <x v="3"/>
    <s v="TEC-PH-10000923"/>
    <x v="2"/>
    <x v="7"/>
    <s v="Belkin SportFit Armband For iPhone 5s/5c, Fuchsia"/>
    <n v="74.95"/>
    <n v="5"/>
    <n v="0"/>
    <n v="36.725500000000004"/>
  </r>
  <r>
    <n v="5751"/>
    <x v="2866"/>
    <x v="2"/>
    <x v="992"/>
    <d v="2011-06-05T00:00:00"/>
    <s v="Standard Class"/>
    <s v="SS-20410"/>
    <s v="Shahid Shariari"/>
    <x v="0"/>
    <x v="0"/>
    <x v="452"/>
    <x v="10"/>
    <n v="60089"/>
    <x v="2"/>
    <s v="FUR-TA-10001539"/>
    <x v="0"/>
    <x v="3"/>
    <s v="Chromcraft Rectangular Conference Tables"/>
    <n v="355.45499999999998"/>
    <n v="3"/>
    <n v="0.5"/>
    <n v="-184.83660000000003"/>
  </r>
  <r>
    <n v="5752"/>
    <x v="2867"/>
    <x v="0"/>
    <x v="115"/>
    <d v="2013-01-28T00:00:00"/>
    <s v="Standard Class"/>
    <s v="FP-14320"/>
    <s v="Frank Preis"/>
    <x v="0"/>
    <x v="0"/>
    <x v="70"/>
    <x v="1"/>
    <n v="92037"/>
    <x v="1"/>
    <s v="OFF-LA-10003498"/>
    <x v="1"/>
    <x v="2"/>
    <s v="Avery 475"/>
    <n v="44.400000000000006"/>
    <n v="3"/>
    <n v="0"/>
    <n v="22.200000000000003"/>
  </r>
  <r>
    <n v="5753"/>
    <x v="2867"/>
    <x v="0"/>
    <x v="115"/>
    <d v="2013-01-28T00:00:00"/>
    <s v="Standard Class"/>
    <s v="FP-14320"/>
    <s v="Frank Preis"/>
    <x v="0"/>
    <x v="0"/>
    <x v="70"/>
    <x v="1"/>
    <n v="92037"/>
    <x v="1"/>
    <s v="OFF-LA-10004484"/>
    <x v="1"/>
    <x v="2"/>
    <s v="Avery 476"/>
    <n v="20.65"/>
    <n v="5"/>
    <n v="0"/>
    <n v="9.4989999999999988"/>
  </r>
  <r>
    <n v="5754"/>
    <x v="2868"/>
    <x v="0"/>
    <x v="1066"/>
    <d v="2013-02-10T00:00:00"/>
    <s v="Standard Class"/>
    <s v="LC-17050"/>
    <s v="Liz Carlisle"/>
    <x v="0"/>
    <x v="0"/>
    <x v="102"/>
    <x v="0"/>
    <n v="40475"/>
    <x v="0"/>
    <s v="FUR-CH-10000015"/>
    <x v="0"/>
    <x v="1"/>
    <s v="Hon Multipurpose Stacking Arm Chairs"/>
    <n v="866.4"/>
    <n v="4"/>
    <n v="0"/>
    <n v="225.26400000000001"/>
  </r>
  <r>
    <n v="5755"/>
    <x v="2869"/>
    <x v="1"/>
    <x v="368"/>
    <d v="2012-04-03T00:00:00"/>
    <s v="Second Class"/>
    <s v="AS-10240"/>
    <s v="Alan Shonely"/>
    <x v="0"/>
    <x v="0"/>
    <x v="24"/>
    <x v="17"/>
    <n v="22153"/>
    <x v="0"/>
    <s v="OFF-AR-10003732"/>
    <x v="1"/>
    <x v="6"/>
    <s v="Newell 333"/>
    <n v="5.56"/>
    <n v="2"/>
    <n v="0"/>
    <n v="1.4455999999999998"/>
  </r>
  <r>
    <n v="5756"/>
    <x v="2870"/>
    <x v="2"/>
    <x v="1005"/>
    <d v="2011-10-18T00:00:00"/>
    <s v="Standard Class"/>
    <s v="HG-15025"/>
    <s v="Hunter Glantz"/>
    <x v="0"/>
    <x v="0"/>
    <x v="5"/>
    <x v="5"/>
    <n v="76106"/>
    <x v="2"/>
    <s v="OFF-AP-10004052"/>
    <x v="1"/>
    <x v="9"/>
    <s v="Hoover Replacement Belts For Soft Guard &amp; Commercial Ltweight Upright Vacs, 2/Pk"/>
    <n v="3.1599999999999993"/>
    <n v="4"/>
    <n v="0.8"/>
    <n v="-8.532"/>
  </r>
  <r>
    <n v="5757"/>
    <x v="2870"/>
    <x v="2"/>
    <x v="1005"/>
    <d v="2011-10-18T00:00:00"/>
    <s v="Standard Class"/>
    <s v="HG-15025"/>
    <s v="Hunter Glantz"/>
    <x v="0"/>
    <x v="0"/>
    <x v="5"/>
    <x v="5"/>
    <n v="76106"/>
    <x v="2"/>
    <s v="TEC-CO-10002095"/>
    <x v="2"/>
    <x v="16"/>
    <s v="Hewlett Packard 610 Color Digital Copier / Printer"/>
    <n v="1999.96"/>
    <n v="5"/>
    <n v="0.2"/>
    <n v="624.98749999999995"/>
  </r>
  <r>
    <n v="5758"/>
    <x v="2871"/>
    <x v="1"/>
    <x v="1067"/>
    <d v="2012-08-16T00:00:00"/>
    <s v="Standard Class"/>
    <s v="BW-11065"/>
    <s v="Barry Weirich"/>
    <x v="0"/>
    <x v="0"/>
    <x v="253"/>
    <x v="3"/>
    <n v="27604"/>
    <x v="0"/>
    <s v="FUR-FU-10004270"/>
    <x v="0"/>
    <x v="5"/>
    <s v="Executive Impressions 13&quot; Clairmont Wall Clock"/>
    <n v="46.152000000000001"/>
    <n v="3"/>
    <n v="0.2"/>
    <n v="12.114900000000002"/>
  </r>
  <r>
    <n v="5759"/>
    <x v="2872"/>
    <x v="1"/>
    <x v="6"/>
    <d v="2012-11-23T00:00:00"/>
    <s v="First Class"/>
    <s v="BH-11710"/>
    <s v="Brosina Hoffman"/>
    <x v="0"/>
    <x v="0"/>
    <x v="146"/>
    <x v="2"/>
    <n v="33012"/>
    <x v="0"/>
    <s v="TEC-MA-10000423"/>
    <x v="2"/>
    <x v="15"/>
    <s v="Texas Instruments TI-34 Scientific Calculator"/>
    <n v="32.984999999999999"/>
    <n v="3"/>
    <n v="0.5"/>
    <n v="-1.9791000000000025"/>
  </r>
  <r>
    <n v="5760"/>
    <x v="2873"/>
    <x v="0"/>
    <x v="945"/>
    <d v="2013-12-31T00:00:00"/>
    <s v="Same Day"/>
    <s v="JP-16135"/>
    <s v="Julie Prescott"/>
    <x v="2"/>
    <x v="0"/>
    <x v="1"/>
    <x v="1"/>
    <n v="90032"/>
    <x v="1"/>
    <s v="OFF-ST-10001526"/>
    <x v="1"/>
    <x v="4"/>
    <s v="Iceberg Mobile Mega Data/Printer Cart "/>
    <n v="481.32"/>
    <n v="4"/>
    <n v="0"/>
    <n v="125.14319999999998"/>
  </r>
  <r>
    <n v="5761"/>
    <x v="2873"/>
    <x v="0"/>
    <x v="945"/>
    <d v="2013-12-31T00:00:00"/>
    <s v="Same Day"/>
    <s v="JP-16135"/>
    <s v="Julie Prescott"/>
    <x v="2"/>
    <x v="0"/>
    <x v="1"/>
    <x v="1"/>
    <n v="90032"/>
    <x v="1"/>
    <s v="OFF-BI-10002194"/>
    <x v="1"/>
    <x v="8"/>
    <s v="Cardinal Hold-It CD Pocket"/>
    <n v="6.3840000000000003"/>
    <n v="1"/>
    <n v="0.2"/>
    <n v="2.1546000000000003"/>
  </r>
  <r>
    <n v="5762"/>
    <x v="2874"/>
    <x v="3"/>
    <x v="801"/>
    <d v="2014-08-16T00:00:00"/>
    <s v="First Class"/>
    <s v="JM-16195"/>
    <s v="Justin MacKendrick"/>
    <x v="0"/>
    <x v="0"/>
    <x v="453"/>
    <x v="1"/>
    <n v="92630"/>
    <x v="1"/>
    <s v="OFF-AP-10000828"/>
    <x v="1"/>
    <x v="9"/>
    <s v="Avanti 4.4 Cu. Ft. Refrigerator"/>
    <n v="542.93999999999994"/>
    <n v="3"/>
    <n v="0"/>
    <n v="152.02319999999997"/>
  </r>
  <r>
    <n v="5763"/>
    <x v="2874"/>
    <x v="3"/>
    <x v="801"/>
    <d v="2014-08-16T00:00:00"/>
    <s v="First Class"/>
    <s v="JM-16195"/>
    <s v="Justin MacKendrick"/>
    <x v="0"/>
    <x v="0"/>
    <x v="453"/>
    <x v="1"/>
    <n v="92630"/>
    <x v="1"/>
    <s v="FUR-FU-10001473"/>
    <x v="0"/>
    <x v="5"/>
    <s v="DAX Wood Document Frame"/>
    <n v="54.92"/>
    <n v="4"/>
    <n v="0"/>
    <n v="19.7712"/>
  </r>
  <r>
    <n v="5764"/>
    <x v="2875"/>
    <x v="1"/>
    <x v="502"/>
    <d v="2012-11-05T00:00:00"/>
    <s v="First Class"/>
    <s v="FH-14365"/>
    <s v="Fred Hopkins"/>
    <x v="1"/>
    <x v="0"/>
    <x v="85"/>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x v="0"/>
    <x v="4"/>
    <x v="4"/>
    <n v="98103"/>
    <x v="1"/>
    <s v="OFF-ST-10003994"/>
    <x v="1"/>
    <x v="4"/>
    <s v="Belkin 19&quot; Center-Weighted Shelf, Gray"/>
    <n v="353.88"/>
    <n v="6"/>
    <n v="0"/>
    <n v="17.693999999999988"/>
  </r>
  <r>
    <n v="5766"/>
    <x v="2877"/>
    <x v="2"/>
    <x v="1068"/>
    <d v="2011-11-14T00:00:00"/>
    <s v="Standard Class"/>
    <s v="EB-13870"/>
    <s v="Emily Burns"/>
    <x v="0"/>
    <x v="0"/>
    <x v="454"/>
    <x v="1"/>
    <n v="96003"/>
    <x v="1"/>
    <s v="TEC-PH-10004447"/>
    <x v="2"/>
    <x v="7"/>
    <s v="Toshiba IPT2010-SD IP Telephone"/>
    <n v="333.57600000000002"/>
    <n v="3"/>
    <n v="0.2"/>
    <n v="25.018199999999993"/>
  </r>
  <r>
    <n v="5767"/>
    <x v="2878"/>
    <x v="0"/>
    <x v="750"/>
    <d v="2013-10-16T00:00:00"/>
    <s v="Standard Class"/>
    <s v="PM-19135"/>
    <s v="Peter McVee"/>
    <x v="2"/>
    <x v="0"/>
    <x v="52"/>
    <x v="5"/>
    <n v="78207"/>
    <x v="2"/>
    <s v="OFF-LA-10004545"/>
    <x v="1"/>
    <x v="2"/>
    <s v="Avery 50"/>
    <n v="60.144000000000005"/>
    <n v="6"/>
    <n v="0.2"/>
    <n v="20.298599999999993"/>
  </r>
  <r>
    <n v="5768"/>
    <x v="2879"/>
    <x v="3"/>
    <x v="565"/>
    <d v="2014-09-13T00:00:00"/>
    <s v="Second Class"/>
    <s v="AR-10345"/>
    <s v="Alex Russell"/>
    <x v="1"/>
    <x v="0"/>
    <x v="12"/>
    <x v="5"/>
    <n v="77070"/>
    <x v="2"/>
    <s v="TEC-AC-10003116"/>
    <x v="2"/>
    <x v="11"/>
    <s v="Memorex Froggy Flash Drive 8 GB"/>
    <n v="85.2"/>
    <n v="6"/>
    <n v="0.2"/>
    <n v="20.234999999999996"/>
  </r>
  <r>
    <n v="5769"/>
    <x v="2880"/>
    <x v="1"/>
    <x v="1069"/>
    <d v="2012-03-01T00:00:00"/>
    <s v="Standard Class"/>
    <s v="SS-20875"/>
    <s v="Sung Shariari"/>
    <x v="0"/>
    <x v="0"/>
    <x v="273"/>
    <x v="31"/>
    <n v="1453"/>
    <x v="3"/>
    <s v="OFF-LA-10001641"/>
    <x v="1"/>
    <x v="2"/>
    <s v="Avery 518"/>
    <n v="3.15"/>
    <n v="1"/>
    <n v="0"/>
    <n v="1.512"/>
  </r>
  <r>
    <n v="5770"/>
    <x v="2880"/>
    <x v="1"/>
    <x v="1069"/>
    <d v="2012-03-01T00:00:00"/>
    <s v="Standard Class"/>
    <s v="SS-20875"/>
    <s v="Sung Shariari"/>
    <x v="0"/>
    <x v="0"/>
    <x v="273"/>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x v="0"/>
    <x v="1"/>
    <x v="1"/>
    <n v="90032"/>
    <x v="1"/>
    <s v="FUR-FU-10000010"/>
    <x v="0"/>
    <x v="5"/>
    <s v="DAX Value U-Channel Document Frames, Easel Back"/>
    <n v="14.91"/>
    <n v="3"/>
    <n v="0"/>
    <n v="4.6220999999999997"/>
  </r>
  <r>
    <n v="5772"/>
    <x v="2881"/>
    <x v="1"/>
    <x v="496"/>
    <d v="2012-09-28T00:00:00"/>
    <s v="Standard Class"/>
    <s v="SC-20440"/>
    <s v="Shaun Chance"/>
    <x v="1"/>
    <x v="0"/>
    <x v="1"/>
    <x v="1"/>
    <n v="90032"/>
    <x v="1"/>
    <s v="OFF-AP-10002651"/>
    <x v="1"/>
    <x v="9"/>
    <s v="Hoover Upright Vacuum With Dirt Cup"/>
    <n v="1158.1199999999999"/>
    <n v="4"/>
    <n v="0"/>
    <n v="335.85479999999984"/>
  </r>
  <r>
    <n v="5773"/>
    <x v="2882"/>
    <x v="1"/>
    <x v="650"/>
    <d v="2012-12-01T00:00:00"/>
    <s v="Standard Class"/>
    <s v="EA-14035"/>
    <s v="Erin Ashbrook"/>
    <x v="1"/>
    <x v="0"/>
    <x v="24"/>
    <x v="25"/>
    <n v="65807"/>
    <x v="2"/>
    <s v="TEC-CO-10002313"/>
    <x v="2"/>
    <x v="16"/>
    <s v="Canon PC1080F Personal Copier"/>
    <n v="599.99"/>
    <n v="1"/>
    <n v="0"/>
    <n v="233.99610000000001"/>
  </r>
  <r>
    <n v="5774"/>
    <x v="2883"/>
    <x v="0"/>
    <x v="1070"/>
    <d v="2013-09-07T00:00:00"/>
    <s v="Standard Class"/>
    <s v="TP-21130"/>
    <s v="Theone Pippenger"/>
    <x v="0"/>
    <x v="0"/>
    <x v="435"/>
    <x v="5"/>
    <n v="76706"/>
    <x v="2"/>
    <s v="OFF-ST-10001580"/>
    <x v="1"/>
    <x v="4"/>
    <s v="Super Decoflex Portable Personal File"/>
    <n v="23.968000000000004"/>
    <n v="2"/>
    <n v="0.2"/>
    <n v="2.3967999999999989"/>
  </r>
  <r>
    <n v="5775"/>
    <x v="2884"/>
    <x v="0"/>
    <x v="408"/>
    <d v="2013-04-17T00:00:00"/>
    <s v="Standard Class"/>
    <s v="BP-11290"/>
    <s v="Beth Paige"/>
    <x v="0"/>
    <x v="0"/>
    <x v="1"/>
    <x v="1"/>
    <n v="90036"/>
    <x v="1"/>
    <s v="FUR-CH-10001545"/>
    <x v="0"/>
    <x v="1"/>
    <s v="Hon Comfortask Task/Swivel Chairs"/>
    <n v="638.28800000000012"/>
    <n v="7"/>
    <n v="0.2"/>
    <n v="-31.914400000000015"/>
  </r>
  <r>
    <n v="5776"/>
    <x v="2884"/>
    <x v="0"/>
    <x v="408"/>
    <d v="2013-04-17T00:00:00"/>
    <s v="Standard Class"/>
    <s v="BP-11290"/>
    <s v="Beth Paige"/>
    <x v="0"/>
    <x v="0"/>
    <x v="1"/>
    <x v="1"/>
    <n v="90036"/>
    <x v="1"/>
    <s v="OFF-BI-10004826"/>
    <x v="1"/>
    <x v="8"/>
    <s v="JM Magazine Binder"/>
    <n v="13.208000000000002"/>
    <n v="1"/>
    <n v="0.2"/>
    <n v="4.6228000000000007"/>
  </r>
  <r>
    <n v="5777"/>
    <x v="2885"/>
    <x v="0"/>
    <x v="429"/>
    <d v="2013-12-09T00:00:00"/>
    <s v="Standard Class"/>
    <s v="LM-17065"/>
    <s v="Liz MacKendrick"/>
    <x v="0"/>
    <x v="0"/>
    <x v="109"/>
    <x v="15"/>
    <n v="13021"/>
    <x v="3"/>
    <s v="OFF-BI-10000301"/>
    <x v="1"/>
    <x v="8"/>
    <s v="GBC Instant Report Kit"/>
    <n v="15.528"/>
    <n v="3"/>
    <n v="0.2"/>
    <n v="5.8230000000000004"/>
  </r>
  <r>
    <n v="5778"/>
    <x v="2886"/>
    <x v="0"/>
    <x v="429"/>
    <d v="2013-12-10T00:00:00"/>
    <s v="Standard Class"/>
    <s v="KT-16465"/>
    <s v="Kean Takahito"/>
    <x v="0"/>
    <x v="0"/>
    <x v="8"/>
    <x v="1"/>
    <n v="94109"/>
    <x v="1"/>
    <s v="OFF-PA-10000994"/>
    <x v="1"/>
    <x v="10"/>
    <s v="Xerox 1915"/>
    <n v="104.85"/>
    <n v="1"/>
    <n v="0"/>
    <n v="50.327999999999996"/>
  </r>
  <r>
    <n v="5779"/>
    <x v="2887"/>
    <x v="2"/>
    <x v="7"/>
    <d v="2011-11-18T00:00:00"/>
    <s v="Standard Class"/>
    <s v="AP-10915"/>
    <s v="Arthur Prichep"/>
    <x v="0"/>
    <x v="0"/>
    <x v="1"/>
    <x v="1"/>
    <n v="90008"/>
    <x v="1"/>
    <s v="OFF-AR-10003156"/>
    <x v="1"/>
    <x v="6"/>
    <s v="50 Colored Long Pencils"/>
    <n v="30.48"/>
    <n v="3"/>
    <n v="0"/>
    <n v="7.9248000000000012"/>
  </r>
  <r>
    <n v="5780"/>
    <x v="2887"/>
    <x v="2"/>
    <x v="7"/>
    <d v="2011-11-18T00:00:00"/>
    <s v="Standard Class"/>
    <s v="AP-10915"/>
    <s v="Arthur Prichep"/>
    <x v="0"/>
    <x v="0"/>
    <x v="1"/>
    <x v="1"/>
    <n v="90008"/>
    <x v="1"/>
    <s v="FUR-CH-10000988"/>
    <x v="0"/>
    <x v="1"/>
    <s v="Hon Olson Stacker Stools"/>
    <n v="112.64800000000001"/>
    <n v="1"/>
    <n v="0.2"/>
    <n v="11.264799999999997"/>
  </r>
  <r>
    <n v="5781"/>
    <x v="2888"/>
    <x v="1"/>
    <x v="788"/>
    <d v="2012-04-09T00:00:00"/>
    <s v="Standard Class"/>
    <s v="JD-15790"/>
    <s v="John Dryer"/>
    <x v="0"/>
    <x v="0"/>
    <x v="1"/>
    <x v="1"/>
    <n v="90049"/>
    <x v="1"/>
    <s v="TEC-MA-10003329"/>
    <x v="2"/>
    <x v="15"/>
    <s v="Vtech AT&amp;T CL2940 Corded Speakerphone, Black"/>
    <n v="71.975999999999999"/>
    <n v="3"/>
    <n v="0.2"/>
    <n v="24.291899999999998"/>
  </r>
  <r>
    <n v="5782"/>
    <x v="2889"/>
    <x v="1"/>
    <x v="295"/>
    <d v="2012-12-16T00:00:00"/>
    <s v="Second Class"/>
    <s v="XP-21865"/>
    <s v="Xylona Preis"/>
    <x v="0"/>
    <x v="0"/>
    <x v="455"/>
    <x v="1"/>
    <n v="95928"/>
    <x v="1"/>
    <s v="OFF-AR-10001547"/>
    <x v="1"/>
    <x v="6"/>
    <s v="Newell 311"/>
    <n v="2.21"/>
    <n v="1"/>
    <n v="0"/>
    <n v="0.59670000000000001"/>
  </r>
  <r>
    <n v="5783"/>
    <x v="2889"/>
    <x v="1"/>
    <x v="295"/>
    <d v="2012-12-16T00:00:00"/>
    <s v="Second Class"/>
    <s v="XP-21865"/>
    <s v="Xylona Preis"/>
    <x v="0"/>
    <x v="0"/>
    <x v="455"/>
    <x v="1"/>
    <n v="95928"/>
    <x v="1"/>
    <s v="OFF-EN-10003072"/>
    <x v="1"/>
    <x v="12"/>
    <s v="Peel &amp; Seel Envelopes"/>
    <n v="15.52"/>
    <n v="4"/>
    <n v="0"/>
    <n v="7.4496000000000002"/>
  </r>
  <r>
    <n v="5784"/>
    <x v="2889"/>
    <x v="1"/>
    <x v="295"/>
    <d v="2012-12-16T00:00:00"/>
    <s v="Second Class"/>
    <s v="XP-21865"/>
    <s v="Xylona Preis"/>
    <x v="0"/>
    <x v="0"/>
    <x v="455"/>
    <x v="1"/>
    <n v="95928"/>
    <x v="1"/>
    <s v="OFF-PA-10000726"/>
    <x v="1"/>
    <x v="10"/>
    <s v="Black Print Carbonless Snap-Off Rapid Letter, 8 1/2&quot; x 7&quot;"/>
    <n v="36.44"/>
    <n v="4"/>
    <n v="0"/>
    <n v="16.397999999999996"/>
  </r>
  <r>
    <n v="5785"/>
    <x v="2890"/>
    <x v="3"/>
    <x v="280"/>
    <d v="2014-10-09T00:00:00"/>
    <s v="Standard Class"/>
    <s v="JK-16090"/>
    <s v="Juliana Krohn"/>
    <x v="0"/>
    <x v="0"/>
    <x v="24"/>
    <x v="21"/>
    <n v="97477"/>
    <x v="1"/>
    <s v="FUR-BO-10001972"/>
    <x v="0"/>
    <x v="0"/>
    <s v="O'Sullivan 4-Shelf Bookcase in Odessa Pine"/>
    <n v="217.76400000000001"/>
    <n v="6"/>
    <n v="0.7"/>
    <n v="-384.71640000000002"/>
  </r>
  <r>
    <n v="5786"/>
    <x v="2890"/>
    <x v="3"/>
    <x v="280"/>
    <d v="2014-10-09T00:00:00"/>
    <s v="Standard Class"/>
    <s v="JK-16090"/>
    <s v="Juliana Krohn"/>
    <x v="0"/>
    <x v="0"/>
    <x v="24"/>
    <x v="21"/>
    <n v="97477"/>
    <x v="1"/>
    <s v="OFF-SU-10004664"/>
    <x v="1"/>
    <x v="14"/>
    <s v="Acme Softgrip Scissors"/>
    <n v="39.072000000000003"/>
    <n v="6"/>
    <n v="0.2"/>
    <n v="4.3955999999999982"/>
  </r>
  <r>
    <n v="5787"/>
    <x v="2890"/>
    <x v="3"/>
    <x v="280"/>
    <d v="2014-10-09T00:00:00"/>
    <s v="Standard Class"/>
    <s v="JK-16090"/>
    <s v="Juliana Krohn"/>
    <x v="0"/>
    <x v="0"/>
    <x v="24"/>
    <x v="21"/>
    <n v="97477"/>
    <x v="1"/>
    <s v="OFF-BI-10003676"/>
    <x v="1"/>
    <x v="8"/>
    <s v="GBC Standard Recycled Report Covers, Clear Plastic Sheets"/>
    <n v="22.638000000000002"/>
    <n v="7"/>
    <n v="0.7"/>
    <n v="-16.601199999999999"/>
  </r>
  <r>
    <n v="5788"/>
    <x v="2890"/>
    <x v="3"/>
    <x v="280"/>
    <d v="2014-10-09T00:00:00"/>
    <s v="Standard Class"/>
    <s v="JK-16090"/>
    <s v="Juliana Krohn"/>
    <x v="0"/>
    <x v="0"/>
    <x v="24"/>
    <x v="21"/>
    <n v="97477"/>
    <x v="1"/>
    <s v="OFF-AR-10003727"/>
    <x v="1"/>
    <x v="6"/>
    <s v="Berol Giant Pencil Sharpener"/>
    <n v="95.143999999999991"/>
    <n v="7"/>
    <n v="0.2"/>
    <n v="10.703699999999987"/>
  </r>
  <r>
    <n v="5789"/>
    <x v="2891"/>
    <x v="3"/>
    <x v="318"/>
    <d v="2014-04-15T00:00:00"/>
    <s v="Second Class"/>
    <s v="MG-18205"/>
    <s v="Mitch Gastineau"/>
    <x v="1"/>
    <x v="0"/>
    <x v="108"/>
    <x v="2"/>
    <n v="32216"/>
    <x v="0"/>
    <s v="FUR-FU-10003829"/>
    <x v="0"/>
    <x v="5"/>
    <s v="Stackable Trays"/>
    <n v="12.320000000000002"/>
    <n v="5"/>
    <n v="0.2"/>
    <n v="1.8479999999999985"/>
  </r>
  <r>
    <n v="5790"/>
    <x v="2891"/>
    <x v="3"/>
    <x v="318"/>
    <d v="2014-04-15T00:00:00"/>
    <s v="Second Class"/>
    <s v="MG-18205"/>
    <s v="Mitch Gastineau"/>
    <x v="1"/>
    <x v="0"/>
    <x v="108"/>
    <x v="2"/>
    <n v="32216"/>
    <x v="0"/>
    <s v="OFF-BI-10003712"/>
    <x v="1"/>
    <x v="8"/>
    <s v="Acco Pressboard Covers with Storage Hooks, 14 7/8&quot; x 11&quot;, Light Blue"/>
    <n v="4.4190000000000005"/>
    <n v="3"/>
    <n v="0.7"/>
    <n v="-3.0933000000000002"/>
  </r>
  <r>
    <n v="5791"/>
    <x v="2892"/>
    <x v="3"/>
    <x v="365"/>
    <d v="2014-10-03T00:00:00"/>
    <s v="First Class"/>
    <s v="PG-18820"/>
    <s v="Patrick Gardner"/>
    <x v="0"/>
    <x v="0"/>
    <x v="329"/>
    <x v="1"/>
    <n v="93309"/>
    <x v="1"/>
    <s v="OFF-FA-10002280"/>
    <x v="1"/>
    <x v="13"/>
    <s v="Advantus Plastic Paper Clips"/>
    <n v="35"/>
    <n v="7"/>
    <n v="0"/>
    <n v="16.8"/>
  </r>
  <r>
    <n v="5792"/>
    <x v="2892"/>
    <x v="3"/>
    <x v="365"/>
    <d v="2014-10-03T00:00:00"/>
    <s v="First Class"/>
    <s v="PG-18820"/>
    <s v="Patrick Gardner"/>
    <x v="0"/>
    <x v="0"/>
    <x v="329"/>
    <x v="1"/>
    <n v="93309"/>
    <x v="1"/>
    <s v="FUR-CH-10002961"/>
    <x v="0"/>
    <x v="1"/>
    <s v="Leather Task Chair, Black"/>
    <n v="72.784000000000006"/>
    <n v="1"/>
    <n v="0.2"/>
    <n v="0"/>
  </r>
  <r>
    <n v="5793"/>
    <x v="2892"/>
    <x v="3"/>
    <x v="365"/>
    <d v="2014-10-03T00:00:00"/>
    <s v="First Class"/>
    <s v="PG-18820"/>
    <s v="Patrick Gardner"/>
    <x v="0"/>
    <x v="0"/>
    <x v="329"/>
    <x v="1"/>
    <n v="93309"/>
    <x v="1"/>
    <s v="OFF-AP-10002578"/>
    <x v="1"/>
    <x v="9"/>
    <s v="Fellowes Premier Superior Surge Suppressor, 10-Outlet, With Phone and Remote"/>
    <n v="97.84"/>
    <n v="2"/>
    <n v="0"/>
    <n v="25.438400000000001"/>
  </r>
  <r>
    <n v="5794"/>
    <x v="2892"/>
    <x v="3"/>
    <x v="365"/>
    <d v="2014-10-03T00:00:00"/>
    <s v="First Class"/>
    <s v="PG-18820"/>
    <s v="Patrick Gardner"/>
    <x v="0"/>
    <x v="0"/>
    <x v="329"/>
    <x v="1"/>
    <n v="93309"/>
    <x v="1"/>
    <s v="FUR-FU-10004848"/>
    <x v="0"/>
    <x v="5"/>
    <s v="Howard Miller 13-3/4&quot; Diameter Brushed Chrome Round Wall Clock"/>
    <n v="51.75"/>
    <n v="1"/>
    <n v="0"/>
    <n v="15.524999999999999"/>
  </r>
  <r>
    <n v="5795"/>
    <x v="2892"/>
    <x v="3"/>
    <x v="365"/>
    <d v="2014-10-03T00:00:00"/>
    <s v="First Class"/>
    <s v="PG-18820"/>
    <s v="Patrick Gardner"/>
    <x v="0"/>
    <x v="0"/>
    <x v="329"/>
    <x v="1"/>
    <n v="93309"/>
    <x v="1"/>
    <s v="OFF-BI-10003364"/>
    <x v="1"/>
    <x v="8"/>
    <s v="Binding Machine Supplies"/>
    <n v="46.672000000000004"/>
    <n v="2"/>
    <n v="0.2"/>
    <n v="16.3352"/>
  </r>
  <r>
    <n v="5796"/>
    <x v="2893"/>
    <x v="2"/>
    <x v="411"/>
    <d v="2011-10-03T00:00:00"/>
    <s v="Second Class"/>
    <s v="LD-17005"/>
    <s v="Lisa DeCherney"/>
    <x v="0"/>
    <x v="0"/>
    <x v="20"/>
    <x v="15"/>
    <n v="10011"/>
    <x v="3"/>
    <s v="OFF-ST-10002615"/>
    <x v="1"/>
    <x v="4"/>
    <s v="Dual Level, Single-Width Filing Carts"/>
    <n v="1395.54"/>
    <n v="9"/>
    <n v="0"/>
    <n v="362.84040000000005"/>
  </r>
  <r>
    <n v="5797"/>
    <x v="2893"/>
    <x v="2"/>
    <x v="411"/>
    <d v="2011-10-03T00:00:00"/>
    <s v="Second Class"/>
    <s v="LD-17005"/>
    <s v="Lisa DeCherney"/>
    <x v="0"/>
    <x v="0"/>
    <x v="20"/>
    <x v="15"/>
    <n v="10011"/>
    <x v="3"/>
    <s v="FUR-FU-10000521"/>
    <x v="0"/>
    <x v="5"/>
    <s v="Seth Thomas 14&quot; Putty-Colored Wall Clock"/>
    <n v="117.36"/>
    <n v="4"/>
    <n v="0"/>
    <n v="36.381599999999992"/>
  </r>
  <r>
    <n v="5798"/>
    <x v="2893"/>
    <x v="2"/>
    <x v="411"/>
    <d v="2011-10-03T00:00:00"/>
    <s v="Second Class"/>
    <s v="LD-17005"/>
    <s v="Lisa DeCherney"/>
    <x v="0"/>
    <x v="0"/>
    <x v="20"/>
    <x v="15"/>
    <n v="10011"/>
    <x v="3"/>
    <s v="OFF-LA-10000121"/>
    <x v="1"/>
    <x v="2"/>
    <s v="Avery 48"/>
    <n v="18.899999999999999"/>
    <n v="3"/>
    <n v="0"/>
    <n v="8.6939999999999991"/>
  </r>
  <r>
    <n v="5799"/>
    <x v="2893"/>
    <x v="2"/>
    <x v="411"/>
    <d v="2011-10-03T00:00:00"/>
    <s v="Second Class"/>
    <s v="LD-17005"/>
    <s v="Lisa DeCherney"/>
    <x v="0"/>
    <x v="0"/>
    <x v="20"/>
    <x v="15"/>
    <n v="10011"/>
    <x v="3"/>
    <s v="OFF-PA-10001289"/>
    <x v="1"/>
    <x v="10"/>
    <s v="White Computer Printout Paper by Universal"/>
    <n v="77.52"/>
    <n v="2"/>
    <n v="0"/>
    <n v="37.9848"/>
  </r>
  <r>
    <n v="5800"/>
    <x v="2894"/>
    <x v="2"/>
    <x v="1071"/>
    <d v="2011-08-25T00:00:00"/>
    <s v="Second Class"/>
    <s v="CR-12730"/>
    <s v="Craig Reiter"/>
    <x v="0"/>
    <x v="0"/>
    <x v="22"/>
    <x v="10"/>
    <n v="60610"/>
    <x v="2"/>
    <s v="FUR-CH-10004495"/>
    <x v="0"/>
    <x v="1"/>
    <s v="Global Leather and Oak Executive Chair, Black"/>
    <n v="421.37200000000001"/>
    <n v="2"/>
    <n v="0.3"/>
    <n v="-6.0196000000000538"/>
  </r>
  <r>
    <n v="5801"/>
    <x v="2895"/>
    <x v="2"/>
    <x v="384"/>
    <d v="2011-07-14T00:00:00"/>
    <s v="First Class"/>
    <s v="MN-17935"/>
    <s v="Michael Nguyen"/>
    <x v="0"/>
    <x v="0"/>
    <x v="236"/>
    <x v="5"/>
    <n v="79907"/>
    <x v="2"/>
    <s v="TEC-PH-10000895"/>
    <x v="2"/>
    <x v="7"/>
    <s v="Polycom VVX 310 VoIP phone"/>
    <n v="575.96800000000007"/>
    <n v="4"/>
    <n v="0.2"/>
    <n v="43.197600000000023"/>
  </r>
  <r>
    <n v="5802"/>
    <x v="2895"/>
    <x v="2"/>
    <x v="384"/>
    <d v="2011-07-14T00:00:00"/>
    <s v="First Class"/>
    <s v="MN-17935"/>
    <s v="Michael Nguyen"/>
    <x v="0"/>
    <x v="0"/>
    <x v="236"/>
    <x v="5"/>
    <n v="79907"/>
    <x v="2"/>
    <s v="OFF-PA-10000552"/>
    <x v="1"/>
    <x v="10"/>
    <s v="Xerox 200"/>
    <n v="10.368000000000002"/>
    <n v="2"/>
    <n v="0.2"/>
    <n v="3.6288"/>
  </r>
  <r>
    <n v="5803"/>
    <x v="2896"/>
    <x v="1"/>
    <x v="204"/>
    <d v="2012-03-24T00:00:00"/>
    <s v="First Class"/>
    <s v="RD-19900"/>
    <s v="Ruben Dartt"/>
    <x v="0"/>
    <x v="0"/>
    <x v="302"/>
    <x v="1"/>
    <n v="91360"/>
    <x v="1"/>
    <s v="TEC-PH-10000376"/>
    <x v="2"/>
    <x v="7"/>
    <s v="Square Credit Card Reader"/>
    <n v="15.984000000000002"/>
    <n v="2"/>
    <n v="0.2"/>
    <n v="1.1988000000000003"/>
  </r>
  <r>
    <n v="5804"/>
    <x v="2897"/>
    <x v="3"/>
    <x v="605"/>
    <d v="2014-05-20T00:00:00"/>
    <s v="Standard Class"/>
    <s v="JP-16135"/>
    <s v="Julie Prescott"/>
    <x v="2"/>
    <x v="0"/>
    <x v="24"/>
    <x v="24"/>
    <n v="45503"/>
    <x v="3"/>
    <s v="OFF-AR-10003504"/>
    <x v="1"/>
    <x v="6"/>
    <s v="Newell 347"/>
    <n v="10.272000000000002"/>
    <n v="3"/>
    <n v="0.2"/>
    <n v="1.1555999999999984"/>
  </r>
  <r>
    <n v="5805"/>
    <x v="2898"/>
    <x v="3"/>
    <x v="38"/>
    <d v="2014-11-20T00:00:00"/>
    <s v="Standard Class"/>
    <s v="KE-16420"/>
    <s v="Katrina Edelman"/>
    <x v="1"/>
    <x v="0"/>
    <x v="61"/>
    <x v="5"/>
    <n v="75220"/>
    <x v="2"/>
    <s v="OFF-ST-10000943"/>
    <x v="1"/>
    <x v="4"/>
    <s v="Eldon ProFile File 'N Store Portable File Tub Letter/Legal Size Black"/>
    <n v="61.792000000000002"/>
    <n v="4"/>
    <n v="0.2"/>
    <n v="6.1792000000000016"/>
  </r>
  <r>
    <n v="5806"/>
    <x v="2898"/>
    <x v="3"/>
    <x v="38"/>
    <d v="2014-11-20T00:00:00"/>
    <s v="Standard Class"/>
    <s v="KE-16420"/>
    <s v="Katrina Edelman"/>
    <x v="1"/>
    <x v="0"/>
    <x v="61"/>
    <x v="5"/>
    <n v="75220"/>
    <x v="2"/>
    <s v="FUR-BO-10003441"/>
    <x v="0"/>
    <x v="0"/>
    <s v="Bush Westfield Collection Bookcases, Fully Assembled"/>
    <n v="205.99919999999997"/>
    <n v="3"/>
    <n v="0.32"/>
    <n v="-27.264600000000016"/>
  </r>
  <r>
    <n v="5807"/>
    <x v="2899"/>
    <x v="0"/>
    <x v="913"/>
    <d v="2013-09-08T00:00:00"/>
    <s v="Second Class"/>
    <s v="DL-13315"/>
    <s v="Delfina Latchford"/>
    <x v="0"/>
    <x v="0"/>
    <x v="289"/>
    <x v="18"/>
    <n v="37918"/>
    <x v="0"/>
    <s v="OFF-PA-10002195"/>
    <x v="1"/>
    <x v="10"/>
    <s v="RSVP Cards &amp; Envelopes, Blank White, 8-1/2&quot; X 11&quot;, 24 Cards/25 Envelopes/Set"/>
    <n v="12.192"/>
    <n v="3"/>
    <n v="0.2"/>
    <n v="4.1147999999999998"/>
  </r>
  <r>
    <n v="5808"/>
    <x v="2899"/>
    <x v="0"/>
    <x v="913"/>
    <d v="2013-09-08T00:00:00"/>
    <s v="Second Class"/>
    <s v="DL-13315"/>
    <s v="Delfina Latchford"/>
    <x v="0"/>
    <x v="0"/>
    <x v="289"/>
    <x v="18"/>
    <n v="37918"/>
    <x v="0"/>
    <s v="OFF-AP-10001205"/>
    <x v="1"/>
    <x v="9"/>
    <s v="Belkin 5 Outlet SurgeMaster Power Centers"/>
    <n v="87.168000000000006"/>
    <n v="2"/>
    <n v="0.2"/>
    <n v="8.7168000000000063"/>
  </r>
  <r>
    <n v="5809"/>
    <x v="2899"/>
    <x v="0"/>
    <x v="913"/>
    <d v="2013-09-08T00:00:00"/>
    <s v="Second Class"/>
    <s v="DL-13315"/>
    <s v="Delfina Latchford"/>
    <x v="0"/>
    <x v="0"/>
    <x v="289"/>
    <x v="18"/>
    <n v="37918"/>
    <x v="0"/>
    <s v="OFF-AR-10002987"/>
    <x v="1"/>
    <x v="6"/>
    <s v="Prismacolor Color Pencil Set"/>
    <n v="31.744"/>
    <n v="2"/>
    <n v="0.2"/>
    <n v="8.3328000000000024"/>
  </r>
  <r>
    <n v="5810"/>
    <x v="2900"/>
    <x v="0"/>
    <x v="1072"/>
    <d v="2013-02-11T00:00:00"/>
    <s v="Standard Class"/>
    <s v="KB-16240"/>
    <s v="Karen Bern"/>
    <x v="1"/>
    <x v="0"/>
    <x v="346"/>
    <x v="18"/>
    <n v="37421"/>
    <x v="0"/>
    <s v="FUR-FU-10000723"/>
    <x v="0"/>
    <x v="5"/>
    <s v="Deflect-o EconoMat Studded, No Bevel Mat for Low Pile Carpeting"/>
    <n v="132.22400000000002"/>
    <n v="4"/>
    <n v="0.2"/>
    <n v="-18.180799999999998"/>
  </r>
  <r>
    <n v="5811"/>
    <x v="2901"/>
    <x v="1"/>
    <x v="204"/>
    <d v="2012-03-26T00:00:00"/>
    <s v="Standard Class"/>
    <s v="JD-16150"/>
    <s v="Justin Deggeller"/>
    <x v="1"/>
    <x v="0"/>
    <x v="70"/>
    <x v="1"/>
    <n v="92037"/>
    <x v="1"/>
    <s v="OFF-PA-10003127"/>
    <x v="1"/>
    <x v="10"/>
    <s v="Staples"/>
    <n v="105.52"/>
    <n v="4"/>
    <n v="0"/>
    <n v="48.539199999999994"/>
  </r>
  <r>
    <n v="5812"/>
    <x v="2901"/>
    <x v="1"/>
    <x v="204"/>
    <d v="2012-03-26T00:00:00"/>
    <s v="Standard Class"/>
    <s v="JD-16150"/>
    <s v="Justin Deggeller"/>
    <x v="1"/>
    <x v="0"/>
    <x v="70"/>
    <x v="1"/>
    <n v="92037"/>
    <x v="1"/>
    <s v="FUR-FU-10000747"/>
    <x v="0"/>
    <x v="5"/>
    <s v="Tenex B1-RE Series Chair Mats for Low Pile Carpets"/>
    <n v="91.96"/>
    <n v="2"/>
    <n v="0"/>
    <n v="15.633199999999988"/>
  </r>
  <r>
    <n v="5813"/>
    <x v="2901"/>
    <x v="1"/>
    <x v="204"/>
    <d v="2012-03-26T00:00:00"/>
    <s v="Standard Class"/>
    <s v="JD-16150"/>
    <s v="Justin Deggeller"/>
    <x v="1"/>
    <x v="0"/>
    <x v="70"/>
    <x v="1"/>
    <n v="92037"/>
    <x v="1"/>
    <s v="TEC-PH-10001795"/>
    <x v="2"/>
    <x v="7"/>
    <s v="ClearOne CHATAttach 160 - speaker phone"/>
    <n v="1487.9760000000001"/>
    <n v="3"/>
    <n v="0.2"/>
    <n v="185.99699999999984"/>
  </r>
  <r>
    <n v="5814"/>
    <x v="2902"/>
    <x v="1"/>
    <x v="740"/>
    <d v="2012-07-03T00:00:00"/>
    <s v="First Class"/>
    <s v="SR-20740"/>
    <s v="Steven Roelle"/>
    <x v="2"/>
    <x v="0"/>
    <x v="20"/>
    <x v="15"/>
    <n v="10024"/>
    <x v="3"/>
    <s v="OFF-PA-10003797"/>
    <x v="1"/>
    <x v="10"/>
    <s v="Xerox 209"/>
    <n v="19.440000000000001"/>
    <n v="3"/>
    <n v="0"/>
    <n v="9.3312000000000008"/>
  </r>
  <r>
    <n v="5815"/>
    <x v="2903"/>
    <x v="1"/>
    <x v="925"/>
    <d v="2012-06-17T00:00:00"/>
    <s v="First Class"/>
    <s v="AC-10450"/>
    <s v="Amy Cox"/>
    <x v="0"/>
    <x v="0"/>
    <x v="67"/>
    <x v="2"/>
    <n v="33614"/>
    <x v="0"/>
    <s v="TEC-AC-10002718"/>
    <x v="2"/>
    <x v="11"/>
    <s v="Belkin Standard 104 key USB Keyboard"/>
    <n v="11.672000000000001"/>
    <n v="1"/>
    <n v="0.2"/>
    <n v="-0.7295000000000007"/>
  </r>
  <r>
    <n v="5816"/>
    <x v="2904"/>
    <x v="2"/>
    <x v="35"/>
    <d v="2011-11-26T00:00:00"/>
    <s v="Same Day"/>
    <s v="LS-17245"/>
    <s v="Lynn Smith"/>
    <x v="0"/>
    <x v="0"/>
    <x v="456"/>
    <x v="15"/>
    <n v="13501"/>
    <x v="3"/>
    <s v="TEC-PH-10002170"/>
    <x v="2"/>
    <x v="7"/>
    <s v="ClearSounds CSC500 Amplified Spirit Phone Corded phone"/>
    <n v="279.95999999999998"/>
    <n v="4"/>
    <n v="0"/>
    <n v="78.388800000000003"/>
  </r>
  <r>
    <n v="5817"/>
    <x v="2904"/>
    <x v="2"/>
    <x v="35"/>
    <d v="2011-11-26T00:00:00"/>
    <s v="Same Day"/>
    <s v="LS-17245"/>
    <s v="Lynn Smith"/>
    <x v="0"/>
    <x v="0"/>
    <x v="456"/>
    <x v="15"/>
    <n v="13501"/>
    <x v="3"/>
    <s v="OFF-BI-10001078"/>
    <x v="1"/>
    <x v="8"/>
    <s v="Acco PRESSTEX Data Binder with Storage Hooks, Dark Blue, 14 7/8&quot; X 11&quot;"/>
    <n v="12.912000000000001"/>
    <n v="3"/>
    <n v="0.2"/>
    <n v="4.6806000000000001"/>
  </r>
  <r>
    <n v="5818"/>
    <x v="2904"/>
    <x v="2"/>
    <x v="35"/>
    <d v="2011-11-26T00:00:00"/>
    <s v="Same Day"/>
    <s v="LS-17245"/>
    <s v="Lynn Smith"/>
    <x v="0"/>
    <x v="0"/>
    <x v="456"/>
    <x v="15"/>
    <n v="13501"/>
    <x v="3"/>
    <s v="OFF-BI-10001031"/>
    <x v="1"/>
    <x v="8"/>
    <s v="Pressboard Data Binders by Wilson Jones"/>
    <n v="17.088000000000001"/>
    <n v="4"/>
    <n v="0.2"/>
    <n v="5.767199999999999"/>
  </r>
  <r>
    <n v="5819"/>
    <x v="2904"/>
    <x v="2"/>
    <x v="35"/>
    <d v="2011-11-26T00:00:00"/>
    <s v="Same Day"/>
    <s v="LS-17245"/>
    <s v="Lynn Smith"/>
    <x v="0"/>
    <x v="0"/>
    <x v="456"/>
    <x v="15"/>
    <n v="13501"/>
    <x v="3"/>
    <s v="OFF-LA-10001158"/>
    <x v="1"/>
    <x v="2"/>
    <s v="Avery Address/Shipping Labels for Typewriters, 4&quot; x 2&quot;"/>
    <n v="93.149999999999991"/>
    <n v="9"/>
    <n v="0"/>
    <n v="44.712000000000003"/>
  </r>
  <r>
    <n v="5820"/>
    <x v="2904"/>
    <x v="2"/>
    <x v="35"/>
    <d v="2011-11-26T00:00:00"/>
    <s v="Same Day"/>
    <s v="LS-17245"/>
    <s v="Lynn Smith"/>
    <x v="0"/>
    <x v="0"/>
    <x v="456"/>
    <x v="15"/>
    <n v="13501"/>
    <x v="3"/>
    <s v="OFF-LA-10001613"/>
    <x v="1"/>
    <x v="2"/>
    <s v="Avery File Folder Labels"/>
    <n v="11.52"/>
    <n v="4"/>
    <n v="0"/>
    <n v="5.6448"/>
  </r>
  <r>
    <n v="5821"/>
    <x v="2905"/>
    <x v="3"/>
    <x v="605"/>
    <d v="2014-05-19T00:00:00"/>
    <s v="Standard Class"/>
    <s v="CS-12175"/>
    <s v="Charles Sheldon"/>
    <x v="1"/>
    <x v="0"/>
    <x v="8"/>
    <x v="1"/>
    <n v="94122"/>
    <x v="1"/>
    <s v="OFF-SU-10000157"/>
    <x v="1"/>
    <x v="14"/>
    <s v="Compact Automatic Electric Letter Opener"/>
    <n v="238.62"/>
    <n v="2"/>
    <n v="0"/>
    <n v="4.7724000000000046"/>
  </r>
  <r>
    <n v="5822"/>
    <x v="2905"/>
    <x v="3"/>
    <x v="605"/>
    <d v="2014-05-19T00:00:00"/>
    <s v="Standard Class"/>
    <s v="CS-12175"/>
    <s v="Charles Sheldon"/>
    <x v="1"/>
    <x v="0"/>
    <x v="8"/>
    <x v="1"/>
    <n v="94122"/>
    <x v="1"/>
    <s v="OFF-AP-10004868"/>
    <x v="1"/>
    <x v="9"/>
    <s v="Hoover Commercial Soft Guard Upright Vacuum And Disposable Filtration Bags"/>
    <n v="7.77"/>
    <n v="1"/>
    <n v="0"/>
    <n v="2.0979000000000001"/>
  </r>
  <r>
    <n v="5823"/>
    <x v="2905"/>
    <x v="3"/>
    <x v="605"/>
    <d v="2014-05-19T00:00:00"/>
    <s v="Standard Class"/>
    <s v="CS-12175"/>
    <s v="Charles Sheldon"/>
    <x v="1"/>
    <x v="0"/>
    <x v="8"/>
    <x v="1"/>
    <n v="94122"/>
    <x v="1"/>
    <s v="FUR-TA-10001520"/>
    <x v="0"/>
    <x v="3"/>
    <s v="Lesro Sheffield Collection Coffee Table, End Table, Center Table, Corner Table"/>
    <n v="285.48"/>
    <n v="5"/>
    <n v="0.2"/>
    <n v="-10.705500000000043"/>
  </r>
  <r>
    <n v="5824"/>
    <x v="2905"/>
    <x v="3"/>
    <x v="605"/>
    <d v="2014-05-19T00:00:00"/>
    <s v="Standard Class"/>
    <s v="CS-12175"/>
    <s v="Charles Sheldon"/>
    <x v="1"/>
    <x v="0"/>
    <x v="8"/>
    <x v="1"/>
    <n v="94122"/>
    <x v="1"/>
    <s v="OFF-BI-10001900"/>
    <x v="1"/>
    <x v="8"/>
    <s v="DXL Angle-View Binders with Locking Rings, Black"/>
    <n v="19.168000000000003"/>
    <n v="4"/>
    <n v="0.2"/>
    <n v="6.4691999999999998"/>
  </r>
  <r>
    <n v="5825"/>
    <x v="2906"/>
    <x v="2"/>
    <x v="1073"/>
    <d v="2011-05-02T00:00:00"/>
    <s v="Same Day"/>
    <s v="AR-10510"/>
    <s v="Andrew Roberts"/>
    <x v="0"/>
    <x v="0"/>
    <x v="38"/>
    <x v="24"/>
    <n v="43229"/>
    <x v="3"/>
    <s v="OFF-AP-10003971"/>
    <x v="1"/>
    <x v="9"/>
    <s v="Belkin 6 Outlet Metallic Surge Strip"/>
    <n v="26.136000000000003"/>
    <n v="3"/>
    <n v="0.2"/>
    <n v="1.9602000000000004"/>
  </r>
  <r>
    <n v="5826"/>
    <x v="2907"/>
    <x v="3"/>
    <x v="213"/>
    <d v="2014-09-07T00:00:00"/>
    <s v="Second Class"/>
    <s v="KB-16405"/>
    <s v="Katrina Bavinger"/>
    <x v="2"/>
    <x v="0"/>
    <x v="20"/>
    <x v="15"/>
    <n v="10035"/>
    <x v="3"/>
    <s v="OFF-PA-10000418"/>
    <x v="1"/>
    <x v="10"/>
    <s v="Xerox 189"/>
    <n v="419.4"/>
    <n v="4"/>
    <n v="0"/>
    <n v="201.31199999999998"/>
  </r>
  <r>
    <n v="5827"/>
    <x v="2907"/>
    <x v="3"/>
    <x v="213"/>
    <d v="2014-09-07T00:00:00"/>
    <s v="Second Class"/>
    <s v="KB-16405"/>
    <s v="Katrina Bavinger"/>
    <x v="2"/>
    <x v="0"/>
    <x v="20"/>
    <x v="15"/>
    <n v="10035"/>
    <x v="3"/>
    <s v="FUR-CH-10004626"/>
    <x v="0"/>
    <x v="1"/>
    <s v="Office Star Flex Back Scooter Chair with Aluminum Finish Frame"/>
    <n v="90.801000000000002"/>
    <n v="1"/>
    <n v="0.1"/>
    <n v="14.124599999999999"/>
  </r>
  <r>
    <n v="5828"/>
    <x v="2907"/>
    <x v="3"/>
    <x v="213"/>
    <d v="2014-09-07T00:00:00"/>
    <s v="Second Class"/>
    <s v="KB-16405"/>
    <s v="Katrina Bavinger"/>
    <x v="2"/>
    <x v="0"/>
    <x v="20"/>
    <x v="15"/>
    <n v="10035"/>
    <x v="3"/>
    <s v="FUR-CH-10004860"/>
    <x v="0"/>
    <x v="1"/>
    <s v="Global Low Back Tilter Chair"/>
    <n v="181.76400000000001"/>
    <n v="2"/>
    <n v="0.1"/>
    <n v="-8.0784000000000198"/>
  </r>
  <r>
    <n v="5829"/>
    <x v="2907"/>
    <x v="3"/>
    <x v="213"/>
    <d v="2014-09-07T00:00:00"/>
    <s v="Second Class"/>
    <s v="KB-16405"/>
    <s v="Katrina Bavinger"/>
    <x v="2"/>
    <x v="0"/>
    <x v="20"/>
    <x v="15"/>
    <n v="10035"/>
    <x v="3"/>
    <s v="OFF-AR-10003251"/>
    <x v="1"/>
    <x v="6"/>
    <s v="Prang Drawing Pencil Set"/>
    <n v="5.56"/>
    <n v="2"/>
    <n v="0"/>
    <n v="2.2239999999999998"/>
  </r>
  <r>
    <n v="5830"/>
    <x v="2908"/>
    <x v="0"/>
    <x v="275"/>
    <d v="2013-12-08T00:00:00"/>
    <s v="Standard Class"/>
    <s v="MM-17920"/>
    <s v="Michael Moore"/>
    <x v="0"/>
    <x v="0"/>
    <x v="102"/>
    <x v="14"/>
    <n v="47374"/>
    <x v="2"/>
    <s v="FUR-TA-10004575"/>
    <x v="0"/>
    <x v="3"/>
    <s v="Hon 5100 Series Wood Tables"/>
    <n v="581.96"/>
    <n v="2"/>
    <n v="0"/>
    <n v="104.75279999999998"/>
  </r>
  <r>
    <n v="5831"/>
    <x v="2908"/>
    <x v="0"/>
    <x v="275"/>
    <d v="2013-12-08T00:00:00"/>
    <s v="Standard Class"/>
    <s v="MM-17920"/>
    <s v="Michael Moore"/>
    <x v="0"/>
    <x v="0"/>
    <x v="102"/>
    <x v="14"/>
    <n v="47374"/>
    <x v="2"/>
    <s v="FUR-CH-10004754"/>
    <x v="0"/>
    <x v="1"/>
    <s v="Global Stack Chair with Arms, Black"/>
    <n v="29.98"/>
    <n v="1"/>
    <n v="0"/>
    <n v="8.0945999999999998"/>
  </r>
  <r>
    <n v="5832"/>
    <x v="2909"/>
    <x v="1"/>
    <x v="1074"/>
    <d v="2012-07-22T00:00:00"/>
    <s v="Standard Class"/>
    <s v="RF-19735"/>
    <s v="Roland Fjeld"/>
    <x v="0"/>
    <x v="0"/>
    <x v="70"/>
    <x v="1"/>
    <n v="92105"/>
    <x v="1"/>
    <s v="TEC-AC-10003095"/>
    <x v="2"/>
    <x v="11"/>
    <s v="Logitech G35 7.1-Channel Surround Sound Headset"/>
    <n v="519.96"/>
    <n v="4"/>
    <n v="0"/>
    <n v="176.78640000000001"/>
  </r>
  <r>
    <n v="5833"/>
    <x v="2910"/>
    <x v="0"/>
    <x v="658"/>
    <d v="2013-07-27T00:00:00"/>
    <s v="Standard Class"/>
    <s v="BP-11290"/>
    <s v="Beth Paige"/>
    <x v="0"/>
    <x v="0"/>
    <x v="3"/>
    <x v="3"/>
    <n v="28027"/>
    <x v="0"/>
    <s v="OFF-LA-10000262"/>
    <x v="1"/>
    <x v="2"/>
    <s v="Avery 494"/>
    <n v="6.2640000000000002"/>
    <n v="3"/>
    <n v="0.2"/>
    <n v="2.0358000000000001"/>
  </r>
  <r>
    <n v="5834"/>
    <x v="2910"/>
    <x v="0"/>
    <x v="658"/>
    <d v="2013-07-27T00:00:00"/>
    <s v="Standard Class"/>
    <s v="BP-11290"/>
    <s v="Beth Paige"/>
    <x v="0"/>
    <x v="0"/>
    <x v="3"/>
    <x v="3"/>
    <n v="28027"/>
    <x v="0"/>
    <s v="FUR-CH-10002961"/>
    <x v="0"/>
    <x v="1"/>
    <s v="Leather Task Chair, Black"/>
    <n v="363.92"/>
    <n v="5"/>
    <n v="0.2"/>
    <n v="0"/>
  </r>
  <r>
    <n v="5835"/>
    <x v="2911"/>
    <x v="1"/>
    <x v="988"/>
    <d v="2012-06-16T00:00:00"/>
    <s v="Standard Class"/>
    <s v="MJ-17740"/>
    <s v="Max Jones"/>
    <x v="0"/>
    <x v="0"/>
    <x v="100"/>
    <x v="2"/>
    <n v="33178"/>
    <x v="0"/>
    <s v="OFF-BI-10003876"/>
    <x v="1"/>
    <x v="8"/>
    <s v="Green Canvas Binder for 8-1/2&quot; x 14&quot; Sheets"/>
    <n v="64.2"/>
    <n v="5"/>
    <n v="0.7"/>
    <n v="-42.799999999999983"/>
  </r>
  <r>
    <n v="5836"/>
    <x v="2911"/>
    <x v="1"/>
    <x v="988"/>
    <d v="2012-06-16T00:00:00"/>
    <s v="Standard Class"/>
    <s v="MJ-17740"/>
    <s v="Max Jones"/>
    <x v="0"/>
    <x v="0"/>
    <x v="100"/>
    <x v="2"/>
    <n v="33178"/>
    <x v="0"/>
    <s v="OFF-BI-10002133"/>
    <x v="1"/>
    <x v="8"/>
    <s v="Wilson Jones Elliptical Ring 3 1/2&quot; Capacity Binders, 800 sheets"/>
    <n v="38.520000000000003"/>
    <n v="3"/>
    <n v="0.7"/>
    <n v="-26.963999999999999"/>
  </r>
  <r>
    <n v="5837"/>
    <x v="2911"/>
    <x v="1"/>
    <x v="988"/>
    <d v="2012-06-16T00:00:00"/>
    <s v="Standard Class"/>
    <s v="MJ-17740"/>
    <s v="Max Jones"/>
    <x v="0"/>
    <x v="0"/>
    <x v="100"/>
    <x v="2"/>
    <n v="33178"/>
    <x v="0"/>
    <s v="TEC-AC-10004396"/>
    <x v="2"/>
    <x v="11"/>
    <s v="Logitech Keyboard K120"/>
    <n v="72.599999999999994"/>
    <n v="5"/>
    <n v="0.2"/>
    <n v="-8.1674999999999933"/>
  </r>
  <r>
    <n v="5838"/>
    <x v="2912"/>
    <x v="3"/>
    <x v="344"/>
    <d v="2014-12-04T00:00:00"/>
    <s v="Standard Class"/>
    <s v="DO-13645"/>
    <s v="Doug O'Connell"/>
    <x v="0"/>
    <x v="0"/>
    <x v="1"/>
    <x v="1"/>
    <n v="90036"/>
    <x v="1"/>
    <s v="TEC-PH-10004100"/>
    <x v="2"/>
    <x v="7"/>
    <s v="Griffin GC17055 Auxiliary Audio Cable"/>
    <n v="57.567999999999998"/>
    <n v="4"/>
    <n v="0.2"/>
    <n v="5.7568000000000019"/>
  </r>
  <r>
    <n v="5839"/>
    <x v="2913"/>
    <x v="1"/>
    <x v="1075"/>
    <d v="2012-04-03T00:00:00"/>
    <s v="Standard Class"/>
    <s v="MV-17485"/>
    <s v="Mark Van Huff"/>
    <x v="0"/>
    <x v="0"/>
    <x v="4"/>
    <x v="4"/>
    <n v="98115"/>
    <x v="1"/>
    <s v="OFF-ST-10000636"/>
    <x v="1"/>
    <x v="4"/>
    <s v="Rogers Profile Extra Capacity Storage Tub"/>
    <n v="83.699999999999989"/>
    <n v="5"/>
    <n v="0"/>
    <n v="3.3479999999999954"/>
  </r>
  <r>
    <n v="5840"/>
    <x v="2914"/>
    <x v="1"/>
    <x v="357"/>
    <d v="2012-09-26T00:00:00"/>
    <s v="Second Class"/>
    <s v="MG-17875"/>
    <s v="Michael Grace"/>
    <x v="2"/>
    <x v="0"/>
    <x v="81"/>
    <x v="17"/>
    <n v="22204"/>
    <x v="0"/>
    <s v="OFF-PA-10001972"/>
    <x v="1"/>
    <x v="10"/>
    <s v="Xerox 214"/>
    <n v="32.400000000000006"/>
    <n v="5"/>
    <n v="0"/>
    <n v="15.552000000000001"/>
  </r>
  <r>
    <n v="5841"/>
    <x v="2914"/>
    <x v="1"/>
    <x v="357"/>
    <d v="2012-09-26T00:00:00"/>
    <s v="Second Class"/>
    <s v="MG-17875"/>
    <s v="Michael Grace"/>
    <x v="2"/>
    <x v="0"/>
    <x v="81"/>
    <x v="17"/>
    <n v="22204"/>
    <x v="0"/>
    <s v="FUR-FU-10002554"/>
    <x v="0"/>
    <x v="5"/>
    <s v="Westinghouse Floor Lamp with Metal Mesh Shade, Black"/>
    <n v="47.98"/>
    <n v="2"/>
    <n v="0"/>
    <n v="11.035399999999996"/>
  </r>
  <r>
    <n v="5842"/>
    <x v="2915"/>
    <x v="1"/>
    <x v="972"/>
    <d v="2012-11-21T00:00:00"/>
    <s v="Standard Class"/>
    <s v="BS-11665"/>
    <s v="Brian Stugart"/>
    <x v="0"/>
    <x v="0"/>
    <x v="70"/>
    <x v="1"/>
    <n v="92105"/>
    <x v="1"/>
    <s v="TEC-PH-10003174"/>
    <x v="2"/>
    <x v="7"/>
    <s v="RCA ViSYS 25825 Wireless digital phone"/>
    <n v="415.96800000000007"/>
    <n v="4"/>
    <n v="0.2"/>
    <n v="51.995999999999981"/>
  </r>
  <r>
    <n v="5843"/>
    <x v="2915"/>
    <x v="1"/>
    <x v="972"/>
    <d v="2012-11-21T00:00:00"/>
    <s v="Standard Class"/>
    <s v="BS-11665"/>
    <s v="Brian Stugart"/>
    <x v="0"/>
    <x v="0"/>
    <x v="70"/>
    <x v="1"/>
    <n v="92105"/>
    <x v="1"/>
    <s v="OFF-ST-10001418"/>
    <x v="1"/>
    <x v="4"/>
    <s v="Carina Media Storage Towers in Natural &amp; Black"/>
    <n v="304.89999999999998"/>
    <n v="5"/>
    <n v="0"/>
    <n v="6.097999999999999"/>
  </r>
  <r>
    <n v="5844"/>
    <x v="2915"/>
    <x v="1"/>
    <x v="972"/>
    <d v="2012-11-21T00:00:00"/>
    <s v="Standard Class"/>
    <s v="BS-11665"/>
    <s v="Brian Stugart"/>
    <x v="0"/>
    <x v="0"/>
    <x v="70"/>
    <x v="1"/>
    <n v="92105"/>
    <x v="1"/>
    <s v="FUR-FU-10002813"/>
    <x v="0"/>
    <x v="5"/>
    <s v="DAX Contemporary Wood Frame with Silver Metal Mat, Desktop, 11 x 14 Size"/>
    <n v="80.959999999999994"/>
    <n v="4"/>
    <n v="0"/>
    <n v="29.145599999999995"/>
  </r>
  <r>
    <n v="5845"/>
    <x v="2915"/>
    <x v="1"/>
    <x v="972"/>
    <d v="2012-11-21T00:00:00"/>
    <s v="Standard Class"/>
    <s v="BS-11665"/>
    <s v="Brian Stugart"/>
    <x v="0"/>
    <x v="0"/>
    <x v="70"/>
    <x v="1"/>
    <n v="92105"/>
    <x v="1"/>
    <s v="OFF-ST-10000129"/>
    <x v="1"/>
    <x v="4"/>
    <s v="Fellowes Recycled Storage Drawers"/>
    <n v="777.21"/>
    <n v="7"/>
    <n v="0"/>
    <n v="54.404699999999963"/>
  </r>
  <r>
    <n v="5846"/>
    <x v="2915"/>
    <x v="1"/>
    <x v="972"/>
    <d v="2012-11-21T00:00:00"/>
    <s v="Standard Class"/>
    <s v="BS-11665"/>
    <s v="Brian Stugart"/>
    <x v="0"/>
    <x v="0"/>
    <x v="70"/>
    <x v="1"/>
    <n v="92105"/>
    <x v="1"/>
    <s v="OFF-PA-10001639"/>
    <x v="1"/>
    <x v="10"/>
    <s v="Xerox 203"/>
    <n v="32.400000000000006"/>
    <n v="5"/>
    <n v="0"/>
    <n v="15.552000000000001"/>
  </r>
  <r>
    <n v="5847"/>
    <x v="2915"/>
    <x v="1"/>
    <x v="972"/>
    <d v="2012-11-21T00:00:00"/>
    <s v="Standard Class"/>
    <s v="BS-11665"/>
    <s v="Brian Stugart"/>
    <x v="0"/>
    <x v="0"/>
    <x v="70"/>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x v="0"/>
    <x v="70"/>
    <x v="1"/>
    <n v="92105"/>
    <x v="1"/>
    <s v="FUR-FU-10001591"/>
    <x v="0"/>
    <x v="5"/>
    <s v="Advantus Panel Wall Certificate Holder - 8.5x11"/>
    <n v="36.599999999999994"/>
    <n v="3"/>
    <n v="0"/>
    <n v="15.372000000000002"/>
  </r>
  <r>
    <n v="5849"/>
    <x v="2916"/>
    <x v="1"/>
    <x v="113"/>
    <d v="2012-11-14T00:00:00"/>
    <s v="Standard Class"/>
    <s v="PO-19180"/>
    <s v="Philisse Overcash"/>
    <x v="2"/>
    <x v="0"/>
    <x v="43"/>
    <x v="11"/>
    <n v="55113"/>
    <x v="2"/>
    <s v="OFF-AP-10003849"/>
    <x v="1"/>
    <x v="9"/>
    <s v="Hoover Shoulder Vac Commercial Portable Vacuum"/>
    <n v="715.64"/>
    <n v="2"/>
    <n v="0"/>
    <n v="178.90999999999997"/>
  </r>
  <r>
    <n v="5850"/>
    <x v="2916"/>
    <x v="1"/>
    <x v="113"/>
    <d v="2012-11-14T00:00:00"/>
    <s v="Standard Class"/>
    <s v="PO-19180"/>
    <s v="Philisse Overcash"/>
    <x v="2"/>
    <x v="0"/>
    <x v="43"/>
    <x v="11"/>
    <n v="55113"/>
    <x v="2"/>
    <s v="OFF-ST-10000078"/>
    <x v="1"/>
    <x v="4"/>
    <s v="Tennsco 6- and 18-Compartment Lockers"/>
    <n v="795.51"/>
    <n v="3"/>
    <n v="0"/>
    <n v="143.19179999999994"/>
  </r>
  <r>
    <n v="5851"/>
    <x v="2916"/>
    <x v="1"/>
    <x v="113"/>
    <d v="2012-11-14T00:00:00"/>
    <s v="Standard Class"/>
    <s v="PO-19180"/>
    <s v="Philisse Overcash"/>
    <x v="2"/>
    <x v="0"/>
    <x v="43"/>
    <x v="11"/>
    <n v="55113"/>
    <x v="2"/>
    <s v="TEC-CO-10001571"/>
    <x v="2"/>
    <x v="16"/>
    <s v="Sharp 1540cs Digital Laser Copier"/>
    <n v="549.99"/>
    <n v="1"/>
    <n v="0"/>
    <n v="274.995"/>
  </r>
  <r>
    <n v="5852"/>
    <x v="2916"/>
    <x v="1"/>
    <x v="113"/>
    <d v="2012-11-14T00:00:00"/>
    <s v="Standard Class"/>
    <s v="PO-19180"/>
    <s v="Philisse Overcash"/>
    <x v="2"/>
    <x v="0"/>
    <x v="43"/>
    <x v="11"/>
    <n v="55113"/>
    <x v="2"/>
    <s v="OFF-BI-10001658"/>
    <x v="1"/>
    <x v="8"/>
    <s v="GBC Standard Therm-A-Bind Covers"/>
    <n v="74.760000000000005"/>
    <n v="3"/>
    <n v="0"/>
    <n v="34.389600000000002"/>
  </r>
  <r>
    <n v="5853"/>
    <x v="2916"/>
    <x v="1"/>
    <x v="113"/>
    <d v="2012-11-14T00:00:00"/>
    <s v="Standard Class"/>
    <s v="PO-19180"/>
    <s v="Philisse Overcash"/>
    <x v="2"/>
    <x v="0"/>
    <x v="43"/>
    <x v="11"/>
    <n v="55113"/>
    <x v="2"/>
    <s v="FUR-FU-10004351"/>
    <x v="0"/>
    <x v="5"/>
    <s v="Staples"/>
    <n v="29.22"/>
    <n v="3"/>
    <n v="0"/>
    <n v="12.856800000000002"/>
  </r>
  <r>
    <n v="5854"/>
    <x v="2917"/>
    <x v="2"/>
    <x v="1076"/>
    <d v="2011-09-14T00:00:00"/>
    <s v="Standard Class"/>
    <s v="DA-13450"/>
    <s v="Dianna Arnett"/>
    <x v="2"/>
    <x v="0"/>
    <x v="173"/>
    <x v="17"/>
    <n v="23464"/>
    <x v="0"/>
    <s v="OFF-BI-10003314"/>
    <x v="1"/>
    <x v="8"/>
    <s v="Tuff Stuff Recycled Round Ring Binders"/>
    <n v="9.64"/>
    <n v="2"/>
    <n v="0"/>
    <n v="4.7236000000000002"/>
  </r>
  <r>
    <n v="5855"/>
    <x v="2918"/>
    <x v="1"/>
    <x v="1077"/>
    <d v="2012-08-11T00:00:00"/>
    <s v="Standard Class"/>
    <s v="AH-10690"/>
    <s v="Anna Häberlin"/>
    <x v="1"/>
    <x v="0"/>
    <x v="61"/>
    <x v="5"/>
    <n v="75220"/>
    <x v="2"/>
    <s v="OFF-ST-10001505"/>
    <x v="1"/>
    <x v="4"/>
    <s v="Perma STOR-ALL Hanging File Box, 13 1/8&quot;W x 12 1/4&quot;D x 10 1/2&quot;H"/>
    <n v="33.488000000000007"/>
    <n v="7"/>
    <n v="0.2"/>
    <n v="-1.2558000000000051"/>
  </r>
  <r>
    <n v="5856"/>
    <x v="2918"/>
    <x v="1"/>
    <x v="1077"/>
    <d v="2012-08-11T00:00:00"/>
    <s v="Standard Class"/>
    <s v="AH-10690"/>
    <s v="Anna Häberlin"/>
    <x v="1"/>
    <x v="0"/>
    <x v="61"/>
    <x v="5"/>
    <n v="75220"/>
    <x v="2"/>
    <s v="OFF-SU-10003567"/>
    <x v="1"/>
    <x v="14"/>
    <s v="Stiletto Hand Letter Openers"/>
    <n v="23.04"/>
    <n v="3"/>
    <n v="0.2"/>
    <n v="-4.895999999999999"/>
  </r>
  <r>
    <n v="5857"/>
    <x v="2918"/>
    <x v="1"/>
    <x v="1077"/>
    <d v="2012-08-11T00:00:00"/>
    <s v="Standard Class"/>
    <s v="AH-10690"/>
    <s v="Anna Häberlin"/>
    <x v="1"/>
    <x v="0"/>
    <x v="61"/>
    <x v="5"/>
    <n v="75220"/>
    <x v="2"/>
    <s v="OFF-BI-10002982"/>
    <x v="1"/>
    <x v="8"/>
    <s v="Avery Self-Adhesive Photo Pockets for Polaroid Photos"/>
    <n v="1.3619999999999997"/>
    <n v="1"/>
    <n v="0.8"/>
    <n v="-2.1792000000000007"/>
  </r>
  <r>
    <n v="5858"/>
    <x v="2918"/>
    <x v="1"/>
    <x v="1077"/>
    <d v="2012-08-11T00:00:00"/>
    <s v="Standard Class"/>
    <s v="AH-10690"/>
    <s v="Anna Häberlin"/>
    <x v="1"/>
    <x v="0"/>
    <x v="61"/>
    <x v="5"/>
    <n v="75220"/>
    <x v="2"/>
    <s v="FUR-FU-10002364"/>
    <x v="0"/>
    <x v="5"/>
    <s v="Eldon Expressions Wood Desk Accessories, Oak"/>
    <n v="14.76"/>
    <n v="5"/>
    <n v="0.6"/>
    <n v="-11.439000000000004"/>
  </r>
  <r>
    <n v="5859"/>
    <x v="2919"/>
    <x v="3"/>
    <x v="213"/>
    <d v="2014-09-08T00:00:00"/>
    <s v="Second Class"/>
    <s v="JK-15730"/>
    <s v="Joe Kamberova"/>
    <x v="0"/>
    <x v="0"/>
    <x v="3"/>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x v="0"/>
    <x v="457"/>
    <x v="36"/>
    <n v="72032"/>
    <x v="0"/>
    <s v="FUR-TA-10002530"/>
    <x v="0"/>
    <x v="3"/>
    <s v="Iceberg OfficeWorks 42&quot; Round Tables"/>
    <n v="301.95999999999998"/>
    <n v="2"/>
    <n v="0"/>
    <n v="45.293999999999983"/>
  </r>
  <r>
    <n v="5861"/>
    <x v="2921"/>
    <x v="1"/>
    <x v="1078"/>
    <d v="2012-05-04T00:00:00"/>
    <s v="Second Class"/>
    <s v="JK-15640"/>
    <s v="Jim Kriz"/>
    <x v="2"/>
    <x v="0"/>
    <x v="10"/>
    <x v="9"/>
    <n v="19120"/>
    <x v="3"/>
    <s v="OFF-PA-10001526"/>
    <x v="1"/>
    <x v="10"/>
    <s v="Xerox 1949"/>
    <n v="7.9680000000000009"/>
    <n v="2"/>
    <n v="0.2"/>
    <n v="2.8884000000000007"/>
  </r>
  <r>
    <n v="5862"/>
    <x v="2922"/>
    <x v="0"/>
    <x v="766"/>
    <d v="2013-05-05T00:00:00"/>
    <s v="Second Class"/>
    <s v="CM-12235"/>
    <s v="Chris McAfee"/>
    <x v="0"/>
    <x v="0"/>
    <x v="290"/>
    <x v="36"/>
    <n v="72209"/>
    <x v="0"/>
    <s v="OFF-PA-10001497"/>
    <x v="1"/>
    <x v="10"/>
    <s v="Xerox 1914"/>
    <n v="109.92"/>
    <n v="2"/>
    <n v="0"/>
    <n v="53.860799999999998"/>
  </r>
  <r>
    <n v="5863"/>
    <x v="2922"/>
    <x v="0"/>
    <x v="766"/>
    <d v="2013-05-05T00:00:00"/>
    <s v="Second Class"/>
    <s v="CM-12235"/>
    <s v="Chris McAfee"/>
    <x v="0"/>
    <x v="0"/>
    <x v="290"/>
    <x v="36"/>
    <n v="72209"/>
    <x v="0"/>
    <s v="OFF-PA-10003936"/>
    <x v="1"/>
    <x v="10"/>
    <s v="Xerox 1994"/>
    <n v="19.440000000000001"/>
    <n v="3"/>
    <n v="0"/>
    <n v="9.3312000000000008"/>
  </r>
  <r>
    <n v="5864"/>
    <x v="2922"/>
    <x v="0"/>
    <x v="766"/>
    <d v="2013-05-05T00:00:00"/>
    <s v="Second Class"/>
    <s v="CM-12235"/>
    <s v="Chris McAfee"/>
    <x v="0"/>
    <x v="0"/>
    <x v="290"/>
    <x v="36"/>
    <n v="72209"/>
    <x v="0"/>
    <s v="OFF-AR-10000716"/>
    <x v="1"/>
    <x v="6"/>
    <s v="DIXON Ticonderoga Erasable Checking Pencils"/>
    <n v="11.16"/>
    <n v="2"/>
    <n v="0"/>
    <n v="4.3524000000000003"/>
  </r>
  <r>
    <n v="5865"/>
    <x v="2923"/>
    <x v="2"/>
    <x v="79"/>
    <d v="2011-08-07T00:00:00"/>
    <s v="Second Class"/>
    <s v="RS-19420"/>
    <s v="Ricardo Sperren"/>
    <x v="1"/>
    <x v="0"/>
    <x v="255"/>
    <x v="29"/>
    <n v="6450"/>
    <x v="3"/>
    <s v="OFF-AP-10002765"/>
    <x v="1"/>
    <x v="9"/>
    <s v="Fellowes Advanced Computer Series Surge Protectors"/>
    <n v="79.47"/>
    <n v="3"/>
    <n v="0"/>
    <n v="22.251600000000003"/>
  </r>
  <r>
    <n v="5866"/>
    <x v="2923"/>
    <x v="2"/>
    <x v="79"/>
    <d v="2011-08-07T00:00:00"/>
    <s v="Second Class"/>
    <s v="RS-19420"/>
    <s v="Ricardo Sperren"/>
    <x v="1"/>
    <x v="0"/>
    <x v="255"/>
    <x v="29"/>
    <n v="6450"/>
    <x v="3"/>
    <s v="OFF-AR-10004165"/>
    <x v="1"/>
    <x v="6"/>
    <s v="Binney &amp; Smith inkTank Erasable Pocket Highlighter, Chisel Tip, Yellow"/>
    <n v="4.5599999999999996"/>
    <n v="2"/>
    <n v="0"/>
    <n v="2.0064000000000002"/>
  </r>
  <r>
    <n v="5867"/>
    <x v="2923"/>
    <x v="2"/>
    <x v="79"/>
    <d v="2011-08-07T00:00:00"/>
    <s v="Second Class"/>
    <s v="RS-19420"/>
    <s v="Ricardo Sperren"/>
    <x v="1"/>
    <x v="0"/>
    <x v="255"/>
    <x v="29"/>
    <n v="6450"/>
    <x v="3"/>
    <s v="FUR-CH-10002335"/>
    <x v="0"/>
    <x v="1"/>
    <s v="Hon GuestStacker Chair"/>
    <n v="1133.3499999999999"/>
    <n v="5"/>
    <n v="0"/>
    <n v="294.67100000000005"/>
  </r>
  <r>
    <n v="5868"/>
    <x v="2924"/>
    <x v="0"/>
    <x v="810"/>
    <d v="2013-01-08T00:00:00"/>
    <s v="Standard Class"/>
    <s v="BP-11185"/>
    <s v="Ben Peterman"/>
    <x v="1"/>
    <x v="0"/>
    <x v="10"/>
    <x v="9"/>
    <n v="19143"/>
    <x v="3"/>
    <s v="OFF-AR-10004078"/>
    <x v="1"/>
    <x v="6"/>
    <s v="Newell 312"/>
    <n v="4.6719999999999997"/>
    <n v="1"/>
    <n v="0.2"/>
    <n v="0.58399999999999985"/>
  </r>
  <r>
    <n v="5869"/>
    <x v="2924"/>
    <x v="0"/>
    <x v="810"/>
    <d v="2013-01-08T00:00:00"/>
    <s v="Standard Class"/>
    <s v="BP-11185"/>
    <s v="Ben Peterman"/>
    <x v="1"/>
    <x v="0"/>
    <x v="10"/>
    <x v="9"/>
    <n v="19143"/>
    <x v="3"/>
    <s v="OFF-BI-10002026"/>
    <x v="1"/>
    <x v="8"/>
    <s v="Avery Arch Ring Binders"/>
    <n v="104.58000000000001"/>
    <n v="6"/>
    <n v="0.7"/>
    <n v="-80.178000000000026"/>
  </r>
  <r>
    <n v="5870"/>
    <x v="2925"/>
    <x v="0"/>
    <x v="77"/>
    <d v="2013-11-13T00:00:00"/>
    <s v="Standard Class"/>
    <s v="MA-17995"/>
    <s v="Michelle Arnett"/>
    <x v="2"/>
    <x v="0"/>
    <x v="458"/>
    <x v="47"/>
    <n v="82001"/>
    <x v="1"/>
    <s v="FUR-CH-10001215"/>
    <x v="0"/>
    <x v="1"/>
    <s v="Global Troy Executive Leather Low-Back Tilter"/>
    <n v="1603.1360000000002"/>
    <n v="4"/>
    <n v="0.2"/>
    <n v="100.19599999999997"/>
  </r>
  <r>
    <n v="5871"/>
    <x v="2926"/>
    <x v="0"/>
    <x v="403"/>
    <d v="2013-06-15T00:00:00"/>
    <s v="Same Day"/>
    <s v="EB-13705"/>
    <s v="Ed Braxton"/>
    <x v="1"/>
    <x v="0"/>
    <x v="125"/>
    <x v="1"/>
    <n v="92804"/>
    <x v="1"/>
    <s v="FUR-TA-10001771"/>
    <x v="0"/>
    <x v="3"/>
    <s v="Bush Cubix Conference Tables, Fully Assembled"/>
    <n v="1293.4879999999998"/>
    <n v="7"/>
    <n v="0.2"/>
    <n v="80.843000000000075"/>
  </r>
  <r>
    <n v="5872"/>
    <x v="2927"/>
    <x v="0"/>
    <x v="446"/>
    <d v="2013-09-29T00:00:00"/>
    <s v="Standard Class"/>
    <s v="RD-19900"/>
    <s v="Ruben Dartt"/>
    <x v="0"/>
    <x v="0"/>
    <x v="41"/>
    <x v="14"/>
    <n v="47401"/>
    <x v="2"/>
    <s v="FUR-FU-10004006"/>
    <x v="0"/>
    <x v="5"/>
    <s v="Deflect-o DuraMat Lighweight, Studded, Beveled Mat for Low Pile Carpeting"/>
    <n v="127.94999999999999"/>
    <n v="3"/>
    <n v="0"/>
    <n v="21.751499999999986"/>
  </r>
  <r>
    <n v="5873"/>
    <x v="2928"/>
    <x v="3"/>
    <x v="983"/>
    <d v="2014-04-04T00:00:00"/>
    <s v="Standard Class"/>
    <s v="ME-17320"/>
    <s v="Maria Etezadi"/>
    <x v="2"/>
    <x v="0"/>
    <x v="38"/>
    <x v="32"/>
    <n v="31907"/>
    <x v="0"/>
    <s v="OFF-ST-10003282"/>
    <x v="1"/>
    <x v="4"/>
    <s v="Advantus 10-Drawer Portable Organizer, Chrome Metal Frame, Smoke Drawers"/>
    <n v="59.76"/>
    <n v="1"/>
    <n v="0"/>
    <n v="16.732800000000005"/>
  </r>
  <r>
    <n v="5874"/>
    <x v="2929"/>
    <x v="3"/>
    <x v="400"/>
    <d v="2014-06-05T00:00:00"/>
    <s v="Same Day"/>
    <s v="EH-14005"/>
    <s v="Erica Hernandez"/>
    <x v="2"/>
    <x v="0"/>
    <x v="186"/>
    <x v="36"/>
    <n v="72401"/>
    <x v="0"/>
    <s v="OFF-BI-10002353"/>
    <x v="1"/>
    <x v="8"/>
    <s v="GBC VeloBind Cover Sets"/>
    <n v="108.08"/>
    <n v="7"/>
    <n v="0"/>
    <n v="54.04"/>
  </r>
  <r>
    <n v="5875"/>
    <x v="2929"/>
    <x v="3"/>
    <x v="400"/>
    <d v="2014-06-05T00:00:00"/>
    <s v="Same Day"/>
    <s v="EH-14005"/>
    <s v="Erica Hernandez"/>
    <x v="2"/>
    <x v="0"/>
    <x v="186"/>
    <x v="36"/>
    <n v="72401"/>
    <x v="0"/>
    <s v="OFF-BI-10004141"/>
    <x v="1"/>
    <x v="8"/>
    <s v="Insertable Tab Indexes For Data Binders"/>
    <n v="9.5400000000000009"/>
    <n v="3"/>
    <n v="0"/>
    <n v="4.3883999999999999"/>
  </r>
  <r>
    <n v="5876"/>
    <x v="2930"/>
    <x v="1"/>
    <x v="1003"/>
    <d v="2012-04-09T00:00:00"/>
    <s v="First Class"/>
    <s v="FM-14290"/>
    <s v="Frank Merwin"/>
    <x v="2"/>
    <x v="0"/>
    <x v="10"/>
    <x v="9"/>
    <n v="19140"/>
    <x v="3"/>
    <s v="OFF-AR-10001954"/>
    <x v="1"/>
    <x v="6"/>
    <s v="Newell 331"/>
    <n v="11.736000000000001"/>
    <n v="3"/>
    <n v="0.2"/>
    <n v="1.0268999999999999"/>
  </r>
  <r>
    <n v="5877"/>
    <x v="2931"/>
    <x v="2"/>
    <x v="371"/>
    <d v="2011-05-26T00:00:00"/>
    <s v="Standard Class"/>
    <s v="FG-14260"/>
    <s v="Frank Gastineau"/>
    <x v="2"/>
    <x v="0"/>
    <x v="104"/>
    <x v="31"/>
    <n v="1841"/>
    <x v="3"/>
    <s v="OFF-BI-10001071"/>
    <x v="1"/>
    <x v="8"/>
    <s v="GBC ProClick Punch Binding System"/>
    <n v="447.85999999999996"/>
    <n v="7"/>
    <n v="0"/>
    <n v="219.45140000000001"/>
  </r>
  <r>
    <n v="5878"/>
    <x v="2931"/>
    <x v="2"/>
    <x v="371"/>
    <d v="2011-05-26T00:00:00"/>
    <s v="Standard Class"/>
    <s v="FG-14260"/>
    <s v="Frank Gastineau"/>
    <x v="2"/>
    <x v="0"/>
    <x v="104"/>
    <x v="31"/>
    <n v="1841"/>
    <x v="3"/>
    <s v="OFF-PA-10003022"/>
    <x v="1"/>
    <x v="10"/>
    <s v="Xerox 1992"/>
    <n v="17.940000000000001"/>
    <n v="3"/>
    <n v="0"/>
    <n v="8.7906000000000013"/>
  </r>
  <r>
    <n v="5879"/>
    <x v="2931"/>
    <x v="2"/>
    <x v="371"/>
    <d v="2011-05-26T00:00:00"/>
    <s v="Standard Class"/>
    <s v="FG-14260"/>
    <s v="Frank Gastineau"/>
    <x v="2"/>
    <x v="0"/>
    <x v="104"/>
    <x v="31"/>
    <n v="1841"/>
    <x v="3"/>
    <s v="OFF-AP-10001293"/>
    <x v="1"/>
    <x v="9"/>
    <s v="Belkin 8 Outlet Surge Protector"/>
    <n v="245.88"/>
    <n v="6"/>
    <n v="0"/>
    <n v="68.846399999999988"/>
  </r>
  <r>
    <n v="5880"/>
    <x v="2932"/>
    <x v="0"/>
    <x v="64"/>
    <d v="2013-09-12T00:00:00"/>
    <s v="Standard Class"/>
    <s v="MV-17485"/>
    <s v="Mark Van Huff"/>
    <x v="0"/>
    <x v="0"/>
    <x v="20"/>
    <x v="15"/>
    <n v="10011"/>
    <x v="3"/>
    <s v="OFF-PA-10001815"/>
    <x v="1"/>
    <x v="10"/>
    <s v="Xerox 1885"/>
    <n v="192.16"/>
    <n v="4"/>
    <n v="0"/>
    <n v="92.236799999999988"/>
  </r>
  <r>
    <n v="5881"/>
    <x v="2933"/>
    <x v="0"/>
    <x v="31"/>
    <d v="2013-09-23T00:00:00"/>
    <s v="Standard Class"/>
    <s v="JW-15220"/>
    <s v="Jane Waco"/>
    <x v="1"/>
    <x v="0"/>
    <x v="70"/>
    <x v="1"/>
    <n v="92105"/>
    <x v="1"/>
    <s v="FUR-CH-10001215"/>
    <x v="0"/>
    <x v="1"/>
    <s v="Global Troy Executive Leather Low-Back Tilter"/>
    <n v="801.5680000000001"/>
    <n v="2"/>
    <n v="0.2"/>
    <n v="50.097999999999985"/>
  </r>
  <r>
    <n v="5882"/>
    <x v="2933"/>
    <x v="0"/>
    <x v="31"/>
    <d v="2013-09-23T00:00:00"/>
    <s v="Standard Class"/>
    <s v="JW-15220"/>
    <s v="Jane Waco"/>
    <x v="1"/>
    <x v="0"/>
    <x v="70"/>
    <x v="1"/>
    <n v="92105"/>
    <x v="1"/>
    <s v="OFF-PA-10000100"/>
    <x v="1"/>
    <x v="10"/>
    <s v="Xerox 1945"/>
    <n v="368.91"/>
    <n v="9"/>
    <n v="0"/>
    <n v="180.76590000000002"/>
  </r>
  <r>
    <n v="5883"/>
    <x v="2933"/>
    <x v="0"/>
    <x v="31"/>
    <d v="2013-09-23T00:00:00"/>
    <s v="Standard Class"/>
    <s v="JW-15220"/>
    <s v="Jane Waco"/>
    <x v="1"/>
    <x v="0"/>
    <x v="70"/>
    <x v="1"/>
    <n v="92105"/>
    <x v="1"/>
    <s v="FUR-CH-10002880"/>
    <x v="0"/>
    <x v="1"/>
    <s v="Global High-Back Leather Tilter, Burgundy"/>
    <n v="885.52800000000002"/>
    <n v="9"/>
    <n v="0.2"/>
    <n v="-99.621900000000068"/>
  </r>
  <r>
    <n v="5884"/>
    <x v="2934"/>
    <x v="0"/>
    <x v="69"/>
    <d v="2013-03-16T00:00:00"/>
    <s v="Second Class"/>
    <s v="EH-13765"/>
    <s v="Edward Hooks"/>
    <x v="1"/>
    <x v="0"/>
    <x v="8"/>
    <x v="1"/>
    <n v="94109"/>
    <x v="1"/>
    <s v="FUR-FU-10004712"/>
    <x v="0"/>
    <x v="5"/>
    <s v="Westinghouse Mesh Shade Clip-On Gooseneck Lamp, Black"/>
    <n v="28.28"/>
    <n v="2"/>
    <n v="0"/>
    <n v="7.352800000000002"/>
  </r>
  <r>
    <n v="5885"/>
    <x v="2934"/>
    <x v="0"/>
    <x v="69"/>
    <d v="2013-03-16T00:00:00"/>
    <s v="Second Class"/>
    <s v="EH-13765"/>
    <s v="Edward Hooks"/>
    <x v="1"/>
    <x v="0"/>
    <x v="8"/>
    <x v="1"/>
    <n v="94109"/>
    <x v="1"/>
    <s v="OFF-SU-10000151"/>
    <x v="1"/>
    <x v="14"/>
    <s v="High Speed Automatic Electric Letter Opener"/>
    <n v="4912.59"/>
    <n v="3"/>
    <n v="0"/>
    <n v="196.50359999999978"/>
  </r>
  <r>
    <n v="5886"/>
    <x v="2935"/>
    <x v="2"/>
    <x v="1079"/>
    <d v="2011-10-17T00:00:00"/>
    <s v="Same Day"/>
    <s v="LS-17245"/>
    <s v="Lynn Smith"/>
    <x v="0"/>
    <x v="0"/>
    <x v="8"/>
    <x v="1"/>
    <n v="94110"/>
    <x v="1"/>
    <s v="OFF-BI-10000136"/>
    <x v="1"/>
    <x v="8"/>
    <s v="Avery Non-Stick Heavy Duty View Round Locking Ring Binders"/>
    <n v="14.352000000000002"/>
    <n v="3"/>
    <n v="0.2"/>
    <n v="5.0231999999999992"/>
  </r>
  <r>
    <n v="5887"/>
    <x v="2935"/>
    <x v="2"/>
    <x v="1079"/>
    <d v="2011-10-17T00:00:00"/>
    <s v="Same Day"/>
    <s v="LS-17245"/>
    <s v="Lynn Smith"/>
    <x v="0"/>
    <x v="0"/>
    <x v="8"/>
    <x v="1"/>
    <n v="94110"/>
    <x v="1"/>
    <s v="TEC-AC-10003610"/>
    <x v="2"/>
    <x v="11"/>
    <s v="Logitech Illuminated - Keyboard"/>
    <n v="179.97"/>
    <n v="3"/>
    <n v="0"/>
    <n v="86.385600000000011"/>
  </r>
  <r>
    <n v="5888"/>
    <x v="2936"/>
    <x v="3"/>
    <x v="1048"/>
    <d v="2014-10-12T00:00:00"/>
    <s v="First Class"/>
    <s v="BP-11050"/>
    <s v="Barry Pond"/>
    <x v="1"/>
    <x v="0"/>
    <x v="395"/>
    <x v="34"/>
    <n v="2920"/>
    <x v="3"/>
    <s v="OFF-ST-10001837"/>
    <x v="1"/>
    <x v="4"/>
    <s v="SAFCO Mobile Desk Side File, Wire Frame"/>
    <n v="42.76"/>
    <n v="1"/>
    <n v="0"/>
    <n v="11.117599999999999"/>
  </r>
  <r>
    <n v="5889"/>
    <x v="2937"/>
    <x v="1"/>
    <x v="820"/>
    <d v="2012-05-12T00:00:00"/>
    <s v="Standard Class"/>
    <s v="CC-12220"/>
    <s v="Chris Cortes"/>
    <x v="0"/>
    <x v="0"/>
    <x v="459"/>
    <x v="0"/>
    <n v="42301"/>
    <x v="0"/>
    <s v="OFF-PA-10001952"/>
    <x v="1"/>
    <x v="10"/>
    <s v="Xerox 1902"/>
    <n v="45.68"/>
    <n v="2"/>
    <n v="0"/>
    <n v="21.012799999999999"/>
  </r>
  <r>
    <n v="5890"/>
    <x v="2938"/>
    <x v="0"/>
    <x v="167"/>
    <d v="2013-04-18T00:00:00"/>
    <s v="First Class"/>
    <s v="JM-15580"/>
    <s v="Jill Matthias"/>
    <x v="0"/>
    <x v="0"/>
    <x v="248"/>
    <x v="39"/>
    <n v="21215"/>
    <x v="3"/>
    <s v="OFF-BI-10002414"/>
    <x v="1"/>
    <x v="8"/>
    <s v="GBC ProClick Spines for 32-Hole Punch"/>
    <n v="25.06"/>
    <n v="2"/>
    <n v="0"/>
    <n v="11.778199999999998"/>
  </r>
  <r>
    <n v="5891"/>
    <x v="2939"/>
    <x v="0"/>
    <x v="831"/>
    <d v="2013-11-27T00:00:00"/>
    <s v="Standard Class"/>
    <s v="RD-19720"/>
    <s v="Roger Demir"/>
    <x v="0"/>
    <x v="0"/>
    <x v="22"/>
    <x v="10"/>
    <n v="60610"/>
    <x v="2"/>
    <s v="OFF-PA-10001790"/>
    <x v="1"/>
    <x v="10"/>
    <s v="Xerox 1910"/>
    <n v="38.432000000000002"/>
    <n v="1"/>
    <n v="0.2"/>
    <n v="13.451199999999996"/>
  </r>
  <r>
    <n v="5892"/>
    <x v="2939"/>
    <x v="0"/>
    <x v="831"/>
    <d v="2013-11-27T00:00:00"/>
    <s v="Standard Class"/>
    <s v="RD-19720"/>
    <s v="Roger Demir"/>
    <x v="0"/>
    <x v="0"/>
    <x v="22"/>
    <x v="10"/>
    <n v="60610"/>
    <x v="2"/>
    <s v="OFF-ST-10001590"/>
    <x v="1"/>
    <x v="4"/>
    <s v="Tenex Personal Project File with Scoop Front Design, Black"/>
    <n v="21.568000000000001"/>
    <n v="2"/>
    <n v="0.2"/>
    <n v="1.6175999999999986"/>
  </r>
  <r>
    <n v="5893"/>
    <x v="2939"/>
    <x v="0"/>
    <x v="831"/>
    <d v="2013-11-27T00:00:00"/>
    <s v="Standard Class"/>
    <s v="RD-19720"/>
    <s v="Roger Demir"/>
    <x v="0"/>
    <x v="0"/>
    <x v="22"/>
    <x v="10"/>
    <n v="60610"/>
    <x v="2"/>
    <s v="TEC-AC-10003657"/>
    <x v="2"/>
    <x v="11"/>
    <s v="Lenovo 17-Key USB Numeric Keypad"/>
    <n v="81.576000000000008"/>
    <n v="3"/>
    <n v="0.2"/>
    <n v="2.0393999999999934"/>
  </r>
  <r>
    <n v="5894"/>
    <x v="2940"/>
    <x v="3"/>
    <x v="18"/>
    <d v="2014-09-15T00:00:00"/>
    <s v="Standard Class"/>
    <s v="SS-20410"/>
    <s v="Shahid Shariari"/>
    <x v="0"/>
    <x v="0"/>
    <x v="118"/>
    <x v="32"/>
    <n v="30318"/>
    <x v="0"/>
    <s v="OFF-BI-10004876"/>
    <x v="1"/>
    <x v="8"/>
    <s v="Wilson Jones Suede Grain Vinyl Binders"/>
    <n v="2.78"/>
    <n v="1"/>
    <n v="0"/>
    <n v="1.3621999999999999"/>
  </r>
  <r>
    <n v="5895"/>
    <x v="2941"/>
    <x v="3"/>
    <x v="428"/>
    <d v="2014-09-15T00:00:00"/>
    <s v="Standard Class"/>
    <s v="KD-16495"/>
    <s v="Keith Dawkins"/>
    <x v="1"/>
    <x v="0"/>
    <x v="1"/>
    <x v="1"/>
    <n v="90036"/>
    <x v="1"/>
    <s v="OFF-ST-10003123"/>
    <x v="1"/>
    <x v="4"/>
    <s v="Fellowes Bases and Tops For Staxonsteel/High-Stak Systems"/>
    <n v="99.87"/>
    <n v="3"/>
    <n v="0"/>
    <n v="23.968799999999998"/>
  </r>
  <r>
    <n v="5896"/>
    <x v="2942"/>
    <x v="2"/>
    <x v="301"/>
    <d v="2011-11-08T00:00:00"/>
    <s v="Standard Class"/>
    <s v="PL-18925"/>
    <s v="Paul Lucas"/>
    <x v="2"/>
    <x v="0"/>
    <x v="1"/>
    <x v="1"/>
    <n v="90049"/>
    <x v="1"/>
    <s v="OFF-LA-10003498"/>
    <x v="1"/>
    <x v="2"/>
    <s v="Avery 475"/>
    <n v="44.400000000000006"/>
    <n v="3"/>
    <n v="0"/>
    <n v="22.200000000000003"/>
  </r>
  <r>
    <n v="5897"/>
    <x v="2942"/>
    <x v="2"/>
    <x v="301"/>
    <d v="2011-11-08T00:00:00"/>
    <s v="Standard Class"/>
    <s v="PL-18925"/>
    <s v="Paul Lucas"/>
    <x v="2"/>
    <x v="0"/>
    <x v="1"/>
    <x v="1"/>
    <n v="90049"/>
    <x v="1"/>
    <s v="OFF-PA-10004947"/>
    <x v="1"/>
    <x v="10"/>
    <s v="Staples"/>
    <n v="21.400000000000002"/>
    <n v="5"/>
    <n v="0"/>
    <n v="9.629999999999999"/>
  </r>
  <r>
    <n v="5898"/>
    <x v="2943"/>
    <x v="0"/>
    <x v="1015"/>
    <d v="2013-04-10T00:00:00"/>
    <s v="Standard Class"/>
    <s v="ZD-21925"/>
    <s v="Zuschuss Donatelli"/>
    <x v="0"/>
    <x v="0"/>
    <x v="102"/>
    <x v="14"/>
    <n v="47374"/>
    <x v="2"/>
    <s v="FUR-FU-10003799"/>
    <x v="0"/>
    <x v="5"/>
    <s v="Seth Thomas 13 1/2&quot; Wall Clock"/>
    <n v="71.12"/>
    <n v="4"/>
    <n v="0"/>
    <n v="22.047199999999997"/>
  </r>
  <r>
    <n v="5899"/>
    <x v="2943"/>
    <x v="0"/>
    <x v="1015"/>
    <d v="2013-04-10T00:00:00"/>
    <s v="Standard Class"/>
    <s v="ZD-21925"/>
    <s v="Zuschuss Donatelli"/>
    <x v="0"/>
    <x v="0"/>
    <x v="102"/>
    <x v="14"/>
    <n v="47374"/>
    <x v="2"/>
    <s v="TEC-PH-10000673"/>
    <x v="2"/>
    <x v="7"/>
    <s v="Plantronics Voyager Pro HD - Bluetooth Headset"/>
    <n v="259.95999999999998"/>
    <n v="4"/>
    <n v="0"/>
    <n v="124.7808"/>
  </r>
  <r>
    <n v="5900"/>
    <x v="2944"/>
    <x v="3"/>
    <x v="602"/>
    <d v="2014-01-17T00:00:00"/>
    <s v="Standard Class"/>
    <s v="LS-16945"/>
    <s v="Linda Southworth"/>
    <x v="1"/>
    <x v="0"/>
    <x v="8"/>
    <x v="1"/>
    <n v="94110"/>
    <x v="1"/>
    <s v="OFF-EN-10002621"/>
    <x v="1"/>
    <x v="12"/>
    <s v="Staples"/>
    <n v="9.7799999999999994"/>
    <n v="1"/>
    <n v="0"/>
    <n v="4.8899999999999997"/>
  </r>
  <r>
    <n v="5901"/>
    <x v="2945"/>
    <x v="1"/>
    <x v="312"/>
    <d v="2012-11-24T00:00:00"/>
    <s v="Standard Class"/>
    <s v="PB-18805"/>
    <s v="Patrick Bzostek"/>
    <x v="2"/>
    <x v="0"/>
    <x v="8"/>
    <x v="1"/>
    <n v="94122"/>
    <x v="1"/>
    <s v="OFF-BI-10004528"/>
    <x v="1"/>
    <x v="8"/>
    <s v="Cardinal Poly Pocket Divider Pockets for Ring Binders"/>
    <n v="24.192"/>
    <n v="9"/>
    <n v="0.2"/>
    <n v="7.5599999999999987"/>
  </r>
  <r>
    <n v="5902"/>
    <x v="2946"/>
    <x v="0"/>
    <x v="581"/>
    <d v="2013-12-03T00:00:00"/>
    <s v="Standard Class"/>
    <s v="PC-18745"/>
    <s v="Pamela Coakley"/>
    <x v="1"/>
    <x v="0"/>
    <x v="58"/>
    <x v="30"/>
    <n v="7090"/>
    <x v="3"/>
    <s v="FUR-FU-10001889"/>
    <x v="0"/>
    <x v="5"/>
    <s v="Ultra Door Pull Handle"/>
    <n v="31.56"/>
    <n v="3"/>
    <n v="0"/>
    <n v="10.4148"/>
  </r>
  <r>
    <n v="5903"/>
    <x v="2947"/>
    <x v="3"/>
    <x v="44"/>
    <d v="2014-11-07T00:00:00"/>
    <s v="Same Day"/>
    <s v="FM-14290"/>
    <s v="Frank Merwin"/>
    <x v="2"/>
    <x v="0"/>
    <x v="8"/>
    <x v="1"/>
    <n v="94122"/>
    <x v="1"/>
    <s v="OFF-PA-10000157"/>
    <x v="1"/>
    <x v="10"/>
    <s v="Xerox 191"/>
    <n v="59.94"/>
    <n v="3"/>
    <n v="0"/>
    <n v="28.171799999999998"/>
  </r>
  <r>
    <n v="5904"/>
    <x v="2947"/>
    <x v="3"/>
    <x v="44"/>
    <d v="2014-11-07T00:00:00"/>
    <s v="Same Day"/>
    <s v="FM-14290"/>
    <s v="Frank Merwin"/>
    <x v="2"/>
    <x v="0"/>
    <x v="8"/>
    <x v="1"/>
    <n v="94122"/>
    <x v="1"/>
    <s v="OFF-PA-10002764"/>
    <x v="1"/>
    <x v="10"/>
    <s v="Staples"/>
    <n v="45.36"/>
    <n v="4"/>
    <n v="0"/>
    <n v="22.226399999999998"/>
  </r>
  <r>
    <n v="5905"/>
    <x v="2947"/>
    <x v="3"/>
    <x v="44"/>
    <d v="2014-11-07T00:00:00"/>
    <s v="Same Day"/>
    <s v="FM-14290"/>
    <s v="Frank Merwin"/>
    <x v="2"/>
    <x v="0"/>
    <x v="8"/>
    <x v="1"/>
    <n v="94122"/>
    <x v="1"/>
    <s v="OFF-PA-10000143"/>
    <x v="1"/>
    <x v="10"/>
    <s v="Astroparche Fine Business Paper"/>
    <n v="26.400000000000002"/>
    <n v="5"/>
    <n v="0"/>
    <n v="12.672000000000001"/>
  </r>
  <r>
    <n v="5906"/>
    <x v="2947"/>
    <x v="3"/>
    <x v="44"/>
    <d v="2014-11-07T00:00:00"/>
    <s v="Same Day"/>
    <s v="FM-14290"/>
    <s v="Frank Merwin"/>
    <x v="2"/>
    <x v="0"/>
    <x v="8"/>
    <x v="1"/>
    <n v="94122"/>
    <x v="1"/>
    <s v="OFF-LA-10000414"/>
    <x v="1"/>
    <x v="2"/>
    <s v="Avery 503"/>
    <n v="41.4"/>
    <n v="4"/>
    <n v="0"/>
    <n v="19.872"/>
  </r>
  <r>
    <n v="5907"/>
    <x v="2947"/>
    <x v="3"/>
    <x v="44"/>
    <d v="2014-11-07T00:00:00"/>
    <s v="Same Day"/>
    <s v="FM-14290"/>
    <s v="Frank Merwin"/>
    <x v="2"/>
    <x v="0"/>
    <x v="8"/>
    <x v="1"/>
    <n v="94122"/>
    <x v="1"/>
    <s v="TEC-AC-10003441"/>
    <x v="2"/>
    <x v="11"/>
    <s v="Kingston Digital DataTraveler 32GB USB 2.0"/>
    <n v="16.95"/>
    <n v="1"/>
    <n v="0"/>
    <n v="1.0169999999999995"/>
  </r>
  <r>
    <n v="5908"/>
    <x v="2948"/>
    <x v="0"/>
    <x v="499"/>
    <d v="2013-12-08T00:00:00"/>
    <s v="Standard Class"/>
    <s v="KD-16495"/>
    <s v="Keith Dawkins"/>
    <x v="1"/>
    <x v="0"/>
    <x v="49"/>
    <x v="1"/>
    <n v="95123"/>
    <x v="1"/>
    <s v="OFF-BI-10002353"/>
    <x v="1"/>
    <x v="8"/>
    <s v="GBC VeloBind Cover Sets"/>
    <n v="24.704000000000001"/>
    <n v="2"/>
    <n v="0.2"/>
    <n v="9.2639999999999993"/>
  </r>
  <r>
    <n v="5909"/>
    <x v="2948"/>
    <x v="0"/>
    <x v="499"/>
    <d v="2013-12-08T00:00:00"/>
    <s v="Standard Class"/>
    <s v="KD-16495"/>
    <s v="Keith Dawkins"/>
    <x v="1"/>
    <x v="0"/>
    <x v="49"/>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x v="0"/>
    <x v="49"/>
    <x v="1"/>
    <n v="95123"/>
    <x v="1"/>
    <s v="FUR-FU-10003026"/>
    <x v="0"/>
    <x v="5"/>
    <s v="Eldon Regeneration Recycled Desk Accessories, Black"/>
    <n v="14.52"/>
    <n v="3"/>
    <n v="0"/>
    <n v="5.6627999999999998"/>
  </r>
  <r>
    <n v="5911"/>
    <x v="2948"/>
    <x v="0"/>
    <x v="499"/>
    <d v="2013-12-08T00:00:00"/>
    <s v="Standard Class"/>
    <s v="KD-16495"/>
    <s v="Keith Dawkins"/>
    <x v="1"/>
    <x v="0"/>
    <x v="49"/>
    <x v="1"/>
    <n v="95123"/>
    <x v="1"/>
    <s v="OFF-BI-10000632"/>
    <x v="1"/>
    <x v="8"/>
    <s v="Satellite Sectional Post Binders"/>
    <n v="104.184"/>
    <n v="3"/>
    <n v="0.2"/>
    <n v="33.8598"/>
  </r>
  <r>
    <n v="5912"/>
    <x v="2949"/>
    <x v="0"/>
    <x v="907"/>
    <d v="2013-12-23T00:00:00"/>
    <s v="Standard Class"/>
    <s v="SC-20680"/>
    <s v="Steve Carroll"/>
    <x v="2"/>
    <x v="0"/>
    <x v="4"/>
    <x v="4"/>
    <n v="98115"/>
    <x v="1"/>
    <s v="OFF-ST-10001328"/>
    <x v="1"/>
    <x v="4"/>
    <s v="Personal Filing Tote with Lid, Black/Gray"/>
    <n v="46.53"/>
    <n v="3"/>
    <n v="0"/>
    <n v="13.028400000000001"/>
  </r>
  <r>
    <n v="5913"/>
    <x v="2950"/>
    <x v="2"/>
    <x v="829"/>
    <d v="2011-08-26T00:00:00"/>
    <s v="Second Class"/>
    <s v="DW-13585"/>
    <s v="Dorothy Wardle"/>
    <x v="1"/>
    <x v="0"/>
    <x v="459"/>
    <x v="0"/>
    <n v="42301"/>
    <x v="0"/>
    <s v="OFF-SU-10004661"/>
    <x v="1"/>
    <x v="14"/>
    <s v="Acme Titanium Bonded Scissors"/>
    <n v="25.5"/>
    <n v="3"/>
    <n v="0"/>
    <n v="6.63"/>
  </r>
  <r>
    <n v="5914"/>
    <x v="2951"/>
    <x v="1"/>
    <x v="14"/>
    <d v="2012-09-23T00:00:00"/>
    <s v="Standard Class"/>
    <s v="PF-19120"/>
    <s v="Peter Fuller"/>
    <x v="0"/>
    <x v="0"/>
    <x v="20"/>
    <x v="15"/>
    <n v="10035"/>
    <x v="3"/>
    <s v="OFF-ST-10000617"/>
    <x v="1"/>
    <x v="4"/>
    <s v="Woodgrain Magazine Files by Perma"/>
    <n v="14.9"/>
    <n v="5"/>
    <n v="0"/>
    <n v="1.0429999999999984"/>
  </r>
  <r>
    <n v="5915"/>
    <x v="2951"/>
    <x v="1"/>
    <x v="14"/>
    <d v="2012-09-23T00:00:00"/>
    <s v="Standard Class"/>
    <s v="PF-19120"/>
    <s v="Peter Fuller"/>
    <x v="0"/>
    <x v="0"/>
    <x v="20"/>
    <x v="15"/>
    <n v="10035"/>
    <x v="3"/>
    <s v="OFF-LA-10002762"/>
    <x v="1"/>
    <x v="2"/>
    <s v="Avery 485"/>
    <n v="87.71"/>
    <n v="7"/>
    <n v="0"/>
    <n v="41.223699999999994"/>
  </r>
  <r>
    <n v="5916"/>
    <x v="2951"/>
    <x v="1"/>
    <x v="14"/>
    <d v="2012-09-23T00:00:00"/>
    <s v="Standard Class"/>
    <s v="PF-19120"/>
    <s v="Peter Fuller"/>
    <x v="0"/>
    <x v="0"/>
    <x v="20"/>
    <x v="15"/>
    <n v="10035"/>
    <x v="3"/>
    <s v="FUR-CH-10001973"/>
    <x v="0"/>
    <x v="1"/>
    <s v="Office Star Flex Back Scooter Chair with White Frame"/>
    <n v="199.76400000000001"/>
    <n v="2"/>
    <n v="0.1"/>
    <n v="8.8783999999999956"/>
  </r>
  <r>
    <n v="5917"/>
    <x v="2951"/>
    <x v="1"/>
    <x v="14"/>
    <d v="2012-09-23T00:00:00"/>
    <s v="Standard Class"/>
    <s v="PF-19120"/>
    <s v="Peter Fuller"/>
    <x v="0"/>
    <x v="0"/>
    <x v="20"/>
    <x v="15"/>
    <n v="10035"/>
    <x v="3"/>
    <s v="OFF-ST-10003058"/>
    <x v="1"/>
    <x v="4"/>
    <s v="Eldon Mobile Mega Data Cart  Mega Stackable  Add-On Trays"/>
    <n v="94.6"/>
    <n v="4"/>
    <n v="0"/>
    <n v="27.433999999999997"/>
  </r>
  <r>
    <n v="5918"/>
    <x v="2951"/>
    <x v="1"/>
    <x v="14"/>
    <d v="2012-09-23T00:00:00"/>
    <s v="Standard Class"/>
    <s v="PF-19120"/>
    <s v="Peter Fuller"/>
    <x v="0"/>
    <x v="0"/>
    <x v="20"/>
    <x v="15"/>
    <n v="10035"/>
    <x v="3"/>
    <s v="FUR-BO-10004834"/>
    <x v="0"/>
    <x v="0"/>
    <s v="Riverside Palais Royal Lawyers Bookcase, Royale Cherry Finish"/>
    <n v="4228.7040000000006"/>
    <n v="6"/>
    <n v="0.2"/>
    <n v="158.57639999999992"/>
  </r>
  <r>
    <n v="5919"/>
    <x v="2951"/>
    <x v="1"/>
    <x v="14"/>
    <d v="2012-09-23T00:00:00"/>
    <s v="Standard Class"/>
    <s v="PF-19120"/>
    <s v="Peter Fuller"/>
    <x v="0"/>
    <x v="0"/>
    <x v="20"/>
    <x v="15"/>
    <n v="10035"/>
    <x v="3"/>
    <s v="FUR-BO-10002213"/>
    <x v="0"/>
    <x v="0"/>
    <s v="DMI Eclipse Executive Suite Bookcases"/>
    <n v="2003.9200000000003"/>
    <n v="5"/>
    <n v="0.2"/>
    <n v="-25.049000000000149"/>
  </r>
  <r>
    <n v="5920"/>
    <x v="2951"/>
    <x v="1"/>
    <x v="14"/>
    <d v="2012-09-23T00:00:00"/>
    <s v="Standard Class"/>
    <s v="PF-19120"/>
    <s v="Peter Fuller"/>
    <x v="0"/>
    <x v="0"/>
    <x v="20"/>
    <x v="15"/>
    <n v="10035"/>
    <x v="3"/>
    <s v="TEC-PH-10002170"/>
    <x v="2"/>
    <x v="7"/>
    <s v="ClearSounds CSC500 Amplified Spirit Phone Corded phone"/>
    <n v="209.96999999999997"/>
    <n v="3"/>
    <n v="0"/>
    <n v="58.791600000000003"/>
  </r>
  <r>
    <n v="5921"/>
    <x v="2951"/>
    <x v="1"/>
    <x v="14"/>
    <d v="2012-09-23T00:00:00"/>
    <s v="Standard Class"/>
    <s v="PF-19120"/>
    <s v="Peter Fuller"/>
    <x v="0"/>
    <x v="0"/>
    <x v="20"/>
    <x v="15"/>
    <n v="10035"/>
    <x v="3"/>
    <s v="TEC-AC-10003033"/>
    <x v="2"/>
    <x v="11"/>
    <s v="Plantronics CS510 - Over-the-Head monaural Wireless Headset System"/>
    <n v="659.9"/>
    <n v="2"/>
    <n v="0"/>
    <n v="217.76699999999994"/>
  </r>
  <r>
    <n v="5922"/>
    <x v="2951"/>
    <x v="1"/>
    <x v="14"/>
    <d v="2012-09-23T00:00:00"/>
    <s v="Standard Class"/>
    <s v="PF-19120"/>
    <s v="Peter Fuller"/>
    <x v="0"/>
    <x v="0"/>
    <x v="20"/>
    <x v="15"/>
    <n v="10035"/>
    <x v="3"/>
    <s v="OFF-PA-10004071"/>
    <x v="1"/>
    <x v="10"/>
    <s v="Eaton Premium Continuous-Feed Paper, 25% Cotton, Letter Size, White, 1000 Shts/Box"/>
    <n v="110.96"/>
    <n v="2"/>
    <n v="0"/>
    <n v="53.260799999999996"/>
  </r>
  <r>
    <n v="5923"/>
    <x v="2951"/>
    <x v="1"/>
    <x v="14"/>
    <d v="2012-09-23T00:00:00"/>
    <s v="Standard Class"/>
    <s v="PF-19120"/>
    <s v="Peter Fuller"/>
    <x v="0"/>
    <x v="0"/>
    <x v="20"/>
    <x v="15"/>
    <n v="10035"/>
    <x v="3"/>
    <s v="TEC-PH-10000169"/>
    <x v="2"/>
    <x v="7"/>
    <s v="ARKON Windshield Dashboard Air Vent Car Mount Holder"/>
    <n v="67.8"/>
    <n v="4"/>
    <n v="0"/>
    <n v="1.3559999999999945"/>
  </r>
  <r>
    <n v="5924"/>
    <x v="2952"/>
    <x v="0"/>
    <x v="491"/>
    <d v="2013-12-01T00:00:00"/>
    <s v="Second Class"/>
    <s v="DK-13225"/>
    <s v="Dean Katz"/>
    <x v="1"/>
    <x v="0"/>
    <x v="20"/>
    <x v="15"/>
    <n v="10011"/>
    <x v="3"/>
    <s v="FUR-TA-10002958"/>
    <x v="0"/>
    <x v="3"/>
    <s v="Bevis Oval Conference Table, Walnut"/>
    <n v="313.17599999999999"/>
    <n v="2"/>
    <n v="0.4"/>
    <n v="-120.05080000000007"/>
  </r>
  <r>
    <n v="5925"/>
    <x v="2953"/>
    <x v="3"/>
    <x v="123"/>
    <d v="2014-11-23T00:00:00"/>
    <s v="Second Class"/>
    <s v="RB-19435"/>
    <s v="Richard Bierner"/>
    <x v="0"/>
    <x v="0"/>
    <x v="24"/>
    <x v="17"/>
    <n v="22153"/>
    <x v="0"/>
    <s v="OFF-AR-10001177"/>
    <x v="1"/>
    <x v="6"/>
    <s v="Newell 349"/>
    <n v="22.959999999999997"/>
    <n v="7"/>
    <n v="0"/>
    <n v="6.6583999999999968"/>
  </r>
  <r>
    <n v="5926"/>
    <x v="2954"/>
    <x v="3"/>
    <x v="95"/>
    <d v="2014-06-09T00:00:00"/>
    <s v="Standard Class"/>
    <s v="GD-14590"/>
    <s v="Giulietta Dortch"/>
    <x v="1"/>
    <x v="0"/>
    <x v="317"/>
    <x v="4"/>
    <n v="98226"/>
    <x v="1"/>
    <s v="TEC-AC-10004975"/>
    <x v="2"/>
    <x v="11"/>
    <s v="Plantronics Audio 995 Wireless Stereo Headset"/>
    <n v="1099.5"/>
    <n v="10"/>
    <n v="0"/>
    <n v="362.83500000000004"/>
  </r>
  <r>
    <n v="5927"/>
    <x v="2955"/>
    <x v="2"/>
    <x v="918"/>
    <d v="2011-04-12T00:00:00"/>
    <s v="Standard Class"/>
    <s v="RA-19885"/>
    <s v="Ruben Ausman"/>
    <x v="1"/>
    <x v="0"/>
    <x v="27"/>
    <x v="19"/>
    <n v="35601"/>
    <x v="0"/>
    <s v="FUR-TA-10001086"/>
    <x v="0"/>
    <x v="3"/>
    <s v="SAFCO PlanMaster Boards, 60w x 37-1/2d, White Melamine"/>
    <n v="1215.92"/>
    <n v="8"/>
    <n v="0"/>
    <n v="316.13920000000007"/>
  </r>
  <r>
    <n v="5928"/>
    <x v="2956"/>
    <x v="2"/>
    <x v="856"/>
    <d v="2011-10-15T00:00:00"/>
    <s v="Standard Class"/>
    <s v="DB-13555"/>
    <s v="Dorothy Badders"/>
    <x v="1"/>
    <x v="0"/>
    <x v="115"/>
    <x v="36"/>
    <n v="72701"/>
    <x v="0"/>
    <s v="OFF-LA-10000240"/>
    <x v="1"/>
    <x v="2"/>
    <s v="Self-Adhesive Address Labels for Typewriters by Universal"/>
    <n v="7.31"/>
    <n v="1"/>
    <n v="0"/>
    <n v="3.4356999999999998"/>
  </r>
  <r>
    <n v="5929"/>
    <x v="2956"/>
    <x v="2"/>
    <x v="856"/>
    <d v="2011-10-15T00:00:00"/>
    <s v="Standard Class"/>
    <s v="DB-13555"/>
    <s v="Dorothy Badders"/>
    <x v="1"/>
    <x v="0"/>
    <x v="115"/>
    <x v="36"/>
    <n v="72701"/>
    <x v="0"/>
    <s v="FUR-FU-10002107"/>
    <x v="0"/>
    <x v="5"/>
    <s v="Eldon Pizzaz Desk Accessories"/>
    <n v="8.92"/>
    <n v="4"/>
    <n v="0"/>
    <n v="3.9248000000000003"/>
  </r>
  <r>
    <n v="5930"/>
    <x v="2957"/>
    <x v="3"/>
    <x v="437"/>
    <d v="2014-07-10T00:00:00"/>
    <s v="First Class"/>
    <s v="RL-19615"/>
    <s v="Rob Lucas"/>
    <x v="0"/>
    <x v="0"/>
    <x v="10"/>
    <x v="9"/>
    <n v="19120"/>
    <x v="3"/>
    <s v="FUR-BO-10001519"/>
    <x v="0"/>
    <x v="0"/>
    <s v="O'Sullivan 3-Shelf Heavy-Duty Bookcases"/>
    <n v="87.210000000000008"/>
    <n v="3"/>
    <n v="0.5"/>
    <n v="-45.349200000000003"/>
  </r>
  <r>
    <n v="5931"/>
    <x v="2957"/>
    <x v="3"/>
    <x v="437"/>
    <d v="2014-07-10T00:00:00"/>
    <s v="First Class"/>
    <s v="RL-19615"/>
    <s v="Rob Lucas"/>
    <x v="0"/>
    <x v="0"/>
    <x v="10"/>
    <x v="9"/>
    <n v="19120"/>
    <x v="3"/>
    <s v="OFF-PA-10004100"/>
    <x v="1"/>
    <x v="10"/>
    <s v="Xerox 216"/>
    <n v="15.552000000000003"/>
    <n v="3"/>
    <n v="0.2"/>
    <n v="5.4432"/>
  </r>
  <r>
    <n v="5932"/>
    <x v="2957"/>
    <x v="3"/>
    <x v="437"/>
    <d v="2014-07-10T00:00:00"/>
    <s v="First Class"/>
    <s v="RL-19615"/>
    <s v="Rob Lucas"/>
    <x v="0"/>
    <x v="0"/>
    <x v="10"/>
    <x v="9"/>
    <n v="19120"/>
    <x v="3"/>
    <s v="TEC-PH-10001363"/>
    <x v="2"/>
    <x v="7"/>
    <s v="Apple iPhone 5S"/>
    <n v="683.98799999999994"/>
    <n v="2"/>
    <n v="0.4"/>
    <n v="-113.9980000000001"/>
  </r>
  <r>
    <n v="5933"/>
    <x v="2957"/>
    <x v="3"/>
    <x v="437"/>
    <d v="2014-07-10T00:00:00"/>
    <s v="First Class"/>
    <s v="RL-19615"/>
    <s v="Rob Lucas"/>
    <x v="0"/>
    <x v="0"/>
    <x v="10"/>
    <x v="9"/>
    <n v="19120"/>
    <x v="3"/>
    <s v="OFF-ST-10004835"/>
    <x v="1"/>
    <x v="4"/>
    <s v="Plastic Stacking Crates &amp; Casters"/>
    <n v="13.392000000000001"/>
    <n v="3"/>
    <n v="0.2"/>
    <n v="1.0044"/>
  </r>
  <r>
    <n v="5934"/>
    <x v="2957"/>
    <x v="3"/>
    <x v="437"/>
    <d v="2014-07-10T00:00:00"/>
    <s v="First Class"/>
    <s v="RL-19615"/>
    <s v="Rob Lucas"/>
    <x v="0"/>
    <x v="0"/>
    <x v="10"/>
    <x v="9"/>
    <n v="19120"/>
    <x v="3"/>
    <s v="TEC-AC-10002018"/>
    <x v="2"/>
    <x v="11"/>
    <s v="AmazonBasics 3-Button USB Wired Mouse"/>
    <n v="16.776000000000003"/>
    <n v="3"/>
    <n v="0.2"/>
    <n v="4.8231000000000002"/>
  </r>
  <r>
    <n v="5935"/>
    <x v="2957"/>
    <x v="3"/>
    <x v="437"/>
    <d v="2014-07-10T00:00:00"/>
    <s v="First Class"/>
    <s v="RL-19615"/>
    <s v="Rob Lucas"/>
    <x v="0"/>
    <x v="0"/>
    <x v="10"/>
    <x v="9"/>
    <n v="19120"/>
    <x v="3"/>
    <s v="TEC-AC-10003033"/>
    <x v="2"/>
    <x v="11"/>
    <s v="Plantronics CS510 - Over-the-Head monaural Wireless Headset System"/>
    <n v="527.91999999999996"/>
    <n v="2"/>
    <n v="0.2"/>
    <n v="85.786999999999949"/>
  </r>
  <r>
    <n v="5936"/>
    <x v="2958"/>
    <x v="0"/>
    <x v="975"/>
    <d v="2013-07-05T00:00:00"/>
    <s v="Same Day"/>
    <s v="RB-19465"/>
    <s v="Rick Bensley"/>
    <x v="2"/>
    <x v="0"/>
    <x v="4"/>
    <x v="4"/>
    <n v="98103"/>
    <x v="1"/>
    <s v="FUR-FU-10000221"/>
    <x v="0"/>
    <x v="5"/>
    <s v="Master Caster Door Stop, Brown"/>
    <n v="25.4"/>
    <n v="5"/>
    <n v="0"/>
    <n v="8.6359999999999992"/>
  </r>
  <r>
    <n v="5937"/>
    <x v="2958"/>
    <x v="0"/>
    <x v="975"/>
    <d v="2013-07-05T00:00:00"/>
    <s v="Same Day"/>
    <s v="RB-19465"/>
    <s v="Rick Bensley"/>
    <x v="2"/>
    <x v="0"/>
    <x v="4"/>
    <x v="4"/>
    <n v="98103"/>
    <x v="1"/>
    <s v="TEC-PH-10001198"/>
    <x v="2"/>
    <x v="7"/>
    <s v="Avaya 4621SW VoIP phone"/>
    <n v="177.48000000000002"/>
    <n v="3"/>
    <n v="0.2"/>
    <n v="19.966499999999982"/>
  </r>
  <r>
    <n v="5938"/>
    <x v="2958"/>
    <x v="0"/>
    <x v="975"/>
    <d v="2013-07-05T00:00:00"/>
    <s v="Same Day"/>
    <s v="RB-19465"/>
    <s v="Rick Bensley"/>
    <x v="2"/>
    <x v="0"/>
    <x v="4"/>
    <x v="4"/>
    <n v="98103"/>
    <x v="1"/>
    <s v="TEC-PH-10002564"/>
    <x v="2"/>
    <x v="7"/>
    <s v="OtterBox Defender Series Case - Samsung Galaxy S4"/>
    <n v="71.975999999999999"/>
    <n v="3"/>
    <n v="0.2"/>
    <n v="8.9969999999999892"/>
  </r>
  <r>
    <n v="5939"/>
    <x v="2959"/>
    <x v="3"/>
    <x v="240"/>
    <d v="2014-05-26T00:00:00"/>
    <s v="Standard Class"/>
    <s v="JF-15295"/>
    <s v="Jason Fortune-"/>
    <x v="0"/>
    <x v="0"/>
    <x v="243"/>
    <x v="5"/>
    <n v="75023"/>
    <x v="2"/>
    <s v="TEC-PH-10003811"/>
    <x v="2"/>
    <x v="7"/>
    <s v="Jabra Supreme Plus Driver Edition Headset"/>
    <n v="95.992000000000004"/>
    <n v="1"/>
    <n v="0.2"/>
    <n v="9.5991999999999997"/>
  </r>
  <r>
    <n v="5940"/>
    <x v="2959"/>
    <x v="3"/>
    <x v="240"/>
    <d v="2014-05-26T00:00:00"/>
    <s v="Standard Class"/>
    <s v="JF-15295"/>
    <s v="Jason Fortune-"/>
    <x v="0"/>
    <x v="0"/>
    <x v="243"/>
    <x v="5"/>
    <n v="75023"/>
    <x v="2"/>
    <s v="OFF-LA-10004178"/>
    <x v="1"/>
    <x v="2"/>
    <s v="Avery 491"/>
    <n v="13.216000000000001"/>
    <n v="4"/>
    <n v="0.2"/>
    <n v="4.2951999999999995"/>
  </r>
  <r>
    <n v="5941"/>
    <x v="2960"/>
    <x v="3"/>
    <x v="386"/>
    <d v="2014-10-15T00:00:00"/>
    <s v="Second Class"/>
    <s v="RW-19690"/>
    <s v="Robert Waldorf"/>
    <x v="0"/>
    <x v="0"/>
    <x v="1"/>
    <x v="1"/>
    <n v="90049"/>
    <x v="1"/>
    <s v="TEC-AC-10001465"/>
    <x v="2"/>
    <x v="11"/>
    <s v="SanDisk Cruzer 64 GB USB Flash Drive"/>
    <n v="435.84000000000003"/>
    <n v="12"/>
    <n v="0"/>
    <n v="130.75199999999995"/>
  </r>
  <r>
    <n v="5942"/>
    <x v="2960"/>
    <x v="3"/>
    <x v="386"/>
    <d v="2014-10-15T00:00:00"/>
    <s v="Second Class"/>
    <s v="RW-19690"/>
    <s v="Robert Waldorf"/>
    <x v="0"/>
    <x v="0"/>
    <x v="1"/>
    <x v="1"/>
    <n v="90049"/>
    <x v="1"/>
    <s v="OFF-AR-10000940"/>
    <x v="1"/>
    <x v="6"/>
    <s v="Newell 343"/>
    <n v="5.88"/>
    <n v="2"/>
    <n v="0"/>
    <n v="1.5876000000000001"/>
  </r>
  <r>
    <n v="5943"/>
    <x v="2961"/>
    <x v="0"/>
    <x v="876"/>
    <d v="2013-08-14T00:00:00"/>
    <s v="Standard Class"/>
    <s v="VG-21790"/>
    <s v="Vivek Gonzalez"/>
    <x v="0"/>
    <x v="0"/>
    <x v="1"/>
    <x v="1"/>
    <n v="90032"/>
    <x v="1"/>
    <s v="TEC-PH-10001700"/>
    <x v="2"/>
    <x v="7"/>
    <s v="Panasonic KX-TG6844B Expandable Digital Cordless Telephone"/>
    <n v="211.16800000000001"/>
    <n v="4"/>
    <n v="0.2"/>
    <n v="18.477200000000011"/>
  </r>
  <r>
    <n v="5944"/>
    <x v="2962"/>
    <x v="2"/>
    <x v="55"/>
    <d v="2011-08-29T00:00:00"/>
    <s v="Standard Class"/>
    <s v="JM-15265"/>
    <s v="Janet Molinari"/>
    <x v="1"/>
    <x v="0"/>
    <x v="1"/>
    <x v="1"/>
    <n v="90036"/>
    <x v="1"/>
    <s v="FUR-FU-10000771"/>
    <x v="0"/>
    <x v="5"/>
    <s v="Eldon 200 Class Desk Accessories, Smoke"/>
    <n v="6.28"/>
    <n v="1"/>
    <n v="0"/>
    <n v="2.6376000000000004"/>
  </r>
  <r>
    <n v="5945"/>
    <x v="2962"/>
    <x v="2"/>
    <x v="55"/>
    <d v="2011-08-29T00:00:00"/>
    <s v="Standard Class"/>
    <s v="JM-15265"/>
    <s v="Janet Molinari"/>
    <x v="1"/>
    <x v="0"/>
    <x v="1"/>
    <x v="1"/>
    <n v="90036"/>
    <x v="1"/>
    <s v="TEC-AC-10002399"/>
    <x v="2"/>
    <x v="11"/>
    <s v="SanDisk Cruzer 32 GB USB Flash Drive"/>
    <n v="95.1"/>
    <n v="5"/>
    <n v="0"/>
    <n v="30.431999999999995"/>
  </r>
  <r>
    <n v="5946"/>
    <x v="2962"/>
    <x v="2"/>
    <x v="55"/>
    <d v="2011-08-29T00:00:00"/>
    <s v="Standard Class"/>
    <s v="JM-15265"/>
    <s v="Janet Molinari"/>
    <x v="1"/>
    <x v="0"/>
    <x v="1"/>
    <x v="1"/>
    <n v="90036"/>
    <x v="1"/>
    <s v="OFF-PA-10004983"/>
    <x v="1"/>
    <x v="10"/>
    <s v="Xerox 23"/>
    <n v="25.92"/>
    <n v="4"/>
    <n v="0"/>
    <n v="12.441600000000001"/>
  </r>
  <r>
    <n v="5947"/>
    <x v="2962"/>
    <x v="2"/>
    <x v="55"/>
    <d v="2011-08-29T00:00:00"/>
    <s v="Standard Class"/>
    <s v="JM-15265"/>
    <s v="Janet Molinari"/>
    <x v="1"/>
    <x v="0"/>
    <x v="1"/>
    <x v="1"/>
    <n v="90036"/>
    <x v="1"/>
    <s v="OFF-ST-10004258"/>
    <x v="1"/>
    <x v="4"/>
    <s v="Portable Personal File Box"/>
    <n v="48.84"/>
    <n v="4"/>
    <n v="0"/>
    <n v="13.186800000000005"/>
  </r>
  <r>
    <n v="5948"/>
    <x v="2963"/>
    <x v="1"/>
    <x v="471"/>
    <d v="2012-09-18T00:00:00"/>
    <s v="Second Class"/>
    <s v="BE-11455"/>
    <s v="Brad Eason"/>
    <x v="2"/>
    <x v="0"/>
    <x v="96"/>
    <x v="23"/>
    <n v="50315"/>
    <x v="2"/>
    <s v="OFF-BI-10004040"/>
    <x v="1"/>
    <x v="8"/>
    <s v="Wilson Jones Impact Binders"/>
    <n v="25.9"/>
    <n v="5"/>
    <n v="0"/>
    <n v="12.690999999999999"/>
  </r>
  <r>
    <n v="5949"/>
    <x v="2964"/>
    <x v="3"/>
    <x v="916"/>
    <d v="2014-03-06T00:00:00"/>
    <s v="Same Day"/>
    <s v="CB-12535"/>
    <s v="Claudia Bergmann"/>
    <x v="1"/>
    <x v="0"/>
    <x v="295"/>
    <x v="35"/>
    <n v="38671"/>
    <x v="0"/>
    <s v="OFF-EN-10003862"/>
    <x v="1"/>
    <x v="12"/>
    <s v="Laser &amp; Ink Jet Business Envelopes"/>
    <n v="42.68"/>
    <n v="4"/>
    <n v="0"/>
    <n v="19.6328"/>
  </r>
  <r>
    <n v="5950"/>
    <x v="2964"/>
    <x v="3"/>
    <x v="916"/>
    <d v="2014-03-06T00:00:00"/>
    <s v="Same Day"/>
    <s v="CB-12535"/>
    <s v="Claudia Bergmann"/>
    <x v="1"/>
    <x v="0"/>
    <x v="295"/>
    <x v="35"/>
    <n v="38671"/>
    <x v="0"/>
    <s v="TEC-AC-10004571"/>
    <x v="2"/>
    <x v="11"/>
    <s v="Logitech G700s Rechargeable Gaming Mouse"/>
    <n v="299.96999999999997"/>
    <n v="3"/>
    <n v="0"/>
    <n v="125.98740000000001"/>
  </r>
  <r>
    <n v="5951"/>
    <x v="2964"/>
    <x v="3"/>
    <x v="916"/>
    <d v="2014-03-06T00:00:00"/>
    <s v="Same Day"/>
    <s v="CB-12535"/>
    <s v="Claudia Bergmann"/>
    <x v="1"/>
    <x v="0"/>
    <x v="295"/>
    <x v="35"/>
    <n v="38671"/>
    <x v="0"/>
    <s v="OFF-AP-10000891"/>
    <x v="1"/>
    <x v="9"/>
    <s v="Kensington 7 Outlet MasterPiece HOMEOFFICE Power Control Center"/>
    <n v="262.24"/>
    <n v="2"/>
    <n v="0"/>
    <n v="78.671999999999997"/>
  </r>
  <r>
    <n v="5952"/>
    <x v="2964"/>
    <x v="3"/>
    <x v="916"/>
    <d v="2014-03-06T00:00:00"/>
    <s v="Same Day"/>
    <s v="CB-12535"/>
    <s v="Claudia Bergmann"/>
    <x v="1"/>
    <x v="0"/>
    <x v="295"/>
    <x v="35"/>
    <n v="38671"/>
    <x v="0"/>
    <s v="OFF-BI-10002026"/>
    <x v="1"/>
    <x v="8"/>
    <s v="Ibico Recycled Linen-Style Covers"/>
    <n v="234.36"/>
    <n v="6"/>
    <n v="0"/>
    <n v="112.49279999999999"/>
  </r>
  <r>
    <n v="5953"/>
    <x v="2965"/>
    <x v="3"/>
    <x v="4"/>
    <d v="2014-04-22T00:00:00"/>
    <s v="Standard Class"/>
    <s v="SD-20485"/>
    <s v="Shirley Daniels"/>
    <x v="2"/>
    <x v="0"/>
    <x v="12"/>
    <x v="5"/>
    <n v="77041"/>
    <x v="2"/>
    <s v="OFF-PA-10001826"/>
    <x v="1"/>
    <x v="10"/>
    <s v="Xerox 207"/>
    <n v="20.736000000000004"/>
    <n v="4"/>
    <n v="0.2"/>
    <n v="7.2576000000000001"/>
  </r>
  <r>
    <n v="5954"/>
    <x v="2966"/>
    <x v="2"/>
    <x v="809"/>
    <d v="2011-03-31T00:00:00"/>
    <s v="First Class"/>
    <s v="SG-20890"/>
    <s v="Susan Gilcrest"/>
    <x v="1"/>
    <x v="0"/>
    <x v="20"/>
    <x v="15"/>
    <n v="10009"/>
    <x v="3"/>
    <s v="OFF-AR-10001231"/>
    <x v="1"/>
    <x v="6"/>
    <s v="Sanford EarthWrite Recycled Pencils, Medium Soft, #2"/>
    <n v="10.5"/>
    <n v="5"/>
    <n v="0"/>
    <n v="2.9400000000000004"/>
  </r>
  <r>
    <n v="5955"/>
    <x v="2967"/>
    <x v="2"/>
    <x v="7"/>
    <d v="2011-11-15T00:00:00"/>
    <s v="Second Class"/>
    <s v="TS-21430"/>
    <s v="Tom Stivers"/>
    <x v="1"/>
    <x v="0"/>
    <x v="265"/>
    <x v="9"/>
    <n v="19601"/>
    <x v="3"/>
    <s v="FUR-FU-10000409"/>
    <x v="0"/>
    <x v="5"/>
    <s v="GE 4 Foot Flourescent Tube, 40 Watt"/>
    <n v="23.968000000000004"/>
    <n v="2"/>
    <n v="0.2"/>
    <n v="7.7896000000000001"/>
  </r>
  <r>
    <n v="5956"/>
    <x v="2967"/>
    <x v="2"/>
    <x v="7"/>
    <d v="2011-11-15T00:00:00"/>
    <s v="Second Class"/>
    <s v="TS-21430"/>
    <s v="Tom Stivers"/>
    <x v="1"/>
    <x v="0"/>
    <x v="265"/>
    <x v="9"/>
    <n v="19601"/>
    <x v="3"/>
    <s v="FUR-BO-10002545"/>
    <x v="0"/>
    <x v="0"/>
    <s v="Atlantic Metals Mobile 3-Shelf Bookcases, Custom Colors"/>
    <n v="521.96"/>
    <n v="4"/>
    <n v="0.5"/>
    <n v="-250.54079999999999"/>
  </r>
  <r>
    <n v="5957"/>
    <x v="2968"/>
    <x v="0"/>
    <x v="299"/>
    <d v="2013-03-16T00:00:00"/>
    <s v="Second Class"/>
    <s v="DK-13225"/>
    <s v="Dean Katz"/>
    <x v="1"/>
    <x v="0"/>
    <x v="8"/>
    <x v="1"/>
    <n v="94109"/>
    <x v="1"/>
    <s v="OFF-ST-10002756"/>
    <x v="1"/>
    <x v="4"/>
    <s v="Tennsco Stur-D-Stor Boltless Shelving, 5 Shelves, 24&quot; Deep, Sand"/>
    <n v="676.55"/>
    <n v="5"/>
    <n v="0"/>
    <n v="6.7655000000000598"/>
  </r>
  <r>
    <n v="5958"/>
    <x v="2968"/>
    <x v="0"/>
    <x v="299"/>
    <d v="2013-03-16T00:00:00"/>
    <s v="Second Class"/>
    <s v="DK-13225"/>
    <s v="Dean Katz"/>
    <x v="1"/>
    <x v="0"/>
    <x v="8"/>
    <x v="1"/>
    <n v="94109"/>
    <x v="1"/>
    <s v="OFF-AP-10003842"/>
    <x v="1"/>
    <x v="9"/>
    <s v="Euro-Pro Shark Turbo Vacuum"/>
    <n v="154.9"/>
    <n v="5"/>
    <n v="0"/>
    <n v="40.274000000000001"/>
  </r>
  <r>
    <n v="5959"/>
    <x v="2968"/>
    <x v="0"/>
    <x v="299"/>
    <d v="2013-03-16T00:00:00"/>
    <s v="Second Class"/>
    <s v="DK-13225"/>
    <s v="Dean Katz"/>
    <x v="1"/>
    <x v="0"/>
    <x v="8"/>
    <x v="1"/>
    <n v="94109"/>
    <x v="1"/>
    <s v="OFF-EN-10004459"/>
    <x v="1"/>
    <x v="12"/>
    <s v="Security-Tint Envelopes"/>
    <n v="30.56"/>
    <n v="4"/>
    <n v="0"/>
    <n v="14.974399999999999"/>
  </r>
  <r>
    <n v="5960"/>
    <x v="2968"/>
    <x v="0"/>
    <x v="299"/>
    <d v="2013-03-16T00:00:00"/>
    <s v="Second Class"/>
    <s v="DK-13225"/>
    <s v="Dean Katz"/>
    <x v="1"/>
    <x v="0"/>
    <x v="8"/>
    <x v="1"/>
    <n v="94109"/>
    <x v="1"/>
    <s v="FUR-CH-10003746"/>
    <x v="0"/>
    <x v="1"/>
    <s v="Hon 4070 Series Pagoda Round Back Stacking Chairs"/>
    <n v="770.35200000000009"/>
    <n v="3"/>
    <n v="0.2"/>
    <n v="77.035199999999975"/>
  </r>
  <r>
    <n v="5961"/>
    <x v="2969"/>
    <x v="3"/>
    <x v="839"/>
    <d v="2014-02-15T00:00:00"/>
    <s v="Second Class"/>
    <s v="ML-17395"/>
    <s v="Marina Lichtenstein"/>
    <x v="1"/>
    <x v="0"/>
    <x v="1"/>
    <x v="1"/>
    <n v="90045"/>
    <x v="1"/>
    <s v="FUR-FU-10003142"/>
    <x v="0"/>
    <x v="5"/>
    <s v="Master Big Foot Doorstop, Beige"/>
    <n v="21.12"/>
    <n v="4"/>
    <n v="0"/>
    <n v="6.5471999999999984"/>
  </r>
  <r>
    <n v="5962"/>
    <x v="2970"/>
    <x v="2"/>
    <x v="7"/>
    <d v="2011-11-13T00:00:00"/>
    <s v="Second Class"/>
    <s v="MA-17560"/>
    <s v="Matt Abelman"/>
    <x v="2"/>
    <x v="0"/>
    <x v="1"/>
    <x v="1"/>
    <n v="90004"/>
    <x v="1"/>
    <s v="TEC-PH-10001425"/>
    <x v="2"/>
    <x v="7"/>
    <s v="Mophie Juice Pack Helium for iPhone"/>
    <n v="575.928"/>
    <n v="9"/>
    <n v="0.2"/>
    <n v="57.592799999999983"/>
  </r>
  <r>
    <n v="5963"/>
    <x v="2970"/>
    <x v="2"/>
    <x v="7"/>
    <d v="2011-11-13T00:00:00"/>
    <s v="Second Class"/>
    <s v="MA-17560"/>
    <s v="Matt Abelman"/>
    <x v="2"/>
    <x v="0"/>
    <x v="1"/>
    <x v="1"/>
    <n v="90004"/>
    <x v="1"/>
    <s v="OFF-AP-10001626"/>
    <x v="1"/>
    <x v="9"/>
    <s v="Commercial WindTunnel Clean Air Upright Vacuum, Replacement Belts, Filtration Bags"/>
    <n v="7.78"/>
    <n v="2"/>
    <n v="0"/>
    <n v="2.0228000000000002"/>
  </r>
  <r>
    <n v="5964"/>
    <x v="2970"/>
    <x v="2"/>
    <x v="7"/>
    <d v="2011-11-13T00:00:00"/>
    <s v="Second Class"/>
    <s v="MA-17560"/>
    <s v="Matt Abelman"/>
    <x v="2"/>
    <x v="0"/>
    <x v="1"/>
    <x v="1"/>
    <n v="90004"/>
    <x v="1"/>
    <s v="OFF-PA-10003625"/>
    <x v="1"/>
    <x v="10"/>
    <s v="Xerox 1979"/>
    <n v="123.92"/>
    <n v="4"/>
    <n v="0"/>
    <n v="55.763999999999996"/>
  </r>
  <r>
    <n v="5965"/>
    <x v="2971"/>
    <x v="3"/>
    <x v="648"/>
    <d v="2014-08-26T00:00:00"/>
    <s v="Standard Class"/>
    <s v="LR-17035"/>
    <s v="Lisa Ryan"/>
    <x v="1"/>
    <x v="0"/>
    <x v="8"/>
    <x v="1"/>
    <n v="94109"/>
    <x v="1"/>
    <s v="OFF-SU-10004768"/>
    <x v="1"/>
    <x v="14"/>
    <s v="Acme Kleencut Forged Steel Scissors"/>
    <n v="17.22"/>
    <n v="3"/>
    <n v="0"/>
    <n v="5.1659999999999986"/>
  </r>
  <r>
    <n v="5966"/>
    <x v="2971"/>
    <x v="3"/>
    <x v="648"/>
    <d v="2014-08-26T00:00:00"/>
    <s v="Standard Class"/>
    <s v="LR-17035"/>
    <s v="Lisa Ryan"/>
    <x v="1"/>
    <x v="0"/>
    <x v="8"/>
    <x v="1"/>
    <n v="94109"/>
    <x v="1"/>
    <s v="OFF-ST-10000777"/>
    <x v="1"/>
    <x v="4"/>
    <s v="Companion Letter/Legal File, Black"/>
    <n v="226.56"/>
    <n v="6"/>
    <n v="0"/>
    <n v="63.436800000000005"/>
  </r>
  <r>
    <n v="5967"/>
    <x v="2971"/>
    <x v="3"/>
    <x v="648"/>
    <d v="2014-08-26T00:00:00"/>
    <s v="Standard Class"/>
    <s v="LR-17035"/>
    <s v="Lisa Ryan"/>
    <x v="1"/>
    <x v="0"/>
    <x v="8"/>
    <x v="1"/>
    <n v="94109"/>
    <x v="1"/>
    <s v="TEC-PH-10003171"/>
    <x v="2"/>
    <x v="7"/>
    <s v="Plantronics Encore H101 Dual Earpieces Headset"/>
    <n v="107.88"/>
    <n v="3"/>
    <n v="0.2"/>
    <n v="10.787999999999997"/>
  </r>
  <r>
    <n v="5968"/>
    <x v="2972"/>
    <x v="0"/>
    <x v="804"/>
    <d v="2013-01-17T00:00:00"/>
    <s v="First Class"/>
    <s v="BE-11335"/>
    <s v="Bill Eplett"/>
    <x v="2"/>
    <x v="0"/>
    <x v="20"/>
    <x v="15"/>
    <n v="10009"/>
    <x v="3"/>
    <s v="OFF-PA-10001033"/>
    <x v="1"/>
    <x v="10"/>
    <s v="Xerox 1893"/>
    <n v="81.98"/>
    <n v="2"/>
    <n v="0"/>
    <n v="40.170200000000001"/>
  </r>
  <r>
    <n v="5969"/>
    <x v="2973"/>
    <x v="2"/>
    <x v="836"/>
    <d v="2011-07-22T00:00:00"/>
    <s v="First Class"/>
    <s v="CC-12145"/>
    <s v="Charles Crestani"/>
    <x v="0"/>
    <x v="0"/>
    <x v="70"/>
    <x v="1"/>
    <n v="92105"/>
    <x v="1"/>
    <s v="OFF-PA-10000418"/>
    <x v="1"/>
    <x v="10"/>
    <s v="Xerox 189"/>
    <n v="104.85"/>
    <n v="1"/>
    <n v="0"/>
    <n v="50.327999999999996"/>
  </r>
  <r>
    <n v="5970"/>
    <x v="2973"/>
    <x v="2"/>
    <x v="836"/>
    <d v="2011-07-22T00:00:00"/>
    <s v="First Class"/>
    <s v="CC-12145"/>
    <s v="Charles Crestani"/>
    <x v="0"/>
    <x v="0"/>
    <x v="70"/>
    <x v="1"/>
    <n v="92105"/>
    <x v="1"/>
    <s v="OFF-BI-10001982"/>
    <x v="1"/>
    <x v="8"/>
    <s v="Wilson Jones Custom Binder Spines &amp; Labels"/>
    <n v="8.7040000000000006"/>
    <n v="2"/>
    <n v="0.2"/>
    <n v="3.1551999999999998"/>
  </r>
  <r>
    <n v="5971"/>
    <x v="2973"/>
    <x v="2"/>
    <x v="836"/>
    <d v="2011-07-22T00:00:00"/>
    <s v="First Class"/>
    <s v="CC-12145"/>
    <s v="Charles Crestani"/>
    <x v="0"/>
    <x v="0"/>
    <x v="70"/>
    <x v="1"/>
    <n v="92105"/>
    <x v="1"/>
    <s v="OFF-PA-10002230"/>
    <x v="1"/>
    <x v="10"/>
    <s v="Xerox 1897"/>
    <n v="19.920000000000002"/>
    <n v="4"/>
    <n v="0"/>
    <n v="9.7608000000000015"/>
  </r>
  <r>
    <n v="5972"/>
    <x v="2973"/>
    <x v="2"/>
    <x v="836"/>
    <d v="2011-07-22T00:00:00"/>
    <s v="First Class"/>
    <s v="CC-12145"/>
    <s v="Charles Crestani"/>
    <x v="0"/>
    <x v="0"/>
    <x v="70"/>
    <x v="1"/>
    <n v="92105"/>
    <x v="1"/>
    <s v="FUR-FU-10003577"/>
    <x v="0"/>
    <x v="5"/>
    <s v="Nu-Dell Leatherette Frames"/>
    <n v="43.019999999999996"/>
    <n v="3"/>
    <n v="0"/>
    <n v="15.4872"/>
  </r>
  <r>
    <n v="5973"/>
    <x v="2974"/>
    <x v="3"/>
    <x v="695"/>
    <d v="2014-02-12T00:00:00"/>
    <s v="Standard Class"/>
    <s v="BD-11770"/>
    <s v="Bryan Davis"/>
    <x v="0"/>
    <x v="0"/>
    <x v="20"/>
    <x v="15"/>
    <n v="10024"/>
    <x v="3"/>
    <s v="FUR-BO-10001811"/>
    <x v="0"/>
    <x v="0"/>
    <s v="Atlantic Metals Mobile 5-Shelf Bookcases, Custom Colors"/>
    <n v="240.78400000000002"/>
    <n v="1"/>
    <n v="0.2"/>
    <n v="30.097999999999978"/>
  </r>
  <r>
    <n v="5974"/>
    <x v="2975"/>
    <x v="1"/>
    <x v="707"/>
    <d v="2012-12-29T00:00:00"/>
    <s v="Standard Class"/>
    <s v="JK-15640"/>
    <s v="Jim Kriz"/>
    <x v="2"/>
    <x v="0"/>
    <x v="20"/>
    <x v="15"/>
    <n v="10011"/>
    <x v="3"/>
    <s v="OFF-AP-10003779"/>
    <x v="1"/>
    <x v="9"/>
    <s v="Kensington 7 Outlet MasterPiece Power Center with Fax/Phone Line Protection"/>
    <n v="414.96"/>
    <n v="2"/>
    <n v="0"/>
    <n v="124.48799999999994"/>
  </r>
  <r>
    <n v="5975"/>
    <x v="2976"/>
    <x v="0"/>
    <x v="750"/>
    <d v="2013-10-14T00:00:00"/>
    <s v="Standard Class"/>
    <s v="DB-13615"/>
    <s v="Doug Bickford"/>
    <x v="0"/>
    <x v="0"/>
    <x v="35"/>
    <x v="3"/>
    <n v="28205"/>
    <x v="0"/>
    <s v="OFF-ST-10000676"/>
    <x v="1"/>
    <x v="4"/>
    <s v="Fellowes Econo/Stor Drawers"/>
    <n v="387.72"/>
    <n v="5"/>
    <n v="0.2"/>
    <n v="-67.851000000000028"/>
  </r>
  <r>
    <n v="5976"/>
    <x v="2977"/>
    <x v="3"/>
    <x v="1002"/>
    <d v="2014-07-18T00:00:00"/>
    <s v="Standard Class"/>
    <s v="RR-19525"/>
    <s v="Rick Reed"/>
    <x v="1"/>
    <x v="0"/>
    <x v="356"/>
    <x v="41"/>
    <n v="66212"/>
    <x v="2"/>
    <s v="OFF-ST-10001496"/>
    <x v="1"/>
    <x v="4"/>
    <s v="Standard Rollaway File with Lock"/>
    <n v="360.38"/>
    <n v="2"/>
    <n v="0"/>
    <n v="93.698800000000006"/>
  </r>
  <r>
    <n v="5977"/>
    <x v="2977"/>
    <x v="3"/>
    <x v="1002"/>
    <d v="2014-07-18T00:00:00"/>
    <s v="Standard Class"/>
    <s v="RR-19525"/>
    <s v="Rick Reed"/>
    <x v="1"/>
    <x v="0"/>
    <x v="356"/>
    <x v="41"/>
    <n v="66212"/>
    <x v="2"/>
    <s v="OFF-PA-10003673"/>
    <x v="1"/>
    <x v="10"/>
    <s v="Strathmore Photo Mount Cards"/>
    <n v="13.56"/>
    <n v="2"/>
    <n v="0"/>
    <n v="6.2375999999999996"/>
  </r>
  <r>
    <n v="5978"/>
    <x v="2978"/>
    <x v="3"/>
    <x v="558"/>
    <d v="2014-04-26T00:00:00"/>
    <s v="First Class"/>
    <s v="SV-20935"/>
    <s v="Susan Vittorini"/>
    <x v="0"/>
    <x v="0"/>
    <x v="123"/>
    <x v="16"/>
    <n v="85204"/>
    <x v="1"/>
    <s v="TEC-PH-10004614"/>
    <x v="2"/>
    <x v="7"/>
    <s v="AT&amp;T 841000 Phone"/>
    <n v="552"/>
    <n v="10"/>
    <n v="0.2"/>
    <n v="34.5"/>
  </r>
  <r>
    <n v="5979"/>
    <x v="2979"/>
    <x v="2"/>
    <x v="557"/>
    <d v="2011-09-13T00:00:00"/>
    <s v="Standard Class"/>
    <s v="RB-19465"/>
    <s v="Rick Bensley"/>
    <x v="2"/>
    <x v="0"/>
    <x v="251"/>
    <x v="26"/>
    <n v="74133"/>
    <x v="2"/>
    <s v="FUR-TA-10001039"/>
    <x v="0"/>
    <x v="3"/>
    <s v="KI Adjustable-Height Table"/>
    <n v="429.90000000000003"/>
    <n v="5"/>
    <n v="0"/>
    <n v="111.77400000000003"/>
  </r>
  <r>
    <n v="5980"/>
    <x v="2979"/>
    <x v="2"/>
    <x v="557"/>
    <d v="2011-09-13T00:00:00"/>
    <s v="Standard Class"/>
    <s v="RB-19465"/>
    <s v="Rick Bensley"/>
    <x v="2"/>
    <x v="0"/>
    <x v="251"/>
    <x v="26"/>
    <n v="74133"/>
    <x v="2"/>
    <s v="OFF-BI-10000474"/>
    <x v="1"/>
    <x v="8"/>
    <s v="Avery Recycled Flexi-View Covers for Binding Systems"/>
    <n v="32.06"/>
    <n v="2"/>
    <n v="0"/>
    <n v="15.3888"/>
  </r>
  <r>
    <n v="5981"/>
    <x v="2979"/>
    <x v="2"/>
    <x v="557"/>
    <d v="2011-09-13T00:00:00"/>
    <s v="Standard Class"/>
    <s v="RB-19465"/>
    <s v="Rick Bensley"/>
    <x v="2"/>
    <x v="0"/>
    <x v="251"/>
    <x v="26"/>
    <n v="74133"/>
    <x v="2"/>
    <s v="FUR-CH-10004698"/>
    <x v="0"/>
    <x v="1"/>
    <s v="Padded Folding Chairs, Black, 4/Carton"/>
    <n v="161.96"/>
    <n v="2"/>
    <n v="0"/>
    <n v="45.348800000000011"/>
  </r>
  <r>
    <n v="5982"/>
    <x v="2979"/>
    <x v="2"/>
    <x v="557"/>
    <d v="2011-09-13T00:00:00"/>
    <s v="Standard Class"/>
    <s v="RB-19465"/>
    <s v="Rick Bensley"/>
    <x v="2"/>
    <x v="0"/>
    <x v="251"/>
    <x v="26"/>
    <n v="74133"/>
    <x v="2"/>
    <s v="OFF-ST-10003327"/>
    <x v="1"/>
    <x v="4"/>
    <s v="Akro-Mils 12-Gallon Tote"/>
    <n v="19.86"/>
    <n v="2"/>
    <n v="0"/>
    <n v="5.7593999999999976"/>
  </r>
  <r>
    <n v="5983"/>
    <x v="2980"/>
    <x v="0"/>
    <x v="831"/>
    <d v="2013-11-29T00:00:00"/>
    <s v="Standard Class"/>
    <s v="MV-18190"/>
    <s v="Mike Vittorini"/>
    <x v="0"/>
    <x v="0"/>
    <x v="20"/>
    <x v="15"/>
    <n v="10035"/>
    <x v="3"/>
    <s v="OFF-PA-10000232"/>
    <x v="1"/>
    <x v="10"/>
    <s v="Xerox 1975"/>
    <n v="12.96"/>
    <n v="2"/>
    <n v="0"/>
    <n v="6.3504000000000005"/>
  </r>
  <r>
    <n v="5984"/>
    <x v="2981"/>
    <x v="3"/>
    <x v="118"/>
    <d v="2014-09-19T00:00:00"/>
    <s v="Second Class"/>
    <s v="EH-14185"/>
    <s v="Evan Henry"/>
    <x v="0"/>
    <x v="0"/>
    <x v="10"/>
    <x v="9"/>
    <n v="19143"/>
    <x v="3"/>
    <s v="OFF-PA-10003657"/>
    <x v="1"/>
    <x v="10"/>
    <s v="Xerox 1927"/>
    <n v="20.544000000000004"/>
    <n v="6"/>
    <n v="0.2"/>
    <n v="6.4199999999999964"/>
  </r>
  <r>
    <n v="5985"/>
    <x v="2982"/>
    <x v="0"/>
    <x v="1080"/>
    <d v="2013-07-26T00:00:00"/>
    <s v="Standard Class"/>
    <s v="JS-16030"/>
    <s v="Joy Smith"/>
    <x v="0"/>
    <x v="0"/>
    <x v="413"/>
    <x v="35"/>
    <n v="39401"/>
    <x v="0"/>
    <s v="FUR-FU-10001185"/>
    <x v="0"/>
    <x v="5"/>
    <s v="Advantus Employee of the Month Certificate Frame, 11 x 13-1/2"/>
    <n v="185.57999999999998"/>
    <n v="6"/>
    <n v="0"/>
    <n v="76.087800000000001"/>
  </r>
  <r>
    <n v="5986"/>
    <x v="2982"/>
    <x v="0"/>
    <x v="1080"/>
    <d v="2013-07-26T00:00:00"/>
    <s v="Standard Class"/>
    <s v="JS-16030"/>
    <s v="Joy Smith"/>
    <x v="0"/>
    <x v="0"/>
    <x v="413"/>
    <x v="35"/>
    <n v="39401"/>
    <x v="0"/>
    <s v="OFF-BI-10003007"/>
    <x v="1"/>
    <x v="8"/>
    <s v="Premium Transparent Presentation Covers, No Pattern/Clear, 8 1/2&quot; x 11&quot;"/>
    <n v="77.56"/>
    <n v="2"/>
    <n v="0"/>
    <n v="35.677599999999998"/>
  </r>
  <r>
    <n v="5987"/>
    <x v="2982"/>
    <x v="0"/>
    <x v="1080"/>
    <d v="2013-07-26T00:00:00"/>
    <s v="Standard Class"/>
    <s v="JS-16030"/>
    <s v="Joy Smith"/>
    <x v="0"/>
    <x v="0"/>
    <x v="413"/>
    <x v="35"/>
    <n v="39401"/>
    <x v="0"/>
    <s v="OFF-ST-10002485"/>
    <x v="1"/>
    <x v="4"/>
    <s v="Rogers Deluxe File Chest"/>
    <n v="87.92"/>
    <n v="4"/>
    <n v="0"/>
    <n v="0.87919999999999732"/>
  </r>
  <r>
    <n v="5988"/>
    <x v="2982"/>
    <x v="0"/>
    <x v="1080"/>
    <d v="2013-07-26T00:00:00"/>
    <s v="Standard Class"/>
    <s v="JS-16030"/>
    <s v="Joy Smith"/>
    <x v="0"/>
    <x v="0"/>
    <x v="413"/>
    <x v="35"/>
    <n v="39401"/>
    <x v="0"/>
    <s v="OFF-PA-10001033"/>
    <x v="1"/>
    <x v="10"/>
    <s v="Xerox 1893"/>
    <n v="245.94"/>
    <n v="6"/>
    <n v="0"/>
    <n v="120.51060000000001"/>
  </r>
  <r>
    <n v="5989"/>
    <x v="2982"/>
    <x v="0"/>
    <x v="1080"/>
    <d v="2013-07-26T00:00:00"/>
    <s v="Standard Class"/>
    <s v="JS-16030"/>
    <s v="Joy Smith"/>
    <x v="0"/>
    <x v="0"/>
    <x v="413"/>
    <x v="35"/>
    <n v="39401"/>
    <x v="0"/>
    <s v="OFF-BI-10000404"/>
    <x v="1"/>
    <x v="8"/>
    <s v="Avery Printable Repositionable Plastic Tabs"/>
    <n v="8.6"/>
    <n v="1"/>
    <n v="0"/>
    <n v="4.0419999999999998"/>
  </r>
  <r>
    <n v="5990"/>
    <x v="2982"/>
    <x v="0"/>
    <x v="1080"/>
    <d v="2013-07-26T00:00:00"/>
    <s v="Standard Class"/>
    <s v="JS-16030"/>
    <s v="Joy Smith"/>
    <x v="0"/>
    <x v="0"/>
    <x v="413"/>
    <x v="35"/>
    <n v="39401"/>
    <x v="0"/>
    <s v="FUR-BO-10003546"/>
    <x v="0"/>
    <x v="0"/>
    <s v="Hon 4-Shelf Metal Bookcases"/>
    <n v="504.90000000000003"/>
    <n v="5"/>
    <n v="0"/>
    <n v="126.22500000000002"/>
  </r>
  <r>
    <n v="5991"/>
    <x v="2983"/>
    <x v="3"/>
    <x v="175"/>
    <d v="2014-09-22T00:00:00"/>
    <s v="Standard Class"/>
    <s v="ES-14020"/>
    <s v="Erica Smith"/>
    <x v="0"/>
    <x v="0"/>
    <x v="1"/>
    <x v="1"/>
    <n v="90049"/>
    <x v="1"/>
    <s v="OFF-BI-10004390"/>
    <x v="1"/>
    <x v="8"/>
    <s v="GBC DocuBind 200 Manual Binding Machine"/>
    <n v="2357.4880000000003"/>
    <n v="7"/>
    <n v="0.2"/>
    <n v="884.05799999999999"/>
  </r>
  <r>
    <n v="5992"/>
    <x v="2983"/>
    <x v="3"/>
    <x v="175"/>
    <d v="2014-09-22T00:00:00"/>
    <s v="Standard Class"/>
    <s v="ES-14020"/>
    <s v="Erica Smith"/>
    <x v="0"/>
    <x v="0"/>
    <x v="1"/>
    <x v="1"/>
    <n v="90049"/>
    <x v="1"/>
    <s v="TEC-PH-10001700"/>
    <x v="2"/>
    <x v="7"/>
    <s v="Panasonic KX-TG6844B Expandable Digital Cordless Telephone"/>
    <n v="369.54399999999998"/>
    <n v="7"/>
    <n v="0.2"/>
    <n v="32.335100000000025"/>
  </r>
  <r>
    <n v="5993"/>
    <x v="2983"/>
    <x v="3"/>
    <x v="175"/>
    <d v="2014-09-22T00:00:00"/>
    <s v="Standard Class"/>
    <s v="ES-14020"/>
    <s v="Erica Smith"/>
    <x v="0"/>
    <x v="0"/>
    <x v="1"/>
    <x v="1"/>
    <n v="90049"/>
    <x v="1"/>
    <s v="FUR-CH-10003396"/>
    <x v="0"/>
    <x v="1"/>
    <s v="Global Deluxe Steno Chair"/>
    <n v="184.75200000000001"/>
    <n v="3"/>
    <n v="0.2"/>
    <n v="-20.784600000000012"/>
  </r>
  <r>
    <n v="5994"/>
    <x v="2984"/>
    <x v="0"/>
    <x v="25"/>
    <d v="2013-12-12T00:00:00"/>
    <s v="Same Day"/>
    <s v="NS-18640"/>
    <s v="Noel Staavos"/>
    <x v="1"/>
    <x v="0"/>
    <x v="38"/>
    <x v="24"/>
    <n v="43229"/>
    <x v="3"/>
    <s v="OFF-ST-10001558"/>
    <x v="1"/>
    <x v="4"/>
    <s v="Acco Perma 4000 Stacking Storage Drawers"/>
    <n v="64.959999999999994"/>
    <n v="5"/>
    <n v="0.2"/>
    <n v="-4.0599999999999987"/>
  </r>
  <r>
    <n v="5995"/>
    <x v="2984"/>
    <x v="0"/>
    <x v="25"/>
    <d v="2013-12-12T00:00:00"/>
    <s v="Same Day"/>
    <s v="NS-18640"/>
    <s v="Noel Staavos"/>
    <x v="1"/>
    <x v="0"/>
    <x v="38"/>
    <x v="24"/>
    <n v="43229"/>
    <x v="3"/>
    <s v="OFF-SU-10004782"/>
    <x v="1"/>
    <x v="14"/>
    <s v="Elite 5&quot; Scissors"/>
    <n v="13.52"/>
    <n v="2"/>
    <n v="0.2"/>
    <n v="1.6899999999999986"/>
  </r>
  <r>
    <n v="5996"/>
    <x v="2984"/>
    <x v="0"/>
    <x v="25"/>
    <d v="2013-12-12T00:00:00"/>
    <s v="Same Day"/>
    <s v="NS-18640"/>
    <s v="Noel Staavos"/>
    <x v="1"/>
    <x v="0"/>
    <x v="38"/>
    <x v="24"/>
    <n v="43229"/>
    <x v="3"/>
    <s v="FUR-CH-10003298"/>
    <x v="0"/>
    <x v="1"/>
    <s v="Office Star - Contemporary Task Swivel chair with Loop Arms, Charcoal"/>
    <n v="458.42999999999995"/>
    <n v="5"/>
    <n v="0.3"/>
    <n v="-137.52900000000002"/>
  </r>
  <r>
    <n v="5997"/>
    <x v="2984"/>
    <x v="0"/>
    <x v="25"/>
    <d v="2013-12-12T00:00:00"/>
    <s v="Same Day"/>
    <s v="NS-18640"/>
    <s v="Noel Staavos"/>
    <x v="1"/>
    <x v="0"/>
    <x v="38"/>
    <x v="24"/>
    <n v="43229"/>
    <x v="3"/>
    <s v="OFF-AP-10000576"/>
    <x v="1"/>
    <x v="9"/>
    <s v="Belkin 325VA UPS Surge Protector, 6'"/>
    <n v="387.13600000000002"/>
    <n v="4"/>
    <n v="0.2"/>
    <n v="24.196000000000012"/>
  </r>
  <r>
    <n v="5998"/>
    <x v="2984"/>
    <x v="0"/>
    <x v="25"/>
    <d v="2013-12-12T00:00:00"/>
    <s v="Same Day"/>
    <s v="NS-18640"/>
    <s v="Noel Staavos"/>
    <x v="1"/>
    <x v="0"/>
    <x v="38"/>
    <x v="24"/>
    <n v="43229"/>
    <x v="3"/>
    <s v="FUR-TA-10003008"/>
    <x v="0"/>
    <x v="3"/>
    <s v="Lesro Round Back Collection Coffee Table, End Table"/>
    <n v="328.59000000000003"/>
    <n v="3"/>
    <n v="0.4"/>
    <n v="-147.8655"/>
  </r>
  <r>
    <n v="5999"/>
    <x v="2985"/>
    <x v="2"/>
    <x v="325"/>
    <d v="2011-12-14T00:00:00"/>
    <s v="Standard Class"/>
    <s v="SH-19975"/>
    <s v="Sally Hughsby"/>
    <x v="1"/>
    <x v="0"/>
    <x v="460"/>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x v="0"/>
    <x v="460"/>
    <x v="45"/>
    <n v="83605"/>
    <x v="1"/>
    <s v="OFF-PA-10000019"/>
    <x v="1"/>
    <x v="10"/>
    <s v="Xerox 1931"/>
    <n v="25.92"/>
    <n v="4"/>
    <n v="0"/>
    <n v="12.441600000000001"/>
  </r>
  <r>
    <n v="6001"/>
    <x v="2985"/>
    <x v="2"/>
    <x v="325"/>
    <d v="2011-12-14T00:00:00"/>
    <s v="Standard Class"/>
    <s v="SH-19975"/>
    <s v="Sally Hughsby"/>
    <x v="1"/>
    <x v="0"/>
    <x v="460"/>
    <x v="45"/>
    <n v="83605"/>
    <x v="1"/>
    <s v="OFF-PA-10002222"/>
    <x v="1"/>
    <x v="10"/>
    <s v="Xerox Color Copier Paper, 11&quot; x 17&quot;, Ream"/>
    <n v="91.36"/>
    <n v="4"/>
    <n v="0"/>
    <n v="42.025599999999997"/>
  </r>
  <r>
    <n v="6002"/>
    <x v="2986"/>
    <x v="2"/>
    <x v="736"/>
    <d v="2011-12-17T00:00:00"/>
    <s v="Standard Class"/>
    <s v="RF-19345"/>
    <s v="Randy Ferguson"/>
    <x v="1"/>
    <x v="0"/>
    <x v="42"/>
    <x v="16"/>
    <n v="85023"/>
    <x v="1"/>
    <s v="FUR-FU-10002553"/>
    <x v="0"/>
    <x v="5"/>
    <s v="Electrix Incandescent Magnifying Lamp, Black"/>
    <n v="87.960000000000008"/>
    <n v="3"/>
    <n v="0.2"/>
    <n v="7.6965000000000039"/>
  </r>
  <r>
    <n v="6003"/>
    <x v="2986"/>
    <x v="2"/>
    <x v="736"/>
    <d v="2011-12-17T00:00:00"/>
    <s v="Standard Class"/>
    <s v="RF-19345"/>
    <s v="Randy Ferguson"/>
    <x v="1"/>
    <x v="0"/>
    <x v="42"/>
    <x v="16"/>
    <n v="85023"/>
    <x v="1"/>
    <s v="OFF-BI-10002103"/>
    <x v="1"/>
    <x v="8"/>
    <s v="Cardinal Slant-D Ring Binder, Heavy Gauge Vinyl"/>
    <n v="5.2140000000000004"/>
    <n v="2"/>
    <n v="0.7"/>
    <n v="-4.1711999999999989"/>
  </r>
  <r>
    <n v="6004"/>
    <x v="2987"/>
    <x v="3"/>
    <x v="296"/>
    <d v="2014-09-28T00:00:00"/>
    <s v="Standard Class"/>
    <s v="DL-12865"/>
    <s v="Dan Lawera"/>
    <x v="0"/>
    <x v="0"/>
    <x v="100"/>
    <x v="2"/>
    <n v="33142"/>
    <x v="0"/>
    <s v="OFF-BI-10002794"/>
    <x v="1"/>
    <x v="8"/>
    <s v="Avery Trapezoid Ring Binder, 3&quot; Capacity, Black, 1040 sheets"/>
    <n v="12.294"/>
    <n v="1"/>
    <n v="0.7"/>
    <n v="-8.6057999999999986"/>
  </r>
  <r>
    <n v="6005"/>
    <x v="2988"/>
    <x v="3"/>
    <x v="210"/>
    <d v="2014-09-12T00:00:00"/>
    <s v="Standard Class"/>
    <s v="AG-10390"/>
    <s v="Allen Goldenen"/>
    <x v="0"/>
    <x v="0"/>
    <x v="1"/>
    <x v="1"/>
    <n v="90004"/>
    <x v="1"/>
    <s v="FUR-FU-10002597"/>
    <x v="0"/>
    <x v="5"/>
    <s v="C-Line Magnetic Cubicle Keepers, Clear Polypropylene"/>
    <n v="19.760000000000002"/>
    <n v="4"/>
    <n v="0"/>
    <n v="8.2992000000000008"/>
  </r>
  <r>
    <n v="6006"/>
    <x v="2989"/>
    <x v="1"/>
    <x v="121"/>
    <d v="2012-11-07T00:00:00"/>
    <s v="Standard Class"/>
    <s v="SW-20245"/>
    <s v="Scot Wooten"/>
    <x v="0"/>
    <x v="0"/>
    <x v="21"/>
    <x v="15"/>
    <n v="12180"/>
    <x v="3"/>
    <s v="FUR-CH-10003535"/>
    <x v="0"/>
    <x v="1"/>
    <s v="Global Armless Task Chair, Royal Blue"/>
    <n v="109.764"/>
    <n v="2"/>
    <n v="0.1"/>
    <n v="8.5371999999999968"/>
  </r>
  <r>
    <n v="6007"/>
    <x v="2990"/>
    <x v="3"/>
    <x v="157"/>
    <d v="2014-12-19T00:00:00"/>
    <s v="Standard Class"/>
    <s v="KN-16390"/>
    <s v="Katherine Nockton"/>
    <x v="1"/>
    <x v="0"/>
    <x v="217"/>
    <x v="31"/>
    <n v="2740"/>
    <x v="3"/>
    <s v="TEC-PH-10001527"/>
    <x v="2"/>
    <x v="7"/>
    <s v="Plantronics MX500i Earset"/>
    <n v="128.85000000000002"/>
    <n v="3"/>
    <n v="0"/>
    <n v="3.8654999999999973"/>
  </r>
  <r>
    <n v="6008"/>
    <x v="2991"/>
    <x v="3"/>
    <x v="719"/>
    <d v="2014-04-04T00:00:00"/>
    <s v="First Class"/>
    <s v="GB-14530"/>
    <s v="George Bell"/>
    <x v="1"/>
    <x v="0"/>
    <x v="159"/>
    <x v="20"/>
    <n v="29501"/>
    <x v="0"/>
    <s v="FUR-FU-10004006"/>
    <x v="0"/>
    <x v="5"/>
    <s v="Deflect-o DuraMat Lighweight, Studded, Beveled Mat for Low Pile Carpeting"/>
    <n v="127.94999999999999"/>
    <n v="3"/>
    <n v="0"/>
    <n v="21.751499999999986"/>
  </r>
  <r>
    <n v="6009"/>
    <x v="2992"/>
    <x v="1"/>
    <x v="1081"/>
    <d v="2013-01-03T00:00:00"/>
    <s v="Standard Class"/>
    <s v="CL-12565"/>
    <s v="Clay Ludtke"/>
    <x v="0"/>
    <x v="0"/>
    <x v="1"/>
    <x v="1"/>
    <n v="90049"/>
    <x v="1"/>
    <s v="OFF-PA-10000595"/>
    <x v="1"/>
    <x v="10"/>
    <s v="Xerox 1929"/>
    <n v="68.52"/>
    <n v="3"/>
    <n v="0"/>
    <n v="31.519199999999998"/>
  </r>
  <r>
    <n v="6010"/>
    <x v="2992"/>
    <x v="1"/>
    <x v="1081"/>
    <d v="2013-01-03T00:00:00"/>
    <s v="Standard Class"/>
    <s v="CL-12565"/>
    <s v="Clay Ludtke"/>
    <x v="0"/>
    <x v="0"/>
    <x v="1"/>
    <x v="1"/>
    <n v="90049"/>
    <x v="1"/>
    <s v="OFF-ST-10000798"/>
    <x v="1"/>
    <x v="4"/>
    <s v="2300 Heavy-Duty Transfer File Systems by Perma"/>
    <n v="74.94"/>
    <n v="3"/>
    <n v="0"/>
    <n v="14.238599999999995"/>
  </r>
  <r>
    <n v="6011"/>
    <x v="2992"/>
    <x v="1"/>
    <x v="1081"/>
    <d v="2013-01-03T00:00:00"/>
    <s v="Standard Class"/>
    <s v="CL-12565"/>
    <s v="Clay Ludtke"/>
    <x v="0"/>
    <x v="0"/>
    <x v="1"/>
    <x v="1"/>
    <n v="90049"/>
    <x v="1"/>
    <s v="TEC-MA-10004002"/>
    <x v="2"/>
    <x v="15"/>
    <s v="Zebra GX420t Direct Thermal/Thermal Transfer Printer"/>
    <n v="2548.5600000000004"/>
    <n v="6"/>
    <n v="0.2"/>
    <n v="286.71299999999962"/>
  </r>
  <r>
    <n v="6012"/>
    <x v="2992"/>
    <x v="1"/>
    <x v="1081"/>
    <d v="2013-01-03T00:00:00"/>
    <s v="Standard Class"/>
    <s v="CL-12565"/>
    <s v="Clay Ludtke"/>
    <x v="0"/>
    <x v="0"/>
    <x v="1"/>
    <x v="1"/>
    <n v="90049"/>
    <x v="1"/>
    <s v="OFF-EN-10003296"/>
    <x v="1"/>
    <x v="12"/>
    <s v="Tyvek Side-Opening Peel &amp; Seel Expanding Envelopes"/>
    <n v="271.44"/>
    <n v="3"/>
    <n v="0"/>
    <n v="122.148"/>
  </r>
  <r>
    <n v="6013"/>
    <x v="2992"/>
    <x v="1"/>
    <x v="1081"/>
    <d v="2013-01-03T00:00:00"/>
    <s v="Standard Class"/>
    <s v="CL-12565"/>
    <s v="Clay Ludtke"/>
    <x v="0"/>
    <x v="0"/>
    <x v="1"/>
    <x v="1"/>
    <n v="90049"/>
    <x v="1"/>
    <s v="TEC-PH-10004345"/>
    <x v="2"/>
    <x v="7"/>
    <s v="Cisco SPA 502G IP Phone"/>
    <n v="287.88"/>
    <n v="3"/>
    <n v="0.2"/>
    <n v="35.984999999999999"/>
  </r>
  <r>
    <n v="6014"/>
    <x v="2993"/>
    <x v="0"/>
    <x v="612"/>
    <d v="2013-03-12T00:00:00"/>
    <s v="First Class"/>
    <s v="KF-16285"/>
    <s v="Karen Ferguson"/>
    <x v="2"/>
    <x v="0"/>
    <x v="1"/>
    <x v="1"/>
    <n v="90008"/>
    <x v="1"/>
    <s v="OFF-PA-10004405"/>
    <x v="1"/>
    <x v="10"/>
    <s v="Rediform Voice Mail Log Books"/>
    <n v="14.9"/>
    <n v="5"/>
    <n v="0"/>
    <n v="7.1519999999999992"/>
  </r>
  <r>
    <n v="6015"/>
    <x v="2993"/>
    <x v="0"/>
    <x v="612"/>
    <d v="2013-03-12T00:00:00"/>
    <s v="First Class"/>
    <s v="KF-16285"/>
    <s v="Karen Ferguson"/>
    <x v="2"/>
    <x v="0"/>
    <x v="1"/>
    <x v="1"/>
    <n v="90008"/>
    <x v="1"/>
    <s v="TEC-PH-10002885"/>
    <x v="2"/>
    <x v="7"/>
    <s v="Apple iPhone 5"/>
    <n v="4158.9120000000003"/>
    <n v="8"/>
    <n v="0.2"/>
    <n v="363.90480000000025"/>
  </r>
  <r>
    <n v="6016"/>
    <x v="2994"/>
    <x v="2"/>
    <x v="322"/>
    <d v="2011-04-12T00:00:00"/>
    <s v="Standard Class"/>
    <s v="AY-10555"/>
    <s v="Andy Yotov"/>
    <x v="1"/>
    <x v="0"/>
    <x v="1"/>
    <x v="1"/>
    <n v="90049"/>
    <x v="1"/>
    <s v="FUR-FU-10000747"/>
    <x v="0"/>
    <x v="5"/>
    <s v="Tenex B1-RE Series Chair Mats for Low Pile Carpets"/>
    <n v="91.96"/>
    <n v="2"/>
    <n v="0"/>
    <n v="15.633199999999988"/>
  </r>
  <r>
    <n v="6017"/>
    <x v="2994"/>
    <x v="2"/>
    <x v="322"/>
    <d v="2011-04-12T00:00:00"/>
    <s v="Standard Class"/>
    <s v="AY-10555"/>
    <s v="Andy Yotov"/>
    <x v="1"/>
    <x v="0"/>
    <x v="1"/>
    <x v="1"/>
    <n v="90049"/>
    <x v="1"/>
    <s v="FUR-FU-10001918"/>
    <x v="0"/>
    <x v="5"/>
    <s v="C-Line Cubicle Keepers Polyproplyene Holder With Velcro Backings"/>
    <n v="33.11"/>
    <n v="7"/>
    <n v="0"/>
    <n v="12.912900000000004"/>
  </r>
  <r>
    <n v="6018"/>
    <x v="2994"/>
    <x v="2"/>
    <x v="322"/>
    <d v="2011-04-12T00:00:00"/>
    <s v="Standard Class"/>
    <s v="AY-10555"/>
    <s v="Andy Yotov"/>
    <x v="1"/>
    <x v="0"/>
    <x v="1"/>
    <x v="1"/>
    <n v="90049"/>
    <x v="1"/>
    <s v="OFF-PA-10003309"/>
    <x v="1"/>
    <x v="10"/>
    <s v="Xerox 211"/>
    <n v="19.440000000000001"/>
    <n v="3"/>
    <n v="0"/>
    <n v="9.3312000000000008"/>
  </r>
  <r>
    <n v="6019"/>
    <x v="2994"/>
    <x v="2"/>
    <x v="322"/>
    <d v="2011-04-12T00:00:00"/>
    <s v="Standard Class"/>
    <s v="AY-10555"/>
    <s v="Andy Yotov"/>
    <x v="1"/>
    <x v="0"/>
    <x v="1"/>
    <x v="1"/>
    <n v="90049"/>
    <x v="1"/>
    <s v="OFF-PA-10001977"/>
    <x v="1"/>
    <x v="10"/>
    <s v="Xerox 194"/>
    <n v="55.48"/>
    <n v="1"/>
    <n v="0"/>
    <n v="26.630399999999998"/>
  </r>
  <r>
    <n v="6020"/>
    <x v="2995"/>
    <x v="2"/>
    <x v="1082"/>
    <d v="2011-10-10T00:00:00"/>
    <s v="Second Class"/>
    <s v="BD-11635"/>
    <s v="Brian Derr"/>
    <x v="0"/>
    <x v="0"/>
    <x v="38"/>
    <x v="24"/>
    <n v="43229"/>
    <x v="3"/>
    <s v="OFF-AP-10002892"/>
    <x v="1"/>
    <x v="9"/>
    <s v="Belkin F5C206VTEL 6 Outlet Surge"/>
    <n v="91.92"/>
    <n v="5"/>
    <n v="0.2"/>
    <n v="11.489999999999991"/>
  </r>
  <r>
    <n v="6021"/>
    <x v="2996"/>
    <x v="0"/>
    <x v="572"/>
    <d v="2013-08-14T00:00:00"/>
    <s v="Same Day"/>
    <s v="HG-15025"/>
    <s v="Hunter Glantz"/>
    <x v="0"/>
    <x v="0"/>
    <x v="461"/>
    <x v="28"/>
    <n v="70065"/>
    <x v="0"/>
    <s v="OFF-AP-10002222"/>
    <x v="1"/>
    <x v="9"/>
    <s v="Staples"/>
    <n v="17.34"/>
    <n v="2"/>
    <n v="0"/>
    <n v="4.6818000000000008"/>
  </r>
  <r>
    <n v="6022"/>
    <x v="2996"/>
    <x v="0"/>
    <x v="572"/>
    <d v="2013-08-14T00:00:00"/>
    <s v="Same Day"/>
    <s v="HG-15025"/>
    <s v="Hunter Glantz"/>
    <x v="0"/>
    <x v="0"/>
    <x v="461"/>
    <x v="28"/>
    <n v="70065"/>
    <x v="0"/>
    <s v="TEC-AC-10000158"/>
    <x v="2"/>
    <x v="11"/>
    <s v="Sony 64GB Class 10 Micro SDHC R40 Memory Card"/>
    <n v="71.98"/>
    <n v="2"/>
    <n v="0"/>
    <n v="15.1158"/>
  </r>
  <r>
    <n v="6023"/>
    <x v="2997"/>
    <x v="2"/>
    <x v="664"/>
    <d v="2011-11-21T00:00:00"/>
    <s v="Standard Class"/>
    <s v="CB-12025"/>
    <s v="Cassandra Brandow"/>
    <x v="0"/>
    <x v="0"/>
    <x v="444"/>
    <x v="5"/>
    <n v="75104"/>
    <x v="2"/>
    <s v="OFF-EN-10002600"/>
    <x v="1"/>
    <x v="12"/>
    <s v="Redi-Strip #10 Envelopes, 4 1/8 x 9 1/2"/>
    <n v="7.080000000000001"/>
    <n v="3"/>
    <n v="0.2"/>
    <n v="2.4779999999999989"/>
  </r>
  <r>
    <n v="6024"/>
    <x v="2998"/>
    <x v="3"/>
    <x v="558"/>
    <d v="2014-04-28T00:00:00"/>
    <s v="First Class"/>
    <s v="LS-16945"/>
    <s v="Linda Southworth"/>
    <x v="1"/>
    <x v="0"/>
    <x v="205"/>
    <x v="34"/>
    <n v="2908"/>
    <x v="3"/>
    <s v="TEC-AC-10004855"/>
    <x v="2"/>
    <x v="11"/>
    <s v="V7 USB Numeric Keypad"/>
    <n v="69.98"/>
    <n v="2"/>
    <n v="0"/>
    <n v="4.8986000000000018"/>
  </r>
  <r>
    <n v="6025"/>
    <x v="2999"/>
    <x v="3"/>
    <x v="1043"/>
    <d v="2014-08-27T00:00:00"/>
    <s v="Second Class"/>
    <s v="DM-13015"/>
    <s v="Darrin Martin"/>
    <x v="0"/>
    <x v="0"/>
    <x v="152"/>
    <x v="24"/>
    <n v="43130"/>
    <x v="3"/>
    <s v="OFF-AP-10000938"/>
    <x v="1"/>
    <x v="9"/>
    <s v="Avanti 1.7 Cu. Ft. Refrigerator"/>
    <n v="646.27200000000005"/>
    <n v="8"/>
    <n v="0.2"/>
    <n v="64.627199999999988"/>
  </r>
  <r>
    <n v="6026"/>
    <x v="2999"/>
    <x v="3"/>
    <x v="1043"/>
    <d v="2014-08-27T00:00:00"/>
    <s v="Second Class"/>
    <s v="DM-13015"/>
    <s v="Darrin Martin"/>
    <x v="0"/>
    <x v="0"/>
    <x v="152"/>
    <x v="24"/>
    <n v="43130"/>
    <x v="3"/>
    <s v="OFF-PA-10002195"/>
    <x v="1"/>
    <x v="10"/>
    <s v="Xerox 1966"/>
    <n v="10.368000000000002"/>
    <n v="2"/>
    <n v="0.2"/>
    <n v="3.7584"/>
  </r>
  <r>
    <n v="6027"/>
    <x v="3000"/>
    <x v="3"/>
    <x v="660"/>
    <d v="2014-03-03T00:00:00"/>
    <s v="Standard Class"/>
    <s v="AC-10615"/>
    <s v="Ann Chong"/>
    <x v="1"/>
    <x v="0"/>
    <x v="4"/>
    <x v="4"/>
    <n v="98115"/>
    <x v="1"/>
    <s v="OFF-FA-10002701"/>
    <x v="1"/>
    <x v="13"/>
    <s v="Alliance Rubber Bands"/>
    <n v="8.4"/>
    <n v="5"/>
    <n v="0"/>
    <n v="0.33599999999999963"/>
  </r>
  <r>
    <n v="6028"/>
    <x v="3000"/>
    <x v="3"/>
    <x v="660"/>
    <d v="2014-03-03T00:00:00"/>
    <s v="Standard Class"/>
    <s v="AC-10615"/>
    <s v="Ann Chong"/>
    <x v="1"/>
    <x v="0"/>
    <x v="4"/>
    <x v="4"/>
    <n v="98115"/>
    <x v="1"/>
    <s v="TEC-PH-10003589"/>
    <x v="2"/>
    <x v="7"/>
    <s v="invisibleSHIELD by ZAGG Smudge-Free Screen Protector"/>
    <n v="71.959999999999994"/>
    <n v="5"/>
    <n v="0.2"/>
    <n v="25.185999999999996"/>
  </r>
  <r>
    <n v="6029"/>
    <x v="3001"/>
    <x v="0"/>
    <x v="258"/>
    <d v="2013-11-22T00:00:00"/>
    <s v="First Class"/>
    <s v="LT-17110"/>
    <s v="Liz Thompson"/>
    <x v="0"/>
    <x v="0"/>
    <x v="108"/>
    <x v="3"/>
    <n v="28540"/>
    <x v="0"/>
    <s v="OFF-AR-10003752"/>
    <x v="1"/>
    <x v="6"/>
    <s v="Deluxe Chalkboard Eraser Cleaner"/>
    <n v="18.48"/>
    <n v="2"/>
    <n v="0.2"/>
    <n v="6.0059999999999993"/>
  </r>
  <r>
    <n v="6030"/>
    <x v="3002"/>
    <x v="0"/>
    <x v="696"/>
    <d v="2013-11-16T00:00:00"/>
    <s v="First Class"/>
    <s v="TB-21250"/>
    <s v="Tim Brockman"/>
    <x v="0"/>
    <x v="0"/>
    <x v="1"/>
    <x v="1"/>
    <n v="90049"/>
    <x v="1"/>
    <s v="OFF-AR-10003829"/>
    <x v="1"/>
    <x v="6"/>
    <s v="Newell 35"/>
    <n v="9.84"/>
    <n v="3"/>
    <n v="0"/>
    <n v="2.8535999999999988"/>
  </r>
  <r>
    <n v="6031"/>
    <x v="3003"/>
    <x v="3"/>
    <x v="91"/>
    <d v="2014-07-07T00:00:00"/>
    <s v="Same Day"/>
    <s v="AH-10585"/>
    <s v="Angele Hood"/>
    <x v="0"/>
    <x v="0"/>
    <x v="100"/>
    <x v="2"/>
    <n v="33142"/>
    <x v="0"/>
    <s v="FUR-CH-10000155"/>
    <x v="0"/>
    <x v="1"/>
    <s v="Global Comet Stacking Armless Chair"/>
    <n v="239.24"/>
    <n v="1"/>
    <n v="0.2"/>
    <n v="23.924000000000007"/>
  </r>
  <r>
    <n v="6032"/>
    <x v="3004"/>
    <x v="0"/>
    <x v="591"/>
    <d v="2014-01-02T00:00:00"/>
    <s v="Standard Class"/>
    <s v="SS-20140"/>
    <s v="Saphhira Shifley"/>
    <x v="1"/>
    <x v="0"/>
    <x v="462"/>
    <x v="38"/>
    <n v="3060"/>
    <x v="3"/>
    <s v="FUR-FU-10003142"/>
    <x v="0"/>
    <x v="5"/>
    <s v="Master Big Foot Doorstop, Beige"/>
    <n v="21.12"/>
    <n v="4"/>
    <n v="0"/>
    <n v="6.5471999999999984"/>
  </r>
  <r>
    <n v="6033"/>
    <x v="3005"/>
    <x v="3"/>
    <x v="756"/>
    <d v="2014-04-26T00:00:00"/>
    <s v="First Class"/>
    <s v="TD-20995"/>
    <s v="Tamara Dahlen"/>
    <x v="0"/>
    <x v="0"/>
    <x v="20"/>
    <x v="15"/>
    <n v="10011"/>
    <x v="3"/>
    <s v="OFF-SU-10001218"/>
    <x v="1"/>
    <x v="14"/>
    <s v="Fiskars Softgrip Scissors"/>
    <n v="54.900000000000006"/>
    <n v="5"/>
    <n v="0"/>
    <n v="15.372000000000003"/>
  </r>
  <r>
    <n v="6034"/>
    <x v="3006"/>
    <x v="1"/>
    <x v="639"/>
    <d v="2012-12-18T00:00:00"/>
    <s v="Standard Class"/>
    <s v="PP-18955"/>
    <s v="Paul Prost"/>
    <x v="2"/>
    <x v="0"/>
    <x v="1"/>
    <x v="1"/>
    <n v="90036"/>
    <x v="1"/>
    <s v="FUR-FU-10002963"/>
    <x v="0"/>
    <x v="5"/>
    <s v="Master Caster Door Stop, Gray"/>
    <n v="15.24"/>
    <n v="3"/>
    <n v="0"/>
    <n v="5.1815999999999995"/>
  </r>
  <r>
    <n v="6035"/>
    <x v="3007"/>
    <x v="1"/>
    <x v="1083"/>
    <d v="2012-04-25T00:00:00"/>
    <s v="Standard Class"/>
    <s v="PG-18820"/>
    <s v="Patrick Gardner"/>
    <x v="0"/>
    <x v="0"/>
    <x v="238"/>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x v="0"/>
    <x v="238"/>
    <x v="5"/>
    <n v="75007"/>
    <x v="2"/>
    <s v="OFF-BI-10003925"/>
    <x v="1"/>
    <x v="8"/>
    <s v="Fellowes PB300 Plastic Comb Binding Machine"/>
    <n v="310.39199999999994"/>
    <n v="4"/>
    <n v="0.8"/>
    <n v="-512.14680000000021"/>
  </r>
  <r>
    <n v="6037"/>
    <x v="3008"/>
    <x v="0"/>
    <x v="913"/>
    <d v="2013-09-09T00:00:00"/>
    <s v="Standard Class"/>
    <s v="AA-10645"/>
    <s v="Anna Andreadi"/>
    <x v="0"/>
    <x v="0"/>
    <x v="430"/>
    <x v="0"/>
    <n v="40324"/>
    <x v="0"/>
    <s v="FUR-FU-10003347"/>
    <x v="0"/>
    <x v="5"/>
    <s v="Coloredge Poster Frame"/>
    <n v="42.599999999999994"/>
    <n v="3"/>
    <n v="0"/>
    <n v="16.614000000000001"/>
  </r>
  <r>
    <n v="6038"/>
    <x v="3008"/>
    <x v="0"/>
    <x v="913"/>
    <d v="2013-09-09T00:00:00"/>
    <s v="Standard Class"/>
    <s v="AA-10645"/>
    <s v="Anna Andreadi"/>
    <x v="0"/>
    <x v="0"/>
    <x v="430"/>
    <x v="0"/>
    <n v="40324"/>
    <x v="0"/>
    <s v="OFF-BI-10000315"/>
    <x v="1"/>
    <x v="8"/>
    <s v="Poly Designer Cover &amp; Back"/>
    <n v="113.94"/>
    <n v="6"/>
    <n v="0"/>
    <n v="54.691199999999995"/>
  </r>
  <r>
    <n v="6039"/>
    <x v="3008"/>
    <x v="0"/>
    <x v="913"/>
    <d v="2013-09-09T00:00:00"/>
    <s v="Standard Class"/>
    <s v="AA-10645"/>
    <s v="Anna Andreadi"/>
    <x v="0"/>
    <x v="0"/>
    <x v="430"/>
    <x v="0"/>
    <n v="40324"/>
    <x v="0"/>
    <s v="OFF-ST-10002583"/>
    <x v="1"/>
    <x v="4"/>
    <s v="Fellowes Neat Ideas Storage Cubes"/>
    <n v="129.91999999999999"/>
    <n v="4"/>
    <n v="0"/>
    <n v="5.1967999999999961"/>
  </r>
  <r>
    <n v="6040"/>
    <x v="3008"/>
    <x v="0"/>
    <x v="913"/>
    <d v="2013-09-09T00:00:00"/>
    <s v="Standard Class"/>
    <s v="AA-10645"/>
    <s v="Anna Andreadi"/>
    <x v="0"/>
    <x v="0"/>
    <x v="430"/>
    <x v="0"/>
    <n v="40324"/>
    <x v="0"/>
    <s v="OFF-AR-10003469"/>
    <x v="1"/>
    <x v="6"/>
    <s v="Nontoxic Chalk"/>
    <n v="5.28"/>
    <n v="3"/>
    <n v="0"/>
    <n v="2.5343999999999998"/>
  </r>
  <r>
    <n v="6041"/>
    <x v="3009"/>
    <x v="3"/>
    <x v="241"/>
    <d v="2014-09-30T00:00:00"/>
    <s v="Standard Class"/>
    <s v="FA-14230"/>
    <s v="Frank Atkinson"/>
    <x v="1"/>
    <x v="0"/>
    <x v="1"/>
    <x v="1"/>
    <n v="90008"/>
    <x v="1"/>
    <s v="TEC-PH-10001817"/>
    <x v="2"/>
    <x v="7"/>
    <s v="Wilson Electronics DB Pro Signal Booster"/>
    <n v="859.2"/>
    <n v="3"/>
    <n v="0.2"/>
    <n v="75.180000000000064"/>
  </r>
  <r>
    <n v="6042"/>
    <x v="3009"/>
    <x v="3"/>
    <x v="241"/>
    <d v="2014-09-30T00:00:00"/>
    <s v="Standard Class"/>
    <s v="FA-14230"/>
    <s v="Frank Atkinson"/>
    <x v="1"/>
    <x v="0"/>
    <x v="1"/>
    <x v="1"/>
    <n v="90008"/>
    <x v="1"/>
    <s v="TEC-MA-10001031"/>
    <x v="2"/>
    <x v="15"/>
    <s v="Socket Bluetooth Cordless Hand Scanner (CHS)"/>
    <n v="506.28"/>
    <n v="3"/>
    <n v="0.2"/>
    <n v="177.19799999999998"/>
  </r>
  <r>
    <n v="6043"/>
    <x v="3010"/>
    <x v="0"/>
    <x v="1084"/>
    <d v="2013-02-08T00:00:00"/>
    <s v="Standard Class"/>
    <s v="TB-21520"/>
    <s v="Tracy Blumstein"/>
    <x v="0"/>
    <x v="0"/>
    <x v="136"/>
    <x v="16"/>
    <n v="85635"/>
    <x v="1"/>
    <s v="FUR-FU-10002088"/>
    <x v="0"/>
    <x v="5"/>
    <s v="Nu-Dell Float Frame 11 x 14 1/2"/>
    <n v="14.368000000000002"/>
    <n v="2"/>
    <n v="0.2"/>
    <n v="3.9512"/>
  </r>
  <r>
    <n v="6044"/>
    <x v="3011"/>
    <x v="3"/>
    <x v="240"/>
    <d v="2014-05-25T00:00:00"/>
    <s v="Second Class"/>
    <s v="AH-10075"/>
    <s v="Adam Hart"/>
    <x v="1"/>
    <x v="0"/>
    <x v="289"/>
    <x v="18"/>
    <n v="37918"/>
    <x v="0"/>
    <s v="FUR-CH-10001482"/>
    <x v="0"/>
    <x v="1"/>
    <s v="Office Star - Mesh Screen back chair with Vinyl seat"/>
    <n v="314.35199999999998"/>
    <n v="3"/>
    <n v="0.2"/>
    <n v="-35.36460000000001"/>
  </r>
  <r>
    <n v="6045"/>
    <x v="3011"/>
    <x v="3"/>
    <x v="240"/>
    <d v="2014-05-25T00:00:00"/>
    <s v="Second Class"/>
    <s v="AH-10075"/>
    <s v="Adam Hart"/>
    <x v="1"/>
    <x v="0"/>
    <x v="289"/>
    <x v="18"/>
    <n v="37918"/>
    <x v="0"/>
    <s v="OFF-PA-10001526"/>
    <x v="1"/>
    <x v="10"/>
    <s v="Xerox 1949"/>
    <n v="27.888000000000002"/>
    <n v="7"/>
    <n v="0.2"/>
    <n v="10.109400000000001"/>
  </r>
  <r>
    <n v="6046"/>
    <x v="3012"/>
    <x v="1"/>
    <x v="37"/>
    <d v="2012-09-08T00:00:00"/>
    <s v="Standard Class"/>
    <s v="CP-12085"/>
    <s v="Cathy Prescott"/>
    <x v="1"/>
    <x v="0"/>
    <x v="93"/>
    <x v="16"/>
    <n v="85705"/>
    <x v="1"/>
    <s v="FUR-FU-10002937"/>
    <x v="0"/>
    <x v="5"/>
    <s v="GE 48&quot; Fluorescent Tube, Cool White Energy Saver, 34 Watts, 30/Box"/>
    <n v="238.15200000000004"/>
    <n v="3"/>
    <n v="0.2"/>
    <n v="89.306999999999988"/>
  </r>
  <r>
    <n v="6047"/>
    <x v="3013"/>
    <x v="0"/>
    <x v="632"/>
    <d v="2013-06-17T00:00:00"/>
    <s v="Standard Class"/>
    <s v="BF-11215"/>
    <s v="Benjamin Farhat"/>
    <x v="2"/>
    <x v="0"/>
    <x v="31"/>
    <x v="11"/>
    <n v="55407"/>
    <x v="2"/>
    <s v="FUR-TA-10001771"/>
    <x v="0"/>
    <x v="3"/>
    <s v="Bush Cubix Conference Tables, Fully Assembled"/>
    <n v="692.93999999999994"/>
    <n v="3"/>
    <n v="0"/>
    <n v="173.23500000000001"/>
  </r>
  <r>
    <n v="6048"/>
    <x v="3014"/>
    <x v="1"/>
    <x v="209"/>
    <d v="2012-11-11T00:00:00"/>
    <s v="Standard Class"/>
    <s v="CP-12340"/>
    <s v="Christine Phan"/>
    <x v="1"/>
    <x v="0"/>
    <x v="100"/>
    <x v="2"/>
    <n v="33142"/>
    <x v="0"/>
    <s v="OFF-BI-10003305"/>
    <x v="1"/>
    <x v="8"/>
    <s v="Avery Hanging File Binders"/>
    <n v="16.146000000000004"/>
    <n v="9"/>
    <n v="0.7"/>
    <n v="-12.916800000000002"/>
  </r>
  <r>
    <n v="6049"/>
    <x v="3014"/>
    <x v="1"/>
    <x v="209"/>
    <d v="2012-11-11T00:00:00"/>
    <s v="Standard Class"/>
    <s v="CP-12340"/>
    <s v="Christine Phan"/>
    <x v="1"/>
    <x v="0"/>
    <x v="100"/>
    <x v="2"/>
    <n v="33142"/>
    <x v="0"/>
    <s v="OFF-BI-10001359"/>
    <x v="1"/>
    <x v="8"/>
    <s v="GBC DocuBind TL300 Electric Binding System"/>
    <n v="1345.4850000000001"/>
    <n v="5"/>
    <n v="0.7"/>
    <n v="-1031.5385000000001"/>
  </r>
  <r>
    <n v="6050"/>
    <x v="3015"/>
    <x v="0"/>
    <x v="1085"/>
    <d v="2013-06-19T00:00:00"/>
    <s v="First Class"/>
    <s v="LS-17245"/>
    <s v="Lynn Smith"/>
    <x v="0"/>
    <x v="0"/>
    <x v="12"/>
    <x v="5"/>
    <n v="77036"/>
    <x v="2"/>
    <s v="OFF-PA-10000483"/>
    <x v="1"/>
    <x v="10"/>
    <s v="Xerox 19"/>
    <n v="173.48800000000003"/>
    <n v="7"/>
    <n v="0.2"/>
    <n v="54.214999999999982"/>
  </r>
  <r>
    <n v="6051"/>
    <x v="3016"/>
    <x v="1"/>
    <x v="334"/>
    <d v="2012-04-30T00:00:00"/>
    <s v="Standard Class"/>
    <s v="TS-21655"/>
    <s v="Trudy Schmidt"/>
    <x v="0"/>
    <x v="0"/>
    <x v="158"/>
    <x v="6"/>
    <n v="53209"/>
    <x v="2"/>
    <s v="OFF-AR-10000658"/>
    <x v="1"/>
    <x v="6"/>
    <s v="Newell 324"/>
    <n v="57.75"/>
    <n v="5"/>
    <n v="0"/>
    <n v="16.170000000000002"/>
  </r>
  <r>
    <n v="6052"/>
    <x v="3016"/>
    <x v="1"/>
    <x v="334"/>
    <d v="2012-04-30T00:00:00"/>
    <s v="Standard Class"/>
    <s v="TS-21655"/>
    <s v="Trudy Schmidt"/>
    <x v="0"/>
    <x v="0"/>
    <x v="158"/>
    <x v="6"/>
    <n v="53209"/>
    <x v="2"/>
    <s v="OFF-AP-10001205"/>
    <x v="1"/>
    <x v="9"/>
    <s v="Belkin 5 Outlet SurgeMaster Power Centers"/>
    <n v="272.39999999999998"/>
    <n v="5"/>
    <n v="0"/>
    <n v="76.27200000000002"/>
  </r>
  <r>
    <n v="6053"/>
    <x v="3017"/>
    <x v="0"/>
    <x v="713"/>
    <d v="2013-09-27T00:00:00"/>
    <s v="Second Class"/>
    <s v="JS-15940"/>
    <s v="Joni Sundaresam"/>
    <x v="2"/>
    <x v="0"/>
    <x v="152"/>
    <x v="24"/>
    <n v="43130"/>
    <x v="3"/>
    <s v="OFF-PA-10002586"/>
    <x v="1"/>
    <x v="10"/>
    <s v="Xerox 1970"/>
    <n v="11.952000000000002"/>
    <n v="3"/>
    <n v="0.2"/>
    <n v="4.0338000000000003"/>
  </r>
  <r>
    <n v="6054"/>
    <x v="3017"/>
    <x v="0"/>
    <x v="713"/>
    <d v="2013-09-27T00:00:00"/>
    <s v="Second Class"/>
    <s v="JS-15940"/>
    <s v="Joni Sundaresam"/>
    <x v="2"/>
    <x v="0"/>
    <x v="152"/>
    <x v="24"/>
    <n v="43130"/>
    <x v="3"/>
    <s v="FUR-FU-10004963"/>
    <x v="0"/>
    <x v="5"/>
    <s v="Eldon 400 Class Desk Accessories, Black Carbon"/>
    <n v="28"/>
    <n v="4"/>
    <n v="0.2"/>
    <n v="7.7000000000000028"/>
  </r>
  <r>
    <n v="6055"/>
    <x v="3017"/>
    <x v="0"/>
    <x v="713"/>
    <d v="2013-09-27T00:00:00"/>
    <s v="Second Class"/>
    <s v="JS-15940"/>
    <s v="Joni Sundaresam"/>
    <x v="2"/>
    <x v="0"/>
    <x v="152"/>
    <x v="24"/>
    <n v="43130"/>
    <x v="3"/>
    <s v="OFF-BI-10002071"/>
    <x v="1"/>
    <x v="8"/>
    <s v="Fellowes Black Plastic Comb Bindings"/>
    <n v="12.201000000000001"/>
    <n v="7"/>
    <n v="0.7"/>
    <n v="-9.7607999999999961"/>
  </r>
  <r>
    <n v="6056"/>
    <x v="3018"/>
    <x v="0"/>
    <x v="298"/>
    <d v="2013-08-21T00:00:00"/>
    <s v="First Class"/>
    <s v="NF-18385"/>
    <s v="Natalie Fritzler"/>
    <x v="0"/>
    <x v="0"/>
    <x v="380"/>
    <x v="5"/>
    <n v="78539"/>
    <x v="2"/>
    <s v="OFF-BI-10001617"/>
    <x v="1"/>
    <x v="8"/>
    <s v="GBC Wire Binding Combs"/>
    <n v="2.0679999999999996"/>
    <n v="1"/>
    <n v="0.8"/>
    <n v="-3.4122000000000003"/>
  </r>
  <r>
    <n v="6057"/>
    <x v="3018"/>
    <x v="0"/>
    <x v="298"/>
    <d v="2013-08-21T00:00:00"/>
    <s v="First Class"/>
    <s v="NF-18385"/>
    <s v="Natalie Fritzler"/>
    <x v="0"/>
    <x v="0"/>
    <x v="380"/>
    <x v="5"/>
    <n v="78539"/>
    <x v="2"/>
    <s v="OFF-PA-10004665"/>
    <x v="1"/>
    <x v="10"/>
    <s v="Advantus Motivational Note Cards"/>
    <n v="83.84"/>
    <n v="8"/>
    <n v="0.2"/>
    <n v="30.391999999999996"/>
  </r>
  <r>
    <n v="6058"/>
    <x v="3019"/>
    <x v="2"/>
    <x v="1086"/>
    <d v="2011-03-08T00:00:00"/>
    <s v="Standard Class"/>
    <s v="KN-16705"/>
    <s v="Kristina Nunn"/>
    <x v="2"/>
    <x v="0"/>
    <x v="20"/>
    <x v="15"/>
    <n v="10009"/>
    <x v="3"/>
    <s v="OFF-EN-10001990"/>
    <x v="1"/>
    <x v="12"/>
    <s v="Staples"/>
    <n v="11.36"/>
    <n v="2"/>
    <n v="0"/>
    <n v="5.3391999999999991"/>
  </r>
  <r>
    <n v="6059"/>
    <x v="3019"/>
    <x v="2"/>
    <x v="1086"/>
    <d v="2011-03-08T00:00:00"/>
    <s v="Standard Class"/>
    <s v="KN-16705"/>
    <s v="Kristina Nunn"/>
    <x v="2"/>
    <x v="0"/>
    <x v="20"/>
    <x v="15"/>
    <n v="10009"/>
    <x v="3"/>
    <s v="OFF-PA-10000587"/>
    <x v="1"/>
    <x v="10"/>
    <s v="Array Parchment Paper, Assorted Colors"/>
    <n v="36.4"/>
    <n v="5"/>
    <n v="0"/>
    <n v="17.472000000000001"/>
  </r>
  <r>
    <n v="6060"/>
    <x v="3020"/>
    <x v="2"/>
    <x v="125"/>
    <d v="2012-01-03T00:00:00"/>
    <s v="Standard Class"/>
    <s v="GA-14725"/>
    <s v="Guy Armstrong"/>
    <x v="0"/>
    <x v="0"/>
    <x v="10"/>
    <x v="9"/>
    <n v="19120"/>
    <x v="3"/>
    <s v="TEC-AC-10004859"/>
    <x v="2"/>
    <x v="11"/>
    <s v="Maxell Pro 80 Minute CD-R, 10/Pack"/>
    <n v="27.968000000000004"/>
    <n v="2"/>
    <n v="0.2"/>
    <n v="6.9920000000000009"/>
  </r>
  <r>
    <n v="6061"/>
    <x v="3021"/>
    <x v="1"/>
    <x v="889"/>
    <d v="2012-04-16T00:00:00"/>
    <s v="Standard Class"/>
    <s v="EH-14125"/>
    <s v="Eugene Hildebrand"/>
    <x v="2"/>
    <x v="0"/>
    <x v="30"/>
    <x v="15"/>
    <n v="14609"/>
    <x v="3"/>
    <s v="OFF-ST-10001476"/>
    <x v="1"/>
    <x v="4"/>
    <s v="Steel Personal Filing/Posting Tote"/>
    <n v="142.04"/>
    <n v="4"/>
    <n v="0"/>
    <n v="38.350800000000007"/>
  </r>
  <r>
    <n v="6062"/>
    <x v="3021"/>
    <x v="1"/>
    <x v="889"/>
    <d v="2012-04-16T00:00:00"/>
    <s v="Standard Class"/>
    <s v="EH-14125"/>
    <s v="Eugene Hildebrand"/>
    <x v="2"/>
    <x v="0"/>
    <x v="30"/>
    <x v="15"/>
    <n v="14609"/>
    <x v="3"/>
    <s v="OFF-AR-10002804"/>
    <x v="1"/>
    <x v="6"/>
    <s v="Faber Castell Col-Erase Pencils"/>
    <n v="14.669999999999998"/>
    <n v="3"/>
    <n v="0"/>
    <n v="6.0147000000000004"/>
  </r>
  <r>
    <n v="6063"/>
    <x v="3022"/>
    <x v="1"/>
    <x v="707"/>
    <d v="2012-12-30T00:00:00"/>
    <s v="Second Class"/>
    <s v="RA-19285"/>
    <s v="Ralph Arnett"/>
    <x v="0"/>
    <x v="0"/>
    <x v="70"/>
    <x v="1"/>
    <n v="92037"/>
    <x v="1"/>
    <s v="TEC-CO-10004202"/>
    <x v="2"/>
    <x v="16"/>
    <s v="Brother DCP1000 Digital 3 in 1 Multifunction Machine"/>
    <n v="1199.96"/>
    <n v="5"/>
    <n v="0.2"/>
    <n v="224.99249999999995"/>
  </r>
  <r>
    <n v="6064"/>
    <x v="3022"/>
    <x v="1"/>
    <x v="707"/>
    <d v="2012-12-30T00:00:00"/>
    <s v="Second Class"/>
    <s v="RA-19285"/>
    <s v="Ralph Arnett"/>
    <x v="0"/>
    <x v="0"/>
    <x v="70"/>
    <x v="1"/>
    <n v="92037"/>
    <x v="1"/>
    <s v="OFF-PA-10001307"/>
    <x v="1"/>
    <x v="10"/>
    <s v="Important Message Pads, 50 4-1/4 x 5-1/2 Forms per Pad"/>
    <n v="12.600000000000001"/>
    <n v="3"/>
    <n v="0"/>
    <n v="6.1739999999999995"/>
  </r>
  <r>
    <n v="6065"/>
    <x v="3022"/>
    <x v="1"/>
    <x v="707"/>
    <d v="2012-12-30T00:00:00"/>
    <s v="Second Class"/>
    <s v="RA-19285"/>
    <s v="Ralph Arnett"/>
    <x v="0"/>
    <x v="0"/>
    <x v="70"/>
    <x v="1"/>
    <n v="92037"/>
    <x v="1"/>
    <s v="OFF-PA-10001667"/>
    <x v="1"/>
    <x v="10"/>
    <s v="Great White Multi-Use Recycled Paper (20Lb. and 84 Bright)"/>
    <n v="17.940000000000001"/>
    <n v="3"/>
    <n v="0"/>
    <n v="8.0730000000000004"/>
  </r>
  <r>
    <n v="6066"/>
    <x v="3023"/>
    <x v="1"/>
    <x v="57"/>
    <d v="2012-04-07T00:00:00"/>
    <s v="First Class"/>
    <s v="TT-21070"/>
    <s v="Ted Trevino"/>
    <x v="0"/>
    <x v="0"/>
    <x v="10"/>
    <x v="9"/>
    <n v="19120"/>
    <x v="3"/>
    <s v="OFF-LA-10001569"/>
    <x v="1"/>
    <x v="2"/>
    <s v="Avery 499"/>
    <n v="23.904000000000003"/>
    <n v="6"/>
    <n v="0.2"/>
    <n v="7.7687999999999988"/>
  </r>
  <r>
    <n v="6067"/>
    <x v="3024"/>
    <x v="1"/>
    <x v="184"/>
    <d v="2012-01-23T00:00:00"/>
    <s v="Standard Class"/>
    <s v="AH-10465"/>
    <s v="Amy Hunt"/>
    <x v="0"/>
    <x v="0"/>
    <x v="463"/>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x v="0"/>
    <x v="80"/>
    <x v="1"/>
    <n v="90712"/>
    <x v="1"/>
    <s v="FUR-CH-10000225"/>
    <x v="0"/>
    <x v="1"/>
    <s v="Global Geo Office Task Chair, Gray"/>
    <n v="518.27200000000005"/>
    <n v="8"/>
    <n v="0.2"/>
    <n v="-97.176000000000073"/>
  </r>
  <r>
    <n v="6069"/>
    <x v="3025"/>
    <x v="3"/>
    <x v="968"/>
    <d v="2014-05-25T00:00:00"/>
    <s v="Standard Class"/>
    <s v="CC-12430"/>
    <s v="Chuck Clark"/>
    <x v="2"/>
    <x v="0"/>
    <x v="80"/>
    <x v="1"/>
    <n v="90712"/>
    <x v="1"/>
    <s v="FUR-FU-10002191"/>
    <x v="0"/>
    <x v="5"/>
    <s v="G.E. Halogen Desk Lamp Bulbs"/>
    <n v="6.98"/>
    <n v="1"/>
    <n v="0"/>
    <n v="3.3504"/>
  </r>
  <r>
    <n v="6070"/>
    <x v="3025"/>
    <x v="3"/>
    <x v="968"/>
    <d v="2014-05-25T00:00:00"/>
    <s v="Standard Class"/>
    <s v="CC-12430"/>
    <s v="Chuck Clark"/>
    <x v="2"/>
    <x v="0"/>
    <x v="80"/>
    <x v="1"/>
    <n v="90712"/>
    <x v="1"/>
    <s v="TEC-MA-10003176"/>
    <x v="2"/>
    <x v="15"/>
    <s v="Okidata B400 Printer"/>
    <n v="343.20000000000005"/>
    <n v="1"/>
    <n v="0.2"/>
    <n v="38.609999999999957"/>
  </r>
  <r>
    <n v="6071"/>
    <x v="3026"/>
    <x v="3"/>
    <x v="802"/>
    <d v="2014-08-21T00:00:00"/>
    <s v="Standard Class"/>
    <s v="KD-16495"/>
    <s v="Keith Dawkins"/>
    <x v="1"/>
    <x v="0"/>
    <x v="10"/>
    <x v="9"/>
    <n v="19120"/>
    <x v="3"/>
    <s v="OFF-LA-10004093"/>
    <x v="1"/>
    <x v="2"/>
    <s v="Avery 486"/>
    <n v="17.544"/>
    <n v="3"/>
    <n v="0.2"/>
    <n v="5.9210999999999983"/>
  </r>
  <r>
    <n v="6072"/>
    <x v="3027"/>
    <x v="1"/>
    <x v="620"/>
    <d v="2013-01-04T00:00:00"/>
    <s v="Standard Class"/>
    <s v="BG-11035"/>
    <s v="Barry Gonzalez"/>
    <x v="0"/>
    <x v="0"/>
    <x v="89"/>
    <x v="5"/>
    <n v="78745"/>
    <x v="2"/>
    <s v="OFF-ST-10000025"/>
    <x v="1"/>
    <x v="4"/>
    <s v="Fellowes Stor/Drawer Steel Plus Storage Drawers"/>
    <n v="152.68800000000002"/>
    <n v="2"/>
    <n v="0.2"/>
    <n v="-26.720400000000019"/>
  </r>
  <r>
    <n v="6073"/>
    <x v="3027"/>
    <x v="1"/>
    <x v="620"/>
    <d v="2013-01-04T00:00:00"/>
    <s v="Standard Class"/>
    <s v="BG-11035"/>
    <s v="Barry Gonzalez"/>
    <x v="0"/>
    <x v="0"/>
    <x v="89"/>
    <x v="5"/>
    <n v="78745"/>
    <x v="2"/>
    <s v="OFF-FA-10001561"/>
    <x v="1"/>
    <x v="13"/>
    <s v="Stockwell Push Pins"/>
    <n v="3.4880000000000004"/>
    <n v="2"/>
    <n v="0.2"/>
    <n v="0.56679999999999997"/>
  </r>
  <r>
    <n v="6074"/>
    <x v="3027"/>
    <x v="1"/>
    <x v="620"/>
    <d v="2013-01-04T00:00:00"/>
    <s v="Standard Class"/>
    <s v="BG-11035"/>
    <s v="Barry Gonzalez"/>
    <x v="0"/>
    <x v="0"/>
    <x v="89"/>
    <x v="5"/>
    <n v="78745"/>
    <x v="2"/>
    <s v="OFF-SU-10001225"/>
    <x v="1"/>
    <x v="14"/>
    <s v="Staples"/>
    <n v="5.8880000000000008"/>
    <n v="2"/>
    <n v="0.2"/>
    <n v="-1.3248000000000004"/>
  </r>
  <r>
    <n v="6075"/>
    <x v="3028"/>
    <x v="3"/>
    <x v="53"/>
    <d v="2014-12-30T00:00:00"/>
    <s v="Standard Class"/>
    <s v="FH-14365"/>
    <s v="Fred Hopkins"/>
    <x v="1"/>
    <x v="0"/>
    <x v="1"/>
    <x v="1"/>
    <n v="90008"/>
    <x v="1"/>
    <s v="OFF-BI-10001718"/>
    <x v="1"/>
    <x v="8"/>
    <s v="GBC DocuBind P50 Personal Binding Machine"/>
    <n v="153.55199999999999"/>
    <n v="3"/>
    <n v="0.2"/>
    <n v="51.823799999999999"/>
  </r>
  <r>
    <n v="6076"/>
    <x v="3028"/>
    <x v="3"/>
    <x v="53"/>
    <d v="2014-12-30T00:00:00"/>
    <s v="Standard Class"/>
    <s v="FH-14365"/>
    <s v="Fred Hopkins"/>
    <x v="1"/>
    <x v="0"/>
    <x v="1"/>
    <x v="1"/>
    <n v="90008"/>
    <x v="1"/>
    <s v="OFF-ST-10002756"/>
    <x v="1"/>
    <x v="4"/>
    <s v="Tennsco Stur-D-Stor Boltless Shelving, 5 Shelves, 24&quot; Deep, Sand"/>
    <n v="270.62"/>
    <n v="2"/>
    <n v="0"/>
    <n v="2.7062000000000239"/>
  </r>
  <r>
    <n v="6077"/>
    <x v="3029"/>
    <x v="0"/>
    <x v="142"/>
    <d v="2013-09-08T00:00:00"/>
    <s v="Standard Class"/>
    <s v="PG-18820"/>
    <s v="Patrick Gardner"/>
    <x v="0"/>
    <x v="0"/>
    <x v="20"/>
    <x v="15"/>
    <n v="10011"/>
    <x v="3"/>
    <s v="TEC-AC-10001432"/>
    <x v="2"/>
    <x v="11"/>
    <s v="Enermax Aurora Lite Keyboard"/>
    <n v="468.90000000000003"/>
    <n v="6"/>
    <n v="0"/>
    <n v="206.31600000000006"/>
  </r>
  <r>
    <n v="6078"/>
    <x v="3029"/>
    <x v="0"/>
    <x v="142"/>
    <d v="2013-09-08T00:00:00"/>
    <s v="Standard Class"/>
    <s v="PG-18820"/>
    <s v="Patrick Gardner"/>
    <x v="0"/>
    <x v="0"/>
    <x v="20"/>
    <x v="15"/>
    <n v="10011"/>
    <x v="3"/>
    <s v="TEC-AC-10003399"/>
    <x v="2"/>
    <x v="11"/>
    <s v="Memorex Mini Travel Drive 64 GB USB 2.0 Flash Drive"/>
    <n v="72.48"/>
    <n v="2"/>
    <n v="0"/>
    <n v="30.441600000000001"/>
  </r>
  <r>
    <n v="6079"/>
    <x v="3029"/>
    <x v="0"/>
    <x v="142"/>
    <d v="2013-09-08T00:00:00"/>
    <s v="Standard Class"/>
    <s v="PG-18820"/>
    <s v="Patrick Gardner"/>
    <x v="0"/>
    <x v="0"/>
    <x v="20"/>
    <x v="15"/>
    <n v="10011"/>
    <x v="3"/>
    <s v="OFF-SU-10001574"/>
    <x v="1"/>
    <x v="14"/>
    <s v="Acme Value Line Scissors"/>
    <n v="10.95"/>
    <n v="3"/>
    <n v="0"/>
    <n v="3.2849999999999993"/>
  </r>
  <r>
    <n v="6080"/>
    <x v="3029"/>
    <x v="0"/>
    <x v="142"/>
    <d v="2013-09-08T00:00:00"/>
    <s v="Standard Class"/>
    <s v="PG-18820"/>
    <s v="Patrick Gardner"/>
    <x v="0"/>
    <x v="0"/>
    <x v="20"/>
    <x v="15"/>
    <n v="10011"/>
    <x v="3"/>
    <s v="FUR-FU-10004864"/>
    <x v="0"/>
    <x v="5"/>
    <s v="Howard Miller 14-1/2&quot; Diameter Chrome Round Wall Clock"/>
    <n v="191.82"/>
    <n v="3"/>
    <n v="0"/>
    <n v="61.382399999999997"/>
  </r>
  <r>
    <n v="6081"/>
    <x v="3030"/>
    <x v="3"/>
    <x v="485"/>
    <d v="2014-08-09T00:00:00"/>
    <s v="First Class"/>
    <s v="NZ-18565"/>
    <s v="Nick Zandusky"/>
    <x v="2"/>
    <x v="0"/>
    <x v="12"/>
    <x v="5"/>
    <n v="77070"/>
    <x v="2"/>
    <s v="OFF-ST-10001172"/>
    <x v="1"/>
    <x v="4"/>
    <s v="Tennsco Lockers, Sand"/>
    <n v="151.05600000000001"/>
    <n v="9"/>
    <n v="0.2"/>
    <n v="7.5527999999999977"/>
  </r>
  <r>
    <n v="6082"/>
    <x v="3031"/>
    <x v="2"/>
    <x v="1087"/>
    <d v="2011-02-19T00:00:00"/>
    <s v="Same Day"/>
    <s v="TB-21595"/>
    <s v="Troy Blackwell"/>
    <x v="0"/>
    <x v="0"/>
    <x v="270"/>
    <x v="5"/>
    <n v="79424"/>
    <x v="2"/>
    <s v="FUR-FU-10002396"/>
    <x v="0"/>
    <x v="5"/>
    <s v="DAX Copper Panel Document Frame, 5 x 7 Size"/>
    <n v="25.16"/>
    <n v="5"/>
    <n v="0.6"/>
    <n v="-11.321999999999999"/>
  </r>
  <r>
    <n v="6083"/>
    <x v="3032"/>
    <x v="0"/>
    <x v="441"/>
    <d v="2013-11-28T00:00:00"/>
    <s v="Standard Class"/>
    <s v="JE-15475"/>
    <s v="Jeremy Ellison"/>
    <x v="0"/>
    <x v="0"/>
    <x v="12"/>
    <x v="5"/>
    <n v="77095"/>
    <x v="2"/>
    <s v="OFF-BI-10004040"/>
    <x v="1"/>
    <x v="8"/>
    <s v="Wilson Jones Impact Binders"/>
    <n v="6.2159999999999993"/>
    <n v="6"/>
    <n v="0.8"/>
    <n v="-9.634800000000002"/>
  </r>
  <r>
    <n v="6084"/>
    <x v="3032"/>
    <x v="0"/>
    <x v="441"/>
    <d v="2013-11-28T00:00:00"/>
    <s v="Standard Class"/>
    <s v="JE-15475"/>
    <s v="Jeremy Ellison"/>
    <x v="0"/>
    <x v="0"/>
    <x v="12"/>
    <x v="5"/>
    <n v="77095"/>
    <x v="2"/>
    <s v="OFF-AR-10003481"/>
    <x v="1"/>
    <x v="6"/>
    <s v="Newell 348"/>
    <n v="23.616"/>
    <n v="9"/>
    <n v="0.2"/>
    <n v="2.6567999999999969"/>
  </r>
  <r>
    <n v="6085"/>
    <x v="3032"/>
    <x v="0"/>
    <x v="441"/>
    <d v="2013-11-28T00:00:00"/>
    <s v="Standard Class"/>
    <s v="JE-15475"/>
    <s v="Jeremy Ellison"/>
    <x v="0"/>
    <x v="0"/>
    <x v="12"/>
    <x v="5"/>
    <n v="77095"/>
    <x v="2"/>
    <s v="TEC-AC-10000387"/>
    <x v="2"/>
    <x v="11"/>
    <s v="KeyTronic KT800P2 - Keyboard - Black"/>
    <n v="24.032"/>
    <n v="2"/>
    <n v="0.2"/>
    <n v="-0.60080000000000044"/>
  </r>
  <r>
    <n v="6086"/>
    <x v="3032"/>
    <x v="0"/>
    <x v="441"/>
    <d v="2013-11-28T00:00:00"/>
    <s v="Standard Class"/>
    <s v="JE-15475"/>
    <s v="Jeremy Ellison"/>
    <x v="0"/>
    <x v="0"/>
    <x v="12"/>
    <x v="5"/>
    <n v="77095"/>
    <x v="2"/>
    <s v="OFF-LA-10000262"/>
    <x v="1"/>
    <x v="2"/>
    <s v="Avery 494"/>
    <n v="2.0880000000000001"/>
    <n v="1"/>
    <n v="0.2"/>
    <n v="0.67859999999999987"/>
  </r>
  <r>
    <n v="6087"/>
    <x v="3032"/>
    <x v="0"/>
    <x v="441"/>
    <d v="2013-11-28T00:00:00"/>
    <s v="Standard Class"/>
    <s v="JE-15475"/>
    <s v="Jeremy Ellison"/>
    <x v="0"/>
    <x v="0"/>
    <x v="12"/>
    <x v="5"/>
    <n v="77095"/>
    <x v="2"/>
    <s v="OFF-BI-10003196"/>
    <x v="1"/>
    <x v="8"/>
    <s v="Accohide Poly Flexible Ring Binders"/>
    <n v="4.4879999999999995"/>
    <n v="6"/>
    <n v="0.8"/>
    <n v="-6.7320000000000011"/>
  </r>
  <r>
    <n v="6088"/>
    <x v="3033"/>
    <x v="1"/>
    <x v="639"/>
    <d v="2012-12-18T00:00:00"/>
    <s v="Standard Class"/>
    <s v="EH-13945"/>
    <s v="Eric Hoffmann"/>
    <x v="0"/>
    <x v="0"/>
    <x v="116"/>
    <x v="1"/>
    <n v="92627"/>
    <x v="1"/>
    <s v="FUR-FU-10004351"/>
    <x v="0"/>
    <x v="5"/>
    <s v="Staples"/>
    <n v="29.22"/>
    <n v="3"/>
    <n v="0"/>
    <n v="12.856800000000002"/>
  </r>
  <r>
    <n v="6089"/>
    <x v="3034"/>
    <x v="1"/>
    <x v="385"/>
    <d v="2012-06-17T00:00:00"/>
    <s v="Standard Class"/>
    <s v="BF-10975"/>
    <s v="Barbara Fisher"/>
    <x v="1"/>
    <x v="0"/>
    <x v="185"/>
    <x v="32"/>
    <n v="30076"/>
    <x v="0"/>
    <s v="OFF-PA-10001870"/>
    <x v="1"/>
    <x v="10"/>
    <s v="Xerox 202"/>
    <n v="6.48"/>
    <n v="1"/>
    <n v="0"/>
    <n v="3.1104000000000003"/>
  </r>
  <r>
    <n v="6090"/>
    <x v="3035"/>
    <x v="3"/>
    <x v="116"/>
    <d v="2015-01-01T00:00:00"/>
    <s v="Second Class"/>
    <s v="PC-18745"/>
    <s v="Pamela Coakley"/>
    <x v="1"/>
    <x v="0"/>
    <x v="431"/>
    <x v="22"/>
    <n v="80538"/>
    <x v="1"/>
    <s v="OFF-BI-10002813"/>
    <x v="1"/>
    <x v="8"/>
    <s v="Avery Reinforcements for Hole-Punch Pages"/>
    <n v="1.1880000000000002"/>
    <n v="2"/>
    <n v="0.7"/>
    <n v="-0.98999999999999977"/>
  </r>
  <r>
    <n v="6091"/>
    <x v="3036"/>
    <x v="3"/>
    <x v="1088"/>
    <d v="2014-09-27T00:00:00"/>
    <s v="Standard Class"/>
    <s v="SV-20365"/>
    <s v="Seth Vernon"/>
    <x v="0"/>
    <x v="0"/>
    <x v="20"/>
    <x v="15"/>
    <n v="10035"/>
    <x v="3"/>
    <s v="FUR-CH-10003846"/>
    <x v="0"/>
    <x v="1"/>
    <s v="Hon Valutask Swivel Chairs"/>
    <n v="272.64600000000002"/>
    <n v="3"/>
    <n v="0.1"/>
    <n v="18.176400000000008"/>
  </r>
  <r>
    <n v="6092"/>
    <x v="3036"/>
    <x v="3"/>
    <x v="1088"/>
    <d v="2014-09-27T00:00:00"/>
    <s v="Standard Class"/>
    <s v="SV-20365"/>
    <s v="Seth Vernon"/>
    <x v="0"/>
    <x v="0"/>
    <x v="20"/>
    <x v="15"/>
    <n v="10035"/>
    <x v="3"/>
    <s v="TEC-AC-10002647"/>
    <x v="2"/>
    <x v="11"/>
    <s v="Logitech Wireless Boombox Speaker - portable - wireless, wired"/>
    <n v="212.8"/>
    <n v="2"/>
    <n v="0"/>
    <n v="95.759999999999991"/>
  </r>
  <r>
    <n v="6093"/>
    <x v="3036"/>
    <x v="3"/>
    <x v="1088"/>
    <d v="2014-09-27T00:00:00"/>
    <s v="Standard Class"/>
    <s v="SV-20365"/>
    <s v="Seth Vernon"/>
    <x v="0"/>
    <x v="0"/>
    <x v="20"/>
    <x v="15"/>
    <n v="10035"/>
    <x v="3"/>
    <s v="OFF-PA-10000807"/>
    <x v="1"/>
    <x v="10"/>
    <s v="TOPS &quot;Important Message&quot; Pads, Canary, 4-1/4 x 5-1/2, 50 Sheets per Pad"/>
    <n v="38.520000000000003"/>
    <n v="9"/>
    <n v="0"/>
    <n v="18.104400000000002"/>
  </r>
  <r>
    <n v="6094"/>
    <x v="3036"/>
    <x v="3"/>
    <x v="1088"/>
    <d v="2014-09-27T00:00:00"/>
    <s v="Standard Class"/>
    <s v="SV-20365"/>
    <s v="Seth Vernon"/>
    <x v="0"/>
    <x v="0"/>
    <x v="20"/>
    <x v="15"/>
    <n v="10035"/>
    <x v="3"/>
    <s v="TEC-AC-10001465"/>
    <x v="2"/>
    <x v="11"/>
    <s v="SanDisk Cruzer 64 GB USB Flash Drive"/>
    <n v="72.64"/>
    <n v="2"/>
    <n v="0"/>
    <n v="21.791999999999994"/>
  </r>
  <r>
    <n v="6095"/>
    <x v="3036"/>
    <x v="3"/>
    <x v="1088"/>
    <d v="2014-09-27T00:00:00"/>
    <s v="Standard Class"/>
    <s v="SV-20365"/>
    <s v="Seth Vernon"/>
    <x v="0"/>
    <x v="0"/>
    <x v="20"/>
    <x v="15"/>
    <n v="10035"/>
    <x v="3"/>
    <s v="OFF-ST-10000615"/>
    <x v="1"/>
    <x v="4"/>
    <s v="SimpliFile Personal File, Black Granite, 15w x 6-15/16d x 11-1/4h"/>
    <n v="45.4"/>
    <n v="4"/>
    <n v="0"/>
    <n v="12.712000000000003"/>
  </r>
  <r>
    <n v="6096"/>
    <x v="3036"/>
    <x v="3"/>
    <x v="1088"/>
    <d v="2014-09-27T00:00:00"/>
    <s v="Standard Class"/>
    <s v="SV-20365"/>
    <s v="Seth Vernon"/>
    <x v="0"/>
    <x v="0"/>
    <x v="20"/>
    <x v="15"/>
    <n v="10035"/>
    <x v="3"/>
    <s v="OFF-PA-10002713"/>
    <x v="1"/>
    <x v="10"/>
    <s v="Adams Phone Message Book, 200 Message Capacity, 8 1/16” x 11”"/>
    <n v="13.76"/>
    <n v="2"/>
    <n v="0"/>
    <n v="6.3295999999999992"/>
  </r>
  <r>
    <n v="6097"/>
    <x v="3036"/>
    <x v="3"/>
    <x v="1088"/>
    <d v="2014-09-27T00:00:00"/>
    <s v="Standard Class"/>
    <s v="SV-20365"/>
    <s v="Seth Vernon"/>
    <x v="0"/>
    <x v="0"/>
    <x v="20"/>
    <x v="15"/>
    <n v="10035"/>
    <x v="3"/>
    <s v="FUR-CH-10003061"/>
    <x v="0"/>
    <x v="1"/>
    <s v="Global Leather Task Chair, Black"/>
    <n v="80.991"/>
    <n v="1"/>
    <n v="0.1"/>
    <n v="8.0990999999999875"/>
  </r>
  <r>
    <n v="6098"/>
    <x v="3036"/>
    <x v="3"/>
    <x v="1088"/>
    <d v="2014-09-27T00:00:00"/>
    <s v="Standard Class"/>
    <s v="SV-20365"/>
    <s v="Seth Vernon"/>
    <x v="0"/>
    <x v="0"/>
    <x v="20"/>
    <x v="15"/>
    <n v="10035"/>
    <x v="3"/>
    <s v="OFF-BI-10000343"/>
    <x v="1"/>
    <x v="8"/>
    <s v="Pressboard Covers with Storage Hooks, 9 1/2&quot; x 11&quot;, Light Blue"/>
    <n v="11.784000000000001"/>
    <n v="3"/>
    <n v="0.2"/>
    <n v="3.9770999999999996"/>
  </r>
  <r>
    <n v="6099"/>
    <x v="3036"/>
    <x v="3"/>
    <x v="1088"/>
    <d v="2014-09-27T00:00:00"/>
    <s v="Standard Class"/>
    <s v="SV-20365"/>
    <s v="Seth Vernon"/>
    <x v="0"/>
    <x v="0"/>
    <x v="20"/>
    <x v="15"/>
    <n v="10035"/>
    <x v="3"/>
    <s v="OFF-FA-10000304"/>
    <x v="1"/>
    <x v="13"/>
    <s v="Advantus Push Pins"/>
    <n v="4.3600000000000003"/>
    <n v="2"/>
    <n v="0"/>
    <n v="1.7876000000000003"/>
  </r>
  <r>
    <n v="6100"/>
    <x v="3036"/>
    <x v="3"/>
    <x v="1088"/>
    <d v="2014-09-27T00:00:00"/>
    <s v="Standard Class"/>
    <s v="SV-20365"/>
    <s v="Seth Vernon"/>
    <x v="0"/>
    <x v="0"/>
    <x v="20"/>
    <x v="15"/>
    <n v="10035"/>
    <x v="3"/>
    <s v="FUR-CH-10004086"/>
    <x v="0"/>
    <x v="1"/>
    <s v="Hon 4070 Series Pagoda Armless Upholstered Stacking Chairs"/>
    <n v="2888.1270000000004"/>
    <n v="11"/>
    <n v="0.1"/>
    <n v="609.71569999999997"/>
  </r>
  <r>
    <n v="6101"/>
    <x v="3036"/>
    <x v="3"/>
    <x v="1088"/>
    <d v="2014-09-27T00:00:00"/>
    <s v="Standard Class"/>
    <s v="SV-20365"/>
    <s v="Seth Vernon"/>
    <x v="0"/>
    <x v="0"/>
    <x v="20"/>
    <x v="15"/>
    <n v="10035"/>
    <x v="3"/>
    <s v="TEC-PH-10002885"/>
    <x v="2"/>
    <x v="7"/>
    <s v="Apple iPhone 5"/>
    <n v="1299.6600000000001"/>
    <n v="2"/>
    <n v="0"/>
    <n v="350.90820000000008"/>
  </r>
  <r>
    <n v="6102"/>
    <x v="3036"/>
    <x v="3"/>
    <x v="1088"/>
    <d v="2014-09-27T00:00:00"/>
    <s v="Standard Class"/>
    <s v="SV-20365"/>
    <s v="Seth Vernon"/>
    <x v="0"/>
    <x v="0"/>
    <x v="20"/>
    <x v="15"/>
    <n v="10035"/>
    <x v="3"/>
    <s v="FUR-CH-10001215"/>
    <x v="0"/>
    <x v="1"/>
    <s v="Global Troy Executive Leather Low-Back Tilter"/>
    <n v="2254.41"/>
    <n v="5"/>
    <n v="0.1"/>
    <n v="375.73500000000001"/>
  </r>
  <r>
    <n v="6103"/>
    <x v="3036"/>
    <x v="3"/>
    <x v="1088"/>
    <d v="2014-09-27T00:00:00"/>
    <s v="Standard Class"/>
    <s v="SV-20365"/>
    <s v="Seth Vernon"/>
    <x v="0"/>
    <x v="0"/>
    <x v="20"/>
    <x v="15"/>
    <n v="10035"/>
    <x v="3"/>
    <s v="TEC-PH-10000215"/>
    <x v="2"/>
    <x v="7"/>
    <s v="Plantronics Cordless Phone Headset with In-line Volume - M214C"/>
    <n v="104.85000000000001"/>
    <n v="3"/>
    <n v="0"/>
    <n v="28.309500000000007"/>
  </r>
  <r>
    <n v="6104"/>
    <x v="3036"/>
    <x v="3"/>
    <x v="1088"/>
    <d v="2014-09-27T00:00:00"/>
    <s v="Standard Class"/>
    <s v="SV-20365"/>
    <s v="Seth Vernon"/>
    <x v="0"/>
    <x v="0"/>
    <x v="20"/>
    <x v="15"/>
    <n v="10035"/>
    <x v="3"/>
    <s v="TEC-AC-10001998"/>
    <x v="2"/>
    <x v="11"/>
    <s v="Logitech LS21 Speaker System - PC Multimedia - 2.1-CH - Wired"/>
    <n v="59.97"/>
    <n v="3"/>
    <n v="0"/>
    <n v="20.389799999999994"/>
  </r>
  <r>
    <n v="6105"/>
    <x v="3037"/>
    <x v="3"/>
    <x v="1029"/>
    <d v="2014-08-25T00:00:00"/>
    <s v="First Class"/>
    <s v="Dp-13240"/>
    <s v="Dean percer"/>
    <x v="2"/>
    <x v="0"/>
    <x v="10"/>
    <x v="9"/>
    <n v="19143"/>
    <x v="3"/>
    <s v="FUR-TA-10002356"/>
    <x v="0"/>
    <x v="3"/>
    <s v="Bevis Boat-Shaped Conference Table"/>
    <n v="314.53199999999998"/>
    <n v="2"/>
    <n v="0.4"/>
    <n v="-83.875200000000035"/>
  </r>
  <r>
    <n v="6106"/>
    <x v="3038"/>
    <x v="1"/>
    <x v="652"/>
    <d v="2012-06-22T00:00:00"/>
    <s v="Standard Class"/>
    <s v="HR-14830"/>
    <s v="Harold Ryan"/>
    <x v="1"/>
    <x v="0"/>
    <x v="100"/>
    <x v="2"/>
    <n v="33178"/>
    <x v="0"/>
    <s v="OFF-AR-10002399"/>
    <x v="1"/>
    <x v="6"/>
    <s v="Dixon Prang Watercolor Pencils, 10-Color Set with Brush"/>
    <n v="13.632"/>
    <n v="4"/>
    <n v="0.2"/>
    <n v="3.5783999999999998"/>
  </r>
  <r>
    <n v="6107"/>
    <x v="3039"/>
    <x v="2"/>
    <x v="414"/>
    <d v="2011-12-25T00:00:00"/>
    <s v="Standard Class"/>
    <s v="WB-21850"/>
    <s v="William Brown"/>
    <x v="0"/>
    <x v="0"/>
    <x v="55"/>
    <x v="5"/>
    <n v="75051"/>
    <x v="2"/>
    <s v="OFF-AP-10001563"/>
    <x v="1"/>
    <x v="9"/>
    <s v="Belkin Premiere Surge Master II 8-outlet surge protector"/>
    <n v="19.431999999999995"/>
    <n v="2"/>
    <n v="0.8"/>
    <n v="-49.551600000000022"/>
  </r>
  <r>
    <n v="6108"/>
    <x v="3039"/>
    <x v="2"/>
    <x v="414"/>
    <d v="2011-12-25T00:00:00"/>
    <s v="Standard Class"/>
    <s v="WB-21850"/>
    <s v="William Brown"/>
    <x v="0"/>
    <x v="0"/>
    <x v="55"/>
    <x v="5"/>
    <n v="75051"/>
    <x v="2"/>
    <s v="TEC-AC-10004510"/>
    <x v="2"/>
    <x v="11"/>
    <s v="Logitech Desktop MK120 Mouse and keyboard Combo"/>
    <n v="65.44"/>
    <n v="5"/>
    <n v="0.2"/>
    <n v="-8.1800000000000033"/>
  </r>
  <r>
    <n v="6109"/>
    <x v="3040"/>
    <x v="0"/>
    <x v="108"/>
    <d v="2013-09-17T00:00:00"/>
    <s v="Standard Class"/>
    <s v="AS-10090"/>
    <s v="Adam Shillingsburg"/>
    <x v="0"/>
    <x v="0"/>
    <x v="22"/>
    <x v="10"/>
    <n v="60653"/>
    <x v="2"/>
    <s v="OFF-LA-10001982"/>
    <x v="1"/>
    <x v="2"/>
    <s v="Smead Alpha-Z Color-Coded Name Labels First Letter Starter Set"/>
    <n v="6"/>
    <n v="2"/>
    <n v="0.2"/>
    <n v="2.0999999999999996"/>
  </r>
  <r>
    <n v="6110"/>
    <x v="3040"/>
    <x v="0"/>
    <x v="108"/>
    <d v="2013-09-17T00:00:00"/>
    <s v="Standard Class"/>
    <s v="AS-10090"/>
    <s v="Adam Shillingsburg"/>
    <x v="0"/>
    <x v="0"/>
    <x v="22"/>
    <x v="10"/>
    <n v="60653"/>
    <x v="2"/>
    <s v="OFF-BI-10004141"/>
    <x v="1"/>
    <x v="8"/>
    <s v="Insertable Tab Indexes For Data Binders"/>
    <n v="1.9079999999999997"/>
    <n v="3"/>
    <n v="0.8"/>
    <n v="-3.2436000000000016"/>
  </r>
  <r>
    <n v="6111"/>
    <x v="3041"/>
    <x v="0"/>
    <x v="396"/>
    <d v="2013-11-17T00:00:00"/>
    <s v="Standard Class"/>
    <s v="SP-20920"/>
    <s v="Susan Pistek"/>
    <x v="0"/>
    <x v="0"/>
    <x v="215"/>
    <x v="24"/>
    <n v="44134"/>
    <x v="3"/>
    <s v="FUR-CH-10004495"/>
    <x v="0"/>
    <x v="1"/>
    <s v="Global Leather and Oak Executive Chair, Black"/>
    <n v="1474.8020000000001"/>
    <n v="7"/>
    <n v="0.3"/>
    <n v="-21.068600000000174"/>
  </r>
  <r>
    <n v="6112"/>
    <x v="3041"/>
    <x v="0"/>
    <x v="396"/>
    <d v="2013-11-17T00:00:00"/>
    <s v="Standard Class"/>
    <s v="SP-20920"/>
    <s v="Susan Pistek"/>
    <x v="0"/>
    <x v="0"/>
    <x v="215"/>
    <x v="24"/>
    <n v="44134"/>
    <x v="3"/>
    <s v="OFF-AP-10002311"/>
    <x v="1"/>
    <x v="9"/>
    <s v="Holmes Replacement Filter for HEPA Air Cleaner, Very Large Room, HEPA Filter"/>
    <n v="110.096"/>
    <n v="2"/>
    <n v="0.2"/>
    <n v="33.028800000000004"/>
  </r>
  <r>
    <n v="6113"/>
    <x v="3041"/>
    <x v="0"/>
    <x v="396"/>
    <d v="2013-11-17T00:00:00"/>
    <s v="Standard Class"/>
    <s v="SP-20920"/>
    <s v="Susan Pistek"/>
    <x v="0"/>
    <x v="0"/>
    <x v="215"/>
    <x v="24"/>
    <n v="44134"/>
    <x v="3"/>
    <s v="OFF-FA-10000585"/>
    <x v="1"/>
    <x v="13"/>
    <s v="OIC Bulk Pack Metal Binder Clips"/>
    <n v="16.752000000000002"/>
    <n v="6"/>
    <n v="0.2"/>
    <n v="5.4443999999999999"/>
  </r>
  <r>
    <n v="6114"/>
    <x v="3041"/>
    <x v="0"/>
    <x v="396"/>
    <d v="2013-11-17T00:00:00"/>
    <s v="Standard Class"/>
    <s v="SP-20920"/>
    <s v="Susan Pistek"/>
    <x v="0"/>
    <x v="0"/>
    <x v="215"/>
    <x v="24"/>
    <n v="44134"/>
    <x v="3"/>
    <s v="FUR-CH-10000454"/>
    <x v="0"/>
    <x v="1"/>
    <s v="Hon Deluxe Fabric Upholstered Stacking Chairs, Rounded Back"/>
    <n v="1537.0739999999998"/>
    <n v="9"/>
    <n v="0.3"/>
    <n v="0"/>
  </r>
  <r>
    <n v="6115"/>
    <x v="3041"/>
    <x v="0"/>
    <x v="396"/>
    <d v="2013-11-17T00:00:00"/>
    <s v="Standard Class"/>
    <s v="SP-20920"/>
    <s v="Susan Pistek"/>
    <x v="0"/>
    <x v="0"/>
    <x v="215"/>
    <x v="24"/>
    <n v="44134"/>
    <x v="3"/>
    <s v="FUR-CH-10003746"/>
    <x v="0"/>
    <x v="1"/>
    <s v="Hon 4070 Series Pagoda Round Back Stacking Chairs"/>
    <n v="449.37200000000001"/>
    <n v="2"/>
    <n v="0.3"/>
    <n v="-12.839199999999977"/>
  </r>
  <r>
    <n v="6116"/>
    <x v="3042"/>
    <x v="0"/>
    <x v="560"/>
    <d v="2013-03-21T00:00:00"/>
    <s v="Standard Class"/>
    <s v="SP-20650"/>
    <s v="Stephanie Phelps"/>
    <x v="1"/>
    <x v="0"/>
    <x v="464"/>
    <x v="1"/>
    <n v="94061"/>
    <x v="1"/>
    <s v="OFF-BI-10003291"/>
    <x v="1"/>
    <x v="8"/>
    <s v="Wilson Jones Leather-Like Binders with DublLock Round Rings"/>
    <n v="41.904000000000003"/>
    <n v="6"/>
    <n v="0.2"/>
    <n v="14.142599999999996"/>
  </r>
  <r>
    <n v="6117"/>
    <x v="3043"/>
    <x v="0"/>
    <x v="373"/>
    <d v="2013-11-20T00:00:00"/>
    <s v="Standard Class"/>
    <s v="CM-12655"/>
    <s v="Corinna Mitchell"/>
    <x v="2"/>
    <x v="0"/>
    <x v="20"/>
    <x v="15"/>
    <n v="10011"/>
    <x v="3"/>
    <s v="TEC-PH-10002114"/>
    <x v="2"/>
    <x v="7"/>
    <s v="Xiaomi Mi3"/>
    <n v="2279.96"/>
    <n v="4"/>
    <n v="0"/>
    <n v="592.78960000000006"/>
  </r>
  <r>
    <n v="6118"/>
    <x v="3043"/>
    <x v="0"/>
    <x v="373"/>
    <d v="2013-11-20T00:00:00"/>
    <s v="Standard Class"/>
    <s v="CM-12655"/>
    <s v="Corinna Mitchell"/>
    <x v="2"/>
    <x v="0"/>
    <x v="20"/>
    <x v="15"/>
    <n v="10011"/>
    <x v="3"/>
    <s v="OFF-LA-10001569"/>
    <x v="1"/>
    <x v="2"/>
    <s v="Avery 499"/>
    <n v="14.940000000000001"/>
    <n v="3"/>
    <n v="0"/>
    <n v="6.8723999999999998"/>
  </r>
  <r>
    <n v="6119"/>
    <x v="3044"/>
    <x v="3"/>
    <x v="20"/>
    <d v="2014-09-26T00:00:00"/>
    <s v="Standard Class"/>
    <s v="JR-16210"/>
    <s v="Justin Ritter"/>
    <x v="1"/>
    <x v="0"/>
    <x v="24"/>
    <x v="21"/>
    <n v="97477"/>
    <x v="1"/>
    <s v="TEC-PH-10001425"/>
    <x v="2"/>
    <x v="7"/>
    <s v="Mophie Juice Pack Helium for iPhone"/>
    <n v="191.976"/>
    <n v="3"/>
    <n v="0.2"/>
    <n v="19.197599999999994"/>
  </r>
  <r>
    <n v="6120"/>
    <x v="3044"/>
    <x v="3"/>
    <x v="20"/>
    <d v="2014-09-26T00:00:00"/>
    <s v="Standard Class"/>
    <s v="JR-16210"/>
    <s v="Justin Ritter"/>
    <x v="1"/>
    <x v="0"/>
    <x v="24"/>
    <x v="21"/>
    <n v="97477"/>
    <x v="1"/>
    <s v="OFF-AR-10001915"/>
    <x v="1"/>
    <x v="6"/>
    <s v="Peel-Off China Markers"/>
    <n v="23.832000000000001"/>
    <n v="3"/>
    <n v="0.2"/>
    <n v="6.5538000000000007"/>
  </r>
  <r>
    <n v="6121"/>
    <x v="3044"/>
    <x v="3"/>
    <x v="20"/>
    <d v="2014-09-26T00:00:00"/>
    <s v="Standard Class"/>
    <s v="JR-16210"/>
    <s v="Justin Ritter"/>
    <x v="1"/>
    <x v="0"/>
    <x v="24"/>
    <x v="21"/>
    <n v="97477"/>
    <x v="1"/>
    <s v="FUR-FU-10004864"/>
    <x v="0"/>
    <x v="5"/>
    <s v="Howard Miller 14-1/2&quot; Diameter Chrome Round Wall Clock"/>
    <n v="409.21600000000001"/>
    <n v="8"/>
    <n v="0.2"/>
    <n v="61.38239999999999"/>
  </r>
  <r>
    <n v="6122"/>
    <x v="3044"/>
    <x v="3"/>
    <x v="20"/>
    <d v="2014-09-26T00:00:00"/>
    <s v="Standard Class"/>
    <s v="JR-16210"/>
    <s v="Justin Ritter"/>
    <x v="1"/>
    <x v="0"/>
    <x v="24"/>
    <x v="21"/>
    <n v="97477"/>
    <x v="1"/>
    <s v="FUR-BO-10001972"/>
    <x v="0"/>
    <x v="0"/>
    <s v="O'Sullivan 4-Shelf Bookcase in Odessa Pine"/>
    <n v="72.588000000000008"/>
    <n v="2"/>
    <n v="0.7"/>
    <n v="-128.2388"/>
  </r>
  <r>
    <n v="6123"/>
    <x v="3045"/>
    <x v="3"/>
    <x v="769"/>
    <d v="2014-12-10T00:00:00"/>
    <s v="Standard Class"/>
    <s v="CB-12415"/>
    <s v="Christy Brittain"/>
    <x v="0"/>
    <x v="0"/>
    <x v="22"/>
    <x v="10"/>
    <n v="60610"/>
    <x v="2"/>
    <s v="OFF-ST-10000532"/>
    <x v="1"/>
    <x v="4"/>
    <s v="Advantus Rolling Drawer Organizers"/>
    <n v="61.567999999999998"/>
    <n v="2"/>
    <n v="0.2"/>
    <n v="4.6175999999999995"/>
  </r>
  <r>
    <n v="6124"/>
    <x v="3046"/>
    <x v="1"/>
    <x v="284"/>
    <d v="2012-09-05T00:00:00"/>
    <s v="Standard Class"/>
    <s v="SD-20485"/>
    <s v="Shirley Daniels"/>
    <x v="2"/>
    <x v="0"/>
    <x v="385"/>
    <x v="5"/>
    <n v="76021"/>
    <x v="2"/>
    <s v="OFF-PA-10003883"/>
    <x v="1"/>
    <x v="10"/>
    <s v="Message Book, Phone, Wirebound Standard Line Memo, 2 3/4&quot; X 5&quot;"/>
    <n v="20.96"/>
    <n v="4"/>
    <n v="0.2"/>
    <n v="6.8119999999999994"/>
  </r>
  <r>
    <n v="6125"/>
    <x v="3047"/>
    <x v="3"/>
    <x v="95"/>
    <d v="2014-06-08T00:00:00"/>
    <s v="Standard Class"/>
    <s v="SS-20140"/>
    <s v="Saphhira Shifley"/>
    <x v="1"/>
    <x v="0"/>
    <x v="1"/>
    <x v="1"/>
    <n v="90036"/>
    <x v="1"/>
    <s v="TEC-AC-10003038"/>
    <x v="2"/>
    <x v="11"/>
    <s v="Kingston Digital DataTraveler 16GB USB 2.0"/>
    <n v="44.75"/>
    <n v="5"/>
    <n v="0"/>
    <n v="8.5024999999999942"/>
  </r>
  <r>
    <n v="6126"/>
    <x v="3047"/>
    <x v="3"/>
    <x v="95"/>
    <d v="2014-06-08T00:00:00"/>
    <s v="Standard Class"/>
    <s v="SS-20140"/>
    <s v="Saphhira Shifley"/>
    <x v="1"/>
    <x v="0"/>
    <x v="1"/>
    <x v="1"/>
    <n v="90036"/>
    <x v="1"/>
    <s v="OFF-PA-10001593"/>
    <x v="1"/>
    <x v="10"/>
    <s v="Xerox 1947"/>
    <n v="11.96"/>
    <n v="2"/>
    <n v="0"/>
    <n v="5.3819999999999997"/>
  </r>
  <r>
    <n v="6127"/>
    <x v="3047"/>
    <x v="3"/>
    <x v="95"/>
    <d v="2014-06-08T00:00:00"/>
    <s v="Standard Class"/>
    <s v="SS-20140"/>
    <s v="Saphhira Shifley"/>
    <x v="1"/>
    <x v="0"/>
    <x v="1"/>
    <x v="1"/>
    <n v="90036"/>
    <x v="1"/>
    <s v="OFF-BI-10002049"/>
    <x v="1"/>
    <x v="8"/>
    <s v="UniKeep View Case Binders"/>
    <n v="3.9119999999999999"/>
    <n v="1"/>
    <n v="0.2"/>
    <n v="1.2713999999999996"/>
  </r>
  <r>
    <n v="6128"/>
    <x v="3048"/>
    <x v="0"/>
    <x v="1044"/>
    <d v="2013-04-07T00:00:00"/>
    <s v="Standard Class"/>
    <s v="EH-13990"/>
    <s v="Erica Hackney"/>
    <x v="0"/>
    <x v="0"/>
    <x v="20"/>
    <x v="15"/>
    <n v="10009"/>
    <x v="3"/>
    <s v="FUR-CH-10003817"/>
    <x v="0"/>
    <x v="1"/>
    <s v="Global Value Steno Chair, Gray"/>
    <n v="327.99600000000004"/>
    <n v="6"/>
    <n v="0.1"/>
    <n v="54.666000000000011"/>
  </r>
  <r>
    <n v="6129"/>
    <x v="3049"/>
    <x v="2"/>
    <x v="1089"/>
    <d v="2011-10-28T00:00:00"/>
    <s v="First Class"/>
    <s v="AH-10030"/>
    <s v="Aaron Hawkins"/>
    <x v="1"/>
    <x v="0"/>
    <x v="8"/>
    <x v="1"/>
    <n v="94109"/>
    <x v="1"/>
    <s v="OFF-BI-10002353"/>
    <x v="1"/>
    <x v="8"/>
    <s v="GBC VeloBind Cover Sets"/>
    <n v="49.408000000000001"/>
    <n v="4"/>
    <n v="0.2"/>
    <n v="18.527999999999999"/>
  </r>
  <r>
    <n v="6130"/>
    <x v="3050"/>
    <x v="3"/>
    <x v="606"/>
    <d v="2014-04-03T00:00:00"/>
    <s v="Standard Class"/>
    <s v="EM-14200"/>
    <s v="Evan Minnotte"/>
    <x v="2"/>
    <x v="0"/>
    <x v="173"/>
    <x v="17"/>
    <n v="23464"/>
    <x v="0"/>
    <s v="TEC-AC-10003116"/>
    <x v="2"/>
    <x v="11"/>
    <s v="Memorex Froggy Flash Drive 8 GB"/>
    <n v="53.25"/>
    <n v="3"/>
    <n v="0"/>
    <n v="20.767499999999998"/>
  </r>
  <r>
    <n v="6131"/>
    <x v="3050"/>
    <x v="3"/>
    <x v="606"/>
    <d v="2014-04-03T00:00:00"/>
    <s v="Standard Class"/>
    <s v="EM-14200"/>
    <s v="Evan Minnotte"/>
    <x v="2"/>
    <x v="0"/>
    <x v="173"/>
    <x v="17"/>
    <n v="23464"/>
    <x v="0"/>
    <s v="OFF-FA-10003021"/>
    <x v="1"/>
    <x v="13"/>
    <s v="Staples"/>
    <n v="3.76"/>
    <n v="2"/>
    <n v="0"/>
    <n v="1.3159999999999998"/>
  </r>
  <r>
    <n v="6132"/>
    <x v="3051"/>
    <x v="2"/>
    <x v="422"/>
    <d v="2011-12-31T00:00:00"/>
    <s v="Standard Class"/>
    <s v="TB-21190"/>
    <s v="Thomas Brumley"/>
    <x v="2"/>
    <x v="0"/>
    <x v="20"/>
    <x v="15"/>
    <n v="10011"/>
    <x v="3"/>
    <s v="FUR-CH-10004477"/>
    <x v="0"/>
    <x v="1"/>
    <s v="Global Push Button Manager's Chair, Indigo"/>
    <n v="767.21400000000006"/>
    <n v="14"/>
    <n v="0.1"/>
    <n v="161.96739999999997"/>
  </r>
  <r>
    <n v="6133"/>
    <x v="3052"/>
    <x v="3"/>
    <x v="175"/>
    <d v="2014-09-21T00:00:00"/>
    <s v="Standard Class"/>
    <s v="AB-10165"/>
    <s v="Alan Barnes"/>
    <x v="0"/>
    <x v="0"/>
    <x v="465"/>
    <x v="18"/>
    <n v="37087"/>
    <x v="0"/>
    <s v="OFF-PA-10001033"/>
    <x v="1"/>
    <x v="10"/>
    <s v="Xerox 1893"/>
    <n v="163.96"/>
    <n v="5"/>
    <n v="0.2"/>
    <n v="59.435499999999998"/>
  </r>
  <r>
    <n v="6134"/>
    <x v="3053"/>
    <x v="0"/>
    <x v="765"/>
    <d v="2013-08-20T00:00:00"/>
    <s v="First Class"/>
    <s v="AO-10810"/>
    <s v="Anthony O'Donnell"/>
    <x v="1"/>
    <x v="0"/>
    <x v="1"/>
    <x v="1"/>
    <n v="90045"/>
    <x v="1"/>
    <s v="FUR-TA-10004152"/>
    <x v="0"/>
    <x v="3"/>
    <s v="Barricks 18&quot; x 48&quot; Non-Folding Utility Table with Bottom Storage Shelf"/>
    <n v="161.28"/>
    <n v="2"/>
    <n v="0.2"/>
    <n v="12.095999999999997"/>
  </r>
  <r>
    <n v="6135"/>
    <x v="3054"/>
    <x v="0"/>
    <x v="254"/>
    <d v="2013-11-05T00:00:00"/>
    <s v="Same Day"/>
    <s v="TT-21220"/>
    <s v="Thomas Thornton"/>
    <x v="0"/>
    <x v="0"/>
    <x v="374"/>
    <x v="1"/>
    <n v="91911"/>
    <x v="1"/>
    <s v="OFF-AR-10002135"/>
    <x v="1"/>
    <x v="6"/>
    <s v="Boston Heavy-Duty Trimline Electric Pencil Sharpeners"/>
    <n v="192.8"/>
    <n v="4"/>
    <n v="0"/>
    <n v="55.911999999999978"/>
  </r>
  <r>
    <n v="6136"/>
    <x v="3055"/>
    <x v="1"/>
    <x v="1090"/>
    <d v="2012-10-22T00:00:00"/>
    <s v="Standard Class"/>
    <s v="KN-16705"/>
    <s v="Kristina Nunn"/>
    <x v="2"/>
    <x v="0"/>
    <x v="392"/>
    <x v="5"/>
    <n v="78501"/>
    <x v="2"/>
    <s v="TEC-AC-10000521"/>
    <x v="2"/>
    <x v="11"/>
    <s v="Verbatim Slim CD and DVD Storage Cases, 50/Pack"/>
    <n v="27.695999999999998"/>
    <n v="3"/>
    <n v="0.2"/>
    <n v="3.4619999999999997"/>
  </r>
  <r>
    <n v="6137"/>
    <x v="3055"/>
    <x v="1"/>
    <x v="1090"/>
    <d v="2012-10-22T00:00:00"/>
    <s v="Standard Class"/>
    <s v="KN-16705"/>
    <s v="Kristina Nunn"/>
    <x v="2"/>
    <x v="0"/>
    <x v="392"/>
    <x v="5"/>
    <n v="78501"/>
    <x v="2"/>
    <s v="OFF-AP-10000026"/>
    <x v="1"/>
    <x v="9"/>
    <s v="Tripp Lite Isotel 6 Outlet Surge Protector with Fax/Modem Protection"/>
    <n v="73.163999999999987"/>
    <n v="6"/>
    <n v="0.8"/>
    <n v="-186.56820000000005"/>
  </r>
  <r>
    <n v="6138"/>
    <x v="3056"/>
    <x v="0"/>
    <x v="731"/>
    <d v="2013-11-05T00:00:00"/>
    <s v="Second Class"/>
    <s v="FO-14305"/>
    <s v="Frank Olsen"/>
    <x v="0"/>
    <x v="0"/>
    <x v="389"/>
    <x v="2"/>
    <n v="33021"/>
    <x v="0"/>
    <s v="OFF-PA-10002986"/>
    <x v="1"/>
    <x v="10"/>
    <s v="Xerox 1898"/>
    <n v="32.064"/>
    <n v="6"/>
    <n v="0.2"/>
    <n v="11.222399999999999"/>
  </r>
  <r>
    <n v="6139"/>
    <x v="3057"/>
    <x v="2"/>
    <x v="809"/>
    <d v="2011-04-04T00:00:00"/>
    <s v="Standard Class"/>
    <s v="GA-14725"/>
    <s v="Guy Armstrong"/>
    <x v="0"/>
    <x v="0"/>
    <x v="8"/>
    <x v="1"/>
    <n v="94110"/>
    <x v="1"/>
    <s v="FUR-BO-10001337"/>
    <x v="0"/>
    <x v="0"/>
    <s v="O'Sullivan Living Dimensions 2-Shelf Bookcases"/>
    <n v="205.666"/>
    <n v="2"/>
    <n v="0.15"/>
    <n v="-12.097999999999999"/>
  </r>
  <r>
    <n v="6140"/>
    <x v="3058"/>
    <x v="1"/>
    <x v="24"/>
    <d v="2012-04-20T00:00:00"/>
    <s v="First Class"/>
    <s v="NC-18415"/>
    <s v="Nathan Cano"/>
    <x v="0"/>
    <x v="0"/>
    <x v="466"/>
    <x v="1"/>
    <n v="93454"/>
    <x v="1"/>
    <s v="OFF-ST-10000532"/>
    <x v="1"/>
    <x v="4"/>
    <s v="Advantus Rolling Drawer Organizers"/>
    <n v="115.44"/>
    <n v="3"/>
    <n v="0"/>
    <n v="30.014399999999998"/>
  </r>
  <r>
    <n v="6141"/>
    <x v="3059"/>
    <x v="3"/>
    <x v="362"/>
    <d v="2014-07-16T00:00:00"/>
    <s v="Standard Class"/>
    <s v="JF-15190"/>
    <s v="Jamie Frazer"/>
    <x v="0"/>
    <x v="0"/>
    <x v="91"/>
    <x v="29"/>
    <n v="6040"/>
    <x v="3"/>
    <s v="OFF-PA-10001497"/>
    <x v="1"/>
    <x v="10"/>
    <s v="Xerox 1914"/>
    <n v="274.8"/>
    <n v="5"/>
    <n v="0"/>
    <n v="134.65199999999999"/>
  </r>
  <r>
    <n v="6142"/>
    <x v="3059"/>
    <x v="3"/>
    <x v="362"/>
    <d v="2014-07-16T00:00:00"/>
    <s v="Standard Class"/>
    <s v="JF-15190"/>
    <s v="Jamie Frazer"/>
    <x v="0"/>
    <x v="0"/>
    <x v="91"/>
    <x v="29"/>
    <n v="6040"/>
    <x v="3"/>
    <s v="OFF-ST-10002554"/>
    <x v="1"/>
    <x v="4"/>
    <s v="Tennsco Industrial Shelving"/>
    <n v="195.64"/>
    <n v="4"/>
    <n v="0"/>
    <n v="3.9128000000000043"/>
  </r>
  <r>
    <n v="6143"/>
    <x v="3059"/>
    <x v="3"/>
    <x v="362"/>
    <d v="2014-07-16T00:00:00"/>
    <s v="Standard Class"/>
    <s v="JF-15190"/>
    <s v="Jamie Frazer"/>
    <x v="0"/>
    <x v="0"/>
    <x v="91"/>
    <x v="29"/>
    <n v="6040"/>
    <x v="3"/>
    <s v="TEC-PH-10001336"/>
    <x v="2"/>
    <x v="7"/>
    <s v="Digium D40 VoIP phone"/>
    <n v="257.98"/>
    <n v="2"/>
    <n v="0"/>
    <n v="74.8142"/>
  </r>
  <r>
    <n v="6144"/>
    <x v="3059"/>
    <x v="3"/>
    <x v="362"/>
    <d v="2014-07-16T00:00:00"/>
    <s v="Standard Class"/>
    <s v="JF-15190"/>
    <s v="Jamie Frazer"/>
    <x v="0"/>
    <x v="0"/>
    <x v="91"/>
    <x v="29"/>
    <n v="6040"/>
    <x v="3"/>
    <s v="OFF-AR-10002987"/>
    <x v="1"/>
    <x v="6"/>
    <s v="Prismacolor Color Pencil Set"/>
    <n v="119.03999999999999"/>
    <n v="6"/>
    <n v="0"/>
    <n v="48.806400000000011"/>
  </r>
  <r>
    <n v="6145"/>
    <x v="3060"/>
    <x v="3"/>
    <x v="818"/>
    <d v="2014-07-02T00:00:00"/>
    <s v="Standard Class"/>
    <s v="GT-14710"/>
    <s v="Greg Tran"/>
    <x v="0"/>
    <x v="0"/>
    <x v="155"/>
    <x v="8"/>
    <n v="68104"/>
    <x v="2"/>
    <s v="OFF-PA-10000575"/>
    <x v="1"/>
    <x v="10"/>
    <s v="Wirebound Message Books, Four 2 3/4 x 5 White Forms per Page"/>
    <n v="20.07"/>
    <n v="3"/>
    <n v="0"/>
    <n v="9.2321999999999989"/>
  </r>
  <r>
    <n v="6146"/>
    <x v="3061"/>
    <x v="2"/>
    <x v="1091"/>
    <d v="2011-12-26T00:00:00"/>
    <s v="Standard Class"/>
    <s v="KM-16660"/>
    <s v="Khloe Miller"/>
    <x v="0"/>
    <x v="0"/>
    <x v="49"/>
    <x v="1"/>
    <n v="95123"/>
    <x v="1"/>
    <s v="OFF-AR-10003394"/>
    <x v="1"/>
    <x v="6"/>
    <s v="Newell 332"/>
    <n v="11.76"/>
    <n v="4"/>
    <n v="0"/>
    <n v="3.1752000000000002"/>
  </r>
  <r>
    <n v="6147"/>
    <x v="3062"/>
    <x v="3"/>
    <x v="610"/>
    <d v="2014-11-26T00:00:00"/>
    <s v="Standard Class"/>
    <s v="PJ-18835"/>
    <s v="Patrick Jones"/>
    <x v="1"/>
    <x v="0"/>
    <x v="8"/>
    <x v="1"/>
    <n v="94122"/>
    <x v="1"/>
    <s v="OFF-AR-10003394"/>
    <x v="1"/>
    <x v="6"/>
    <s v="Newell 332"/>
    <n v="11.76"/>
    <n v="4"/>
    <n v="0"/>
    <n v="3.1752000000000002"/>
  </r>
  <r>
    <n v="6148"/>
    <x v="3062"/>
    <x v="3"/>
    <x v="610"/>
    <d v="2014-11-26T00:00:00"/>
    <s v="Standard Class"/>
    <s v="PJ-18835"/>
    <s v="Patrick Jones"/>
    <x v="1"/>
    <x v="0"/>
    <x v="8"/>
    <x v="1"/>
    <n v="94122"/>
    <x v="1"/>
    <s v="OFF-BI-10001191"/>
    <x v="1"/>
    <x v="8"/>
    <s v="Canvas Sectional Post Binders"/>
    <n v="40.736000000000004"/>
    <n v="2"/>
    <n v="0.2"/>
    <n v="14.7668"/>
  </r>
  <r>
    <n v="6149"/>
    <x v="3063"/>
    <x v="0"/>
    <x v="812"/>
    <d v="2013-06-30T00:00:00"/>
    <s v="Second Class"/>
    <s v="AC-10660"/>
    <s v="Anna Chung"/>
    <x v="0"/>
    <x v="0"/>
    <x v="8"/>
    <x v="1"/>
    <n v="94109"/>
    <x v="1"/>
    <s v="TEC-PH-10003484"/>
    <x v="2"/>
    <x v="7"/>
    <s v="Ooma Telo VoIP Home Phone System"/>
    <n v="201.584"/>
    <n v="2"/>
    <n v="0.2"/>
    <n v="12.599000000000004"/>
  </r>
  <r>
    <n v="6150"/>
    <x v="3064"/>
    <x v="3"/>
    <x v="116"/>
    <d v="2015-01-01T00:00:00"/>
    <s v="First Class"/>
    <s v="JG-15310"/>
    <s v="Jason Gross"/>
    <x v="1"/>
    <x v="0"/>
    <x v="85"/>
    <x v="1"/>
    <n v="90805"/>
    <x v="1"/>
    <s v="FUR-CH-10003968"/>
    <x v="0"/>
    <x v="1"/>
    <s v="Novimex Turbo Task Chair"/>
    <n v="340.70400000000006"/>
    <n v="6"/>
    <n v="0.2"/>
    <n v="-34.070400000000006"/>
  </r>
  <r>
    <n v="6151"/>
    <x v="3065"/>
    <x v="0"/>
    <x v="143"/>
    <d v="2013-04-12T00:00:00"/>
    <s v="First Class"/>
    <s v="RM-19375"/>
    <s v="Raymond Messe"/>
    <x v="0"/>
    <x v="0"/>
    <x v="38"/>
    <x v="32"/>
    <n v="31907"/>
    <x v="0"/>
    <s v="FUR-BO-10001608"/>
    <x v="0"/>
    <x v="0"/>
    <s v="Hon Metal Bookcases, Black"/>
    <n v="354.90000000000003"/>
    <n v="5"/>
    <n v="0"/>
    <n v="88.725000000000023"/>
  </r>
  <r>
    <n v="6152"/>
    <x v="3066"/>
    <x v="2"/>
    <x v="772"/>
    <d v="2011-03-21T00:00:00"/>
    <s v="Second Class"/>
    <s v="EK-13795"/>
    <s v="Eileen Kiefer"/>
    <x v="2"/>
    <x v="0"/>
    <x v="8"/>
    <x v="1"/>
    <n v="94110"/>
    <x v="1"/>
    <s v="FUR-BO-10004218"/>
    <x v="0"/>
    <x v="0"/>
    <s v="Bush Heritage Pine Collection 5-Shelf Bookcase, Albany Pine Finish, *Special Order"/>
    <n v="1198.33"/>
    <n v="10"/>
    <n v="0.15"/>
    <n v="70.490000000000009"/>
  </r>
  <r>
    <n v="6153"/>
    <x v="3067"/>
    <x v="3"/>
    <x v="445"/>
    <d v="2014-07-09T00:00:00"/>
    <s v="Standard Class"/>
    <s v="RD-19585"/>
    <s v="Rob Dowd"/>
    <x v="0"/>
    <x v="0"/>
    <x v="1"/>
    <x v="1"/>
    <n v="90004"/>
    <x v="1"/>
    <s v="OFF-ST-10002485"/>
    <x v="1"/>
    <x v="4"/>
    <s v="Rogers Deluxe File Chest"/>
    <n v="87.92"/>
    <n v="4"/>
    <n v="0"/>
    <n v="0.87919999999999732"/>
  </r>
  <r>
    <n v="6154"/>
    <x v="3068"/>
    <x v="3"/>
    <x v="693"/>
    <d v="2014-04-24T00:00:00"/>
    <s v="First Class"/>
    <s v="CV-12805"/>
    <s v="Cynthia Voltz"/>
    <x v="1"/>
    <x v="0"/>
    <x v="10"/>
    <x v="9"/>
    <n v="19120"/>
    <x v="3"/>
    <s v="FUR-FU-10001876"/>
    <x v="0"/>
    <x v="5"/>
    <s v="Computer Room Manger, 14&quot;"/>
    <n v="51.967999999999996"/>
    <n v="2"/>
    <n v="0.2"/>
    <n v="10.393599999999998"/>
  </r>
  <r>
    <n v="6155"/>
    <x v="3068"/>
    <x v="3"/>
    <x v="693"/>
    <d v="2014-04-24T00:00:00"/>
    <s v="First Class"/>
    <s v="CV-12805"/>
    <s v="Cynthia Voltz"/>
    <x v="1"/>
    <x v="0"/>
    <x v="10"/>
    <x v="9"/>
    <n v="19120"/>
    <x v="3"/>
    <s v="OFF-ST-10002370"/>
    <x v="1"/>
    <x v="4"/>
    <s v="Sortfiler Multipurpose Personal File Organizer, Black"/>
    <n v="51.336000000000006"/>
    <n v="3"/>
    <n v="0.2"/>
    <n v="5.7752999999999961"/>
  </r>
  <r>
    <n v="6156"/>
    <x v="3068"/>
    <x v="3"/>
    <x v="693"/>
    <d v="2014-04-24T00:00:00"/>
    <s v="First Class"/>
    <s v="CV-12805"/>
    <s v="Cynthia Voltz"/>
    <x v="1"/>
    <x v="0"/>
    <x v="10"/>
    <x v="9"/>
    <n v="19120"/>
    <x v="3"/>
    <s v="OFF-ST-10000142"/>
    <x v="1"/>
    <x v="4"/>
    <s v="Deluxe Rollaway Locking File with Drawer"/>
    <n v="332.70400000000001"/>
    <n v="1"/>
    <n v="0.2"/>
    <n v="33.270399999999981"/>
  </r>
  <r>
    <n v="6157"/>
    <x v="3068"/>
    <x v="3"/>
    <x v="693"/>
    <d v="2014-04-24T00:00:00"/>
    <s v="First Class"/>
    <s v="CV-12805"/>
    <s v="Cynthia Voltz"/>
    <x v="1"/>
    <x v="0"/>
    <x v="10"/>
    <x v="9"/>
    <n v="19120"/>
    <x v="3"/>
    <s v="FUR-FU-10004671"/>
    <x v="0"/>
    <x v="5"/>
    <s v="Executive Impressions 12&quot; Wall Clock"/>
    <n v="42.408000000000008"/>
    <n v="3"/>
    <n v="0.2"/>
    <n v="9.5418000000000003"/>
  </r>
  <r>
    <n v="6158"/>
    <x v="3069"/>
    <x v="0"/>
    <x v="1092"/>
    <d v="2013-08-06T00:00:00"/>
    <s v="Second Class"/>
    <s v="AG-10330"/>
    <s v="Alex Grayson"/>
    <x v="0"/>
    <x v="0"/>
    <x v="251"/>
    <x v="26"/>
    <n v="74133"/>
    <x v="2"/>
    <s v="OFF-EN-10002504"/>
    <x v="1"/>
    <x v="12"/>
    <s v="Tyvek  Top-Opening Peel &amp; Seel Envelopes, Plain White"/>
    <n v="81.539999999999992"/>
    <n v="3"/>
    <n v="0"/>
    <n v="38.323799999999999"/>
  </r>
  <r>
    <n v="6159"/>
    <x v="3069"/>
    <x v="0"/>
    <x v="1092"/>
    <d v="2013-08-06T00:00:00"/>
    <s v="Second Class"/>
    <s v="AG-10330"/>
    <s v="Alex Grayson"/>
    <x v="0"/>
    <x v="0"/>
    <x v="251"/>
    <x v="26"/>
    <n v="74133"/>
    <x v="2"/>
    <s v="TEC-AC-10004803"/>
    <x v="2"/>
    <x v="11"/>
    <s v="Sony Micro Vault Click 4 GB USB 2.0 Flash Drive"/>
    <n v="167.28"/>
    <n v="12"/>
    <n v="0"/>
    <n v="23.419200000000011"/>
  </r>
  <r>
    <n v="6160"/>
    <x v="3070"/>
    <x v="0"/>
    <x v="275"/>
    <d v="2013-12-10T00:00:00"/>
    <s v="Standard Class"/>
    <s v="GM-14440"/>
    <s v="Gary McGarr"/>
    <x v="0"/>
    <x v="0"/>
    <x v="1"/>
    <x v="1"/>
    <n v="90049"/>
    <x v="1"/>
    <s v="OFF-ST-10001932"/>
    <x v="1"/>
    <x v="4"/>
    <s v="Fellowes Staxonsteel Drawer Files"/>
    <n v="772.68"/>
    <n v="4"/>
    <n v="0"/>
    <n v="108.17520000000002"/>
  </r>
  <r>
    <n v="6161"/>
    <x v="3071"/>
    <x v="2"/>
    <x v="1093"/>
    <d v="2011-03-21T00:00:00"/>
    <s v="First Class"/>
    <s v="MC-17605"/>
    <s v="Matt Connell"/>
    <x v="1"/>
    <x v="0"/>
    <x v="121"/>
    <x v="2"/>
    <n v="33801"/>
    <x v="0"/>
    <s v="TEC-PH-10004667"/>
    <x v="2"/>
    <x v="7"/>
    <s v="Cisco 8x8 Inc. 6753i IP Business Phone System"/>
    <n v="323.97600000000006"/>
    <n v="3"/>
    <n v="0.2"/>
    <n v="28.347899999999981"/>
  </r>
  <r>
    <n v="6162"/>
    <x v="3071"/>
    <x v="2"/>
    <x v="1093"/>
    <d v="2011-03-21T00:00:00"/>
    <s v="First Class"/>
    <s v="MC-17605"/>
    <s v="Matt Connell"/>
    <x v="1"/>
    <x v="0"/>
    <x v="121"/>
    <x v="2"/>
    <n v="33801"/>
    <x v="0"/>
    <s v="OFF-LA-10000443"/>
    <x v="1"/>
    <x v="2"/>
    <s v="Avery 501"/>
    <n v="11.808"/>
    <n v="4"/>
    <n v="0.2"/>
    <n v="3.9851999999999999"/>
  </r>
  <r>
    <n v="6163"/>
    <x v="3071"/>
    <x v="2"/>
    <x v="1093"/>
    <d v="2011-03-21T00:00:00"/>
    <s v="First Class"/>
    <s v="MC-17605"/>
    <s v="Matt Connell"/>
    <x v="1"/>
    <x v="0"/>
    <x v="121"/>
    <x v="2"/>
    <n v="33801"/>
    <x v="0"/>
    <s v="OFF-ST-10000918"/>
    <x v="1"/>
    <x v="4"/>
    <s v="Crate-A-Files"/>
    <n v="26.160000000000004"/>
    <n v="3"/>
    <n v="0.2"/>
    <n v="1.961999999999998"/>
  </r>
  <r>
    <n v="6164"/>
    <x v="3071"/>
    <x v="2"/>
    <x v="1093"/>
    <d v="2011-03-21T00:00:00"/>
    <s v="First Class"/>
    <s v="MC-17605"/>
    <s v="Matt Connell"/>
    <x v="1"/>
    <x v="0"/>
    <x v="121"/>
    <x v="2"/>
    <n v="33801"/>
    <x v="0"/>
    <s v="OFF-BI-10001196"/>
    <x v="1"/>
    <x v="8"/>
    <s v="Avery Flip-Chart Easel Binder, Black"/>
    <n v="33.57"/>
    <n v="5"/>
    <n v="0.7"/>
    <n v="-25.737000000000002"/>
  </r>
  <r>
    <n v="6165"/>
    <x v="3071"/>
    <x v="2"/>
    <x v="1093"/>
    <d v="2011-03-21T00:00:00"/>
    <s v="First Class"/>
    <s v="MC-17605"/>
    <s v="Matt Connell"/>
    <x v="1"/>
    <x v="0"/>
    <x v="121"/>
    <x v="2"/>
    <n v="33801"/>
    <x v="0"/>
    <s v="FUR-FU-10003981"/>
    <x v="0"/>
    <x v="5"/>
    <s v="Eldon Wave Desk Accessories"/>
    <n v="4.9920000000000009"/>
    <n v="3"/>
    <n v="0.2"/>
    <n v="1.3728000000000002"/>
  </r>
  <r>
    <n v="6166"/>
    <x v="3071"/>
    <x v="2"/>
    <x v="1093"/>
    <d v="2011-03-21T00:00:00"/>
    <s v="First Class"/>
    <s v="MC-17605"/>
    <s v="Matt Connell"/>
    <x v="1"/>
    <x v="0"/>
    <x v="121"/>
    <x v="2"/>
    <n v="33801"/>
    <x v="0"/>
    <s v="FUR-FU-10002508"/>
    <x v="0"/>
    <x v="5"/>
    <s v="Document Clip Frames"/>
    <n v="20.016000000000002"/>
    <n v="3"/>
    <n v="0.2"/>
    <n v="5.5044000000000013"/>
  </r>
  <r>
    <n v="6167"/>
    <x v="3071"/>
    <x v="2"/>
    <x v="1093"/>
    <d v="2011-03-21T00:00:00"/>
    <s v="First Class"/>
    <s v="MC-17605"/>
    <s v="Matt Connell"/>
    <x v="1"/>
    <x v="0"/>
    <x v="121"/>
    <x v="2"/>
    <n v="33801"/>
    <x v="0"/>
    <s v="TEC-AC-10002647"/>
    <x v="2"/>
    <x v="11"/>
    <s v="Logitech Wireless Boombox Speaker - portable - wireless, wired"/>
    <n v="170.24"/>
    <n v="2"/>
    <n v="0.2"/>
    <n v="53.199999999999989"/>
  </r>
  <r>
    <n v="6168"/>
    <x v="3072"/>
    <x v="1"/>
    <x v="704"/>
    <d v="2012-04-25T00:00:00"/>
    <s v="Standard Class"/>
    <s v="ES-14020"/>
    <s v="Erica Smith"/>
    <x v="0"/>
    <x v="0"/>
    <x v="12"/>
    <x v="5"/>
    <n v="77036"/>
    <x v="2"/>
    <s v="OFF-PA-10002377"/>
    <x v="1"/>
    <x v="10"/>
    <s v="Xerox 1916"/>
    <n v="117.456"/>
    <n v="3"/>
    <n v="0.2"/>
    <n v="44.045999999999992"/>
  </r>
  <r>
    <n v="6169"/>
    <x v="3073"/>
    <x v="1"/>
    <x v="444"/>
    <d v="2012-09-22T00:00:00"/>
    <s v="Second Class"/>
    <s v="RW-19540"/>
    <s v="Rick Wilson"/>
    <x v="1"/>
    <x v="0"/>
    <x v="1"/>
    <x v="1"/>
    <n v="90008"/>
    <x v="1"/>
    <s v="OFF-PA-10004530"/>
    <x v="1"/>
    <x v="10"/>
    <s v="Personal Creations Ink Jet Cards and Labels"/>
    <n v="22.96"/>
    <n v="2"/>
    <n v="0"/>
    <n v="11.250400000000001"/>
  </r>
  <r>
    <n v="6170"/>
    <x v="3074"/>
    <x v="2"/>
    <x v="9"/>
    <d v="2011-08-30T00:00:00"/>
    <s v="Second Class"/>
    <s v="MM-17920"/>
    <s v="Michael Moore"/>
    <x v="0"/>
    <x v="0"/>
    <x v="24"/>
    <x v="17"/>
    <n v="22153"/>
    <x v="0"/>
    <s v="OFF-PA-10002986"/>
    <x v="1"/>
    <x v="10"/>
    <s v="Xerox 1898"/>
    <n v="13.36"/>
    <n v="2"/>
    <n v="0"/>
    <n v="6.4127999999999998"/>
  </r>
  <r>
    <n v="6171"/>
    <x v="3075"/>
    <x v="0"/>
    <x v="1054"/>
    <d v="2013-12-25T00:00:00"/>
    <s v="Second Class"/>
    <s v="MH-17440"/>
    <s v="Mark Haberlin"/>
    <x v="1"/>
    <x v="0"/>
    <x v="20"/>
    <x v="15"/>
    <n v="10035"/>
    <x v="3"/>
    <s v="OFF-BI-10000948"/>
    <x v="1"/>
    <x v="8"/>
    <s v="GBC Laser Imprintable Binding System Covers, Desert Sand"/>
    <n v="34.248000000000005"/>
    <n v="3"/>
    <n v="0.2"/>
    <n v="11.558699999999998"/>
  </r>
  <r>
    <n v="6172"/>
    <x v="3075"/>
    <x v="0"/>
    <x v="1054"/>
    <d v="2013-12-25T00:00:00"/>
    <s v="Second Class"/>
    <s v="MH-17440"/>
    <s v="Mark Haberlin"/>
    <x v="1"/>
    <x v="0"/>
    <x v="20"/>
    <x v="15"/>
    <n v="10035"/>
    <x v="3"/>
    <s v="OFF-AR-10001545"/>
    <x v="1"/>
    <x v="6"/>
    <s v="Newell 326"/>
    <n v="3.52"/>
    <n v="2"/>
    <n v="0"/>
    <n v="1.0207999999999999"/>
  </r>
  <r>
    <n v="6173"/>
    <x v="3076"/>
    <x v="2"/>
    <x v="1094"/>
    <d v="2011-08-08T00:00:00"/>
    <s v="Standard Class"/>
    <s v="NZ-18565"/>
    <s v="Nick Zandusky"/>
    <x v="2"/>
    <x v="0"/>
    <x v="24"/>
    <x v="25"/>
    <n v="65807"/>
    <x v="2"/>
    <s v="OFF-BI-10001758"/>
    <x v="1"/>
    <x v="8"/>
    <s v="Wilson Jones 14 Line Acrylic Coated Pressboard Data Binders"/>
    <n v="26.7"/>
    <n v="5"/>
    <n v="0"/>
    <n v="12.548999999999999"/>
  </r>
  <r>
    <n v="6174"/>
    <x v="3076"/>
    <x v="2"/>
    <x v="1094"/>
    <d v="2011-08-08T00:00:00"/>
    <s v="Standard Class"/>
    <s v="NZ-18565"/>
    <s v="Nick Zandusky"/>
    <x v="2"/>
    <x v="0"/>
    <x v="24"/>
    <x v="25"/>
    <n v="65807"/>
    <x v="2"/>
    <s v="TEC-AC-10003237"/>
    <x v="2"/>
    <x v="11"/>
    <s v="Memorex Micro Travel Drive 4 GB"/>
    <n v="21.2"/>
    <n v="2"/>
    <n v="0"/>
    <n v="9.1160000000000014"/>
  </r>
  <r>
    <n v="6175"/>
    <x v="3076"/>
    <x v="2"/>
    <x v="1094"/>
    <d v="2011-08-08T00:00:00"/>
    <s v="Standard Class"/>
    <s v="NZ-18565"/>
    <s v="Nick Zandusky"/>
    <x v="2"/>
    <x v="0"/>
    <x v="24"/>
    <x v="25"/>
    <n v="65807"/>
    <x v="2"/>
    <s v="OFF-ST-10002011"/>
    <x v="1"/>
    <x v="4"/>
    <s v="Smead Adjustable Mobile File Trolley with Lockable Top"/>
    <n v="838.38"/>
    <n v="2"/>
    <n v="0"/>
    <n v="226.36260000000004"/>
  </r>
  <r>
    <n v="6176"/>
    <x v="3077"/>
    <x v="1"/>
    <x v="481"/>
    <d v="2012-09-26T00:00:00"/>
    <s v="Standard Class"/>
    <s v="GB-14575"/>
    <s v="Giulietta Baptist"/>
    <x v="0"/>
    <x v="0"/>
    <x v="29"/>
    <x v="20"/>
    <n v="29203"/>
    <x v="0"/>
    <s v="FUR-CH-10000309"/>
    <x v="0"/>
    <x v="1"/>
    <s v="Global Comet Stacking Arm Chair"/>
    <n v="1690.04"/>
    <n v="4"/>
    <n v="0"/>
    <n v="422.51"/>
  </r>
  <r>
    <n v="6177"/>
    <x v="3077"/>
    <x v="1"/>
    <x v="481"/>
    <d v="2012-09-26T00:00:00"/>
    <s v="Standard Class"/>
    <s v="GB-14575"/>
    <s v="Giulietta Baptist"/>
    <x v="0"/>
    <x v="0"/>
    <x v="29"/>
    <x v="20"/>
    <n v="29203"/>
    <x v="0"/>
    <s v="OFF-ST-10002444"/>
    <x v="1"/>
    <x v="4"/>
    <s v="Recycled Eldon Regeneration Jumbo File"/>
    <n v="85.96"/>
    <n v="7"/>
    <n v="0"/>
    <n v="24.068799999999996"/>
  </r>
  <r>
    <n v="6178"/>
    <x v="3077"/>
    <x v="1"/>
    <x v="481"/>
    <d v="2012-09-26T00:00:00"/>
    <s v="Standard Class"/>
    <s v="GB-14575"/>
    <s v="Giulietta Baptist"/>
    <x v="0"/>
    <x v="0"/>
    <x v="29"/>
    <x v="20"/>
    <n v="29203"/>
    <x v="0"/>
    <s v="OFF-EN-10001453"/>
    <x v="1"/>
    <x v="12"/>
    <s v="Tyvek Interoffice Envelopes, 9 1/2&quot; x 12 1/2&quot;, 100/Box"/>
    <n v="121.96"/>
    <n v="2"/>
    <n v="0"/>
    <n v="57.32119999999999"/>
  </r>
  <r>
    <n v="6179"/>
    <x v="3077"/>
    <x v="1"/>
    <x v="481"/>
    <d v="2012-09-26T00:00:00"/>
    <s v="Standard Class"/>
    <s v="GB-14575"/>
    <s v="Giulietta Baptist"/>
    <x v="0"/>
    <x v="0"/>
    <x v="29"/>
    <x v="20"/>
    <n v="29203"/>
    <x v="0"/>
    <s v="OFF-PA-10001801"/>
    <x v="1"/>
    <x v="10"/>
    <s v="Xerox 193"/>
    <n v="23.92"/>
    <n v="4"/>
    <n v="0"/>
    <n v="11.720800000000001"/>
  </r>
  <r>
    <n v="6180"/>
    <x v="3077"/>
    <x v="1"/>
    <x v="481"/>
    <d v="2012-09-26T00:00:00"/>
    <s v="Standard Class"/>
    <s v="GB-14575"/>
    <s v="Giulietta Baptist"/>
    <x v="0"/>
    <x v="0"/>
    <x v="29"/>
    <x v="20"/>
    <n v="29203"/>
    <x v="0"/>
    <s v="OFF-ST-10000563"/>
    <x v="1"/>
    <x v="4"/>
    <s v="Fellowes Bankers Box Stor/Drawer Steel Plus"/>
    <n v="63.96"/>
    <n v="2"/>
    <n v="0"/>
    <n v="6.3960000000000008"/>
  </r>
  <r>
    <n v="6181"/>
    <x v="3077"/>
    <x v="1"/>
    <x v="481"/>
    <d v="2012-09-26T00:00:00"/>
    <s v="Standard Class"/>
    <s v="GB-14575"/>
    <s v="Giulietta Baptist"/>
    <x v="0"/>
    <x v="0"/>
    <x v="29"/>
    <x v="20"/>
    <n v="29203"/>
    <x v="0"/>
    <s v="TEC-PH-10000369"/>
    <x v="2"/>
    <x v="7"/>
    <s v="HTC One Mini"/>
    <n v="629.94999999999993"/>
    <n v="5"/>
    <n v="0"/>
    <n v="176.38600000000002"/>
  </r>
  <r>
    <n v="6182"/>
    <x v="3077"/>
    <x v="1"/>
    <x v="481"/>
    <d v="2012-09-26T00:00:00"/>
    <s v="Standard Class"/>
    <s v="GB-14575"/>
    <s v="Giulietta Baptist"/>
    <x v="0"/>
    <x v="0"/>
    <x v="29"/>
    <x v="20"/>
    <n v="29203"/>
    <x v="0"/>
    <s v="TEC-PH-10002538"/>
    <x v="2"/>
    <x v="7"/>
    <s v="Grandstream GXP1160 VoIP phone"/>
    <n v="113.72999999999999"/>
    <n v="3"/>
    <n v="0"/>
    <n v="32.981699999999989"/>
  </r>
  <r>
    <n v="6183"/>
    <x v="3077"/>
    <x v="1"/>
    <x v="481"/>
    <d v="2012-09-26T00:00:00"/>
    <s v="Standard Class"/>
    <s v="GB-14575"/>
    <s v="Giulietta Baptist"/>
    <x v="0"/>
    <x v="0"/>
    <x v="29"/>
    <x v="20"/>
    <n v="29203"/>
    <x v="0"/>
    <s v="OFF-BI-10000050"/>
    <x v="1"/>
    <x v="8"/>
    <s v="Angle-D Binders with Locking Rings, Label Holders"/>
    <n v="14.6"/>
    <n v="2"/>
    <n v="0"/>
    <n v="6.8619999999999992"/>
  </r>
  <r>
    <n v="6184"/>
    <x v="3077"/>
    <x v="1"/>
    <x v="481"/>
    <d v="2012-09-26T00:00:00"/>
    <s v="Standard Class"/>
    <s v="GB-14575"/>
    <s v="Giulietta Baptist"/>
    <x v="0"/>
    <x v="0"/>
    <x v="29"/>
    <x v="20"/>
    <n v="29203"/>
    <x v="0"/>
    <s v="OFF-ST-10004186"/>
    <x v="1"/>
    <x v="4"/>
    <s v="Stur-D-Stor Shelving, Vertical 5-Shelf: 72&quot;H x 36&quot;W x 18 1/2&quot;D"/>
    <n v="887.84"/>
    <n v="8"/>
    <n v="0"/>
    <n v="17.756799999999998"/>
  </r>
  <r>
    <n v="6185"/>
    <x v="3078"/>
    <x v="0"/>
    <x v="25"/>
    <d v="2013-12-14T00:00:00"/>
    <s v="First Class"/>
    <s v="DB-13270"/>
    <s v="Deborah Brumfield"/>
    <x v="2"/>
    <x v="0"/>
    <x v="32"/>
    <x v="21"/>
    <n v="97206"/>
    <x v="1"/>
    <s v="FUR-CH-10004218"/>
    <x v="0"/>
    <x v="1"/>
    <s v="Global Fabric Manager's Chair, Dark Gray"/>
    <n v="403.92"/>
    <n v="5"/>
    <n v="0.2"/>
    <n v="25.245000000000019"/>
  </r>
  <r>
    <n v="6186"/>
    <x v="3079"/>
    <x v="1"/>
    <x v="976"/>
    <d v="2012-08-12T00:00:00"/>
    <s v="Standard Class"/>
    <s v="JK-15625"/>
    <s v="Jim Karlsson"/>
    <x v="0"/>
    <x v="0"/>
    <x v="10"/>
    <x v="9"/>
    <n v="19120"/>
    <x v="3"/>
    <s v="OFF-AR-10002952"/>
    <x v="1"/>
    <x v="6"/>
    <s v="Stanley Contemporary Battery Pencil Sharpeners"/>
    <n v="106.8"/>
    <n v="10"/>
    <n v="0.2"/>
    <n v="10.679999999999996"/>
  </r>
  <r>
    <n v="6187"/>
    <x v="3080"/>
    <x v="1"/>
    <x v="219"/>
    <d v="2012-11-17T00:00:00"/>
    <s v="First Class"/>
    <s v="MH-17785"/>
    <s v="Maya Herman"/>
    <x v="1"/>
    <x v="0"/>
    <x v="20"/>
    <x v="15"/>
    <n v="10035"/>
    <x v="3"/>
    <s v="OFF-ST-10003058"/>
    <x v="1"/>
    <x v="4"/>
    <s v="Eldon Mobile Mega Data Cart  Mega Stackable  Add-On Trays"/>
    <n v="70.949999999999989"/>
    <n v="3"/>
    <n v="0"/>
    <n v="20.575499999999998"/>
  </r>
  <r>
    <n v="6188"/>
    <x v="3080"/>
    <x v="1"/>
    <x v="219"/>
    <d v="2012-11-17T00:00:00"/>
    <s v="First Class"/>
    <s v="MH-17785"/>
    <s v="Maya Herman"/>
    <x v="1"/>
    <x v="0"/>
    <x v="20"/>
    <x v="15"/>
    <n v="10035"/>
    <x v="3"/>
    <s v="OFF-BI-10003963"/>
    <x v="1"/>
    <x v="8"/>
    <s v="Cardinal Holdit Data Disk Pockets"/>
    <n v="34.944000000000003"/>
    <n v="6"/>
    <n v="0.2"/>
    <n v="11.793599999999998"/>
  </r>
  <r>
    <n v="6189"/>
    <x v="3080"/>
    <x v="1"/>
    <x v="219"/>
    <d v="2012-11-17T00:00:00"/>
    <s v="First Class"/>
    <s v="MH-17785"/>
    <s v="Maya Herman"/>
    <x v="1"/>
    <x v="0"/>
    <x v="20"/>
    <x v="15"/>
    <n v="10035"/>
    <x v="3"/>
    <s v="OFF-AR-10001955"/>
    <x v="1"/>
    <x v="6"/>
    <s v="Newell 319"/>
    <n v="119.03999999999999"/>
    <n v="6"/>
    <n v="0"/>
    <n v="35.711999999999989"/>
  </r>
  <r>
    <n v="6190"/>
    <x v="3081"/>
    <x v="3"/>
    <x v="1095"/>
    <d v="2014-04-09T00:00:00"/>
    <s v="Standard Class"/>
    <s v="AM-10705"/>
    <s v="Anne McFarland"/>
    <x v="0"/>
    <x v="0"/>
    <x v="467"/>
    <x v="10"/>
    <n v="60016"/>
    <x v="2"/>
    <s v="TEC-PH-10004345"/>
    <x v="2"/>
    <x v="7"/>
    <s v="Cisco SPA 502G IP Phone"/>
    <n v="383.84000000000003"/>
    <n v="4"/>
    <n v="0.2"/>
    <n v="47.97999999999999"/>
  </r>
  <r>
    <n v="6191"/>
    <x v="3082"/>
    <x v="0"/>
    <x v="435"/>
    <d v="2013-12-29T00:00:00"/>
    <s v="Standard Class"/>
    <s v="JM-15535"/>
    <s v="Jessica Myrick"/>
    <x v="0"/>
    <x v="0"/>
    <x v="20"/>
    <x v="15"/>
    <n v="10035"/>
    <x v="3"/>
    <s v="FUR-FU-10003192"/>
    <x v="0"/>
    <x v="5"/>
    <s v="Luxo Adjustable Task Clamp Lamp"/>
    <n v="799.56000000000006"/>
    <n v="9"/>
    <n v="0"/>
    <n v="207.88559999999998"/>
  </r>
  <r>
    <n v="6192"/>
    <x v="3083"/>
    <x v="3"/>
    <x v="1096"/>
    <d v="2014-12-14T00:00:00"/>
    <s v="Same Day"/>
    <s v="MW-18220"/>
    <s v="Mitch Webber"/>
    <x v="0"/>
    <x v="0"/>
    <x v="4"/>
    <x v="4"/>
    <n v="98103"/>
    <x v="1"/>
    <s v="OFF-ST-10001325"/>
    <x v="1"/>
    <x v="4"/>
    <s v="Sterilite Officeware Hinged File Box"/>
    <n v="31.44"/>
    <n v="3"/>
    <n v="0"/>
    <n v="8.4888000000000012"/>
  </r>
  <r>
    <n v="6193"/>
    <x v="3084"/>
    <x v="3"/>
    <x v="66"/>
    <d v="2014-12-27T00:00:00"/>
    <s v="Standard Class"/>
    <s v="AG-10330"/>
    <s v="Alex Grayson"/>
    <x v="0"/>
    <x v="0"/>
    <x v="12"/>
    <x v="5"/>
    <n v="77095"/>
    <x v="2"/>
    <s v="OFF-PA-10000019"/>
    <x v="1"/>
    <x v="10"/>
    <s v="Xerox 1931"/>
    <n v="25.920000000000005"/>
    <n v="5"/>
    <n v="0.2"/>
    <n v="9.0719999999999992"/>
  </r>
  <r>
    <n v="6194"/>
    <x v="3084"/>
    <x v="3"/>
    <x v="66"/>
    <d v="2014-12-27T00:00:00"/>
    <s v="Standard Class"/>
    <s v="AG-10330"/>
    <s v="Alex Grayson"/>
    <x v="0"/>
    <x v="0"/>
    <x v="12"/>
    <x v="5"/>
    <n v="77095"/>
    <x v="2"/>
    <s v="OFF-BI-10003429"/>
    <x v="1"/>
    <x v="8"/>
    <s v="Cardinal HOLDit! Binder Insert Strips,Extra Strips"/>
    <n v="6.3299999999999992"/>
    <n v="5"/>
    <n v="0.8"/>
    <n v="-9.8114999999999988"/>
  </r>
  <r>
    <n v="6195"/>
    <x v="3084"/>
    <x v="3"/>
    <x v="66"/>
    <d v="2014-12-27T00:00:00"/>
    <s v="Standard Class"/>
    <s v="AG-10330"/>
    <s v="Alex Grayson"/>
    <x v="0"/>
    <x v="0"/>
    <x v="12"/>
    <x v="5"/>
    <n v="77095"/>
    <x v="2"/>
    <s v="OFF-PA-10000176"/>
    <x v="1"/>
    <x v="10"/>
    <s v="Xerox 1887"/>
    <n v="75.88"/>
    <n v="5"/>
    <n v="0.2"/>
    <n v="26.557999999999993"/>
  </r>
  <r>
    <n v="6196"/>
    <x v="3085"/>
    <x v="3"/>
    <x v="208"/>
    <d v="2014-10-29T00:00:00"/>
    <s v="Standard Class"/>
    <s v="CM-12160"/>
    <s v="Charles McCrossin"/>
    <x v="0"/>
    <x v="0"/>
    <x v="10"/>
    <x v="9"/>
    <n v="19143"/>
    <x v="3"/>
    <s v="TEC-PH-10004165"/>
    <x v="2"/>
    <x v="7"/>
    <s v="Mitel MiVoice 5330e IP Phone"/>
    <n v="329.988"/>
    <n v="2"/>
    <n v="0.4"/>
    <n v="-76.997200000000021"/>
  </r>
  <r>
    <n v="6197"/>
    <x v="3085"/>
    <x v="3"/>
    <x v="208"/>
    <d v="2014-10-29T00:00:00"/>
    <s v="Standard Class"/>
    <s v="CM-12160"/>
    <s v="Charles McCrossin"/>
    <x v="0"/>
    <x v="0"/>
    <x v="10"/>
    <x v="9"/>
    <n v="19143"/>
    <x v="3"/>
    <s v="OFF-ST-10000352"/>
    <x v="1"/>
    <x v="4"/>
    <s v="Acco Perma 2700 Stacking Storage Drawers"/>
    <n v="71.376000000000005"/>
    <n v="3"/>
    <n v="0.2"/>
    <n v="-4.460999999999995"/>
  </r>
  <r>
    <n v="6198"/>
    <x v="3086"/>
    <x v="1"/>
    <x v="50"/>
    <d v="2012-11-17T00:00:00"/>
    <s v="Standard Class"/>
    <s v="RA-19915"/>
    <s v="Russell Applegate"/>
    <x v="0"/>
    <x v="0"/>
    <x v="38"/>
    <x v="14"/>
    <n v="47201"/>
    <x v="2"/>
    <s v="OFF-PA-10000726"/>
    <x v="1"/>
    <x v="10"/>
    <s v="Black Print Carbonless Snap-Off Rapid Letter, 8 1/2&quot; x 7&quot;"/>
    <n v="63.769999999999996"/>
    <n v="7"/>
    <n v="0"/>
    <n v="28.696499999999993"/>
  </r>
  <r>
    <n v="6199"/>
    <x v="3086"/>
    <x v="1"/>
    <x v="50"/>
    <d v="2012-11-17T00:00:00"/>
    <s v="Standard Class"/>
    <s v="RA-19915"/>
    <s v="Russell Applegate"/>
    <x v="0"/>
    <x v="0"/>
    <x v="38"/>
    <x v="14"/>
    <n v="47201"/>
    <x v="2"/>
    <s v="TEC-PH-10001536"/>
    <x v="2"/>
    <x v="7"/>
    <s v="Spigen Samsung Galaxy S5 Case Wallet"/>
    <n v="50.97"/>
    <n v="3"/>
    <n v="0"/>
    <n v="13.252199999999997"/>
  </r>
  <r>
    <n v="6200"/>
    <x v="3086"/>
    <x v="1"/>
    <x v="50"/>
    <d v="2012-11-17T00:00:00"/>
    <s v="Standard Class"/>
    <s v="RA-19915"/>
    <s v="Russell Applegate"/>
    <x v="0"/>
    <x v="0"/>
    <x v="38"/>
    <x v="14"/>
    <n v="47201"/>
    <x v="2"/>
    <s v="OFF-PA-10001790"/>
    <x v="1"/>
    <x v="10"/>
    <s v="Xerox 1910"/>
    <n v="96.08"/>
    <n v="2"/>
    <n v="0"/>
    <n v="46.118399999999994"/>
  </r>
  <r>
    <n v="6201"/>
    <x v="3087"/>
    <x v="1"/>
    <x v="392"/>
    <d v="2012-04-20T00:00:00"/>
    <s v="Standard Class"/>
    <s v="SB-20185"/>
    <s v="Sarah Brown"/>
    <x v="0"/>
    <x v="0"/>
    <x v="148"/>
    <x v="10"/>
    <n v="60201"/>
    <x v="2"/>
    <s v="TEC-CO-10001766"/>
    <x v="2"/>
    <x v="16"/>
    <s v="Canon PC940 Copier"/>
    <n v="1439.9680000000001"/>
    <n v="4"/>
    <n v="0.2"/>
    <n v="485.98919999999993"/>
  </r>
  <r>
    <n v="6202"/>
    <x v="3087"/>
    <x v="1"/>
    <x v="392"/>
    <d v="2012-04-20T00:00:00"/>
    <s v="Standard Class"/>
    <s v="SB-20185"/>
    <s v="Sarah Brown"/>
    <x v="0"/>
    <x v="0"/>
    <x v="148"/>
    <x v="10"/>
    <n v="60201"/>
    <x v="2"/>
    <s v="TEC-AC-10004396"/>
    <x v="2"/>
    <x v="11"/>
    <s v="Logitech Keyboard K120"/>
    <n v="43.56"/>
    <n v="3"/>
    <n v="0.2"/>
    <n v="-4.9004999999999974"/>
  </r>
  <r>
    <n v="6203"/>
    <x v="3088"/>
    <x v="0"/>
    <x v="186"/>
    <d v="2013-12-24T00:00:00"/>
    <s v="Standard Class"/>
    <s v="PK-19075"/>
    <s v="Pete Kriz"/>
    <x v="0"/>
    <x v="0"/>
    <x v="339"/>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x v="0"/>
    <x v="38"/>
    <x v="24"/>
    <n v="43229"/>
    <x v="3"/>
    <s v="TEC-PH-10001305"/>
    <x v="2"/>
    <x v="7"/>
    <s v="Panasonic KX TS208W Corded phone"/>
    <n v="235.15199999999999"/>
    <n v="8"/>
    <n v="0.4"/>
    <n v="-47.030399999999986"/>
  </r>
  <r>
    <n v="6205"/>
    <x v="3090"/>
    <x v="3"/>
    <x v="96"/>
    <d v="2014-12-04T00:00:00"/>
    <s v="First Class"/>
    <s v="MG-17650"/>
    <s v="Matthew Grinstein"/>
    <x v="2"/>
    <x v="0"/>
    <x v="292"/>
    <x v="24"/>
    <n v="43302"/>
    <x v="3"/>
    <s v="FUR-FU-10002885"/>
    <x v="0"/>
    <x v="5"/>
    <s v="Magna Visual Magnetic Picture Hangers"/>
    <n v="7.7120000000000006"/>
    <n v="2"/>
    <n v="0.2"/>
    <n v="1.7352000000000005"/>
  </r>
  <r>
    <n v="6206"/>
    <x v="3091"/>
    <x v="0"/>
    <x v="201"/>
    <d v="2013-10-25T00:00:00"/>
    <s v="Second Class"/>
    <s v="CM-12445"/>
    <s v="Chuck Magee"/>
    <x v="0"/>
    <x v="0"/>
    <x v="12"/>
    <x v="5"/>
    <n v="77095"/>
    <x v="2"/>
    <s v="OFF-PA-10000726"/>
    <x v="1"/>
    <x v="10"/>
    <s v="Black Print Carbonless Snap-Off Rapid Letter, 8 1/2&quot; x 7&quot;"/>
    <n v="51.016000000000005"/>
    <n v="7"/>
    <n v="0.2"/>
    <n v="15.942499999999992"/>
  </r>
  <r>
    <n v="6207"/>
    <x v="3091"/>
    <x v="0"/>
    <x v="201"/>
    <d v="2013-10-25T00:00:00"/>
    <s v="Second Class"/>
    <s v="CM-12445"/>
    <s v="Chuck Magee"/>
    <x v="0"/>
    <x v="0"/>
    <x v="12"/>
    <x v="5"/>
    <n v="77095"/>
    <x v="2"/>
    <s v="OFF-FA-10003112"/>
    <x v="1"/>
    <x v="13"/>
    <s v="Staples"/>
    <n v="25.248000000000001"/>
    <n v="4"/>
    <n v="0.2"/>
    <n v="7.8899999999999979"/>
  </r>
  <r>
    <n v="6208"/>
    <x v="3091"/>
    <x v="0"/>
    <x v="201"/>
    <d v="2013-10-25T00:00:00"/>
    <s v="Second Class"/>
    <s v="CM-12445"/>
    <s v="Chuck Magee"/>
    <x v="0"/>
    <x v="0"/>
    <x v="12"/>
    <x v="5"/>
    <n v="77095"/>
    <x v="2"/>
    <s v="FUR-CH-10002372"/>
    <x v="0"/>
    <x v="1"/>
    <s v="Office Star - Ergonomically Designed Knee Chair"/>
    <n v="56.686"/>
    <n v="1"/>
    <n v="0.3"/>
    <n v="-14.576399999999996"/>
  </r>
  <r>
    <n v="6209"/>
    <x v="3092"/>
    <x v="3"/>
    <x v="365"/>
    <d v="2014-10-04T00:00:00"/>
    <s v="Standard Class"/>
    <s v="ME-18010"/>
    <s v="Michelle Ellison"/>
    <x v="1"/>
    <x v="0"/>
    <x v="292"/>
    <x v="24"/>
    <n v="43302"/>
    <x v="3"/>
    <s v="OFF-ST-10000563"/>
    <x v="1"/>
    <x v="4"/>
    <s v="Fellowes Bankers Box Stor/Drawer Steel Plus"/>
    <n v="51.168000000000006"/>
    <n v="2"/>
    <n v="0.2"/>
    <n v="-6.3960000000000008"/>
  </r>
  <r>
    <n v="6210"/>
    <x v="3093"/>
    <x v="3"/>
    <x v="238"/>
    <d v="2014-08-26T00:00:00"/>
    <s v="Standard Class"/>
    <s v="YS-21880"/>
    <s v="Yana Sorensen"/>
    <x v="1"/>
    <x v="0"/>
    <x v="4"/>
    <x v="4"/>
    <n v="98103"/>
    <x v="1"/>
    <s v="OFF-BI-10003925"/>
    <x v="1"/>
    <x v="8"/>
    <s v="Fellowes PB300 Plastic Comb Binding Machine"/>
    <n v="2793.5280000000002"/>
    <n v="9"/>
    <n v="0.2"/>
    <n v="942.81569999999988"/>
  </r>
  <r>
    <n v="6211"/>
    <x v="3093"/>
    <x v="3"/>
    <x v="238"/>
    <d v="2014-08-26T00:00:00"/>
    <s v="Standard Class"/>
    <s v="YS-21880"/>
    <s v="Yana Sorensen"/>
    <x v="1"/>
    <x v="0"/>
    <x v="4"/>
    <x v="4"/>
    <n v="98103"/>
    <x v="1"/>
    <s v="OFF-ST-10003306"/>
    <x v="1"/>
    <x v="4"/>
    <s v="Letter Size Cart"/>
    <n v="1000.0200000000001"/>
    <n v="7"/>
    <n v="0"/>
    <n v="290.00579999999991"/>
  </r>
  <r>
    <n v="6212"/>
    <x v="3093"/>
    <x v="3"/>
    <x v="238"/>
    <d v="2014-08-26T00:00:00"/>
    <s v="Standard Class"/>
    <s v="YS-21880"/>
    <s v="Yana Sorensen"/>
    <x v="1"/>
    <x v="0"/>
    <x v="4"/>
    <x v="4"/>
    <n v="98103"/>
    <x v="1"/>
    <s v="FUR-FU-10001475"/>
    <x v="0"/>
    <x v="5"/>
    <s v="Contract Clock, 14&quot;, Brown"/>
    <n v="65.94"/>
    <n v="3"/>
    <n v="0"/>
    <n v="22.419600000000003"/>
  </r>
  <r>
    <n v="6213"/>
    <x v="3094"/>
    <x v="3"/>
    <x v="105"/>
    <d v="2014-11-17T00:00:00"/>
    <s v="Second Class"/>
    <s v="MB-17305"/>
    <s v="Maria Bertelson"/>
    <x v="0"/>
    <x v="0"/>
    <x v="468"/>
    <x v="4"/>
    <n v="98632"/>
    <x v="1"/>
    <s v="OFF-FA-10003495"/>
    <x v="1"/>
    <x v="13"/>
    <s v="Staples"/>
    <n v="18.240000000000002"/>
    <n v="3"/>
    <n v="0"/>
    <n v="9.120000000000001"/>
  </r>
  <r>
    <n v="6214"/>
    <x v="3094"/>
    <x v="3"/>
    <x v="105"/>
    <d v="2014-11-17T00:00:00"/>
    <s v="Second Class"/>
    <s v="MB-17305"/>
    <s v="Maria Bertelson"/>
    <x v="0"/>
    <x v="0"/>
    <x v="468"/>
    <x v="4"/>
    <n v="98632"/>
    <x v="1"/>
    <s v="OFF-AP-10004708"/>
    <x v="1"/>
    <x v="9"/>
    <s v="Fellowes Superior 10 Outlet Split Surge Protector"/>
    <n v="76.12"/>
    <n v="2"/>
    <n v="0"/>
    <n v="22.074799999999996"/>
  </r>
  <r>
    <n v="6215"/>
    <x v="3095"/>
    <x v="2"/>
    <x v="856"/>
    <d v="2011-10-15T00:00:00"/>
    <s v="Standard Class"/>
    <s v="AS-10240"/>
    <s v="Alan Shonely"/>
    <x v="0"/>
    <x v="0"/>
    <x v="332"/>
    <x v="1"/>
    <n v="90278"/>
    <x v="1"/>
    <s v="OFF-EN-10001219"/>
    <x v="1"/>
    <x v="12"/>
    <s v="#10- 4 1/8&quot; x 9 1/2&quot; Security-Tint Envelopes"/>
    <n v="7.64"/>
    <n v="1"/>
    <n v="0"/>
    <n v="3.7435999999999998"/>
  </r>
  <r>
    <n v="6216"/>
    <x v="3096"/>
    <x v="1"/>
    <x v="109"/>
    <d v="2012-12-03T00:00:00"/>
    <s v="Standard Class"/>
    <s v="MC-17425"/>
    <s v="Mark Cousins"/>
    <x v="1"/>
    <x v="0"/>
    <x v="20"/>
    <x v="15"/>
    <n v="10035"/>
    <x v="3"/>
    <s v="FUR-FU-10000087"/>
    <x v="0"/>
    <x v="5"/>
    <s v="Executive Impressions 14&quot; Two-Color Numerals Wall Clock"/>
    <n v="68.16"/>
    <n v="3"/>
    <n v="0"/>
    <n v="27.945600000000002"/>
  </r>
  <r>
    <n v="6217"/>
    <x v="3096"/>
    <x v="1"/>
    <x v="109"/>
    <d v="2012-12-03T00:00:00"/>
    <s v="Standard Class"/>
    <s v="MC-17425"/>
    <s v="Mark Cousins"/>
    <x v="1"/>
    <x v="0"/>
    <x v="20"/>
    <x v="15"/>
    <n v="10035"/>
    <x v="3"/>
    <s v="OFF-EN-10001539"/>
    <x v="1"/>
    <x v="12"/>
    <s v="Staples"/>
    <n v="62.24"/>
    <n v="8"/>
    <n v="0"/>
    <n v="29.252800000000001"/>
  </r>
  <r>
    <n v="6218"/>
    <x v="3097"/>
    <x v="1"/>
    <x v="1097"/>
    <d v="2012-08-02T00:00:00"/>
    <s v="Standard Class"/>
    <s v="PG-18820"/>
    <s v="Patrick Gardner"/>
    <x v="0"/>
    <x v="0"/>
    <x v="103"/>
    <x v="0"/>
    <n v="40214"/>
    <x v="0"/>
    <s v="TEC-PH-10004897"/>
    <x v="2"/>
    <x v="7"/>
    <s v="Mediabridge Sport Armband iPhone 5s"/>
    <n v="29.97"/>
    <n v="3"/>
    <n v="0"/>
    <n v="0.29969999999999963"/>
  </r>
  <r>
    <n v="6219"/>
    <x v="3098"/>
    <x v="0"/>
    <x v="201"/>
    <d v="2013-10-27T00:00:00"/>
    <s v="Standard Class"/>
    <s v="JS-16030"/>
    <s v="Joy Smith"/>
    <x v="0"/>
    <x v="0"/>
    <x v="149"/>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x v="0"/>
    <x v="149"/>
    <x v="12"/>
    <n v="48183"/>
    <x v="2"/>
    <s v="TEC-PH-10001557"/>
    <x v="2"/>
    <x v="7"/>
    <s v="Pyle PMP37LED"/>
    <n v="191.98"/>
    <n v="2"/>
    <n v="0"/>
    <n v="51.834599999999995"/>
  </r>
  <r>
    <n v="6221"/>
    <x v="3098"/>
    <x v="0"/>
    <x v="201"/>
    <d v="2013-10-27T00:00:00"/>
    <s v="Standard Class"/>
    <s v="JS-16030"/>
    <s v="Joy Smith"/>
    <x v="0"/>
    <x v="0"/>
    <x v="149"/>
    <x v="12"/>
    <n v="48183"/>
    <x v="2"/>
    <s v="OFF-ST-10000617"/>
    <x v="1"/>
    <x v="4"/>
    <s v="Woodgrain Magazine Files by Perma"/>
    <n v="20.86"/>
    <n v="7"/>
    <n v="0"/>
    <n v="1.4601999999999977"/>
  </r>
  <r>
    <n v="6222"/>
    <x v="3099"/>
    <x v="3"/>
    <x v="32"/>
    <d v="2014-09-19T00:00:00"/>
    <s v="Second Class"/>
    <s v="JB-16000"/>
    <s v="Joy Bell-"/>
    <x v="0"/>
    <x v="0"/>
    <x v="1"/>
    <x v="1"/>
    <n v="90045"/>
    <x v="1"/>
    <s v="OFF-LA-10000121"/>
    <x v="1"/>
    <x v="2"/>
    <s v="Avery 48"/>
    <n v="56.699999999999996"/>
    <n v="9"/>
    <n v="0"/>
    <n v="26.081999999999997"/>
  </r>
  <r>
    <n v="6223"/>
    <x v="3100"/>
    <x v="3"/>
    <x v="331"/>
    <d v="2014-12-28T00:00:00"/>
    <s v="Standard Class"/>
    <s v="DK-12985"/>
    <s v="Darren Koutras"/>
    <x v="0"/>
    <x v="0"/>
    <x v="469"/>
    <x v="18"/>
    <n v="37075"/>
    <x v="0"/>
    <s v="FUR-FU-10000087"/>
    <x v="0"/>
    <x v="5"/>
    <s v="Executive Impressions 14&quot; Two-Color Numerals Wall Clock"/>
    <n v="72.703999999999994"/>
    <n v="4"/>
    <n v="0.2"/>
    <n v="19.084800000000005"/>
  </r>
  <r>
    <n v="6224"/>
    <x v="3100"/>
    <x v="3"/>
    <x v="331"/>
    <d v="2014-12-28T00:00:00"/>
    <s v="Standard Class"/>
    <s v="DK-12985"/>
    <s v="Darren Koutras"/>
    <x v="0"/>
    <x v="0"/>
    <x v="469"/>
    <x v="18"/>
    <n v="37075"/>
    <x v="0"/>
    <s v="OFF-AR-10000422"/>
    <x v="1"/>
    <x v="6"/>
    <s v="Pencil and Crayon Sharpener"/>
    <n v="12.263999999999999"/>
    <n v="7"/>
    <n v="0.2"/>
    <n v="1.0730999999999993"/>
  </r>
  <r>
    <n v="6225"/>
    <x v="3100"/>
    <x v="3"/>
    <x v="331"/>
    <d v="2014-12-28T00:00:00"/>
    <s v="Standard Class"/>
    <s v="DK-12985"/>
    <s v="Darren Koutras"/>
    <x v="0"/>
    <x v="0"/>
    <x v="469"/>
    <x v="18"/>
    <n v="37075"/>
    <x v="0"/>
    <s v="OFF-ST-10004123"/>
    <x v="1"/>
    <x v="4"/>
    <s v="Safco Industrial Wire Shelving System"/>
    <n v="218.35200000000003"/>
    <n v="3"/>
    <n v="0.2"/>
    <n v="-54.588000000000008"/>
  </r>
  <r>
    <n v="6226"/>
    <x v="3101"/>
    <x v="1"/>
    <x v="348"/>
    <d v="2012-10-09T00:00:00"/>
    <s v="Standard Class"/>
    <s v="JF-15490"/>
    <s v="Jeremy Farry"/>
    <x v="0"/>
    <x v="0"/>
    <x v="32"/>
    <x v="21"/>
    <n v="97206"/>
    <x v="1"/>
    <s v="FUR-BO-10003660"/>
    <x v="0"/>
    <x v="0"/>
    <s v="Bush Cubix Collection Bookcases, Fully Assembled"/>
    <n v="66.294000000000011"/>
    <n v="1"/>
    <n v="0.7"/>
    <n v="-103.86059999999998"/>
  </r>
  <r>
    <n v="6227"/>
    <x v="3101"/>
    <x v="1"/>
    <x v="348"/>
    <d v="2012-10-09T00:00:00"/>
    <s v="Standard Class"/>
    <s v="JF-15490"/>
    <s v="Jeremy Farry"/>
    <x v="0"/>
    <x v="0"/>
    <x v="32"/>
    <x v="21"/>
    <n v="97206"/>
    <x v="1"/>
    <s v="FUR-CH-10000422"/>
    <x v="0"/>
    <x v="1"/>
    <s v="Global Highback Leather Tilter in Burgundy"/>
    <n v="291.16800000000001"/>
    <n v="4"/>
    <n v="0.2"/>
    <n v="-14.558399999999978"/>
  </r>
  <r>
    <n v="6228"/>
    <x v="3102"/>
    <x v="2"/>
    <x v="981"/>
    <d v="2011-11-07T00:00:00"/>
    <s v="Standard Class"/>
    <s v="PO-18850"/>
    <s v="Patrick O'Brill"/>
    <x v="0"/>
    <x v="0"/>
    <x v="218"/>
    <x v="5"/>
    <n v="75061"/>
    <x v="2"/>
    <s v="TEC-PH-10002923"/>
    <x v="2"/>
    <x v="7"/>
    <s v="Logitech B530 USB Headset - headset - Full size, Binaural"/>
    <n v="88.77600000000001"/>
    <n v="3"/>
    <n v="0.2"/>
    <n v="7.7679000000000009"/>
  </r>
  <r>
    <n v="6229"/>
    <x v="3103"/>
    <x v="0"/>
    <x v="115"/>
    <d v="2013-01-27T00:00:00"/>
    <s v="Standard Class"/>
    <s v="BT-11530"/>
    <s v="Bradley Talbott"/>
    <x v="2"/>
    <x v="0"/>
    <x v="138"/>
    <x v="24"/>
    <n v="44105"/>
    <x v="3"/>
    <s v="TEC-PH-10004093"/>
    <x v="2"/>
    <x v="7"/>
    <s v="Panasonic Kx-TS550"/>
    <n v="110.376"/>
    <n v="4"/>
    <n v="0.4"/>
    <n v="-20.235600000000005"/>
  </r>
  <r>
    <n v="6230"/>
    <x v="3103"/>
    <x v="0"/>
    <x v="115"/>
    <d v="2013-01-27T00:00:00"/>
    <s v="Standard Class"/>
    <s v="BT-11530"/>
    <s v="Bradley Talbott"/>
    <x v="2"/>
    <x v="0"/>
    <x v="138"/>
    <x v="24"/>
    <n v="44105"/>
    <x v="3"/>
    <s v="TEC-AC-10000171"/>
    <x v="2"/>
    <x v="11"/>
    <s v="Verbatim 25 GB 6x Blu-ray Single Layer Recordable Disc, 25/Pack"/>
    <n v="55.176000000000002"/>
    <n v="3"/>
    <n v="0.2"/>
    <n v="15.863099999999999"/>
  </r>
  <r>
    <n v="6231"/>
    <x v="3104"/>
    <x v="3"/>
    <x v="497"/>
    <d v="2014-07-18T00:00:00"/>
    <s v="Standard Class"/>
    <s v="NW-18400"/>
    <s v="Natalie Webber"/>
    <x v="0"/>
    <x v="0"/>
    <x v="470"/>
    <x v="23"/>
    <n v="50701"/>
    <x v="2"/>
    <s v="OFF-AR-10001166"/>
    <x v="1"/>
    <x v="6"/>
    <s v="Staples"/>
    <n v="30.32"/>
    <n v="4"/>
    <n v="0"/>
    <n v="11.8248"/>
  </r>
  <r>
    <n v="6232"/>
    <x v="3105"/>
    <x v="3"/>
    <x v="220"/>
    <d v="2014-09-12T00:00:00"/>
    <s v="Same Day"/>
    <s v="JF-15415"/>
    <s v="Jennifer Ferguson"/>
    <x v="0"/>
    <x v="0"/>
    <x v="4"/>
    <x v="4"/>
    <n v="98105"/>
    <x v="1"/>
    <s v="FUR-CH-10003199"/>
    <x v="0"/>
    <x v="1"/>
    <s v="Office Star - Contemporary Task Swivel Chair"/>
    <n v="177.56800000000001"/>
    <n v="2"/>
    <n v="0.2"/>
    <n v="8.8783999999999921"/>
  </r>
  <r>
    <n v="6233"/>
    <x v="3105"/>
    <x v="3"/>
    <x v="220"/>
    <d v="2014-09-12T00:00:00"/>
    <s v="Same Day"/>
    <s v="JF-15415"/>
    <s v="Jennifer Ferguson"/>
    <x v="0"/>
    <x v="0"/>
    <x v="4"/>
    <x v="4"/>
    <n v="98105"/>
    <x v="1"/>
    <s v="OFF-PA-10002005"/>
    <x v="1"/>
    <x v="10"/>
    <s v="Xerox 225"/>
    <n v="19.440000000000001"/>
    <n v="3"/>
    <n v="0"/>
    <n v="9.3312000000000008"/>
  </r>
  <r>
    <n v="6234"/>
    <x v="3105"/>
    <x v="3"/>
    <x v="220"/>
    <d v="2014-09-12T00:00:00"/>
    <s v="Same Day"/>
    <s v="JF-15415"/>
    <s v="Jennifer Ferguson"/>
    <x v="0"/>
    <x v="0"/>
    <x v="4"/>
    <x v="4"/>
    <n v="98105"/>
    <x v="1"/>
    <s v="OFF-PA-10004101"/>
    <x v="1"/>
    <x v="10"/>
    <s v="Xerox 1894"/>
    <n v="71.28"/>
    <n v="11"/>
    <n v="0"/>
    <n v="34.214400000000005"/>
  </r>
  <r>
    <n v="6235"/>
    <x v="3105"/>
    <x v="3"/>
    <x v="220"/>
    <d v="2014-09-12T00:00:00"/>
    <s v="Same Day"/>
    <s v="JF-15415"/>
    <s v="Jennifer Ferguson"/>
    <x v="0"/>
    <x v="0"/>
    <x v="4"/>
    <x v="4"/>
    <n v="98105"/>
    <x v="1"/>
    <s v="OFF-BI-10004600"/>
    <x v="1"/>
    <x v="8"/>
    <s v="Ibico Ibimaster 300 Manual Binding System"/>
    <n v="1471.96"/>
    <n v="5"/>
    <n v="0.2"/>
    <n v="459.98749999999995"/>
  </r>
  <r>
    <n v="6236"/>
    <x v="3105"/>
    <x v="3"/>
    <x v="220"/>
    <d v="2014-09-12T00:00:00"/>
    <s v="Same Day"/>
    <s v="JF-15415"/>
    <s v="Jennifer Ferguson"/>
    <x v="0"/>
    <x v="0"/>
    <x v="4"/>
    <x v="4"/>
    <n v="98105"/>
    <x v="1"/>
    <s v="TEC-PH-10000127"/>
    <x v="2"/>
    <x v="7"/>
    <s v="iOttie XL Car Mount"/>
    <n v="79.959999999999994"/>
    <n v="5"/>
    <n v="0.2"/>
    <n v="-17.991000000000003"/>
  </r>
  <r>
    <n v="6237"/>
    <x v="3106"/>
    <x v="0"/>
    <x v="1098"/>
    <d v="2013-02-27T00:00:00"/>
    <s v="Standard Class"/>
    <s v="AC-10420"/>
    <s v="Alyssa Crouse"/>
    <x v="1"/>
    <x v="0"/>
    <x v="10"/>
    <x v="9"/>
    <n v="19120"/>
    <x v="3"/>
    <s v="OFF-EN-10004386"/>
    <x v="1"/>
    <x v="12"/>
    <s v="Recycled Interoffice Envelopes with String and Button Closure, 10 x 13"/>
    <n v="57.576000000000001"/>
    <n v="3"/>
    <n v="0.2"/>
    <n v="21.591000000000001"/>
  </r>
  <r>
    <n v="6238"/>
    <x v="3107"/>
    <x v="0"/>
    <x v="115"/>
    <d v="2013-01-29T00:00:00"/>
    <s v="Standard Class"/>
    <s v="TB-21280"/>
    <s v="Toby Braunhardt"/>
    <x v="0"/>
    <x v="0"/>
    <x v="20"/>
    <x v="15"/>
    <n v="10009"/>
    <x v="3"/>
    <s v="OFF-BI-10004506"/>
    <x v="1"/>
    <x v="8"/>
    <s v="Wilson Jones data.warehouse D-Ring Binders with DublLock"/>
    <n v="26.336000000000002"/>
    <n v="4"/>
    <n v="0.2"/>
    <n v="9.2176000000000009"/>
  </r>
  <r>
    <n v="6239"/>
    <x v="3108"/>
    <x v="1"/>
    <x v="295"/>
    <d v="2012-12-16T00:00:00"/>
    <s v="Standard Class"/>
    <s v="HA-14905"/>
    <s v="Helen Abelman"/>
    <x v="0"/>
    <x v="0"/>
    <x v="49"/>
    <x v="1"/>
    <n v="95123"/>
    <x v="1"/>
    <s v="FUR-FU-10004597"/>
    <x v="0"/>
    <x v="5"/>
    <s v="Eldon Cleatmat Chair Mats for Medium Pile Carpets"/>
    <n v="166.5"/>
    <n v="3"/>
    <n v="0"/>
    <n v="21.64500000000001"/>
  </r>
  <r>
    <n v="6240"/>
    <x v="3108"/>
    <x v="1"/>
    <x v="295"/>
    <d v="2012-12-16T00:00:00"/>
    <s v="Standard Class"/>
    <s v="HA-14905"/>
    <s v="Helen Abelman"/>
    <x v="0"/>
    <x v="0"/>
    <x v="49"/>
    <x v="1"/>
    <n v="95123"/>
    <x v="1"/>
    <s v="OFF-ST-10001496"/>
    <x v="1"/>
    <x v="4"/>
    <s v="Standard Rollaway File with Lock"/>
    <n v="360.38"/>
    <n v="2"/>
    <n v="0"/>
    <n v="93.698800000000006"/>
  </r>
  <r>
    <n v="6241"/>
    <x v="3109"/>
    <x v="0"/>
    <x v="517"/>
    <d v="2013-11-02T00:00:00"/>
    <s v="Second Class"/>
    <s v="LH-17155"/>
    <s v="Logan Haushalter"/>
    <x v="0"/>
    <x v="0"/>
    <x v="1"/>
    <x v="1"/>
    <n v="90008"/>
    <x v="1"/>
    <s v="OFF-BI-10004236"/>
    <x v="1"/>
    <x v="8"/>
    <s v="XtraLife ClearVue Slant-D Ring Binder, White, 3&quot;"/>
    <n v="11.744"/>
    <n v="1"/>
    <n v="0.2"/>
    <n v="3.8167999999999997"/>
  </r>
  <r>
    <n v="6242"/>
    <x v="3110"/>
    <x v="3"/>
    <x v="39"/>
    <d v="2014-06-01T00:00:00"/>
    <s v="Second Class"/>
    <s v="LO-17170"/>
    <s v="Lori Olson"/>
    <x v="1"/>
    <x v="0"/>
    <x v="3"/>
    <x v="38"/>
    <n v="3301"/>
    <x v="3"/>
    <s v="FUR-FU-10001185"/>
    <x v="0"/>
    <x v="5"/>
    <s v="Advantus Employee of the Month Certificate Frame, 11 x 13-1/2"/>
    <n v="247.44"/>
    <n v="8"/>
    <n v="0"/>
    <n v="101.4504"/>
  </r>
  <r>
    <n v="6243"/>
    <x v="3111"/>
    <x v="2"/>
    <x v="1059"/>
    <d v="2011-12-28T00:00:00"/>
    <s v="Standard Class"/>
    <s v="DP-13390"/>
    <s v="Dennis Pardue"/>
    <x v="2"/>
    <x v="0"/>
    <x v="29"/>
    <x v="18"/>
    <n v="38401"/>
    <x v="0"/>
    <s v="OFF-BI-10000977"/>
    <x v="1"/>
    <x v="8"/>
    <s v="Ibico Plastic Spiral Binding Combs"/>
    <n v="18.240000000000002"/>
    <n v="2"/>
    <n v="0.7"/>
    <n v="-14.591999999999999"/>
  </r>
  <r>
    <n v="6244"/>
    <x v="3112"/>
    <x v="0"/>
    <x v="390"/>
    <d v="2013-11-29T00:00:00"/>
    <s v="Standard Class"/>
    <s v="CR-12580"/>
    <s v="Clay Rozendal"/>
    <x v="2"/>
    <x v="0"/>
    <x v="234"/>
    <x v="4"/>
    <n v="98006"/>
    <x v="1"/>
    <s v="OFF-SU-10004782"/>
    <x v="1"/>
    <x v="14"/>
    <s v="Elite 5&quot; Scissors"/>
    <n v="25.349999999999998"/>
    <n v="3"/>
    <n v="0"/>
    <n v="7.6049999999999978"/>
  </r>
  <r>
    <n v="6245"/>
    <x v="3113"/>
    <x v="1"/>
    <x v="312"/>
    <d v="2012-11-25T00:00:00"/>
    <s v="Standard Class"/>
    <s v="KB-16405"/>
    <s v="Katrina Bavinger"/>
    <x v="2"/>
    <x v="0"/>
    <x v="4"/>
    <x v="4"/>
    <n v="98105"/>
    <x v="1"/>
    <s v="OFF-AR-10002067"/>
    <x v="1"/>
    <x v="6"/>
    <s v="Newell 334"/>
    <n v="119.03999999999999"/>
    <n v="6"/>
    <n v="0"/>
    <n v="30.950400000000002"/>
  </r>
  <r>
    <n v="6246"/>
    <x v="3113"/>
    <x v="1"/>
    <x v="312"/>
    <d v="2012-11-25T00:00:00"/>
    <s v="Standard Class"/>
    <s v="KB-16405"/>
    <s v="Katrina Bavinger"/>
    <x v="2"/>
    <x v="0"/>
    <x v="4"/>
    <x v="4"/>
    <n v="98105"/>
    <x v="1"/>
    <s v="FUR-FU-10002364"/>
    <x v="0"/>
    <x v="5"/>
    <s v="Eldon Expressions Wood Desk Accessories, Oak"/>
    <n v="22.14"/>
    <n v="3"/>
    <n v="0"/>
    <n v="6.4205999999999976"/>
  </r>
  <r>
    <n v="6247"/>
    <x v="3113"/>
    <x v="1"/>
    <x v="312"/>
    <d v="2012-11-25T00:00:00"/>
    <s v="Standard Class"/>
    <s v="KB-16405"/>
    <s v="Katrina Bavinger"/>
    <x v="2"/>
    <x v="0"/>
    <x v="4"/>
    <x v="4"/>
    <n v="98105"/>
    <x v="1"/>
    <s v="TEC-AC-10002018"/>
    <x v="2"/>
    <x v="11"/>
    <s v="AmazonBasics 3-Button USB Wired Mouse"/>
    <n v="13.98"/>
    <n v="2"/>
    <n v="0"/>
    <n v="6.011400000000001"/>
  </r>
  <r>
    <n v="6248"/>
    <x v="3114"/>
    <x v="3"/>
    <x v="148"/>
    <d v="2014-06-05T00:00:00"/>
    <s v="Standard Class"/>
    <s v="ML-17410"/>
    <s v="Maris LaWare"/>
    <x v="0"/>
    <x v="0"/>
    <x v="38"/>
    <x v="14"/>
    <n v="47201"/>
    <x v="2"/>
    <s v="OFF-BI-10000632"/>
    <x v="1"/>
    <x v="8"/>
    <s v="Satellite Sectional Post Binders"/>
    <n v="43.41"/>
    <n v="1"/>
    <n v="0"/>
    <n v="19.968599999999999"/>
  </r>
  <r>
    <n v="6249"/>
    <x v="3114"/>
    <x v="3"/>
    <x v="148"/>
    <d v="2014-06-05T00:00:00"/>
    <s v="Standard Class"/>
    <s v="ML-17410"/>
    <s v="Maris LaWare"/>
    <x v="0"/>
    <x v="0"/>
    <x v="38"/>
    <x v="14"/>
    <n v="47201"/>
    <x v="2"/>
    <s v="FUR-FU-10003981"/>
    <x v="0"/>
    <x v="5"/>
    <s v="Eldon Wave Desk Accessories"/>
    <n v="6.24"/>
    <n v="3"/>
    <n v="0"/>
    <n v="2.6208000000000005"/>
  </r>
  <r>
    <n v="6250"/>
    <x v="3114"/>
    <x v="3"/>
    <x v="148"/>
    <d v="2014-06-05T00:00:00"/>
    <s v="Standard Class"/>
    <s v="ML-17410"/>
    <s v="Maris LaWare"/>
    <x v="0"/>
    <x v="0"/>
    <x v="38"/>
    <x v="14"/>
    <n v="47201"/>
    <x v="2"/>
    <s v="OFF-AP-10001564"/>
    <x v="1"/>
    <x v="9"/>
    <s v="Hoover Commercial Lightweight Upright Vacuum with E-Z Empty Dirt Cup"/>
    <n v="465.16"/>
    <n v="2"/>
    <n v="0"/>
    <n v="120.94159999999999"/>
  </r>
  <r>
    <n v="6251"/>
    <x v="3114"/>
    <x v="3"/>
    <x v="148"/>
    <d v="2014-06-05T00:00:00"/>
    <s v="Standard Class"/>
    <s v="ML-17410"/>
    <s v="Maris LaWare"/>
    <x v="0"/>
    <x v="0"/>
    <x v="38"/>
    <x v="14"/>
    <n v="47201"/>
    <x v="2"/>
    <s v="OFF-PA-10004082"/>
    <x v="1"/>
    <x v="10"/>
    <s v="Adams Telephone Message Book w/Frequently-Called Numbers Space, 400 Messages per Book"/>
    <n v="7.98"/>
    <n v="1"/>
    <n v="0"/>
    <n v="3.99"/>
  </r>
  <r>
    <n v="6252"/>
    <x v="3115"/>
    <x v="2"/>
    <x v="266"/>
    <d v="2011-12-04T00:00:00"/>
    <s v="First Class"/>
    <s v="MC-17575"/>
    <s v="Matt Collins"/>
    <x v="0"/>
    <x v="0"/>
    <x v="22"/>
    <x v="10"/>
    <n v="60623"/>
    <x v="2"/>
    <s v="OFF-AP-10004249"/>
    <x v="1"/>
    <x v="9"/>
    <s v="Staples"/>
    <n v="2.3939999999999997"/>
    <n v="1"/>
    <n v="0.8"/>
    <n v="-6.344100000000001"/>
  </r>
  <r>
    <n v="6253"/>
    <x v="3116"/>
    <x v="2"/>
    <x v="884"/>
    <d v="2011-04-07T00:00:00"/>
    <s v="Same Day"/>
    <s v="VM-21685"/>
    <s v="Valerie Mitchum"/>
    <x v="2"/>
    <x v="0"/>
    <x v="419"/>
    <x v="32"/>
    <n v="30062"/>
    <x v="0"/>
    <s v="OFF-PA-10003441"/>
    <x v="1"/>
    <x v="10"/>
    <s v="Xerox 226"/>
    <n v="58.320000000000007"/>
    <n v="9"/>
    <n v="0"/>
    <n v="27.993600000000001"/>
  </r>
  <r>
    <n v="6254"/>
    <x v="3116"/>
    <x v="2"/>
    <x v="884"/>
    <d v="2011-04-07T00:00:00"/>
    <s v="Same Day"/>
    <s v="VM-21685"/>
    <s v="Valerie Mitchum"/>
    <x v="2"/>
    <x v="0"/>
    <x v="419"/>
    <x v="32"/>
    <n v="30062"/>
    <x v="0"/>
    <s v="TEC-PH-10004922"/>
    <x v="2"/>
    <x v="7"/>
    <s v="RCA Visys Integrated PBX 8-Line Router"/>
    <n v="200.96999999999997"/>
    <n v="3"/>
    <n v="0"/>
    <n v="50.242500000000007"/>
  </r>
  <r>
    <n v="6255"/>
    <x v="3117"/>
    <x v="1"/>
    <x v="1014"/>
    <d v="2012-09-14T00:00:00"/>
    <s v="Standard Class"/>
    <s v="VW-21775"/>
    <s v="Victoria Wilson"/>
    <x v="1"/>
    <x v="0"/>
    <x v="122"/>
    <x v="19"/>
    <n v="36116"/>
    <x v="0"/>
    <s v="FUR-FU-10001731"/>
    <x v="0"/>
    <x v="5"/>
    <s v="Acrylic Self-Standing Desk Frames"/>
    <n v="21.36"/>
    <n v="8"/>
    <n v="0"/>
    <n v="8.1167999999999996"/>
  </r>
  <r>
    <n v="6256"/>
    <x v="3118"/>
    <x v="3"/>
    <x v="428"/>
    <d v="2014-09-16T00:00:00"/>
    <s v="Standard Class"/>
    <s v="GK-14620"/>
    <s v="Grace Kelly"/>
    <x v="1"/>
    <x v="0"/>
    <x v="243"/>
    <x v="5"/>
    <n v="75023"/>
    <x v="2"/>
    <s v="OFF-LA-10000134"/>
    <x v="1"/>
    <x v="2"/>
    <s v="Avery 511"/>
    <n v="9.8560000000000016"/>
    <n v="4"/>
    <n v="0.2"/>
    <n v="3.4495999999999993"/>
  </r>
  <r>
    <n v="6257"/>
    <x v="3119"/>
    <x v="1"/>
    <x v="684"/>
    <d v="2012-09-08T00:00:00"/>
    <s v="Second Class"/>
    <s v="AT-10435"/>
    <s v="Alyssa Tate"/>
    <x v="2"/>
    <x v="0"/>
    <x v="76"/>
    <x v="2"/>
    <n v="33319"/>
    <x v="0"/>
    <s v="OFF-BI-10003166"/>
    <x v="1"/>
    <x v="8"/>
    <s v="GBC Plasticlear Binding Covers"/>
    <n v="3.4440000000000008"/>
    <n v="1"/>
    <n v="0.7"/>
    <n v="-2.5255999999999998"/>
  </r>
  <r>
    <n v="6258"/>
    <x v="3120"/>
    <x v="3"/>
    <x v="808"/>
    <d v="2014-11-07T00:00:00"/>
    <s v="Second Class"/>
    <s v="AR-10825"/>
    <s v="Anthony Rawles"/>
    <x v="1"/>
    <x v="0"/>
    <x v="38"/>
    <x v="24"/>
    <n v="43229"/>
    <x v="3"/>
    <s v="OFF-SU-10000646"/>
    <x v="1"/>
    <x v="14"/>
    <s v="Premier Automatic Letter Opener"/>
    <n v="384.59200000000004"/>
    <n v="2"/>
    <n v="0.2"/>
    <n v="-81.725799999999978"/>
  </r>
  <r>
    <n v="6259"/>
    <x v="3121"/>
    <x v="1"/>
    <x v="262"/>
    <d v="2012-03-30T00:00:00"/>
    <s v="Second Class"/>
    <s v="JH-15820"/>
    <s v="John Huston"/>
    <x v="0"/>
    <x v="0"/>
    <x v="20"/>
    <x v="15"/>
    <n v="10009"/>
    <x v="3"/>
    <s v="OFF-EN-10004459"/>
    <x v="1"/>
    <x v="12"/>
    <s v="Security-Tint Envelopes"/>
    <n v="22.919999999999998"/>
    <n v="3"/>
    <n v="0"/>
    <n v="11.230799999999999"/>
  </r>
  <r>
    <n v="6260"/>
    <x v="3122"/>
    <x v="1"/>
    <x v="863"/>
    <d v="2012-08-17T00:00:00"/>
    <s v="Second Class"/>
    <s v="RA-19285"/>
    <s v="Ralph Arnett"/>
    <x v="0"/>
    <x v="0"/>
    <x v="102"/>
    <x v="14"/>
    <n v="47374"/>
    <x v="2"/>
    <s v="OFF-BI-10003529"/>
    <x v="1"/>
    <x v="8"/>
    <s v="Avery Round Ring Poly Binders"/>
    <n v="11.36"/>
    <n v="4"/>
    <n v="0"/>
    <n v="5.5663999999999998"/>
  </r>
  <r>
    <n v="6261"/>
    <x v="3123"/>
    <x v="1"/>
    <x v="793"/>
    <d v="2012-05-18T00:00:00"/>
    <s v="Standard Class"/>
    <s v="RO-19780"/>
    <s v="Rose O'Brian"/>
    <x v="0"/>
    <x v="0"/>
    <x v="4"/>
    <x v="4"/>
    <n v="98115"/>
    <x v="1"/>
    <s v="OFF-BI-10002949"/>
    <x v="1"/>
    <x v="8"/>
    <s v="Prestige Round Ring Binders"/>
    <n v="14.592000000000002"/>
    <n v="3"/>
    <n v="0.2"/>
    <n v="4.9247999999999985"/>
  </r>
  <r>
    <n v="6262"/>
    <x v="3124"/>
    <x v="3"/>
    <x v="283"/>
    <d v="2014-07-28T00:00:00"/>
    <s v="Standard Class"/>
    <s v="LR-17035"/>
    <s v="Lisa Ryan"/>
    <x v="1"/>
    <x v="0"/>
    <x v="85"/>
    <x v="15"/>
    <n v="11561"/>
    <x v="3"/>
    <s v="OFF-LA-10001158"/>
    <x v="1"/>
    <x v="2"/>
    <s v="Avery Address/Shipping Labels for Typewriters, 4&quot; x 2&quot;"/>
    <n v="41.4"/>
    <n v="4"/>
    <n v="0"/>
    <n v="19.872"/>
  </r>
  <r>
    <n v="6263"/>
    <x v="3125"/>
    <x v="0"/>
    <x v="446"/>
    <d v="2013-09-27T00:00:00"/>
    <s v="First Class"/>
    <s v="MK-17905"/>
    <s v="Michael Kennedy"/>
    <x v="1"/>
    <x v="0"/>
    <x v="179"/>
    <x v="10"/>
    <n v="61107"/>
    <x v="2"/>
    <s v="OFF-BI-10004584"/>
    <x v="1"/>
    <x v="8"/>
    <s v="GBC ProClick 150 Presentation Binding System"/>
    <n v="442.37199999999996"/>
    <n v="7"/>
    <n v="0.8"/>
    <n v="-729.91380000000004"/>
  </r>
  <r>
    <n v="6264"/>
    <x v="3126"/>
    <x v="3"/>
    <x v="1024"/>
    <d v="2014-05-11T00:00:00"/>
    <s v="Standard Class"/>
    <s v="YS-21880"/>
    <s v="Yana Sorensen"/>
    <x v="1"/>
    <x v="0"/>
    <x v="38"/>
    <x v="32"/>
    <n v="31907"/>
    <x v="0"/>
    <s v="OFF-BI-10004965"/>
    <x v="1"/>
    <x v="8"/>
    <s v="Ibico Covers for Plastic or Wire Binding Elements"/>
    <n v="34.5"/>
    <n v="3"/>
    <n v="0"/>
    <n v="15.524999999999999"/>
  </r>
  <r>
    <n v="6265"/>
    <x v="3127"/>
    <x v="0"/>
    <x v="1099"/>
    <d v="2013-10-07T00:00:00"/>
    <s v="Same Day"/>
    <s v="JH-15910"/>
    <s v="Jonathan Howell"/>
    <x v="0"/>
    <x v="0"/>
    <x v="251"/>
    <x v="26"/>
    <n v="74133"/>
    <x v="2"/>
    <s v="OFF-BI-10004654"/>
    <x v="1"/>
    <x v="8"/>
    <s v="Avery Binding System Hidden Tab Executive Style Index Sets"/>
    <n v="28.849999999999998"/>
    <n v="5"/>
    <n v="0"/>
    <n v="14.424999999999999"/>
  </r>
  <r>
    <n v="6266"/>
    <x v="3128"/>
    <x v="2"/>
    <x v="935"/>
    <d v="2011-11-08T00:00:00"/>
    <s v="Standard Class"/>
    <s v="AT-10735"/>
    <s v="Annie Thurman"/>
    <x v="0"/>
    <x v="0"/>
    <x v="316"/>
    <x v="18"/>
    <n v="37211"/>
    <x v="0"/>
    <s v="OFF-PA-10000141"/>
    <x v="1"/>
    <x v="10"/>
    <s v="Ampad Evidence Wirebond Steno Books, 6&quot; x 9&quot;"/>
    <n v="3.4880000000000004"/>
    <n v="2"/>
    <n v="0.2"/>
    <n v="1.1771999999999998"/>
  </r>
  <r>
    <n v="6267"/>
    <x v="3128"/>
    <x v="2"/>
    <x v="935"/>
    <d v="2011-11-08T00:00:00"/>
    <s v="Standard Class"/>
    <s v="AT-10735"/>
    <s v="Annie Thurman"/>
    <x v="0"/>
    <x v="0"/>
    <x v="316"/>
    <x v="18"/>
    <n v="37211"/>
    <x v="0"/>
    <s v="OFF-PA-10001019"/>
    <x v="1"/>
    <x v="10"/>
    <s v="Xerox 1884"/>
    <n v="143.85600000000002"/>
    <n v="9"/>
    <n v="0.2"/>
    <n v="48.551399999999994"/>
  </r>
  <r>
    <n v="6268"/>
    <x v="3129"/>
    <x v="1"/>
    <x v="486"/>
    <d v="2012-10-04T00:00:00"/>
    <s v="Second Class"/>
    <s v="RM-19675"/>
    <s v="Robert Marley"/>
    <x v="2"/>
    <x v="0"/>
    <x v="471"/>
    <x v="31"/>
    <n v="2138"/>
    <x v="3"/>
    <s v="TEC-PH-10002496"/>
    <x v="2"/>
    <x v="7"/>
    <s v="Cisco SPA301"/>
    <n v="311.98"/>
    <n v="2"/>
    <n v="0"/>
    <n v="93.593999999999994"/>
  </r>
  <r>
    <n v="6269"/>
    <x v="3129"/>
    <x v="1"/>
    <x v="486"/>
    <d v="2012-10-04T00:00:00"/>
    <s v="Second Class"/>
    <s v="RM-19675"/>
    <s v="Robert Marley"/>
    <x v="2"/>
    <x v="0"/>
    <x v="471"/>
    <x v="31"/>
    <n v="2138"/>
    <x v="3"/>
    <s v="OFF-BI-10000829"/>
    <x v="1"/>
    <x v="8"/>
    <s v="Avery Non-Stick Binders"/>
    <n v="22.450000000000003"/>
    <n v="5"/>
    <n v="0"/>
    <n v="10.327"/>
  </r>
  <r>
    <n v="6270"/>
    <x v="3130"/>
    <x v="3"/>
    <x v="574"/>
    <d v="2014-12-07T00:00:00"/>
    <s v="Standard Class"/>
    <s v="BB-11545"/>
    <s v="Brenda Bowman"/>
    <x v="1"/>
    <x v="0"/>
    <x v="182"/>
    <x v="1"/>
    <n v="94601"/>
    <x v="1"/>
    <s v="TEC-PH-10001448"/>
    <x v="2"/>
    <x v="7"/>
    <s v="Anker Astro 15000mAh USB Portable Charger"/>
    <n v="39.992000000000004"/>
    <n v="1"/>
    <n v="0.2"/>
    <n v="-7.9984000000000073"/>
  </r>
  <r>
    <n v="6271"/>
    <x v="3130"/>
    <x v="3"/>
    <x v="574"/>
    <d v="2014-12-07T00:00:00"/>
    <s v="Standard Class"/>
    <s v="BB-11545"/>
    <s v="Brenda Bowman"/>
    <x v="1"/>
    <x v="0"/>
    <x v="182"/>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x v="0"/>
    <x v="182"/>
    <x v="1"/>
    <n v="94601"/>
    <x v="1"/>
    <s v="OFF-AR-10004022"/>
    <x v="1"/>
    <x v="6"/>
    <s v="Panasonic KP-380BK Classic Electric Pencil Sharpener"/>
    <n v="179.89999999999998"/>
    <n v="5"/>
    <n v="0"/>
    <n v="44.974999999999987"/>
  </r>
  <r>
    <n v="6273"/>
    <x v="3131"/>
    <x v="3"/>
    <x v="157"/>
    <d v="2014-12-13T00:00:00"/>
    <s v="First Class"/>
    <s v="AS-10285"/>
    <s v="Alejandro Savely"/>
    <x v="1"/>
    <x v="0"/>
    <x v="472"/>
    <x v="10"/>
    <n v="60067"/>
    <x v="2"/>
    <s v="TEC-AC-10001284"/>
    <x v="2"/>
    <x v="11"/>
    <s v="Enermax Briskie RF Wireless Keyboard and Mouse Combo"/>
    <n v="116.312"/>
    <n v="7"/>
    <n v="0.2"/>
    <n v="23.262400000000003"/>
  </r>
  <r>
    <n v="6274"/>
    <x v="3132"/>
    <x v="0"/>
    <x v="19"/>
    <d v="2013-07-23T00:00:00"/>
    <s v="Second Class"/>
    <s v="DK-13375"/>
    <s v="Dennis Kane"/>
    <x v="0"/>
    <x v="0"/>
    <x v="4"/>
    <x v="4"/>
    <n v="98105"/>
    <x v="1"/>
    <s v="FUR-FU-10001847"/>
    <x v="0"/>
    <x v="5"/>
    <s v="Eldon Image Series Black Desk Accessories"/>
    <n v="12.419999999999998"/>
    <n v="3"/>
    <n v="0"/>
    <n v="4.4711999999999996"/>
  </r>
  <r>
    <n v="6275"/>
    <x v="3132"/>
    <x v="0"/>
    <x v="19"/>
    <d v="2013-07-23T00:00:00"/>
    <s v="Second Class"/>
    <s v="DK-13375"/>
    <s v="Dennis Kane"/>
    <x v="0"/>
    <x v="0"/>
    <x v="4"/>
    <x v="4"/>
    <n v="98105"/>
    <x v="1"/>
    <s v="TEC-AC-10004595"/>
    <x v="2"/>
    <x v="11"/>
    <s v="First Data TMFD35 PIN Pad"/>
    <n v="428.40000000000003"/>
    <n v="3"/>
    <n v="0"/>
    <n v="89.963999999999999"/>
  </r>
  <r>
    <n v="6276"/>
    <x v="3132"/>
    <x v="0"/>
    <x v="19"/>
    <d v="2013-07-23T00:00:00"/>
    <s v="Second Class"/>
    <s v="DK-13375"/>
    <s v="Dennis Kane"/>
    <x v="0"/>
    <x v="0"/>
    <x v="4"/>
    <x v="4"/>
    <n v="98105"/>
    <x v="1"/>
    <s v="FUR-FU-10004164"/>
    <x v="0"/>
    <x v="5"/>
    <s v="Eldon 300 Class Desk Accessories, Black"/>
    <n v="24.75"/>
    <n v="5"/>
    <n v="0"/>
    <n v="10.890000000000002"/>
  </r>
  <r>
    <n v="6277"/>
    <x v="3132"/>
    <x v="0"/>
    <x v="19"/>
    <d v="2013-07-23T00:00:00"/>
    <s v="Second Class"/>
    <s v="DK-13375"/>
    <s v="Dennis Kane"/>
    <x v="0"/>
    <x v="0"/>
    <x v="4"/>
    <x v="4"/>
    <n v="98105"/>
    <x v="1"/>
    <s v="OFF-LA-10001074"/>
    <x v="1"/>
    <x v="2"/>
    <s v="Round Specialty Laser Printer Labels"/>
    <n v="87.71"/>
    <n v="7"/>
    <n v="0"/>
    <n v="41.223699999999994"/>
  </r>
  <r>
    <n v="6278"/>
    <x v="3132"/>
    <x v="0"/>
    <x v="19"/>
    <d v="2013-07-23T00:00:00"/>
    <s v="Second Class"/>
    <s v="DK-13375"/>
    <s v="Dennis Kane"/>
    <x v="0"/>
    <x v="0"/>
    <x v="4"/>
    <x v="4"/>
    <n v="98105"/>
    <x v="1"/>
    <s v="OFF-ST-10000604"/>
    <x v="1"/>
    <x v="4"/>
    <s v="Home/Office Personal File Carts"/>
    <n v="69.52"/>
    <n v="2"/>
    <n v="0"/>
    <n v="17.379999999999995"/>
  </r>
  <r>
    <n v="6279"/>
    <x v="3132"/>
    <x v="0"/>
    <x v="19"/>
    <d v="2013-07-23T00:00:00"/>
    <s v="Second Class"/>
    <s v="DK-13375"/>
    <s v="Dennis Kane"/>
    <x v="0"/>
    <x v="0"/>
    <x v="4"/>
    <x v="4"/>
    <n v="98105"/>
    <x v="1"/>
    <s v="TEC-PH-10000148"/>
    <x v="2"/>
    <x v="7"/>
    <s v="Cyber Acoustics AC-202b Speech Recognition Stereo Headset"/>
    <n v="20.784000000000002"/>
    <n v="2"/>
    <n v="0.2"/>
    <n v="-4.6764000000000001"/>
  </r>
  <r>
    <n v="6280"/>
    <x v="3132"/>
    <x v="0"/>
    <x v="19"/>
    <d v="2013-07-23T00:00:00"/>
    <s v="Second Class"/>
    <s v="DK-13375"/>
    <s v="Dennis Kane"/>
    <x v="0"/>
    <x v="0"/>
    <x v="4"/>
    <x v="4"/>
    <n v="98105"/>
    <x v="1"/>
    <s v="OFF-BI-10000042"/>
    <x v="1"/>
    <x v="8"/>
    <s v="Pressboard Data Binder, Crimson, 12&quot; X 8 1/2&quot;"/>
    <n v="12.816000000000001"/>
    <n v="3"/>
    <n v="0.2"/>
    <n v="4.1651999999999987"/>
  </r>
  <r>
    <n v="6281"/>
    <x v="3133"/>
    <x v="3"/>
    <x v="605"/>
    <d v="2014-05-17T00:00:00"/>
    <s v="Standard Class"/>
    <s v="JH-15910"/>
    <s v="Jonathan Howell"/>
    <x v="0"/>
    <x v="0"/>
    <x v="74"/>
    <x v="24"/>
    <n v="45231"/>
    <x v="3"/>
    <s v="OFF-LA-10000443"/>
    <x v="1"/>
    <x v="2"/>
    <s v="Avery 501"/>
    <n v="5.9039999999999999"/>
    <n v="2"/>
    <n v="0.2"/>
    <n v="1.9925999999999999"/>
  </r>
  <r>
    <n v="6282"/>
    <x v="3134"/>
    <x v="1"/>
    <x v="312"/>
    <d v="2012-11-26T00:00:00"/>
    <s v="Standard Class"/>
    <s v="JK-15205"/>
    <s v="Jamie Kunitz"/>
    <x v="0"/>
    <x v="0"/>
    <x v="292"/>
    <x v="24"/>
    <n v="43302"/>
    <x v="3"/>
    <s v="FUR-FU-10002874"/>
    <x v="0"/>
    <x v="5"/>
    <s v="Ultra Commercial Grade Dual Valve Door Closer"/>
    <n v="63.824000000000005"/>
    <n v="2"/>
    <n v="0.2"/>
    <n v="9.5735999999999937"/>
  </r>
  <r>
    <n v="6283"/>
    <x v="3134"/>
    <x v="1"/>
    <x v="312"/>
    <d v="2012-11-26T00:00:00"/>
    <s v="Standard Class"/>
    <s v="JK-15205"/>
    <s v="Jamie Kunitz"/>
    <x v="0"/>
    <x v="0"/>
    <x v="292"/>
    <x v="24"/>
    <n v="43302"/>
    <x v="3"/>
    <s v="OFF-ST-10003994"/>
    <x v="1"/>
    <x v="4"/>
    <s v="Belkin 19&quot; Center-Weighted Shelf, Gray"/>
    <n v="141.55199999999999"/>
    <n v="3"/>
    <n v="0.2"/>
    <n v="-26.541000000000004"/>
  </r>
  <r>
    <n v="6284"/>
    <x v="3135"/>
    <x v="0"/>
    <x v="446"/>
    <d v="2013-09-29T00:00:00"/>
    <s v="Standard Class"/>
    <s v="EH-13765"/>
    <s v="Edward Hooks"/>
    <x v="1"/>
    <x v="0"/>
    <x v="1"/>
    <x v="1"/>
    <n v="90049"/>
    <x v="1"/>
    <s v="OFF-EN-10001453"/>
    <x v="1"/>
    <x v="12"/>
    <s v="Tyvek Interoffice Envelopes, 9 1/2&quot; x 12 1/2&quot;, 100/Box"/>
    <n v="304.89999999999998"/>
    <n v="5"/>
    <n v="0"/>
    <n v="143.30299999999997"/>
  </r>
  <r>
    <n v="6285"/>
    <x v="3135"/>
    <x v="0"/>
    <x v="446"/>
    <d v="2013-09-29T00:00:00"/>
    <s v="Standard Class"/>
    <s v="EH-13765"/>
    <s v="Edward Hooks"/>
    <x v="1"/>
    <x v="0"/>
    <x v="1"/>
    <x v="1"/>
    <n v="90049"/>
    <x v="1"/>
    <s v="FUR-CH-10000988"/>
    <x v="0"/>
    <x v="1"/>
    <s v="Hon Olson Stacker Stools"/>
    <n v="563.24"/>
    <n v="5"/>
    <n v="0.2"/>
    <n v="56.324000000000012"/>
  </r>
  <r>
    <n v="6286"/>
    <x v="3136"/>
    <x v="0"/>
    <x v="147"/>
    <d v="2013-10-27T00:00:00"/>
    <s v="Standard Class"/>
    <s v="VW-21775"/>
    <s v="Victoria Wilson"/>
    <x v="1"/>
    <x v="0"/>
    <x v="80"/>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x v="0"/>
    <x v="465"/>
    <x v="18"/>
    <n v="37087"/>
    <x v="0"/>
    <s v="TEC-PH-10001061"/>
    <x v="2"/>
    <x v="7"/>
    <s v="Apple iPhone 5C"/>
    <n v="239.976"/>
    <n v="3"/>
    <n v="0.2"/>
    <n v="17.998199999999997"/>
  </r>
  <r>
    <n v="6288"/>
    <x v="3138"/>
    <x v="2"/>
    <x v="1001"/>
    <d v="2011-07-12T00:00:00"/>
    <s v="Standard Class"/>
    <s v="EB-13705"/>
    <s v="Ed Braxton"/>
    <x v="1"/>
    <x v="0"/>
    <x v="8"/>
    <x v="1"/>
    <n v="94122"/>
    <x v="1"/>
    <s v="FUR-TA-10003715"/>
    <x v="0"/>
    <x v="3"/>
    <s v="Hon 2111 Invitation Series Corner Table"/>
    <n v="502.48800000000006"/>
    <n v="3"/>
    <n v="0.2"/>
    <n v="-87.935400000000044"/>
  </r>
  <r>
    <n v="6289"/>
    <x v="3138"/>
    <x v="2"/>
    <x v="1001"/>
    <d v="2011-07-12T00:00:00"/>
    <s v="Standard Class"/>
    <s v="EB-13705"/>
    <s v="Ed Braxton"/>
    <x v="1"/>
    <x v="0"/>
    <x v="8"/>
    <x v="1"/>
    <n v="94122"/>
    <x v="1"/>
    <s v="OFF-BI-10001597"/>
    <x v="1"/>
    <x v="8"/>
    <s v="Wilson Jones Ledger-Size, Piano-Hinge Binder, 2&quot;, Blue"/>
    <n v="196.70400000000001"/>
    <n v="6"/>
    <n v="0.2"/>
    <n v="68.846399999999974"/>
  </r>
  <r>
    <n v="6290"/>
    <x v="3139"/>
    <x v="1"/>
    <x v="649"/>
    <d v="2012-03-18T00:00:00"/>
    <s v="Second Class"/>
    <s v="NF-18595"/>
    <s v="Nicole Fjeld"/>
    <x v="2"/>
    <x v="0"/>
    <x v="455"/>
    <x v="1"/>
    <n v="95928"/>
    <x v="1"/>
    <s v="FUR-CH-10004063"/>
    <x v="0"/>
    <x v="1"/>
    <s v="Global Deluxe High-Back Manager's Chair"/>
    <n v="915.13600000000008"/>
    <n v="4"/>
    <n v="0.2"/>
    <n v="102.95279999999988"/>
  </r>
  <r>
    <n v="6291"/>
    <x v="3139"/>
    <x v="1"/>
    <x v="649"/>
    <d v="2012-03-18T00:00:00"/>
    <s v="Second Class"/>
    <s v="NF-18595"/>
    <s v="Nicole Fjeld"/>
    <x v="2"/>
    <x v="0"/>
    <x v="455"/>
    <x v="1"/>
    <n v="95928"/>
    <x v="1"/>
    <s v="FUR-FU-10001979"/>
    <x v="0"/>
    <x v="5"/>
    <s v="Dana Halogen Swing-Arm Architect Lamp"/>
    <n v="327.76"/>
    <n v="8"/>
    <n v="0"/>
    <n v="91.772800000000018"/>
  </r>
  <r>
    <n v="6292"/>
    <x v="3140"/>
    <x v="3"/>
    <x v="574"/>
    <d v="2014-12-06T00:00:00"/>
    <s v="First Class"/>
    <s v="ME-17725"/>
    <s v="Max Engle"/>
    <x v="0"/>
    <x v="0"/>
    <x v="127"/>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x v="0"/>
    <x v="1"/>
    <x v="1"/>
    <n v="90008"/>
    <x v="1"/>
    <s v="TEC-PH-10002923"/>
    <x v="2"/>
    <x v="7"/>
    <s v="Logitech B530 USB Headset - headset - Full size, Binaural"/>
    <n v="88.77600000000001"/>
    <n v="3"/>
    <n v="0.2"/>
    <n v="7.7679000000000009"/>
  </r>
  <r>
    <n v="6294"/>
    <x v="3141"/>
    <x v="1"/>
    <x v="1100"/>
    <d v="2012-04-26T00:00:00"/>
    <s v="Standard Class"/>
    <s v="AZ-10750"/>
    <s v="Annie Zypern"/>
    <x v="0"/>
    <x v="0"/>
    <x v="1"/>
    <x v="1"/>
    <n v="90008"/>
    <x v="1"/>
    <s v="OFF-AR-10004691"/>
    <x v="1"/>
    <x v="6"/>
    <s v="Boston 1730 StandUp Electric Pencil Sharpener"/>
    <n v="64.14"/>
    <n v="3"/>
    <n v="0"/>
    <n v="16.676400000000001"/>
  </r>
  <r>
    <n v="6295"/>
    <x v="3142"/>
    <x v="2"/>
    <x v="1101"/>
    <d v="2011-09-19T00:00:00"/>
    <s v="First Class"/>
    <s v="RF-19345"/>
    <s v="Randy Ferguson"/>
    <x v="1"/>
    <x v="0"/>
    <x v="20"/>
    <x v="15"/>
    <n v="10024"/>
    <x v="3"/>
    <s v="OFF-BI-10002931"/>
    <x v="1"/>
    <x v="8"/>
    <s v="Avery Trapezoid Extra Heavy Duty 4&quot; Binders"/>
    <n v="33.552"/>
    <n v="1"/>
    <n v="0.2"/>
    <n v="12.581999999999999"/>
  </r>
  <r>
    <n v="6296"/>
    <x v="3143"/>
    <x v="2"/>
    <x v="129"/>
    <d v="2012-01-01T00:00:00"/>
    <s v="Standard Class"/>
    <s v="AJ-10780"/>
    <s v="Anthony Jacobs"/>
    <x v="1"/>
    <x v="0"/>
    <x v="473"/>
    <x v="31"/>
    <n v="1915"/>
    <x v="3"/>
    <s v="OFF-AP-10002651"/>
    <x v="1"/>
    <x v="9"/>
    <s v="Hoover Upright Vacuum With Dirt Cup"/>
    <n v="1737.1799999999998"/>
    <n v="6"/>
    <n v="0"/>
    <n v="503.78219999999976"/>
  </r>
  <r>
    <n v="6297"/>
    <x v="3143"/>
    <x v="2"/>
    <x v="129"/>
    <d v="2012-01-01T00:00:00"/>
    <s v="Standard Class"/>
    <s v="AJ-10780"/>
    <s v="Anthony Jacobs"/>
    <x v="1"/>
    <x v="0"/>
    <x v="473"/>
    <x v="31"/>
    <n v="1915"/>
    <x v="3"/>
    <s v="OFF-ST-10000689"/>
    <x v="1"/>
    <x v="4"/>
    <s v="Fellowes Strictly Business Drawer File, Letter/Legal Size"/>
    <n v="704.25"/>
    <n v="5"/>
    <n v="0"/>
    <n v="84.51"/>
  </r>
  <r>
    <n v="6298"/>
    <x v="3143"/>
    <x v="2"/>
    <x v="129"/>
    <d v="2012-01-01T00:00:00"/>
    <s v="Standard Class"/>
    <s v="AJ-10780"/>
    <s v="Anthony Jacobs"/>
    <x v="1"/>
    <x v="0"/>
    <x v="473"/>
    <x v="31"/>
    <n v="1915"/>
    <x v="3"/>
    <s v="OFF-PA-10003302"/>
    <x v="1"/>
    <x v="10"/>
    <s v="Xerox 1906"/>
    <n v="141.76"/>
    <n v="4"/>
    <n v="0"/>
    <n v="66.627199999999988"/>
  </r>
  <r>
    <n v="6299"/>
    <x v="3144"/>
    <x v="2"/>
    <x v="618"/>
    <d v="2011-10-26T00:00:00"/>
    <s v="Standard Class"/>
    <s v="SF-20965"/>
    <s v="Sylvia Foulston"/>
    <x v="1"/>
    <x v="0"/>
    <x v="70"/>
    <x v="1"/>
    <n v="92024"/>
    <x v="1"/>
    <s v="OFF-BI-10001460"/>
    <x v="1"/>
    <x v="8"/>
    <s v="Plastic Binding Combs"/>
    <n v="36.36"/>
    <n v="3"/>
    <n v="0.2"/>
    <n v="12.2715"/>
  </r>
  <r>
    <n v="6300"/>
    <x v="3145"/>
    <x v="3"/>
    <x v="329"/>
    <d v="2014-12-04T00:00:00"/>
    <s v="First Class"/>
    <s v="MZ-17335"/>
    <s v="Maria Zettner"/>
    <x v="2"/>
    <x v="0"/>
    <x v="8"/>
    <x v="1"/>
    <n v="94109"/>
    <x v="1"/>
    <s v="FUR-FU-10003489"/>
    <x v="0"/>
    <x v="5"/>
    <s v="Contemporary Borderless Frame"/>
    <n v="25.83"/>
    <n v="3"/>
    <n v="0"/>
    <n v="9.5570999999999984"/>
  </r>
  <r>
    <n v="6301"/>
    <x v="3146"/>
    <x v="2"/>
    <x v="571"/>
    <d v="2011-06-12T00:00:00"/>
    <s v="Standard Class"/>
    <s v="SB-20170"/>
    <s v="Sarah Bern"/>
    <x v="0"/>
    <x v="0"/>
    <x v="22"/>
    <x v="10"/>
    <n v="60623"/>
    <x v="2"/>
    <s v="OFF-BI-10002794"/>
    <x v="1"/>
    <x v="8"/>
    <s v="Avery Trapezoid Ring Binder, 3&quot; Capacity, Black, 1040 sheets"/>
    <n v="24.587999999999994"/>
    <n v="3"/>
    <n v="0.8"/>
    <n v="-38.11140000000001"/>
  </r>
  <r>
    <n v="6302"/>
    <x v="3146"/>
    <x v="2"/>
    <x v="571"/>
    <d v="2011-06-12T00:00:00"/>
    <s v="Standard Class"/>
    <s v="SB-20170"/>
    <s v="Sarah Bern"/>
    <x v="0"/>
    <x v="0"/>
    <x v="22"/>
    <x v="10"/>
    <n v="60623"/>
    <x v="2"/>
    <s v="OFF-EN-10000461"/>
    <x v="1"/>
    <x v="12"/>
    <s v="#10- 4 1/8&quot; x 9 1/2&quot; Recycled Envelopes"/>
    <n v="13.984000000000002"/>
    <n v="2"/>
    <n v="0.2"/>
    <n v="4.7195999999999998"/>
  </r>
  <r>
    <n v="6303"/>
    <x v="3147"/>
    <x v="3"/>
    <x v="51"/>
    <d v="2014-11-28T00:00:00"/>
    <s v="Standard Class"/>
    <s v="AH-10210"/>
    <s v="Alan Hwang"/>
    <x v="0"/>
    <x v="0"/>
    <x v="61"/>
    <x v="5"/>
    <n v="75220"/>
    <x v="2"/>
    <s v="TEC-PH-10001305"/>
    <x v="2"/>
    <x v="7"/>
    <s v="Panasonic KX TS208W Corded phone"/>
    <n v="195.96000000000004"/>
    <n v="5"/>
    <n v="0.2"/>
    <n v="19.596000000000018"/>
  </r>
  <r>
    <n v="6304"/>
    <x v="3148"/>
    <x v="3"/>
    <x v="978"/>
    <d v="2014-06-21T00:00:00"/>
    <s v="Second Class"/>
    <s v="NK-18490"/>
    <s v="Neil Knudson"/>
    <x v="2"/>
    <x v="0"/>
    <x v="331"/>
    <x v="5"/>
    <n v="78415"/>
    <x v="2"/>
    <s v="OFF-PA-10000167"/>
    <x v="1"/>
    <x v="10"/>
    <s v="Xerox 1925"/>
    <n v="74.352000000000004"/>
    <n v="3"/>
    <n v="0.2"/>
    <n v="23.234999999999992"/>
  </r>
  <r>
    <n v="6305"/>
    <x v="3149"/>
    <x v="3"/>
    <x v="1024"/>
    <d v="2014-05-06T00:00:00"/>
    <s v="Same Day"/>
    <s v="AI-10855"/>
    <s v="Arianne Irving"/>
    <x v="0"/>
    <x v="0"/>
    <x v="20"/>
    <x v="15"/>
    <n v="10035"/>
    <x v="3"/>
    <s v="OFF-PA-10002947"/>
    <x v="1"/>
    <x v="10"/>
    <s v="Xerox 1923"/>
    <n v="6.68"/>
    <n v="1"/>
    <n v="0"/>
    <n v="3.2063999999999999"/>
  </r>
  <r>
    <n v="6306"/>
    <x v="3150"/>
    <x v="0"/>
    <x v="254"/>
    <d v="2013-11-07T00:00:00"/>
    <s v="Second Class"/>
    <s v="TP-21565"/>
    <s v="Tracy Poddar"/>
    <x v="1"/>
    <x v="0"/>
    <x v="474"/>
    <x v="21"/>
    <n v="97405"/>
    <x v="1"/>
    <s v="OFF-SU-10002301"/>
    <x v="1"/>
    <x v="14"/>
    <s v="Serrated Blade or Curved Handle Hand Letter Openers"/>
    <n v="17.584000000000003"/>
    <n v="7"/>
    <n v="0.2"/>
    <n v="-4.1761999999999997"/>
  </r>
  <r>
    <n v="6307"/>
    <x v="3150"/>
    <x v="0"/>
    <x v="254"/>
    <d v="2013-11-07T00:00:00"/>
    <s v="Second Class"/>
    <s v="TP-21565"/>
    <s v="Tracy Poddar"/>
    <x v="1"/>
    <x v="0"/>
    <x v="474"/>
    <x v="21"/>
    <n v="97405"/>
    <x v="1"/>
    <s v="FUR-CH-10003298"/>
    <x v="0"/>
    <x v="1"/>
    <s v="Office Star - Contemporary Task Swivel chair with Loop Arms, Charcoal"/>
    <n v="104.78399999999999"/>
    <n v="1"/>
    <n v="0.2"/>
    <n v="-14.407800000000009"/>
  </r>
  <r>
    <n v="6308"/>
    <x v="3150"/>
    <x v="0"/>
    <x v="254"/>
    <d v="2013-11-07T00:00:00"/>
    <s v="Second Class"/>
    <s v="TP-21565"/>
    <s v="Tracy Poddar"/>
    <x v="1"/>
    <x v="0"/>
    <x v="474"/>
    <x v="21"/>
    <n v="97405"/>
    <x v="1"/>
    <s v="OFF-PA-10004353"/>
    <x v="1"/>
    <x v="10"/>
    <s v="Southworth 25% Cotton Premium Laser Paper and Envelopes"/>
    <n v="47.952000000000005"/>
    <n v="3"/>
    <n v="0.2"/>
    <n v="16.783200000000001"/>
  </r>
  <r>
    <n v="6309"/>
    <x v="3150"/>
    <x v="0"/>
    <x v="254"/>
    <d v="2013-11-07T00:00:00"/>
    <s v="Second Class"/>
    <s v="TP-21565"/>
    <s v="Tracy Poddar"/>
    <x v="1"/>
    <x v="0"/>
    <x v="474"/>
    <x v="21"/>
    <n v="97405"/>
    <x v="1"/>
    <s v="FUR-CH-10000229"/>
    <x v="0"/>
    <x v="1"/>
    <s v="Global Enterprise Series Seating High-Back Swivel/Tilt Chairs"/>
    <n v="650.35200000000009"/>
    <n v="3"/>
    <n v="0.2"/>
    <n v="-97.552800000000076"/>
  </r>
  <r>
    <n v="6310"/>
    <x v="3150"/>
    <x v="0"/>
    <x v="254"/>
    <d v="2013-11-07T00:00:00"/>
    <s v="Second Class"/>
    <s v="TP-21565"/>
    <s v="Tracy Poddar"/>
    <x v="1"/>
    <x v="0"/>
    <x v="474"/>
    <x v="21"/>
    <n v="97405"/>
    <x v="1"/>
    <s v="OFF-LA-10003930"/>
    <x v="1"/>
    <x v="2"/>
    <s v="Dot Matrix Printer Tape Reel Labels, White, 5000/Box"/>
    <n v="629.18400000000008"/>
    <n v="8"/>
    <n v="0.2"/>
    <n v="228.07919999999999"/>
  </r>
  <r>
    <n v="6311"/>
    <x v="3150"/>
    <x v="0"/>
    <x v="254"/>
    <d v="2013-11-07T00:00:00"/>
    <s v="Second Class"/>
    <s v="TP-21565"/>
    <s v="Tracy Poddar"/>
    <x v="1"/>
    <x v="0"/>
    <x v="474"/>
    <x v="21"/>
    <n v="97405"/>
    <x v="1"/>
    <s v="OFF-PA-10000176"/>
    <x v="1"/>
    <x v="10"/>
    <s v="Xerox 1887"/>
    <n v="15.176"/>
    <n v="1"/>
    <n v="0.2"/>
    <n v="5.3115999999999985"/>
  </r>
  <r>
    <n v="6312"/>
    <x v="3151"/>
    <x v="2"/>
    <x v="1102"/>
    <d v="2011-09-16T00:00:00"/>
    <s v="Standard Class"/>
    <s v="LW-17125"/>
    <s v="Liz Willingham"/>
    <x v="0"/>
    <x v="0"/>
    <x v="475"/>
    <x v="1"/>
    <n v="93030"/>
    <x v="1"/>
    <s v="FUR-FU-10004006"/>
    <x v="0"/>
    <x v="5"/>
    <s v="Deflect-o DuraMat Lighweight, Studded, Beveled Mat for Low Pile Carpeting"/>
    <n v="127.94999999999999"/>
    <n v="3"/>
    <n v="0"/>
    <n v="21.751499999999986"/>
  </r>
  <r>
    <n v="6313"/>
    <x v="3152"/>
    <x v="3"/>
    <x v="911"/>
    <d v="2014-02-22T00:00:00"/>
    <s v="Standard Class"/>
    <s v="NG-18355"/>
    <s v="Nat Gilpin"/>
    <x v="1"/>
    <x v="0"/>
    <x v="54"/>
    <x v="29"/>
    <n v="6824"/>
    <x v="3"/>
    <s v="OFF-ST-10001932"/>
    <x v="1"/>
    <x v="4"/>
    <s v="Fellowes Staxonsteel Drawer Files"/>
    <n v="579.51"/>
    <n v="3"/>
    <n v="0"/>
    <n v="81.131400000000014"/>
  </r>
  <r>
    <n v="6314"/>
    <x v="3152"/>
    <x v="3"/>
    <x v="911"/>
    <d v="2014-02-22T00:00:00"/>
    <s v="Standard Class"/>
    <s v="NG-18355"/>
    <s v="Nat Gilpin"/>
    <x v="1"/>
    <x v="0"/>
    <x v="54"/>
    <x v="29"/>
    <n v="6824"/>
    <x v="3"/>
    <s v="TEC-PH-10000923"/>
    <x v="2"/>
    <x v="7"/>
    <s v="Belkin SportFit Armband For iPhone 5s/5c, Fuchsia"/>
    <n v="14.99"/>
    <n v="1"/>
    <n v="0"/>
    <n v="7.3451000000000004"/>
  </r>
  <r>
    <n v="6315"/>
    <x v="3153"/>
    <x v="2"/>
    <x v="156"/>
    <d v="2011-11-29T00:00:00"/>
    <s v="Standard Class"/>
    <s v="NG-18355"/>
    <s v="Nat Gilpin"/>
    <x v="1"/>
    <x v="0"/>
    <x v="25"/>
    <x v="12"/>
    <n v="49201"/>
    <x v="2"/>
    <s v="OFF-AR-10000380"/>
    <x v="1"/>
    <x v="6"/>
    <s v="Hunt PowerHouse Electric Pencil Sharpener, Blue"/>
    <n v="151.91999999999999"/>
    <n v="4"/>
    <n v="0"/>
    <n v="45.575999999999979"/>
  </r>
  <r>
    <n v="6316"/>
    <x v="3153"/>
    <x v="2"/>
    <x v="156"/>
    <d v="2011-11-29T00:00:00"/>
    <s v="Standard Class"/>
    <s v="NG-18355"/>
    <s v="Nat Gilpin"/>
    <x v="1"/>
    <x v="0"/>
    <x v="25"/>
    <x v="12"/>
    <n v="49201"/>
    <x v="2"/>
    <s v="OFF-LA-10003930"/>
    <x v="1"/>
    <x v="2"/>
    <s v="Dot Matrix Printer Tape Reel Labels, White, 5000/Box"/>
    <n v="196.62"/>
    <n v="2"/>
    <n v="0"/>
    <n v="96.343800000000002"/>
  </r>
  <r>
    <n v="6317"/>
    <x v="3153"/>
    <x v="2"/>
    <x v="156"/>
    <d v="2011-11-29T00:00:00"/>
    <s v="Standard Class"/>
    <s v="NG-18355"/>
    <s v="Nat Gilpin"/>
    <x v="1"/>
    <x v="0"/>
    <x v="25"/>
    <x v="12"/>
    <n v="49201"/>
    <x v="2"/>
    <s v="OFF-PA-10001815"/>
    <x v="1"/>
    <x v="10"/>
    <s v="Xerox 1885"/>
    <n v="144.12"/>
    <n v="3"/>
    <n v="0"/>
    <n v="69.177599999999984"/>
  </r>
  <r>
    <n v="6318"/>
    <x v="3153"/>
    <x v="2"/>
    <x v="156"/>
    <d v="2011-11-29T00:00:00"/>
    <s v="Standard Class"/>
    <s v="NG-18355"/>
    <s v="Nat Gilpin"/>
    <x v="1"/>
    <x v="0"/>
    <x v="25"/>
    <x v="12"/>
    <n v="49201"/>
    <x v="2"/>
    <s v="OFF-PA-10004082"/>
    <x v="1"/>
    <x v="10"/>
    <s v="Adams Telephone Message Book w/Frequently-Called Numbers Space, 400 Messages per Book"/>
    <n v="15.96"/>
    <n v="2"/>
    <n v="0"/>
    <n v="7.98"/>
  </r>
  <r>
    <n v="6319"/>
    <x v="3154"/>
    <x v="3"/>
    <x v="920"/>
    <d v="2014-11-30T00:00:00"/>
    <s v="Second Class"/>
    <s v="EB-13750"/>
    <s v="Edward Becker"/>
    <x v="1"/>
    <x v="0"/>
    <x v="229"/>
    <x v="1"/>
    <n v="92677"/>
    <x v="1"/>
    <s v="TEC-PH-10004071"/>
    <x v="2"/>
    <x v="7"/>
    <s v="PayAnywhere Card Reader"/>
    <n v="39.960000000000008"/>
    <n v="5"/>
    <n v="0.2"/>
    <n v="3.4964999999999993"/>
  </r>
  <r>
    <n v="6320"/>
    <x v="3154"/>
    <x v="3"/>
    <x v="920"/>
    <d v="2014-11-30T00:00:00"/>
    <s v="Second Class"/>
    <s v="EB-13750"/>
    <s v="Edward Becker"/>
    <x v="1"/>
    <x v="0"/>
    <x v="229"/>
    <x v="1"/>
    <n v="92677"/>
    <x v="1"/>
    <s v="OFF-PA-10002377"/>
    <x v="1"/>
    <x v="10"/>
    <s v="Adams Telephone Message Book W/Dividers/Space For Phone Numbers, 5 1/4&quot;X8 1/2&quot;, 200/Messages"/>
    <n v="34.08"/>
    <n v="6"/>
    <n v="0"/>
    <n v="15.335999999999999"/>
  </r>
  <r>
    <n v="6321"/>
    <x v="3155"/>
    <x v="3"/>
    <x v="394"/>
    <d v="2014-10-03T00:00:00"/>
    <s v="Standard Class"/>
    <s v="SP-20860"/>
    <s v="Sung Pak"/>
    <x v="1"/>
    <x v="0"/>
    <x v="108"/>
    <x v="2"/>
    <n v="32216"/>
    <x v="0"/>
    <s v="OFF-PA-10001800"/>
    <x v="1"/>
    <x v="10"/>
    <s v="Xerox 220"/>
    <n v="10.368000000000002"/>
    <n v="2"/>
    <n v="0.2"/>
    <n v="3.6288"/>
  </r>
  <r>
    <n v="6322"/>
    <x v="3156"/>
    <x v="2"/>
    <x v="303"/>
    <d v="2011-10-17T00:00:00"/>
    <s v="Standard Class"/>
    <s v="SP-20545"/>
    <s v="Sibella Parks"/>
    <x v="1"/>
    <x v="0"/>
    <x v="145"/>
    <x v="15"/>
    <n v="10550"/>
    <x v="3"/>
    <s v="OFF-BI-10002764"/>
    <x v="1"/>
    <x v="8"/>
    <s v="Recycled Pressboard Report Cover with Reinforced Top Hinge"/>
    <n v="7.7520000000000007"/>
    <n v="3"/>
    <n v="0.2"/>
    <n v="2.8100999999999998"/>
  </r>
  <r>
    <n v="6323"/>
    <x v="3157"/>
    <x v="2"/>
    <x v="561"/>
    <d v="2011-06-07T00:00:00"/>
    <s v="Second Class"/>
    <s v="RB-19795"/>
    <s v="Ross Baird"/>
    <x v="2"/>
    <x v="0"/>
    <x v="297"/>
    <x v="12"/>
    <n v="48640"/>
    <x v="2"/>
    <s v="OFF-EN-10004459"/>
    <x v="1"/>
    <x v="12"/>
    <s v="Security-Tint Envelopes"/>
    <n v="15.28"/>
    <n v="2"/>
    <n v="0"/>
    <n v="7.4871999999999996"/>
  </r>
  <r>
    <n v="6324"/>
    <x v="3158"/>
    <x v="2"/>
    <x v="1103"/>
    <d v="2011-06-23T00:00:00"/>
    <s v="Standard Class"/>
    <s v="DB-13660"/>
    <s v="Duane Benoit"/>
    <x v="0"/>
    <x v="0"/>
    <x v="46"/>
    <x v="13"/>
    <n v="19711"/>
    <x v="3"/>
    <s v="TEC-MA-10000423"/>
    <x v="2"/>
    <x v="15"/>
    <s v="Texas Instruments TI-34 Scientific Calculator"/>
    <n v="65.97"/>
    <n v="3"/>
    <n v="0"/>
    <n v="31.005899999999997"/>
  </r>
  <r>
    <n v="6325"/>
    <x v="3159"/>
    <x v="1"/>
    <x v="1104"/>
    <d v="2012-11-02T00:00:00"/>
    <s v="Standard Class"/>
    <s v="NB-18655"/>
    <s v="Nona Balk"/>
    <x v="1"/>
    <x v="0"/>
    <x v="8"/>
    <x v="1"/>
    <n v="94109"/>
    <x v="1"/>
    <s v="OFF-PA-10002986"/>
    <x v="1"/>
    <x v="10"/>
    <s v="Xerox 1898"/>
    <n v="33.4"/>
    <n v="5"/>
    <n v="0"/>
    <n v="16.032"/>
  </r>
  <r>
    <n v="6326"/>
    <x v="3159"/>
    <x v="1"/>
    <x v="1104"/>
    <d v="2012-11-02T00:00:00"/>
    <s v="Standard Class"/>
    <s v="NB-18655"/>
    <s v="Nona Balk"/>
    <x v="1"/>
    <x v="0"/>
    <x v="8"/>
    <x v="1"/>
    <n v="94109"/>
    <x v="1"/>
    <s v="OFF-EN-10001434"/>
    <x v="1"/>
    <x v="12"/>
    <s v="Strathmore #10 Envelopes, Ultimate White"/>
    <n v="210.84"/>
    <n v="4"/>
    <n v="0"/>
    <n v="103.3116"/>
  </r>
  <r>
    <n v="6327"/>
    <x v="3160"/>
    <x v="2"/>
    <x v="407"/>
    <d v="2011-01-27T00:00:00"/>
    <s v="Standard Class"/>
    <s v="XP-21865"/>
    <s v="Xylona Preis"/>
    <x v="0"/>
    <x v="0"/>
    <x v="17"/>
    <x v="12"/>
    <n v="48185"/>
    <x v="2"/>
    <s v="OFF-ST-10000760"/>
    <x v="1"/>
    <x v="4"/>
    <s v="Eldon Fold 'N Roll Cart System"/>
    <n v="13.98"/>
    <n v="1"/>
    <n v="0"/>
    <n v="4.0541999999999998"/>
  </r>
  <r>
    <n v="6328"/>
    <x v="3160"/>
    <x v="2"/>
    <x v="407"/>
    <d v="2011-01-27T00:00:00"/>
    <s v="Standard Class"/>
    <s v="XP-21865"/>
    <s v="Xylona Preis"/>
    <x v="0"/>
    <x v="0"/>
    <x v="17"/>
    <x v="12"/>
    <n v="48185"/>
    <x v="2"/>
    <s v="FUR-FU-10002918"/>
    <x v="0"/>
    <x v="5"/>
    <s v="Eldon ClusterMat Chair Mat with Cordless Antistatic Protection"/>
    <n v="272.94"/>
    <n v="3"/>
    <n v="0"/>
    <n v="30.023400000000009"/>
  </r>
  <r>
    <n v="6329"/>
    <x v="3160"/>
    <x v="2"/>
    <x v="407"/>
    <d v="2011-01-27T00:00:00"/>
    <s v="Standard Class"/>
    <s v="XP-21865"/>
    <s v="Xylona Preis"/>
    <x v="0"/>
    <x v="0"/>
    <x v="17"/>
    <x v="12"/>
    <n v="48185"/>
    <x v="2"/>
    <s v="OFF-BI-10000605"/>
    <x v="1"/>
    <x v="8"/>
    <s v="Acco Pressboard Covers with Storage Hooks, 9 1/2&quot; x 11&quot;, Executive Red"/>
    <n v="19.05"/>
    <n v="5"/>
    <n v="0"/>
    <n v="8.9534999999999982"/>
  </r>
  <r>
    <n v="6330"/>
    <x v="3160"/>
    <x v="2"/>
    <x v="407"/>
    <d v="2011-01-27T00:00:00"/>
    <s v="Standard Class"/>
    <s v="XP-21865"/>
    <s v="Xylona Preis"/>
    <x v="0"/>
    <x v="0"/>
    <x v="17"/>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x v="0"/>
    <x v="17"/>
    <x v="12"/>
    <n v="48185"/>
    <x v="2"/>
    <s v="OFF-ST-10003123"/>
    <x v="1"/>
    <x v="4"/>
    <s v="Fellowes Bases and Tops For Staxonsteel/High-Stak Systems"/>
    <n v="66.58"/>
    <n v="2"/>
    <n v="0"/>
    <n v="15.979199999999999"/>
  </r>
  <r>
    <n v="6332"/>
    <x v="3160"/>
    <x v="2"/>
    <x v="407"/>
    <d v="2011-01-27T00:00:00"/>
    <s v="Standard Class"/>
    <s v="XP-21865"/>
    <s v="Xylona Preis"/>
    <x v="0"/>
    <x v="0"/>
    <x v="17"/>
    <x v="12"/>
    <n v="48185"/>
    <x v="2"/>
    <s v="OFF-AR-10004456"/>
    <x v="1"/>
    <x v="6"/>
    <s v="Panasonic KP-4ABK Battery-Operated Pencil Sharpener"/>
    <n v="43.92"/>
    <n v="3"/>
    <n v="0"/>
    <n v="12.736799999999999"/>
  </r>
  <r>
    <n v="6333"/>
    <x v="3160"/>
    <x v="2"/>
    <x v="407"/>
    <d v="2011-01-27T00:00:00"/>
    <s v="Standard Class"/>
    <s v="XP-21865"/>
    <s v="Xylona Preis"/>
    <x v="0"/>
    <x v="0"/>
    <x v="17"/>
    <x v="12"/>
    <n v="48185"/>
    <x v="2"/>
    <s v="FUR-FU-10002268"/>
    <x v="0"/>
    <x v="5"/>
    <s v="Ultra Door Push Plate"/>
    <n v="14.73"/>
    <n v="3"/>
    <n v="0"/>
    <n v="4.8608999999999991"/>
  </r>
  <r>
    <n v="6334"/>
    <x v="3160"/>
    <x v="2"/>
    <x v="407"/>
    <d v="2011-01-27T00:00:00"/>
    <s v="Standard Class"/>
    <s v="XP-21865"/>
    <s v="Xylona Preis"/>
    <x v="0"/>
    <x v="0"/>
    <x v="17"/>
    <x v="12"/>
    <n v="48185"/>
    <x v="2"/>
    <s v="OFF-BI-10004364"/>
    <x v="1"/>
    <x v="8"/>
    <s v="Storex Dura Pro Binders"/>
    <n v="29.700000000000003"/>
    <n v="5"/>
    <n v="0"/>
    <n v="13.365"/>
  </r>
  <r>
    <n v="6335"/>
    <x v="3161"/>
    <x v="2"/>
    <x v="384"/>
    <d v="2011-07-15T00:00:00"/>
    <s v="Standard Class"/>
    <s v="MH-17455"/>
    <s v="Mark Hamilton"/>
    <x v="0"/>
    <x v="0"/>
    <x v="20"/>
    <x v="15"/>
    <n v="10011"/>
    <x v="3"/>
    <s v="OFF-PA-10001970"/>
    <x v="1"/>
    <x v="10"/>
    <s v="Xerox 1881"/>
    <n v="49.12"/>
    <n v="4"/>
    <n v="0"/>
    <n v="23.086399999999998"/>
  </r>
  <r>
    <n v="6336"/>
    <x v="3161"/>
    <x v="2"/>
    <x v="384"/>
    <d v="2011-07-15T00:00:00"/>
    <s v="Standard Class"/>
    <s v="MH-17455"/>
    <s v="Mark Hamilton"/>
    <x v="0"/>
    <x v="0"/>
    <x v="20"/>
    <x v="15"/>
    <n v="10011"/>
    <x v="3"/>
    <s v="OFF-BI-10002954"/>
    <x v="1"/>
    <x v="8"/>
    <s v="Newell 3-Hole Punched Plastic Slotted Magazine Holders for Binders"/>
    <n v="18.28"/>
    <n v="5"/>
    <n v="0.2"/>
    <n v="6.3979999999999997"/>
  </r>
  <r>
    <n v="6337"/>
    <x v="3162"/>
    <x v="0"/>
    <x v="133"/>
    <d v="2013-09-07T00:00:00"/>
    <s v="Standard Class"/>
    <s v="BG-11740"/>
    <s v="Bruce Geld"/>
    <x v="0"/>
    <x v="0"/>
    <x v="1"/>
    <x v="1"/>
    <n v="90008"/>
    <x v="1"/>
    <s v="FUR-FU-10000672"/>
    <x v="0"/>
    <x v="5"/>
    <s v="Executive Impressions 10&quot; Spectator Wall Clock"/>
    <n v="47.04"/>
    <n v="4"/>
    <n v="0"/>
    <n v="15.993599999999997"/>
  </r>
  <r>
    <n v="6338"/>
    <x v="3162"/>
    <x v="0"/>
    <x v="133"/>
    <d v="2013-09-07T00:00:00"/>
    <s v="Standard Class"/>
    <s v="BG-11740"/>
    <s v="Bruce Geld"/>
    <x v="0"/>
    <x v="0"/>
    <x v="1"/>
    <x v="1"/>
    <n v="90008"/>
    <x v="1"/>
    <s v="TEC-PH-10004908"/>
    <x v="2"/>
    <x v="7"/>
    <s v="Panasonic KX TS3282W Corded phone"/>
    <n v="339.96000000000004"/>
    <n v="5"/>
    <n v="0.2"/>
    <n v="42.494999999999948"/>
  </r>
  <r>
    <n v="6339"/>
    <x v="3163"/>
    <x v="3"/>
    <x v="361"/>
    <d v="2014-10-10T00:00:00"/>
    <s v="Standard Class"/>
    <s v="TS-21370"/>
    <s v="Todd Sumrall"/>
    <x v="1"/>
    <x v="0"/>
    <x v="20"/>
    <x v="15"/>
    <n v="10035"/>
    <x v="3"/>
    <s v="TEC-PH-10003095"/>
    <x v="2"/>
    <x v="7"/>
    <s v="Samsung HM1900 Bluetooth Headset"/>
    <n v="87.8"/>
    <n v="4"/>
    <n v="0"/>
    <n v="43.9"/>
  </r>
  <r>
    <n v="6340"/>
    <x v="3163"/>
    <x v="3"/>
    <x v="361"/>
    <d v="2014-10-10T00:00:00"/>
    <s v="Standard Class"/>
    <s v="TS-21370"/>
    <s v="Todd Sumrall"/>
    <x v="1"/>
    <x v="0"/>
    <x v="20"/>
    <x v="15"/>
    <n v="10035"/>
    <x v="3"/>
    <s v="FUR-CH-10002880"/>
    <x v="0"/>
    <x v="1"/>
    <s v="Global High-Back Leather Tilter, Burgundy"/>
    <n v="221.38200000000001"/>
    <n v="2"/>
    <n v="0.1"/>
    <n v="2.4597999999999871"/>
  </r>
  <r>
    <n v="6341"/>
    <x v="3163"/>
    <x v="3"/>
    <x v="361"/>
    <d v="2014-10-10T00:00:00"/>
    <s v="Standard Class"/>
    <s v="TS-21370"/>
    <s v="Todd Sumrall"/>
    <x v="1"/>
    <x v="0"/>
    <x v="20"/>
    <x v="15"/>
    <n v="10035"/>
    <x v="3"/>
    <s v="TEC-MA-10001047"/>
    <x v="2"/>
    <x v="15"/>
    <s v="3D Systems Cube Printer, 2nd Generation, Magenta"/>
    <n v="5199.96"/>
    <n v="4"/>
    <n v="0"/>
    <n v="1351.9895999999999"/>
  </r>
  <r>
    <n v="6342"/>
    <x v="3164"/>
    <x v="3"/>
    <x v="413"/>
    <d v="2014-01-03T00:00:00"/>
    <s v="First Class"/>
    <s v="DB-13660"/>
    <s v="Duane Benoit"/>
    <x v="0"/>
    <x v="0"/>
    <x v="152"/>
    <x v="24"/>
    <n v="43130"/>
    <x v="3"/>
    <s v="OFF-ST-10002554"/>
    <x v="1"/>
    <x v="4"/>
    <s v="Tennsco Industrial Shelving"/>
    <n v="156.512"/>
    <n v="4"/>
    <n v="0.2"/>
    <n v="-35.215199999999996"/>
  </r>
  <r>
    <n v="6343"/>
    <x v="3165"/>
    <x v="1"/>
    <x v="1105"/>
    <d v="2012-03-10T00:00:00"/>
    <s v="First Class"/>
    <s v="EM-14140"/>
    <s v="Eugene Moren"/>
    <x v="2"/>
    <x v="0"/>
    <x v="46"/>
    <x v="13"/>
    <n v="19711"/>
    <x v="3"/>
    <s v="TEC-AC-10004469"/>
    <x v="2"/>
    <x v="11"/>
    <s v="Microsoft Sculpt Comfort Mouse"/>
    <n v="119.85000000000001"/>
    <n v="3"/>
    <n v="0"/>
    <n v="52.734000000000009"/>
  </r>
  <r>
    <n v="6344"/>
    <x v="3165"/>
    <x v="1"/>
    <x v="1105"/>
    <d v="2012-03-10T00:00:00"/>
    <s v="First Class"/>
    <s v="EM-14140"/>
    <s v="Eugene Moren"/>
    <x v="2"/>
    <x v="0"/>
    <x v="46"/>
    <x v="13"/>
    <n v="19711"/>
    <x v="3"/>
    <s v="OFF-BI-10000309"/>
    <x v="1"/>
    <x v="8"/>
    <s v="GBC Twin Loop Wire Binding Elements, 9/16&quot; Spine, Black"/>
    <n v="30.44"/>
    <n v="2"/>
    <n v="0"/>
    <n v="14.9156"/>
  </r>
  <r>
    <n v="6345"/>
    <x v="3165"/>
    <x v="1"/>
    <x v="1105"/>
    <d v="2012-03-10T00:00:00"/>
    <s v="First Class"/>
    <s v="EM-14140"/>
    <s v="Eugene Moren"/>
    <x v="2"/>
    <x v="0"/>
    <x v="46"/>
    <x v="13"/>
    <n v="19711"/>
    <x v="3"/>
    <s v="OFF-BI-10001765"/>
    <x v="1"/>
    <x v="8"/>
    <s v="Wilson Jones Heavy-Duty Casebound Ring Binders with Metal Hinges"/>
    <n v="69.28"/>
    <n v="2"/>
    <n v="0"/>
    <n v="33.254399999999997"/>
  </r>
  <r>
    <n v="6346"/>
    <x v="3165"/>
    <x v="1"/>
    <x v="1105"/>
    <d v="2012-03-10T00:00:00"/>
    <s v="First Class"/>
    <s v="EM-14140"/>
    <s v="Eugene Moren"/>
    <x v="2"/>
    <x v="0"/>
    <x v="46"/>
    <x v="13"/>
    <n v="19711"/>
    <x v="3"/>
    <s v="TEC-PH-10001619"/>
    <x v="2"/>
    <x v="7"/>
    <s v="LG G3"/>
    <n v="587.97"/>
    <n v="3"/>
    <n v="0"/>
    <n v="170.51129999999998"/>
  </r>
  <r>
    <n v="6347"/>
    <x v="3166"/>
    <x v="3"/>
    <x v="179"/>
    <d v="2014-10-21T00:00:00"/>
    <s v="Same Day"/>
    <s v="RB-19465"/>
    <s v="Rick Bensley"/>
    <x v="2"/>
    <x v="0"/>
    <x v="20"/>
    <x v="15"/>
    <n v="10024"/>
    <x v="3"/>
    <s v="OFF-LA-10002034"/>
    <x v="1"/>
    <x v="2"/>
    <s v="Avery 478"/>
    <n v="24.55"/>
    <n v="5"/>
    <n v="0"/>
    <n v="12.029499999999999"/>
  </r>
  <r>
    <n v="6348"/>
    <x v="3167"/>
    <x v="1"/>
    <x v="489"/>
    <d v="2012-05-06T00:00:00"/>
    <s v="Standard Class"/>
    <s v="PO-18850"/>
    <s v="Patrick O'Brill"/>
    <x v="0"/>
    <x v="0"/>
    <x v="8"/>
    <x v="1"/>
    <n v="94109"/>
    <x v="1"/>
    <s v="OFF-BI-10000309"/>
    <x v="1"/>
    <x v="8"/>
    <s v="GBC Twin Loop Wire Binding Elements, 9/16&quot; Spine, Black"/>
    <n v="12.176000000000002"/>
    <n v="1"/>
    <n v="0.2"/>
    <n v="4.4137999999999993"/>
  </r>
  <r>
    <n v="6349"/>
    <x v="3167"/>
    <x v="1"/>
    <x v="489"/>
    <d v="2012-05-06T00:00:00"/>
    <s v="Standard Class"/>
    <s v="PO-18850"/>
    <s v="Patrick O'Brill"/>
    <x v="0"/>
    <x v="0"/>
    <x v="8"/>
    <x v="1"/>
    <n v="94109"/>
    <x v="1"/>
    <s v="OFF-ST-10000876"/>
    <x v="1"/>
    <x v="4"/>
    <s v="Eldon Simplefile Box Office"/>
    <n v="37.32"/>
    <n v="3"/>
    <n v="0"/>
    <n v="10.4496"/>
  </r>
  <r>
    <n v="6350"/>
    <x v="3167"/>
    <x v="1"/>
    <x v="489"/>
    <d v="2012-05-06T00:00:00"/>
    <s v="Standard Class"/>
    <s v="PO-18850"/>
    <s v="Patrick O'Brill"/>
    <x v="0"/>
    <x v="0"/>
    <x v="8"/>
    <x v="1"/>
    <n v="94109"/>
    <x v="1"/>
    <s v="OFF-SU-10002573"/>
    <x v="1"/>
    <x v="14"/>
    <s v="Acme 10&quot; Easy Grip Assistive Scissors"/>
    <n v="35.06"/>
    <n v="2"/>
    <n v="0"/>
    <n v="10.517999999999997"/>
  </r>
  <r>
    <n v="6351"/>
    <x v="3168"/>
    <x v="3"/>
    <x v="213"/>
    <d v="2014-09-09T00:00:00"/>
    <s v="Standard Class"/>
    <s v="AG-10900"/>
    <s v="Arthur Gainer"/>
    <x v="0"/>
    <x v="0"/>
    <x v="61"/>
    <x v="5"/>
    <n v="75217"/>
    <x v="2"/>
    <s v="FUR-FU-10004622"/>
    <x v="0"/>
    <x v="5"/>
    <s v="Eldon Advantage Foldable Chair Mats for Low Pile Carpets"/>
    <n v="108.40000000000002"/>
    <n v="5"/>
    <n v="0.6"/>
    <n v="-105.69000000000003"/>
  </r>
  <r>
    <n v="6352"/>
    <x v="3169"/>
    <x v="3"/>
    <x v="132"/>
    <d v="2014-11-09T00:00:00"/>
    <s v="Standard Class"/>
    <s v="BF-11275"/>
    <s v="Beth Fritzler"/>
    <x v="1"/>
    <x v="0"/>
    <x v="100"/>
    <x v="2"/>
    <n v="33178"/>
    <x v="0"/>
    <s v="TEC-PH-10002549"/>
    <x v="2"/>
    <x v="7"/>
    <s v="Polycom SoundPoint IP 450 VoIP phone"/>
    <n v="361.37600000000003"/>
    <n v="2"/>
    <n v="0.2"/>
    <n v="27.103200000000001"/>
  </r>
  <r>
    <n v="6353"/>
    <x v="3170"/>
    <x v="1"/>
    <x v="1023"/>
    <d v="2012-09-19T00:00:00"/>
    <s v="Standard Class"/>
    <s v="HG-14845"/>
    <s v="Harry Greene"/>
    <x v="0"/>
    <x v="0"/>
    <x v="10"/>
    <x v="9"/>
    <n v="19120"/>
    <x v="3"/>
    <s v="OFF-BI-10004209"/>
    <x v="1"/>
    <x v="8"/>
    <s v="Fellowes Twister Kit, Gray/Clear, 3/pkg"/>
    <n v="2.4119999999999999"/>
    <n v="1"/>
    <n v="0.7"/>
    <n v="-2.0099999999999998"/>
  </r>
  <r>
    <n v="6354"/>
    <x v="3171"/>
    <x v="1"/>
    <x v="684"/>
    <d v="2012-09-12T00:00:00"/>
    <s v="Standard Class"/>
    <s v="BS-11590"/>
    <s v="Brendan Sweed"/>
    <x v="1"/>
    <x v="0"/>
    <x v="20"/>
    <x v="15"/>
    <n v="10011"/>
    <x v="3"/>
    <s v="OFF-AP-10001962"/>
    <x v="1"/>
    <x v="9"/>
    <s v="Black &amp; Decker Filter for Double Action Dustbuster Cordless Vac BLDV7210"/>
    <n v="8.39"/>
    <n v="1"/>
    <n v="0"/>
    <n v="2.0975000000000001"/>
  </r>
  <r>
    <n v="6355"/>
    <x v="3171"/>
    <x v="1"/>
    <x v="684"/>
    <d v="2012-09-12T00:00:00"/>
    <s v="Standard Class"/>
    <s v="BS-11590"/>
    <s v="Brendan Sweed"/>
    <x v="1"/>
    <x v="0"/>
    <x v="20"/>
    <x v="15"/>
    <n v="10011"/>
    <x v="3"/>
    <s v="TEC-PH-10002922"/>
    <x v="2"/>
    <x v="7"/>
    <s v="ShoreTel ShorePhone IP 230 VoIP phone"/>
    <n v="337.98"/>
    <n v="2"/>
    <n v="0"/>
    <n v="101.39399999999998"/>
  </r>
  <r>
    <n v="6356"/>
    <x v="3172"/>
    <x v="2"/>
    <x v="191"/>
    <d v="2011-10-13T00:00:00"/>
    <s v="Standard Class"/>
    <s v="JD-16015"/>
    <s v="Joy Daniels"/>
    <x v="0"/>
    <x v="0"/>
    <x v="10"/>
    <x v="9"/>
    <n v="19120"/>
    <x v="3"/>
    <s v="OFF-ST-10000642"/>
    <x v="1"/>
    <x v="4"/>
    <s v="Tennsco Lockers, Gray"/>
    <n v="83.920000000000016"/>
    <n v="5"/>
    <n v="0.2"/>
    <n v="-13.637000000000011"/>
  </r>
  <r>
    <n v="6357"/>
    <x v="3173"/>
    <x v="3"/>
    <x v="205"/>
    <d v="2014-01-29T00:00:00"/>
    <s v="Standard Class"/>
    <s v="CS-12250"/>
    <s v="Chris Selesnick"/>
    <x v="1"/>
    <x v="0"/>
    <x v="4"/>
    <x v="4"/>
    <n v="98103"/>
    <x v="1"/>
    <s v="OFF-BI-10001757"/>
    <x v="1"/>
    <x v="8"/>
    <s v="Pressboard Hanging Data Binders for Unburst Sheets"/>
    <n v="19.68"/>
    <n v="5"/>
    <n v="0.2"/>
    <n v="6.8879999999999981"/>
  </r>
  <r>
    <n v="6358"/>
    <x v="3173"/>
    <x v="3"/>
    <x v="205"/>
    <d v="2014-01-29T00:00:00"/>
    <s v="Standard Class"/>
    <s v="CS-12250"/>
    <s v="Chris Selesnick"/>
    <x v="1"/>
    <x v="0"/>
    <x v="4"/>
    <x v="4"/>
    <n v="98103"/>
    <x v="1"/>
    <s v="OFF-PA-10004621"/>
    <x v="1"/>
    <x v="10"/>
    <s v="Xerox 212"/>
    <n v="25.92"/>
    <n v="4"/>
    <n v="0"/>
    <n v="12.441600000000001"/>
  </r>
  <r>
    <n v="6359"/>
    <x v="3173"/>
    <x v="3"/>
    <x v="205"/>
    <d v="2014-01-29T00:00:00"/>
    <s v="Standard Class"/>
    <s v="CS-12250"/>
    <s v="Chris Selesnick"/>
    <x v="1"/>
    <x v="0"/>
    <x v="4"/>
    <x v="4"/>
    <n v="98103"/>
    <x v="1"/>
    <s v="OFF-PA-10002262"/>
    <x v="1"/>
    <x v="10"/>
    <s v="Xerox 192"/>
    <n v="6.48"/>
    <n v="1"/>
    <n v="0"/>
    <n v="3.1104000000000003"/>
  </r>
  <r>
    <n v="6360"/>
    <x v="3173"/>
    <x v="3"/>
    <x v="205"/>
    <d v="2014-01-29T00:00:00"/>
    <s v="Standard Class"/>
    <s v="CS-12250"/>
    <s v="Chris Selesnick"/>
    <x v="1"/>
    <x v="0"/>
    <x v="4"/>
    <x v="4"/>
    <n v="98103"/>
    <x v="1"/>
    <s v="TEC-PH-10004100"/>
    <x v="2"/>
    <x v="7"/>
    <s v="Griffin GC17055 Auxiliary Audio Cable"/>
    <n v="86.352000000000004"/>
    <n v="6"/>
    <n v="0.2"/>
    <n v="8.6352000000000011"/>
  </r>
  <r>
    <n v="6361"/>
    <x v="3174"/>
    <x v="1"/>
    <x v="895"/>
    <d v="2012-12-15T00:00:00"/>
    <s v="Standard Class"/>
    <s v="FC-14245"/>
    <s v="Frank Carlisle"/>
    <x v="2"/>
    <x v="0"/>
    <x v="1"/>
    <x v="1"/>
    <n v="90032"/>
    <x v="1"/>
    <s v="OFF-AR-10003582"/>
    <x v="1"/>
    <x v="6"/>
    <s v="Boston Electric Pencil Sharpener, Model 1818, Charcoal Black"/>
    <n v="56.3"/>
    <n v="2"/>
    <n v="0"/>
    <n v="15.764000000000003"/>
  </r>
  <r>
    <n v="6362"/>
    <x v="3175"/>
    <x v="2"/>
    <x v="641"/>
    <d v="2011-11-30T00:00:00"/>
    <s v="Standard Class"/>
    <s v="SE-20110"/>
    <s v="Sanjit Engle"/>
    <x v="0"/>
    <x v="0"/>
    <x v="24"/>
    <x v="21"/>
    <n v="97477"/>
    <x v="1"/>
    <s v="OFF-AR-10003179"/>
    <x v="1"/>
    <x v="6"/>
    <s v="Dixon Ticonderoga Core-Lock Colored Pencils"/>
    <n v="51.016000000000005"/>
    <n v="7"/>
    <n v="0.2"/>
    <n v="8.2900999999999954"/>
  </r>
  <r>
    <n v="6363"/>
    <x v="3176"/>
    <x v="3"/>
    <x v="610"/>
    <d v="2014-11-26T00:00:00"/>
    <s v="Standard Class"/>
    <s v="CK-12205"/>
    <s v="Chloris Kastensmidt"/>
    <x v="0"/>
    <x v="0"/>
    <x v="476"/>
    <x v="4"/>
    <n v="98059"/>
    <x v="1"/>
    <s v="OFF-BI-10001670"/>
    <x v="1"/>
    <x v="8"/>
    <s v="Vinyl Sectional Post Binders"/>
    <n v="150.80000000000001"/>
    <n v="5"/>
    <n v="0.2"/>
    <n v="56.55"/>
  </r>
  <r>
    <n v="6364"/>
    <x v="3176"/>
    <x v="3"/>
    <x v="610"/>
    <d v="2014-11-26T00:00:00"/>
    <s v="Standard Class"/>
    <s v="CK-12205"/>
    <s v="Chloris Kastensmidt"/>
    <x v="0"/>
    <x v="0"/>
    <x v="476"/>
    <x v="4"/>
    <n v="98059"/>
    <x v="1"/>
    <s v="TEC-MA-10002073"/>
    <x v="2"/>
    <x v="15"/>
    <s v="3D Systems Cube Printer, 2nd Generation, White"/>
    <n v="1039.992"/>
    <n v="1"/>
    <n v="0.2"/>
    <n v="103.99920000000003"/>
  </r>
  <r>
    <n v="6365"/>
    <x v="3176"/>
    <x v="3"/>
    <x v="610"/>
    <d v="2014-11-26T00:00:00"/>
    <s v="Standard Class"/>
    <s v="CK-12205"/>
    <s v="Chloris Kastensmidt"/>
    <x v="0"/>
    <x v="0"/>
    <x v="476"/>
    <x v="4"/>
    <n v="98059"/>
    <x v="1"/>
    <s v="OFF-PA-10003797"/>
    <x v="1"/>
    <x v="10"/>
    <s v="Xerox 209"/>
    <n v="51.84"/>
    <n v="8"/>
    <n v="0"/>
    <n v="24.883200000000002"/>
  </r>
  <r>
    <n v="6366"/>
    <x v="3177"/>
    <x v="3"/>
    <x v="1095"/>
    <d v="2014-04-06T00:00:00"/>
    <s v="First Class"/>
    <s v="DS-13030"/>
    <s v="Darrin Sayre"/>
    <x v="2"/>
    <x v="0"/>
    <x v="20"/>
    <x v="15"/>
    <n v="10009"/>
    <x v="3"/>
    <s v="TEC-PH-10004006"/>
    <x v="2"/>
    <x v="7"/>
    <s v="Panasonic KX - TS880B Telephone"/>
    <n v="41.22"/>
    <n v="1"/>
    <n v="0"/>
    <n v="11.1294"/>
  </r>
  <r>
    <n v="6367"/>
    <x v="3177"/>
    <x v="3"/>
    <x v="1095"/>
    <d v="2014-04-06T00:00:00"/>
    <s v="First Class"/>
    <s v="DS-13030"/>
    <s v="Darrin Sayre"/>
    <x v="2"/>
    <x v="0"/>
    <x v="20"/>
    <x v="15"/>
    <n v="10009"/>
    <x v="3"/>
    <s v="OFF-SU-10000646"/>
    <x v="1"/>
    <x v="14"/>
    <s v="Premier Automatic Letter Opener"/>
    <n v="240.37"/>
    <n v="1"/>
    <n v="0"/>
    <n v="7.2111000000000161"/>
  </r>
  <r>
    <n v="6368"/>
    <x v="3177"/>
    <x v="3"/>
    <x v="1095"/>
    <d v="2014-04-06T00:00:00"/>
    <s v="First Class"/>
    <s v="DS-13030"/>
    <s v="Darrin Sayre"/>
    <x v="2"/>
    <x v="0"/>
    <x v="20"/>
    <x v="15"/>
    <n v="10009"/>
    <x v="3"/>
    <s v="TEC-PH-10002262"/>
    <x v="2"/>
    <x v="7"/>
    <s v="LG Electronics Tone+ HBS-730 Bluetooth Headset"/>
    <n v="119.02"/>
    <n v="2"/>
    <n v="0"/>
    <n v="33.325600000000009"/>
  </r>
  <r>
    <n v="6369"/>
    <x v="3178"/>
    <x v="3"/>
    <x v="240"/>
    <d v="2014-05-25T00:00:00"/>
    <s v="Standard Class"/>
    <s v="SA-20830"/>
    <s v="Sue Ann Reed"/>
    <x v="0"/>
    <x v="0"/>
    <x v="49"/>
    <x v="1"/>
    <n v="95123"/>
    <x v="1"/>
    <s v="OFF-BI-10002082"/>
    <x v="1"/>
    <x v="8"/>
    <s v="GBC Twin Loop Wire Binding Elements"/>
    <n v="133.12"/>
    <n v="5"/>
    <n v="0.2"/>
    <n v="49.92"/>
  </r>
  <r>
    <n v="6370"/>
    <x v="3179"/>
    <x v="0"/>
    <x v="339"/>
    <d v="2013-10-08T00:00:00"/>
    <s v="Standard Class"/>
    <s v="TP-21565"/>
    <s v="Tracy Poddar"/>
    <x v="1"/>
    <x v="0"/>
    <x v="55"/>
    <x v="5"/>
    <n v="75051"/>
    <x v="2"/>
    <s v="FUR-FU-10001756"/>
    <x v="0"/>
    <x v="5"/>
    <s v="Eldon Expressions Desk Accessory, Wood Photo Frame, Mahogany"/>
    <n v="38.08"/>
    <n v="5"/>
    <n v="0.6"/>
    <n v="-29.512000000000008"/>
  </r>
  <r>
    <n v="6371"/>
    <x v="3180"/>
    <x v="0"/>
    <x v="831"/>
    <d v="2013-11-22T00:00:00"/>
    <s v="Same Day"/>
    <s v="JK-16120"/>
    <s v="Julie Kriz"/>
    <x v="2"/>
    <x v="0"/>
    <x v="20"/>
    <x v="15"/>
    <n v="10009"/>
    <x v="3"/>
    <s v="FUR-BO-10002598"/>
    <x v="0"/>
    <x v="0"/>
    <s v="Hon Metal Bookcases, Putty"/>
    <n v="113.56800000000001"/>
    <n v="2"/>
    <n v="0.2"/>
    <n v="12.776399999999988"/>
  </r>
  <r>
    <n v="6372"/>
    <x v="3181"/>
    <x v="3"/>
    <x v="621"/>
    <d v="2014-10-06T00:00:00"/>
    <s v="Second Class"/>
    <s v="CC-12430"/>
    <s v="Chuck Clark"/>
    <x v="2"/>
    <x v="0"/>
    <x v="20"/>
    <x v="15"/>
    <n v="10009"/>
    <x v="3"/>
    <s v="FUR-FU-10001934"/>
    <x v="0"/>
    <x v="5"/>
    <s v="Magnifier Swing Arm Lamp"/>
    <n v="83.92"/>
    <n v="4"/>
    <n v="0"/>
    <n v="21.819200000000002"/>
  </r>
  <r>
    <n v="6373"/>
    <x v="3181"/>
    <x v="3"/>
    <x v="621"/>
    <d v="2014-10-06T00:00:00"/>
    <s v="Second Class"/>
    <s v="CC-12430"/>
    <s v="Chuck Clark"/>
    <x v="2"/>
    <x v="0"/>
    <x v="20"/>
    <x v="15"/>
    <n v="10009"/>
    <x v="3"/>
    <s v="OFF-AR-10001130"/>
    <x v="1"/>
    <x v="6"/>
    <s v="Quartet Alpha White Chalk, 12/Pack"/>
    <n v="6.63"/>
    <n v="3"/>
    <n v="0"/>
    <n v="3.1160999999999999"/>
  </r>
  <r>
    <n v="6374"/>
    <x v="3181"/>
    <x v="3"/>
    <x v="621"/>
    <d v="2014-10-06T00:00:00"/>
    <s v="Second Class"/>
    <s v="CC-12430"/>
    <s v="Chuck Clark"/>
    <x v="2"/>
    <x v="0"/>
    <x v="20"/>
    <x v="15"/>
    <n v="10009"/>
    <x v="3"/>
    <s v="TEC-AC-10002049"/>
    <x v="2"/>
    <x v="11"/>
    <s v="Logitech G19 Programmable Gaming Keyboard"/>
    <n v="371.96999999999997"/>
    <n v="3"/>
    <n v="0"/>
    <n v="66.954599999999971"/>
  </r>
  <r>
    <n v="6375"/>
    <x v="3182"/>
    <x v="2"/>
    <x v="333"/>
    <d v="2011-05-03T00:00:00"/>
    <s v="Standard Class"/>
    <s v="LA-16780"/>
    <s v="Laura Armstrong"/>
    <x v="1"/>
    <x v="0"/>
    <x v="26"/>
    <x v="18"/>
    <n v="38109"/>
    <x v="0"/>
    <s v="FUR-CH-10001394"/>
    <x v="0"/>
    <x v="1"/>
    <s v="Global Leather Executive Chair"/>
    <n v="561.58400000000006"/>
    <n v="2"/>
    <n v="0.2"/>
    <n v="70.197999999999922"/>
  </r>
  <r>
    <n v="6376"/>
    <x v="3182"/>
    <x v="2"/>
    <x v="333"/>
    <d v="2011-05-03T00:00:00"/>
    <s v="Standard Class"/>
    <s v="LA-16780"/>
    <s v="Laura Armstrong"/>
    <x v="1"/>
    <x v="0"/>
    <x v="26"/>
    <x v="18"/>
    <n v="38109"/>
    <x v="0"/>
    <s v="OFF-ST-10000798"/>
    <x v="1"/>
    <x v="4"/>
    <s v="2300 Heavy-Duty Transfer File Systems by Perma"/>
    <n v="99.920000000000016"/>
    <n v="5"/>
    <n v="0.2"/>
    <n v="-1.249000000000013"/>
  </r>
  <r>
    <n v="6377"/>
    <x v="3183"/>
    <x v="0"/>
    <x v="877"/>
    <d v="2013-10-11T00:00:00"/>
    <s v="First Class"/>
    <s v="AW-10930"/>
    <s v="Arthur Wiediger"/>
    <x v="2"/>
    <x v="0"/>
    <x v="10"/>
    <x v="9"/>
    <n v="19143"/>
    <x v="3"/>
    <s v="OFF-LA-10000134"/>
    <x v="1"/>
    <x v="2"/>
    <s v="Avery 511"/>
    <n v="4.9280000000000008"/>
    <n v="2"/>
    <n v="0.2"/>
    <n v="1.7247999999999997"/>
  </r>
  <r>
    <n v="6378"/>
    <x v="3184"/>
    <x v="0"/>
    <x v="272"/>
    <d v="2013-12-23T00:00:00"/>
    <s v="Standard Class"/>
    <s v="BP-11230"/>
    <s v="Benjamin Patterson"/>
    <x v="0"/>
    <x v="0"/>
    <x v="1"/>
    <x v="1"/>
    <n v="90004"/>
    <x v="1"/>
    <s v="FUR-FU-10002364"/>
    <x v="0"/>
    <x v="5"/>
    <s v="Eldon Expressions Wood Desk Accessories, Oak"/>
    <n v="14.76"/>
    <n v="2"/>
    <n v="0"/>
    <n v="4.2803999999999984"/>
  </r>
  <r>
    <n v="6379"/>
    <x v="3185"/>
    <x v="3"/>
    <x v="318"/>
    <d v="2014-04-15T00:00:00"/>
    <s v="Standard Class"/>
    <s v="DB-13360"/>
    <s v="Dennis Bolton"/>
    <x v="2"/>
    <x v="0"/>
    <x v="416"/>
    <x v="29"/>
    <n v="6708"/>
    <x v="3"/>
    <s v="TEC-AC-10004571"/>
    <x v="2"/>
    <x v="11"/>
    <s v="Logitech G700s Rechargeable Gaming Mouse"/>
    <n v="99.99"/>
    <n v="1"/>
    <n v="0"/>
    <n v="41.995800000000003"/>
  </r>
  <r>
    <n v="6380"/>
    <x v="3185"/>
    <x v="3"/>
    <x v="318"/>
    <d v="2014-04-15T00:00:00"/>
    <s v="Standard Class"/>
    <s v="DB-13360"/>
    <s v="Dennis Bolton"/>
    <x v="2"/>
    <x v="0"/>
    <x v="416"/>
    <x v="29"/>
    <n v="6708"/>
    <x v="3"/>
    <s v="OFF-ST-10003692"/>
    <x v="1"/>
    <x v="4"/>
    <s v="Recycled Steel Personal File for Hanging File Folders"/>
    <n v="286.14999999999998"/>
    <n v="5"/>
    <n v="0"/>
    <n v="71.537499999999994"/>
  </r>
  <r>
    <n v="6381"/>
    <x v="3186"/>
    <x v="2"/>
    <x v="918"/>
    <d v="2011-04-13T00:00:00"/>
    <s v="Standard Class"/>
    <s v="PC-19000"/>
    <s v="Pauline Chand"/>
    <x v="2"/>
    <x v="0"/>
    <x v="432"/>
    <x v="16"/>
    <n v="85224"/>
    <x v="1"/>
    <s v="OFF-FA-10001883"/>
    <x v="1"/>
    <x v="13"/>
    <s v="Alliance Super-Size Bands, Assorted Sizes"/>
    <n v="49.792000000000002"/>
    <n v="8"/>
    <n v="0.2"/>
    <n v="-11.825600000000001"/>
  </r>
  <r>
    <n v="6382"/>
    <x v="3187"/>
    <x v="0"/>
    <x v="892"/>
    <d v="2013-04-03T00:00:00"/>
    <s v="Standard Class"/>
    <s v="TB-21595"/>
    <s v="Troy Blackwell"/>
    <x v="0"/>
    <x v="0"/>
    <x v="24"/>
    <x v="24"/>
    <n v="45503"/>
    <x v="3"/>
    <s v="FUR-BO-10004015"/>
    <x v="0"/>
    <x v="0"/>
    <s v="Bush Andora Bookcase, Maple/Graphite Gray Finish"/>
    <n v="299.97499999999997"/>
    <n v="5"/>
    <n v="0.5"/>
    <n v="-167.98600000000002"/>
  </r>
  <r>
    <n v="6383"/>
    <x v="3187"/>
    <x v="0"/>
    <x v="892"/>
    <d v="2013-04-03T00:00:00"/>
    <s v="Standard Class"/>
    <s v="TB-21595"/>
    <s v="Troy Blackwell"/>
    <x v="0"/>
    <x v="0"/>
    <x v="24"/>
    <x v="24"/>
    <n v="45503"/>
    <x v="3"/>
    <s v="TEC-PH-10000141"/>
    <x v="2"/>
    <x v="7"/>
    <s v="Clearsounds A400"/>
    <n v="158.37599999999998"/>
    <n v="4"/>
    <n v="0.4"/>
    <n v="-36.954399999999993"/>
  </r>
  <r>
    <n v="6384"/>
    <x v="3188"/>
    <x v="3"/>
    <x v="787"/>
    <d v="2014-01-19T00:00:00"/>
    <s v="First Class"/>
    <s v="TB-21250"/>
    <s v="Tim Brockman"/>
    <x v="0"/>
    <x v="0"/>
    <x v="89"/>
    <x v="5"/>
    <n v="78745"/>
    <x v="2"/>
    <s v="OFF-BI-10001597"/>
    <x v="1"/>
    <x v="8"/>
    <s v="Wilson Jones Ledger-Size, Piano-Hinge Binder, 2&quot;, Blue"/>
    <n v="32.783999999999992"/>
    <n v="4"/>
    <n v="0.8"/>
    <n v="-52.454400000000007"/>
  </r>
  <r>
    <n v="6385"/>
    <x v="3188"/>
    <x v="3"/>
    <x v="787"/>
    <d v="2014-01-19T00:00:00"/>
    <s v="First Class"/>
    <s v="TB-21250"/>
    <s v="Tim Brockman"/>
    <x v="0"/>
    <x v="0"/>
    <x v="89"/>
    <x v="5"/>
    <n v="78745"/>
    <x v="2"/>
    <s v="TEC-AC-10003628"/>
    <x v="2"/>
    <x v="11"/>
    <s v="Logitech 910-002974 M325 Wireless Mouse for Web Scrolling"/>
    <n v="47.984000000000002"/>
    <n v="2"/>
    <n v="0.2"/>
    <n v="14.395200000000004"/>
  </r>
  <r>
    <n v="6386"/>
    <x v="3188"/>
    <x v="3"/>
    <x v="787"/>
    <d v="2014-01-19T00:00:00"/>
    <s v="First Class"/>
    <s v="TB-21250"/>
    <s v="Tim Brockman"/>
    <x v="0"/>
    <x v="0"/>
    <x v="89"/>
    <x v="5"/>
    <n v="78745"/>
    <x v="2"/>
    <s v="TEC-AC-10002331"/>
    <x v="2"/>
    <x v="11"/>
    <s v="Maxell 74 Minute CDR, 10/Pack"/>
    <n v="62.591999999999999"/>
    <n v="8"/>
    <n v="0.2"/>
    <n v="13.300799999999999"/>
  </r>
  <r>
    <n v="6387"/>
    <x v="3188"/>
    <x v="3"/>
    <x v="787"/>
    <d v="2014-01-19T00:00:00"/>
    <s v="First Class"/>
    <s v="TB-21250"/>
    <s v="Tim Brockman"/>
    <x v="0"/>
    <x v="0"/>
    <x v="89"/>
    <x v="5"/>
    <n v="78745"/>
    <x v="2"/>
    <s v="OFF-BI-10001098"/>
    <x v="1"/>
    <x v="8"/>
    <s v="Acco D-Ring Binder w/DublLock"/>
    <n v="4.2759999999999989"/>
    <n v="1"/>
    <n v="0.8"/>
    <n v="-6.6278000000000006"/>
  </r>
  <r>
    <n v="6388"/>
    <x v="3189"/>
    <x v="2"/>
    <x v="1106"/>
    <d v="2011-02-05T00:00:00"/>
    <s v="Standard Class"/>
    <s v="MV-18190"/>
    <s v="Mike Vittorini"/>
    <x v="0"/>
    <x v="0"/>
    <x v="66"/>
    <x v="12"/>
    <n v="48234"/>
    <x v="2"/>
    <s v="OFF-PA-10001204"/>
    <x v="1"/>
    <x v="10"/>
    <s v="Xerox 1972"/>
    <n v="10.56"/>
    <n v="2"/>
    <n v="0"/>
    <n v="4.7519999999999998"/>
  </r>
  <r>
    <n v="6389"/>
    <x v="3189"/>
    <x v="2"/>
    <x v="1106"/>
    <d v="2011-02-05T00:00:00"/>
    <s v="Standard Class"/>
    <s v="MV-18190"/>
    <s v="Mike Vittorini"/>
    <x v="0"/>
    <x v="0"/>
    <x v="66"/>
    <x v="12"/>
    <n v="48234"/>
    <x v="2"/>
    <s v="OFF-ST-10000991"/>
    <x v="1"/>
    <x v="4"/>
    <s v="Space Solutions HD Industrial Steel Shelving."/>
    <n v="229.94"/>
    <n v="2"/>
    <n v="0"/>
    <n v="6.8982000000000028"/>
  </r>
  <r>
    <n v="6390"/>
    <x v="3190"/>
    <x v="1"/>
    <x v="1107"/>
    <d v="2012-02-11T00:00:00"/>
    <s v="Standard Class"/>
    <s v="DK-12835"/>
    <s v="Damala Kotsonis"/>
    <x v="1"/>
    <x v="0"/>
    <x v="24"/>
    <x v="17"/>
    <n v="22153"/>
    <x v="0"/>
    <s v="OFF-EN-10000056"/>
    <x v="1"/>
    <x v="12"/>
    <s v="Cameo Buff Policy Envelopes"/>
    <n v="311.14999999999998"/>
    <n v="5"/>
    <n v="0"/>
    <n v="146.24049999999997"/>
  </r>
  <r>
    <n v="6391"/>
    <x v="3190"/>
    <x v="1"/>
    <x v="1107"/>
    <d v="2012-02-11T00:00:00"/>
    <s v="Standard Class"/>
    <s v="DK-12835"/>
    <s v="Damala Kotsonis"/>
    <x v="1"/>
    <x v="0"/>
    <x v="24"/>
    <x v="17"/>
    <n v="22153"/>
    <x v="0"/>
    <s v="OFF-PA-10003349"/>
    <x v="1"/>
    <x v="10"/>
    <s v="Xerox 1957"/>
    <n v="12.96"/>
    <n v="2"/>
    <n v="0"/>
    <n v="6.3504000000000005"/>
  </r>
  <r>
    <n v="6392"/>
    <x v="3191"/>
    <x v="0"/>
    <x v="882"/>
    <d v="2013-12-20T00:00:00"/>
    <s v="Standard Class"/>
    <s v="PK-19075"/>
    <s v="Pete Kriz"/>
    <x v="0"/>
    <x v="0"/>
    <x v="20"/>
    <x v="15"/>
    <n v="10011"/>
    <x v="3"/>
    <s v="OFF-PA-10001471"/>
    <x v="1"/>
    <x v="10"/>
    <s v="Strathmore Photo Frame Cards"/>
    <n v="14.62"/>
    <n v="2"/>
    <n v="0"/>
    <n v="6.7251999999999992"/>
  </r>
  <r>
    <n v="6393"/>
    <x v="3191"/>
    <x v="0"/>
    <x v="882"/>
    <d v="2013-12-20T00:00:00"/>
    <s v="Standard Class"/>
    <s v="PK-19075"/>
    <s v="Pete Kriz"/>
    <x v="0"/>
    <x v="0"/>
    <x v="20"/>
    <x v="15"/>
    <n v="10011"/>
    <x v="3"/>
    <s v="OFF-LA-10003190"/>
    <x v="1"/>
    <x v="2"/>
    <s v="Avery 474"/>
    <n v="5.76"/>
    <n v="2"/>
    <n v="0"/>
    <n v="2.8224"/>
  </r>
  <r>
    <n v="6394"/>
    <x v="3191"/>
    <x v="0"/>
    <x v="882"/>
    <d v="2013-12-20T00:00:00"/>
    <s v="Standard Class"/>
    <s v="PK-19075"/>
    <s v="Pete Kriz"/>
    <x v="0"/>
    <x v="0"/>
    <x v="20"/>
    <x v="15"/>
    <n v="10011"/>
    <x v="3"/>
    <s v="OFF-FA-10000621"/>
    <x v="1"/>
    <x v="13"/>
    <s v="OIC Colored Binder Clips, Assorted Sizes"/>
    <n v="21.48"/>
    <n v="6"/>
    <n v="0"/>
    <n v="10.5252"/>
  </r>
  <r>
    <n v="6395"/>
    <x v="3191"/>
    <x v="0"/>
    <x v="882"/>
    <d v="2013-12-20T00:00:00"/>
    <s v="Standard Class"/>
    <s v="PK-19075"/>
    <s v="Pete Kriz"/>
    <x v="0"/>
    <x v="0"/>
    <x v="20"/>
    <x v="15"/>
    <n v="10011"/>
    <x v="3"/>
    <s v="FUR-FU-10002937"/>
    <x v="0"/>
    <x v="5"/>
    <s v="GE 48&quot; Fluorescent Tube, Cool White Energy Saver, 34 Watts, 30/Box"/>
    <n v="396.92"/>
    <n v="4"/>
    <n v="0"/>
    <n v="198.46"/>
  </r>
  <r>
    <n v="6396"/>
    <x v="3191"/>
    <x v="0"/>
    <x v="882"/>
    <d v="2013-12-20T00:00:00"/>
    <s v="Standard Class"/>
    <s v="PK-19075"/>
    <s v="Pete Kriz"/>
    <x v="0"/>
    <x v="0"/>
    <x v="20"/>
    <x v="15"/>
    <n v="10011"/>
    <x v="3"/>
    <s v="OFF-ST-10004507"/>
    <x v="1"/>
    <x v="4"/>
    <s v="Advantus Rolling Storage Box"/>
    <n v="17.149999999999999"/>
    <n v="1"/>
    <n v="0"/>
    <n v="4.6304999999999996"/>
  </r>
  <r>
    <n v="6397"/>
    <x v="3191"/>
    <x v="0"/>
    <x v="882"/>
    <d v="2013-12-20T00:00:00"/>
    <s v="Standard Class"/>
    <s v="PK-19075"/>
    <s v="Pete Kriz"/>
    <x v="0"/>
    <x v="0"/>
    <x v="20"/>
    <x v="15"/>
    <n v="10011"/>
    <x v="3"/>
    <s v="OFF-BI-10000279"/>
    <x v="1"/>
    <x v="8"/>
    <s v="Acco Recycled 2&quot; Capacity Laser Printer Hanging Data Binders"/>
    <n v="23.12"/>
    <n v="2"/>
    <n v="0.2"/>
    <n v="7.8029999999999982"/>
  </r>
  <r>
    <n v="6398"/>
    <x v="3192"/>
    <x v="3"/>
    <x v="1108"/>
    <d v="2014-11-05T00:00:00"/>
    <s v="Standard Class"/>
    <s v="AH-10120"/>
    <s v="Adrian Hane"/>
    <x v="2"/>
    <x v="0"/>
    <x v="61"/>
    <x v="5"/>
    <n v="75217"/>
    <x v="2"/>
    <s v="OFF-AR-10003651"/>
    <x v="1"/>
    <x v="6"/>
    <s v="Newell 350"/>
    <n v="5.2480000000000002"/>
    <n v="2"/>
    <n v="0.2"/>
    <n v="0.59039999999999915"/>
  </r>
  <r>
    <n v="6399"/>
    <x v="3193"/>
    <x v="3"/>
    <x v="634"/>
    <d v="2014-08-13T00:00:00"/>
    <s v="Standard Class"/>
    <s v="GM-14455"/>
    <s v="Gary Mitchum"/>
    <x v="2"/>
    <x v="0"/>
    <x v="3"/>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x v="0"/>
    <x v="3"/>
    <x v="38"/>
    <n v="3301"/>
    <x v="3"/>
    <s v="OFF-LA-10002195"/>
    <x v="1"/>
    <x v="2"/>
    <s v="Avery 481"/>
    <n v="24.64"/>
    <n v="8"/>
    <n v="0"/>
    <n v="11.827199999999999"/>
  </r>
  <r>
    <n v="6401"/>
    <x v="3193"/>
    <x v="3"/>
    <x v="634"/>
    <d v="2014-08-13T00:00:00"/>
    <s v="Standard Class"/>
    <s v="GM-14455"/>
    <s v="Gary Mitchum"/>
    <x v="2"/>
    <x v="0"/>
    <x v="3"/>
    <x v="38"/>
    <n v="3301"/>
    <x v="3"/>
    <s v="OFF-AR-10000380"/>
    <x v="1"/>
    <x v="6"/>
    <s v="Hunt PowerHouse Electric Pencil Sharpener, Blue"/>
    <n v="227.88"/>
    <n v="6"/>
    <n v="0"/>
    <n v="68.363999999999976"/>
  </r>
  <r>
    <n v="6402"/>
    <x v="3194"/>
    <x v="3"/>
    <x v="1109"/>
    <d v="2014-06-01T00:00:00"/>
    <s v="First Class"/>
    <s v="BD-11725"/>
    <s v="Bruce Degenhardt"/>
    <x v="0"/>
    <x v="0"/>
    <x v="240"/>
    <x v="28"/>
    <n v="70506"/>
    <x v="0"/>
    <s v="FUR-BO-10000330"/>
    <x v="0"/>
    <x v="0"/>
    <s v="Sauder Camden County Barrister Bookcase, Planked Cherry Finish"/>
    <n v="241.96"/>
    <n v="2"/>
    <n v="0"/>
    <n v="33.874400000000009"/>
  </r>
  <r>
    <n v="6403"/>
    <x v="3194"/>
    <x v="3"/>
    <x v="1109"/>
    <d v="2014-06-01T00:00:00"/>
    <s v="First Class"/>
    <s v="BD-11725"/>
    <s v="Bruce Degenhardt"/>
    <x v="0"/>
    <x v="0"/>
    <x v="240"/>
    <x v="28"/>
    <n v="70506"/>
    <x v="0"/>
    <s v="OFF-BI-10000591"/>
    <x v="1"/>
    <x v="8"/>
    <s v="Avery Binder Labels"/>
    <n v="3.89"/>
    <n v="1"/>
    <n v="0"/>
    <n v="1.8672"/>
  </r>
  <r>
    <n v="6404"/>
    <x v="3194"/>
    <x v="3"/>
    <x v="1109"/>
    <d v="2014-06-01T00:00:00"/>
    <s v="First Class"/>
    <s v="BD-11725"/>
    <s v="Bruce Degenhardt"/>
    <x v="0"/>
    <x v="0"/>
    <x v="240"/>
    <x v="28"/>
    <n v="70506"/>
    <x v="0"/>
    <s v="FUR-FU-10001731"/>
    <x v="0"/>
    <x v="5"/>
    <s v="Acrylic Self-Standing Desk Frames"/>
    <n v="8.01"/>
    <n v="3"/>
    <n v="0"/>
    <n v="3.0438000000000001"/>
  </r>
  <r>
    <n v="6405"/>
    <x v="3195"/>
    <x v="1"/>
    <x v="672"/>
    <d v="2012-12-05T00:00:00"/>
    <s v="Standard Class"/>
    <s v="RM-19375"/>
    <s v="Raymond Messe"/>
    <x v="0"/>
    <x v="0"/>
    <x v="253"/>
    <x v="3"/>
    <n v="27604"/>
    <x v="0"/>
    <s v="TEC-PH-10001198"/>
    <x v="2"/>
    <x v="7"/>
    <s v="Avaya 4621SW VoIP phone"/>
    <n v="177.48000000000002"/>
    <n v="3"/>
    <n v="0.2"/>
    <n v="19.966499999999982"/>
  </r>
  <r>
    <n v="6406"/>
    <x v="3196"/>
    <x v="3"/>
    <x v="515"/>
    <d v="2014-09-03T00:00:00"/>
    <s v="Second Class"/>
    <s v="BW-11110"/>
    <s v="Bart Watters"/>
    <x v="1"/>
    <x v="0"/>
    <x v="258"/>
    <x v="4"/>
    <n v="99207"/>
    <x v="1"/>
    <s v="FUR-CH-10002331"/>
    <x v="0"/>
    <x v="1"/>
    <s v="Hon 4700 Series Mobuis Mid-Back Task Chairs with Adjustable Arms"/>
    <n v="569.5680000000001"/>
    <n v="2"/>
    <n v="0.2"/>
    <n v="7.119599999999906"/>
  </r>
  <r>
    <n v="6407"/>
    <x v="3196"/>
    <x v="3"/>
    <x v="515"/>
    <d v="2014-09-03T00:00:00"/>
    <s v="Second Class"/>
    <s v="BW-11110"/>
    <s v="Bart Watters"/>
    <x v="1"/>
    <x v="0"/>
    <x v="258"/>
    <x v="4"/>
    <n v="99207"/>
    <x v="1"/>
    <s v="OFF-ST-10002370"/>
    <x v="1"/>
    <x v="4"/>
    <s v="Sortfiler Multipurpose Personal File Organizer, Black"/>
    <n v="149.73000000000002"/>
    <n v="7"/>
    <n v="0"/>
    <n v="43.421699999999994"/>
  </r>
  <r>
    <n v="6408"/>
    <x v="3197"/>
    <x v="3"/>
    <x v="304"/>
    <d v="2014-05-16T00:00:00"/>
    <s v="First Class"/>
    <s v="GT-14710"/>
    <s v="Greg Tran"/>
    <x v="0"/>
    <x v="0"/>
    <x v="12"/>
    <x v="5"/>
    <n v="77041"/>
    <x v="2"/>
    <s v="FUR-CH-10003981"/>
    <x v="0"/>
    <x v="1"/>
    <s v="Global Commerce Series Low-Back Swivel/Tilt Chairs"/>
    <n v="899.43"/>
    <n v="5"/>
    <n v="0.3"/>
    <n v="-12.84900000000016"/>
  </r>
  <r>
    <n v="6409"/>
    <x v="3197"/>
    <x v="3"/>
    <x v="304"/>
    <d v="2014-05-16T00:00:00"/>
    <s v="First Class"/>
    <s v="GT-14710"/>
    <s v="Greg Tran"/>
    <x v="0"/>
    <x v="0"/>
    <x v="12"/>
    <x v="5"/>
    <n v="77041"/>
    <x v="2"/>
    <s v="OFF-AR-10001446"/>
    <x v="1"/>
    <x v="6"/>
    <s v="Newell 309"/>
    <n v="46.2"/>
    <n v="5"/>
    <n v="0.2"/>
    <n v="5.7749999999999986"/>
  </r>
  <r>
    <n v="6410"/>
    <x v="3197"/>
    <x v="3"/>
    <x v="304"/>
    <d v="2014-05-16T00:00:00"/>
    <s v="First Class"/>
    <s v="GT-14710"/>
    <s v="Greg Tran"/>
    <x v="0"/>
    <x v="0"/>
    <x v="12"/>
    <x v="5"/>
    <n v="77041"/>
    <x v="2"/>
    <s v="OFF-PA-10000300"/>
    <x v="1"/>
    <x v="10"/>
    <s v="Xerox 1936"/>
    <n v="47.952000000000005"/>
    <n v="3"/>
    <n v="0.2"/>
    <n v="16.183799999999998"/>
  </r>
  <r>
    <n v="6411"/>
    <x v="3197"/>
    <x v="3"/>
    <x v="304"/>
    <d v="2014-05-16T00:00:00"/>
    <s v="First Class"/>
    <s v="GT-14710"/>
    <s v="Greg Tran"/>
    <x v="0"/>
    <x v="0"/>
    <x v="12"/>
    <x v="5"/>
    <n v="77041"/>
    <x v="2"/>
    <s v="TEC-PH-10004071"/>
    <x v="2"/>
    <x v="7"/>
    <s v="PayAnywhere Card Reader"/>
    <n v="7.9920000000000009"/>
    <n v="1"/>
    <n v="0.2"/>
    <n v="0.69930000000000003"/>
  </r>
  <r>
    <n v="6412"/>
    <x v="3197"/>
    <x v="3"/>
    <x v="304"/>
    <d v="2014-05-16T00:00:00"/>
    <s v="First Class"/>
    <s v="GT-14710"/>
    <s v="Greg Tran"/>
    <x v="0"/>
    <x v="0"/>
    <x v="12"/>
    <x v="5"/>
    <n v="77041"/>
    <x v="2"/>
    <s v="OFF-PA-10003134"/>
    <x v="1"/>
    <x v="10"/>
    <s v="Xerox 1937"/>
    <n v="76.864000000000004"/>
    <n v="2"/>
    <n v="0.2"/>
    <n v="26.902399999999993"/>
  </r>
  <r>
    <n v="6413"/>
    <x v="3198"/>
    <x v="3"/>
    <x v="629"/>
    <d v="2014-08-24T00:00:00"/>
    <s v="Standard Class"/>
    <s v="AH-10120"/>
    <s v="Adrian Hane"/>
    <x v="2"/>
    <x v="0"/>
    <x v="103"/>
    <x v="0"/>
    <n v="40214"/>
    <x v="0"/>
    <s v="OFF-BI-10002735"/>
    <x v="1"/>
    <x v="8"/>
    <s v="GBC Prestige Therm-A-Bind Covers"/>
    <n v="102.93"/>
    <n v="3"/>
    <n v="0"/>
    <n v="48.377100000000006"/>
  </r>
  <r>
    <n v="6414"/>
    <x v="3198"/>
    <x v="3"/>
    <x v="629"/>
    <d v="2014-08-24T00:00:00"/>
    <s v="Standard Class"/>
    <s v="AH-10120"/>
    <s v="Adrian Hane"/>
    <x v="2"/>
    <x v="0"/>
    <x v="103"/>
    <x v="0"/>
    <n v="40214"/>
    <x v="0"/>
    <s v="TEC-AC-10004510"/>
    <x v="2"/>
    <x v="11"/>
    <s v="Logitech Desktop MK120 Mouse and keyboard Combo"/>
    <n v="98.16"/>
    <n v="6"/>
    <n v="0"/>
    <n v="9.8159999999999954"/>
  </r>
  <r>
    <n v="6415"/>
    <x v="3199"/>
    <x v="3"/>
    <x v="468"/>
    <d v="2014-11-15T00:00:00"/>
    <s v="Second Class"/>
    <s v="DR-12940"/>
    <s v="Daniel Raglin"/>
    <x v="2"/>
    <x v="0"/>
    <x v="389"/>
    <x v="2"/>
    <n v="33021"/>
    <x v="0"/>
    <s v="OFF-BI-10004099"/>
    <x v="1"/>
    <x v="8"/>
    <s v="GBC VeloBinder Strips"/>
    <n v="11.520000000000001"/>
    <n v="5"/>
    <n v="0.7"/>
    <n v="-7.6799999999999962"/>
  </r>
  <r>
    <n v="6416"/>
    <x v="3200"/>
    <x v="3"/>
    <x v="170"/>
    <d v="2014-08-22T00:00:00"/>
    <s v="Same Day"/>
    <s v="DL-13495"/>
    <s v="Dionis Lloyd"/>
    <x v="1"/>
    <x v="0"/>
    <x v="432"/>
    <x v="16"/>
    <n v="85224"/>
    <x v="1"/>
    <s v="OFF-PA-10003395"/>
    <x v="1"/>
    <x v="10"/>
    <s v="Xerox 1941"/>
    <n v="83.88"/>
    <n v="1"/>
    <n v="0.2"/>
    <n v="29.357999999999997"/>
  </r>
  <r>
    <n v="6417"/>
    <x v="3201"/>
    <x v="0"/>
    <x v="387"/>
    <d v="2013-03-13T00:00:00"/>
    <s v="Standard Class"/>
    <s v="BD-11620"/>
    <s v="Brian DeCherney"/>
    <x v="0"/>
    <x v="0"/>
    <x v="10"/>
    <x v="9"/>
    <n v="19120"/>
    <x v="3"/>
    <s v="TEC-PH-10002890"/>
    <x v="2"/>
    <x v="7"/>
    <s v="AT&amp;T 17929 Lendline Telephone"/>
    <n v="108.57600000000001"/>
    <n v="4"/>
    <n v="0.4"/>
    <n v="-25.334400000000002"/>
  </r>
  <r>
    <n v="6418"/>
    <x v="3201"/>
    <x v="0"/>
    <x v="387"/>
    <d v="2013-03-13T00:00:00"/>
    <s v="Standard Class"/>
    <s v="BD-11620"/>
    <s v="Brian DeCherney"/>
    <x v="0"/>
    <x v="0"/>
    <x v="10"/>
    <x v="9"/>
    <n v="19120"/>
    <x v="3"/>
    <s v="OFF-FA-10004968"/>
    <x v="1"/>
    <x v="13"/>
    <s v="Rubber Band Ball"/>
    <n v="5.9840000000000009"/>
    <n v="2"/>
    <n v="0.2"/>
    <n v="-1.3463999999999998"/>
  </r>
  <r>
    <n v="6419"/>
    <x v="3202"/>
    <x v="0"/>
    <x v="731"/>
    <d v="2013-11-06T00:00:00"/>
    <s v="Standard Class"/>
    <s v="HW-14935"/>
    <s v="Helen Wasserman"/>
    <x v="1"/>
    <x v="0"/>
    <x v="251"/>
    <x v="26"/>
    <n v="74133"/>
    <x v="2"/>
    <s v="OFF-SU-10001218"/>
    <x v="1"/>
    <x v="14"/>
    <s v="Fiskars Softgrip Scissors"/>
    <n v="21.96"/>
    <n v="2"/>
    <n v="0"/>
    <n v="6.1488000000000014"/>
  </r>
  <r>
    <n v="6420"/>
    <x v="3202"/>
    <x v="0"/>
    <x v="731"/>
    <d v="2013-11-06T00:00:00"/>
    <s v="Standard Class"/>
    <s v="HW-14935"/>
    <s v="Helen Wasserman"/>
    <x v="1"/>
    <x v="0"/>
    <x v="251"/>
    <x v="26"/>
    <n v="74133"/>
    <x v="2"/>
    <s v="FUR-CH-10002084"/>
    <x v="0"/>
    <x v="1"/>
    <s v="Hon Mobius Operator's Chair"/>
    <n v="368.96999999999997"/>
    <n v="3"/>
    <n v="0"/>
    <n v="81.173400000000001"/>
  </r>
  <r>
    <n v="6421"/>
    <x v="3202"/>
    <x v="0"/>
    <x v="731"/>
    <d v="2013-11-06T00:00:00"/>
    <s v="Standard Class"/>
    <s v="HW-14935"/>
    <s v="Helen Wasserman"/>
    <x v="1"/>
    <x v="0"/>
    <x v="251"/>
    <x v="26"/>
    <n v="74133"/>
    <x v="2"/>
    <s v="OFF-AR-10004269"/>
    <x v="1"/>
    <x v="6"/>
    <s v="Newell 31"/>
    <n v="12.39"/>
    <n v="3"/>
    <n v="0"/>
    <n v="3.4692000000000003"/>
  </r>
  <r>
    <n v="6422"/>
    <x v="3202"/>
    <x v="0"/>
    <x v="731"/>
    <d v="2013-11-06T00:00:00"/>
    <s v="Standard Class"/>
    <s v="HW-14935"/>
    <s v="Helen Wasserman"/>
    <x v="1"/>
    <x v="0"/>
    <x v="251"/>
    <x v="26"/>
    <n v="74133"/>
    <x v="2"/>
    <s v="OFF-ST-10001128"/>
    <x v="1"/>
    <x v="4"/>
    <s v="Carina Mini System Audio Rack, Model AR050B"/>
    <n v="332.94"/>
    <n v="3"/>
    <n v="0"/>
    <n v="9.9882000000000204"/>
  </r>
  <r>
    <n v="6423"/>
    <x v="3203"/>
    <x v="2"/>
    <x v="711"/>
    <d v="2011-08-01T00:00:00"/>
    <s v="Standard Class"/>
    <s v="JO-15145"/>
    <s v="Jack O'Briant"/>
    <x v="1"/>
    <x v="0"/>
    <x v="446"/>
    <x v="7"/>
    <n v="84020"/>
    <x v="1"/>
    <s v="TEC-AC-10002006"/>
    <x v="2"/>
    <x v="11"/>
    <s v="Memorex Micro Travel Drive 16 GB"/>
    <n v="111.93"/>
    <n v="7"/>
    <n v="0"/>
    <n v="34.698299999999996"/>
  </r>
  <r>
    <n v="6424"/>
    <x v="3204"/>
    <x v="1"/>
    <x v="1040"/>
    <d v="2012-10-27T00:00:00"/>
    <s v="First Class"/>
    <s v="RD-19660"/>
    <s v="Robert Dilbeck"/>
    <x v="2"/>
    <x v="0"/>
    <x v="182"/>
    <x v="1"/>
    <n v="94601"/>
    <x v="1"/>
    <s v="FUR-CH-10003956"/>
    <x v="0"/>
    <x v="1"/>
    <s v="Novimex High-Tech Fabric Mesh Task Chair"/>
    <n v="454.27200000000005"/>
    <n v="8"/>
    <n v="0.2"/>
    <n v="-73.819200000000052"/>
  </r>
  <r>
    <n v="6425"/>
    <x v="3205"/>
    <x v="3"/>
    <x v="971"/>
    <d v="2014-08-25T00:00:00"/>
    <s v="Standard Class"/>
    <s v="DO-13645"/>
    <s v="Doug O'Connell"/>
    <x v="0"/>
    <x v="0"/>
    <x v="104"/>
    <x v="31"/>
    <n v="1841"/>
    <x v="3"/>
    <s v="OFF-PA-10000552"/>
    <x v="1"/>
    <x v="10"/>
    <s v="Xerox 200"/>
    <n v="19.440000000000001"/>
    <n v="3"/>
    <n v="0"/>
    <n v="9.3312000000000008"/>
  </r>
  <r>
    <n v="6426"/>
    <x v="3206"/>
    <x v="0"/>
    <x v="454"/>
    <d v="2013-05-28T00:00:00"/>
    <s v="Standard Class"/>
    <s v="CC-12370"/>
    <s v="Christopher Conant"/>
    <x v="0"/>
    <x v="0"/>
    <x v="10"/>
    <x v="9"/>
    <n v="19120"/>
    <x v="3"/>
    <s v="TEC-CO-10004722"/>
    <x v="2"/>
    <x v="16"/>
    <s v="Canon imageCLASS 2200 Advanced Copier"/>
    <n v="8399.9759999999987"/>
    <n v="4"/>
    <n v="0.4"/>
    <n v="1119.996799999999"/>
  </r>
  <r>
    <n v="6427"/>
    <x v="3206"/>
    <x v="0"/>
    <x v="454"/>
    <d v="2013-05-28T00:00:00"/>
    <s v="Standard Class"/>
    <s v="CC-12370"/>
    <s v="Christopher Conant"/>
    <x v="0"/>
    <x v="0"/>
    <x v="10"/>
    <x v="9"/>
    <n v="19120"/>
    <x v="3"/>
    <s v="OFF-BI-10004308"/>
    <x v="1"/>
    <x v="8"/>
    <s v="Avery Legal 4-Ring Binder"/>
    <n v="6.2940000000000014"/>
    <n v="1"/>
    <n v="0.7"/>
    <n v="-4.1959999999999997"/>
  </r>
  <r>
    <n v="6428"/>
    <x v="3206"/>
    <x v="0"/>
    <x v="454"/>
    <d v="2013-05-28T00:00:00"/>
    <s v="Standard Class"/>
    <s v="CC-12370"/>
    <s v="Christopher Conant"/>
    <x v="0"/>
    <x v="0"/>
    <x v="10"/>
    <x v="9"/>
    <n v="19120"/>
    <x v="3"/>
    <s v="OFF-PA-10000029"/>
    <x v="1"/>
    <x v="10"/>
    <s v="Xerox 224"/>
    <n v="10.368000000000002"/>
    <n v="2"/>
    <n v="0.2"/>
    <n v="3.6288"/>
  </r>
  <r>
    <n v="6429"/>
    <x v="3206"/>
    <x v="0"/>
    <x v="454"/>
    <d v="2013-05-28T00:00:00"/>
    <s v="Standard Class"/>
    <s v="CC-12370"/>
    <s v="Christopher Conant"/>
    <x v="0"/>
    <x v="0"/>
    <x v="10"/>
    <x v="9"/>
    <n v="19120"/>
    <x v="3"/>
    <s v="TEC-PH-10004080"/>
    <x v="2"/>
    <x v="7"/>
    <s v="Avaya 5410 Digital phone"/>
    <n v="122.38199999999999"/>
    <n v="3"/>
    <n v="0.4"/>
    <n v="-24.476399999999998"/>
  </r>
  <r>
    <n v="6430"/>
    <x v="3207"/>
    <x v="2"/>
    <x v="935"/>
    <d v="2011-11-07T00:00:00"/>
    <s v="Standard Class"/>
    <s v="SH-20395"/>
    <s v="Shahid Hopkins"/>
    <x v="0"/>
    <x v="0"/>
    <x v="108"/>
    <x v="3"/>
    <n v="28540"/>
    <x v="0"/>
    <s v="OFF-ST-10001558"/>
    <x v="1"/>
    <x v="4"/>
    <s v="Acco Perma 4000 Stacking Storage Drawers"/>
    <n v="25.983999999999998"/>
    <n v="2"/>
    <n v="0.2"/>
    <n v="-1.6239999999999997"/>
  </r>
  <r>
    <n v="6431"/>
    <x v="3207"/>
    <x v="2"/>
    <x v="935"/>
    <d v="2011-11-07T00:00:00"/>
    <s v="Standard Class"/>
    <s v="SH-20395"/>
    <s v="Shahid Hopkins"/>
    <x v="0"/>
    <x v="0"/>
    <x v="108"/>
    <x v="3"/>
    <n v="28540"/>
    <x v="0"/>
    <s v="FUR-TA-10001768"/>
    <x v="0"/>
    <x v="3"/>
    <s v="Hon Racetrack Conference Tables"/>
    <n v="945.03600000000006"/>
    <n v="6"/>
    <n v="0.4"/>
    <n v="-299.26140000000009"/>
  </r>
  <r>
    <n v="6432"/>
    <x v="3207"/>
    <x v="2"/>
    <x v="935"/>
    <d v="2011-11-07T00:00:00"/>
    <s v="Standard Class"/>
    <s v="SH-20395"/>
    <s v="Shahid Hopkins"/>
    <x v="0"/>
    <x v="0"/>
    <x v="108"/>
    <x v="3"/>
    <n v="28540"/>
    <x v="0"/>
    <s v="OFF-BI-10002982"/>
    <x v="1"/>
    <x v="8"/>
    <s v="Avery Self-Adhesive Photo Pockets for Polaroid Photos"/>
    <n v="14.301000000000002"/>
    <n v="7"/>
    <n v="0.7"/>
    <n v="-10.487400000000001"/>
  </r>
  <r>
    <n v="6433"/>
    <x v="3207"/>
    <x v="2"/>
    <x v="935"/>
    <d v="2011-11-07T00:00:00"/>
    <s v="Standard Class"/>
    <s v="SH-20395"/>
    <s v="Shahid Hopkins"/>
    <x v="0"/>
    <x v="0"/>
    <x v="108"/>
    <x v="3"/>
    <n v="28540"/>
    <x v="0"/>
    <s v="FUR-FU-10001468"/>
    <x v="0"/>
    <x v="5"/>
    <s v="Tenex Antistatic Computer Chair Mats"/>
    <n v="410.35199999999998"/>
    <n v="3"/>
    <n v="0.2"/>
    <n v="-51.29400000000004"/>
  </r>
  <r>
    <n v="6434"/>
    <x v="3208"/>
    <x v="1"/>
    <x v="1110"/>
    <d v="2012-04-04T00:00:00"/>
    <s v="Standard Class"/>
    <s v="FC-14335"/>
    <s v="Fred Chung"/>
    <x v="1"/>
    <x v="0"/>
    <x v="22"/>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x v="0"/>
    <x v="22"/>
    <x v="10"/>
    <n v="60610"/>
    <x v="2"/>
    <s v="TEC-PH-10002890"/>
    <x v="2"/>
    <x v="7"/>
    <s v="AT&amp;T 17929 Lendline Telephone"/>
    <n v="180.96"/>
    <n v="5"/>
    <n v="0.2"/>
    <n v="13.571999999999996"/>
  </r>
  <r>
    <n v="6436"/>
    <x v="3209"/>
    <x v="3"/>
    <x v="837"/>
    <d v="2014-05-30T00:00:00"/>
    <s v="First Class"/>
    <s v="JG-15160"/>
    <s v="James Galang"/>
    <x v="0"/>
    <x v="0"/>
    <x v="449"/>
    <x v="45"/>
    <n v="83201"/>
    <x v="1"/>
    <s v="FUR-FU-10004963"/>
    <x v="0"/>
    <x v="5"/>
    <s v="Eldon 400 Class Desk Accessories, Black Carbon"/>
    <n v="35"/>
    <n v="4"/>
    <n v="0"/>
    <n v="14.700000000000003"/>
  </r>
  <r>
    <n v="6437"/>
    <x v="3209"/>
    <x v="3"/>
    <x v="837"/>
    <d v="2014-05-30T00:00:00"/>
    <s v="First Class"/>
    <s v="JG-15160"/>
    <s v="James Galang"/>
    <x v="0"/>
    <x v="0"/>
    <x v="449"/>
    <x v="45"/>
    <n v="83201"/>
    <x v="1"/>
    <s v="OFF-ST-10000025"/>
    <x v="1"/>
    <x v="4"/>
    <s v="Fellowes Stor/Drawer Steel Plus Storage Drawers"/>
    <n v="477.15000000000003"/>
    <n v="5"/>
    <n v="0"/>
    <n v="28.628999999999962"/>
  </r>
  <r>
    <n v="6438"/>
    <x v="3209"/>
    <x v="3"/>
    <x v="837"/>
    <d v="2014-05-30T00:00:00"/>
    <s v="First Class"/>
    <s v="JG-15160"/>
    <s v="James Galang"/>
    <x v="0"/>
    <x v="0"/>
    <x v="449"/>
    <x v="45"/>
    <n v="83201"/>
    <x v="1"/>
    <s v="TEC-PH-10004389"/>
    <x v="2"/>
    <x v="7"/>
    <s v="Nokia Lumia 925"/>
    <n v="302.37599999999998"/>
    <n v="3"/>
    <n v="0.2"/>
    <n v="22.678200000000018"/>
  </r>
  <r>
    <n v="6439"/>
    <x v="3210"/>
    <x v="3"/>
    <x v="817"/>
    <d v="2014-12-20T00:00:00"/>
    <s v="Standard Class"/>
    <s v="LC-16885"/>
    <s v="Lena Creighton"/>
    <x v="0"/>
    <x v="0"/>
    <x v="243"/>
    <x v="5"/>
    <n v="75023"/>
    <x v="2"/>
    <s v="FUR-TA-10000577"/>
    <x v="0"/>
    <x v="3"/>
    <s v="Bretford CR4500 Series Slim Rectangular Table"/>
    <n v="974.98799999999983"/>
    <n v="4"/>
    <n v="0.3"/>
    <n v="-97.49879999999996"/>
  </r>
  <r>
    <n v="6440"/>
    <x v="3211"/>
    <x v="2"/>
    <x v="777"/>
    <d v="2011-10-06T00:00:00"/>
    <s v="First Class"/>
    <s v="CC-12220"/>
    <s v="Chris Cortes"/>
    <x v="0"/>
    <x v="0"/>
    <x v="20"/>
    <x v="15"/>
    <n v="10024"/>
    <x v="3"/>
    <s v="FUR-CH-10003298"/>
    <x v="0"/>
    <x v="1"/>
    <s v="Office Star - Contemporary Task Swivel chair with Loop Arms, Charcoal"/>
    <n v="589.41"/>
    <n v="5"/>
    <n v="0.1"/>
    <n v="-6.5490000000000492"/>
  </r>
  <r>
    <n v="6441"/>
    <x v="3212"/>
    <x v="0"/>
    <x v="63"/>
    <d v="2013-10-21T00:00:00"/>
    <s v="Standard Class"/>
    <s v="BW-11110"/>
    <s v="Bart Watters"/>
    <x v="1"/>
    <x v="0"/>
    <x v="20"/>
    <x v="15"/>
    <n v="10024"/>
    <x v="3"/>
    <s v="OFF-AR-10001860"/>
    <x v="1"/>
    <x v="6"/>
    <s v="BIC Liqua Brite Liner"/>
    <n v="34.700000000000003"/>
    <n v="5"/>
    <n v="0"/>
    <n v="12.492000000000001"/>
  </r>
  <r>
    <n v="6442"/>
    <x v="3212"/>
    <x v="0"/>
    <x v="63"/>
    <d v="2013-10-21T00:00:00"/>
    <s v="Standard Class"/>
    <s v="BW-11110"/>
    <s v="Bart Watters"/>
    <x v="1"/>
    <x v="0"/>
    <x v="20"/>
    <x v="15"/>
    <n v="10024"/>
    <x v="3"/>
    <s v="OFF-ST-10003123"/>
    <x v="1"/>
    <x v="4"/>
    <s v="Fellowes Bases and Tops For Staxonsteel/High-Stak Systems"/>
    <n v="99.87"/>
    <n v="3"/>
    <n v="0"/>
    <n v="23.968799999999998"/>
  </r>
  <r>
    <n v="6443"/>
    <x v="3212"/>
    <x v="0"/>
    <x v="63"/>
    <d v="2013-10-21T00:00:00"/>
    <s v="Standard Class"/>
    <s v="BW-11110"/>
    <s v="Bart Watters"/>
    <x v="1"/>
    <x v="0"/>
    <x v="20"/>
    <x v="15"/>
    <n v="10024"/>
    <x v="3"/>
    <s v="OFF-PA-10001295"/>
    <x v="1"/>
    <x v="10"/>
    <s v="Computer Printout Paper with Letter-Trim Perforations"/>
    <n v="37.94"/>
    <n v="2"/>
    <n v="0"/>
    <n v="18.211199999999998"/>
  </r>
  <r>
    <n v="6444"/>
    <x v="3212"/>
    <x v="0"/>
    <x v="63"/>
    <d v="2013-10-21T00:00:00"/>
    <s v="Standard Class"/>
    <s v="BW-11110"/>
    <s v="Bart Watters"/>
    <x v="1"/>
    <x v="0"/>
    <x v="20"/>
    <x v="15"/>
    <n v="10024"/>
    <x v="3"/>
    <s v="OFF-LA-10000407"/>
    <x v="1"/>
    <x v="2"/>
    <s v="Avery White Multi-Purpose Labels"/>
    <n v="24.900000000000002"/>
    <n v="5"/>
    <n v="0"/>
    <n v="11.454000000000001"/>
  </r>
  <r>
    <n v="6445"/>
    <x v="3212"/>
    <x v="0"/>
    <x v="63"/>
    <d v="2013-10-21T00:00:00"/>
    <s v="Standard Class"/>
    <s v="BW-11110"/>
    <s v="Bart Watters"/>
    <x v="1"/>
    <x v="0"/>
    <x v="20"/>
    <x v="15"/>
    <n v="10024"/>
    <x v="3"/>
    <s v="FUR-FU-10003535"/>
    <x v="0"/>
    <x v="5"/>
    <s v="Howard Miller Distant Time Traveler Alarm Clock"/>
    <n v="82.26"/>
    <n v="3"/>
    <n v="0"/>
    <n v="33.726600000000005"/>
  </r>
  <r>
    <n v="6446"/>
    <x v="3213"/>
    <x v="1"/>
    <x v="616"/>
    <d v="2012-03-10T00:00:00"/>
    <s v="Standard Class"/>
    <s v="JJ-15445"/>
    <s v="Jennifer Jackson"/>
    <x v="0"/>
    <x v="0"/>
    <x v="22"/>
    <x v="10"/>
    <n v="60623"/>
    <x v="2"/>
    <s v="OFF-FA-10000611"/>
    <x v="1"/>
    <x v="13"/>
    <s v="Binder Clips by OIC"/>
    <n v="7.1039999999999992"/>
    <n v="6"/>
    <n v="0.2"/>
    <n v="2.4863999999999997"/>
  </r>
  <r>
    <n v="6447"/>
    <x v="3214"/>
    <x v="3"/>
    <x v="168"/>
    <d v="2014-03-07T00:00:00"/>
    <s v="Second Class"/>
    <s v="TT-21460"/>
    <s v="Tonja Turnell"/>
    <x v="2"/>
    <x v="0"/>
    <x v="12"/>
    <x v="5"/>
    <n v="77095"/>
    <x v="2"/>
    <s v="FUR-FU-10004848"/>
    <x v="0"/>
    <x v="5"/>
    <s v="Howard Miller 13-3/4&quot; Diameter Brushed Chrome Round Wall Clock"/>
    <n v="103.50000000000001"/>
    <n v="5"/>
    <n v="0.6"/>
    <n v="-77.625"/>
  </r>
  <r>
    <n v="6448"/>
    <x v="3214"/>
    <x v="3"/>
    <x v="168"/>
    <d v="2014-03-07T00:00:00"/>
    <s v="Second Class"/>
    <s v="TT-21460"/>
    <s v="Tonja Turnell"/>
    <x v="2"/>
    <x v="0"/>
    <x v="12"/>
    <x v="5"/>
    <n v="77095"/>
    <x v="2"/>
    <s v="OFF-LA-10002381"/>
    <x v="1"/>
    <x v="2"/>
    <s v="Avery 497"/>
    <n v="2.4640000000000004"/>
    <n v="1"/>
    <n v="0.2"/>
    <n v="0.86239999999999983"/>
  </r>
  <r>
    <n v="6449"/>
    <x v="3214"/>
    <x v="3"/>
    <x v="168"/>
    <d v="2014-03-07T00:00:00"/>
    <s v="Second Class"/>
    <s v="TT-21460"/>
    <s v="Tonja Turnell"/>
    <x v="2"/>
    <x v="0"/>
    <x v="12"/>
    <x v="5"/>
    <n v="77095"/>
    <x v="2"/>
    <s v="OFF-ST-10000918"/>
    <x v="1"/>
    <x v="4"/>
    <s v="Crate-A-Files"/>
    <n v="8.7200000000000006"/>
    <n v="1"/>
    <n v="0.2"/>
    <n v="0.65399999999999947"/>
  </r>
  <r>
    <n v="6450"/>
    <x v="3215"/>
    <x v="1"/>
    <x v="12"/>
    <d v="2012-09-29T00:00:00"/>
    <s v="Standard Class"/>
    <s v="EH-13990"/>
    <s v="Erica Hackney"/>
    <x v="0"/>
    <x v="0"/>
    <x v="255"/>
    <x v="29"/>
    <n v="6450"/>
    <x v="3"/>
    <s v="OFF-BI-10000822"/>
    <x v="1"/>
    <x v="8"/>
    <s v="Acco PRESSTEX Data Binder with Storage Hooks, Light Blue, 9 1/2&quot; X 11&quot;"/>
    <n v="10.76"/>
    <n v="2"/>
    <n v="0"/>
    <n v="5.1647999999999996"/>
  </r>
  <r>
    <n v="6451"/>
    <x v="3215"/>
    <x v="1"/>
    <x v="12"/>
    <d v="2012-09-29T00:00:00"/>
    <s v="Standard Class"/>
    <s v="EH-13990"/>
    <s v="Erica Hackney"/>
    <x v="0"/>
    <x v="0"/>
    <x v="255"/>
    <x v="29"/>
    <n v="6450"/>
    <x v="3"/>
    <s v="OFF-PA-10002222"/>
    <x v="1"/>
    <x v="10"/>
    <s v="Xerox Color Copier Paper, 11&quot; x 17&quot;, Ream"/>
    <n v="45.68"/>
    <n v="2"/>
    <n v="0"/>
    <n v="21.012799999999999"/>
  </r>
  <r>
    <n v="6452"/>
    <x v="3215"/>
    <x v="1"/>
    <x v="12"/>
    <d v="2012-09-29T00:00:00"/>
    <s v="Standard Class"/>
    <s v="EH-13990"/>
    <s v="Erica Hackney"/>
    <x v="0"/>
    <x v="0"/>
    <x v="255"/>
    <x v="29"/>
    <n v="6450"/>
    <x v="3"/>
    <s v="OFF-AR-10004930"/>
    <x v="1"/>
    <x v="6"/>
    <s v="Turquoise Lead Holder with Pocket Clip"/>
    <n v="6.7"/>
    <n v="1"/>
    <n v="0"/>
    <n v="2.2109999999999994"/>
  </r>
  <r>
    <n v="6453"/>
    <x v="3216"/>
    <x v="1"/>
    <x v="546"/>
    <d v="2012-12-23T00:00:00"/>
    <s v="Second Class"/>
    <s v="PR-18880"/>
    <s v="Patrick Ryan"/>
    <x v="0"/>
    <x v="0"/>
    <x v="477"/>
    <x v="10"/>
    <n v="60025"/>
    <x v="2"/>
    <s v="TEC-PH-10001750"/>
    <x v="2"/>
    <x v="7"/>
    <s v="Samsung Rugby III"/>
    <n v="158.376"/>
    <n v="3"/>
    <n v="0.2"/>
    <n v="13.857900000000008"/>
  </r>
  <r>
    <n v="6454"/>
    <x v="3217"/>
    <x v="1"/>
    <x v="1049"/>
    <d v="2012-10-13T00:00:00"/>
    <s v="Standard Class"/>
    <s v="BT-11680"/>
    <s v="Brian Thompson"/>
    <x v="0"/>
    <x v="0"/>
    <x v="12"/>
    <x v="5"/>
    <n v="77036"/>
    <x v="2"/>
    <s v="OFF-AR-10000657"/>
    <x v="1"/>
    <x v="6"/>
    <s v="Binney &amp; Smith inkTank Desk Highlighter, Chisel Tip, Yellow, 12/Box"/>
    <n v="3.44"/>
    <n v="2"/>
    <n v="0.2"/>
    <n v="0.55899999999999961"/>
  </r>
  <r>
    <n v="6455"/>
    <x v="3218"/>
    <x v="3"/>
    <x v="689"/>
    <d v="2014-08-04T00:00:00"/>
    <s v="First Class"/>
    <s v="EC-14050"/>
    <s v="Erin Creighton"/>
    <x v="0"/>
    <x v="0"/>
    <x v="8"/>
    <x v="1"/>
    <n v="94110"/>
    <x v="1"/>
    <s v="OFF-ST-10003442"/>
    <x v="1"/>
    <x v="4"/>
    <s v="Eldon Portable Mobile Manager"/>
    <n v="56.56"/>
    <n v="2"/>
    <n v="0"/>
    <n v="15.2712"/>
  </r>
  <r>
    <n v="6456"/>
    <x v="3218"/>
    <x v="3"/>
    <x v="689"/>
    <d v="2014-08-04T00:00:00"/>
    <s v="First Class"/>
    <s v="EC-14050"/>
    <s v="Erin Creighton"/>
    <x v="0"/>
    <x v="0"/>
    <x v="8"/>
    <x v="1"/>
    <n v="94110"/>
    <x v="1"/>
    <s v="FUR-FU-10003142"/>
    <x v="0"/>
    <x v="5"/>
    <s v="Master Big Foot Doorstop, Beige"/>
    <n v="36.96"/>
    <n v="7"/>
    <n v="0"/>
    <n v="11.457599999999998"/>
  </r>
  <r>
    <n v="6457"/>
    <x v="3219"/>
    <x v="2"/>
    <x v="79"/>
    <d v="2011-08-11T00:00:00"/>
    <s v="Standard Class"/>
    <s v="SP-20650"/>
    <s v="Stephanie Phelps"/>
    <x v="1"/>
    <x v="0"/>
    <x v="20"/>
    <x v="15"/>
    <n v="10009"/>
    <x v="3"/>
    <s v="TEC-PH-10002468"/>
    <x v="2"/>
    <x v="7"/>
    <s v="Plantronics CS 50-USB - headset - Convertible, Monaural"/>
    <n v="135.99"/>
    <n v="1"/>
    <n v="0"/>
    <n v="36.717300000000009"/>
  </r>
  <r>
    <n v="6458"/>
    <x v="3219"/>
    <x v="2"/>
    <x v="79"/>
    <d v="2011-08-11T00:00:00"/>
    <s v="Standard Class"/>
    <s v="SP-20650"/>
    <s v="Stephanie Phelps"/>
    <x v="1"/>
    <x v="0"/>
    <x v="20"/>
    <x v="15"/>
    <n v="10009"/>
    <x v="3"/>
    <s v="OFF-AR-10004165"/>
    <x v="1"/>
    <x v="6"/>
    <s v="Binney &amp; Smith inkTank Erasable Pocket Highlighter, Chisel Tip, Yellow"/>
    <n v="15.959999999999999"/>
    <n v="7"/>
    <n v="0"/>
    <n v="7.0224000000000011"/>
  </r>
  <r>
    <n v="6459"/>
    <x v="3220"/>
    <x v="3"/>
    <x v="304"/>
    <d v="2014-05-18T00:00:00"/>
    <s v="First Class"/>
    <s v="AJ-10780"/>
    <s v="Anthony Jacobs"/>
    <x v="1"/>
    <x v="0"/>
    <x v="248"/>
    <x v="39"/>
    <n v="21215"/>
    <x v="3"/>
    <s v="OFF-AR-10001919"/>
    <x v="1"/>
    <x v="6"/>
    <s v="OIC #2 Pencils, Medium Soft"/>
    <n v="3.76"/>
    <n v="2"/>
    <n v="0"/>
    <n v="1.0903999999999998"/>
  </r>
  <r>
    <n v="6460"/>
    <x v="3220"/>
    <x v="3"/>
    <x v="304"/>
    <d v="2014-05-18T00:00:00"/>
    <s v="First Class"/>
    <s v="AJ-10780"/>
    <s v="Anthony Jacobs"/>
    <x v="1"/>
    <x v="0"/>
    <x v="248"/>
    <x v="39"/>
    <n v="21215"/>
    <x v="3"/>
    <s v="OFF-AR-10003045"/>
    <x v="1"/>
    <x v="6"/>
    <s v="Prang Colored Pencils"/>
    <n v="14.7"/>
    <n v="5"/>
    <n v="0"/>
    <n v="6.6150000000000002"/>
  </r>
  <r>
    <n v="6461"/>
    <x v="3220"/>
    <x v="3"/>
    <x v="304"/>
    <d v="2014-05-18T00:00:00"/>
    <s v="First Class"/>
    <s v="AJ-10780"/>
    <s v="Anthony Jacobs"/>
    <x v="1"/>
    <x v="0"/>
    <x v="248"/>
    <x v="39"/>
    <n v="21215"/>
    <x v="3"/>
    <s v="OFF-AR-10003338"/>
    <x v="1"/>
    <x v="6"/>
    <s v="Eberhard Faber 3 1/2&quot; Golf Pencils"/>
    <n v="37.200000000000003"/>
    <n v="5"/>
    <n v="0"/>
    <n v="9.3000000000000007"/>
  </r>
  <r>
    <n v="6462"/>
    <x v="3220"/>
    <x v="3"/>
    <x v="304"/>
    <d v="2014-05-18T00:00:00"/>
    <s v="First Class"/>
    <s v="AJ-10780"/>
    <s v="Anthony Jacobs"/>
    <x v="1"/>
    <x v="0"/>
    <x v="248"/>
    <x v="39"/>
    <n v="21215"/>
    <x v="3"/>
    <s v="TEC-AC-10003280"/>
    <x v="2"/>
    <x v="11"/>
    <s v="Belkin F8E887 USB Wired Ergonomic Keyboard"/>
    <n v="89.97"/>
    <n v="3"/>
    <n v="0"/>
    <n v="18.893699999999995"/>
  </r>
  <r>
    <n v="6463"/>
    <x v="3220"/>
    <x v="3"/>
    <x v="304"/>
    <d v="2014-05-18T00:00:00"/>
    <s v="First Class"/>
    <s v="AJ-10780"/>
    <s v="Anthony Jacobs"/>
    <x v="1"/>
    <x v="0"/>
    <x v="248"/>
    <x v="39"/>
    <n v="21215"/>
    <x v="3"/>
    <s v="FUR-CH-10003298"/>
    <x v="0"/>
    <x v="1"/>
    <s v="Office Star - Contemporary Task Swivel chair with Loop Arms, Charcoal"/>
    <n v="261.95999999999998"/>
    <n v="2"/>
    <n v="0"/>
    <n v="23.576399999999978"/>
  </r>
  <r>
    <n v="6464"/>
    <x v="3220"/>
    <x v="3"/>
    <x v="304"/>
    <d v="2014-05-18T00:00:00"/>
    <s v="First Class"/>
    <s v="AJ-10780"/>
    <s v="Anthony Jacobs"/>
    <x v="1"/>
    <x v="0"/>
    <x v="248"/>
    <x v="39"/>
    <n v="21215"/>
    <x v="3"/>
    <s v="OFF-LA-10004544"/>
    <x v="1"/>
    <x v="2"/>
    <s v="Avery 505"/>
    <n v="74"/>
    <n v="5"/>
    <n v="0"/>
    <n v="37"/>
  </r>
  <r>
    <n v="6465"/>
    <x v="3221"/>
    <x v="0"/>
    <x v="897"/>
    <d v="2013-09-29T00:00:00"/>
    <s v="Standard Class"/>
    <s v="AS-10630"/>
    <s v="Ann Steele"/>
    <x v="2"/>
    <x v="0"/>
    <x v="103"/>
    <x v="0"/>
    <n v="40214"/>
    <x v="0"/>
    <s v="FUR-FU-10004586"/>
    <x v="0"/>
    <x v="5"/>
    <s v="G.E. Longer-Life Indoor Recessed Floodlight Bulbs"/>
    <n v="13.28"/>
    <n v="2"/>
    <n v="0"/>
    <n v="6.3743999999999996"/>
  </r>
  <r>
    <n v="6466"/>
    <x v="3222"/>
    <x v="1"/>
    <x v="50"/>
    <d v="2012-11-17T00:00:00"/>
    <s v="Standard Class"/>
    <s v="AA-10375"/>
    <s v="Allen Armold"/>
    <x v="0"/>
    <x v="0"/>
    <x v="465"/>
    <x v="18"/>
    <n v="37087"/>
    <x v="0"/>
    <s v="OFF-ST-10003572"/>
    <x v="1"/>
    <x v="4"/>
    <s v="Portfile Personal File Boxes"/>
    <n v="84.960000000000008"/>
    <n v="6"/>
    <n v="0.2"/>
    <n v="6.3719999999999999"/>
  </r>
  <r>
    <n v="6467"/>
    <x v="3223"/>
    <x v="3"/>
    <x v="1053"/>
    <d v="2014-05-26T00:00:00"/>
    <s v="Second Class"/>
    <s v="EH-13945"/>
    <s v="Eric Hoffmann"/>
    <x v="0"/>
    <x v="0"/>
    <x v="1"/>
    <x v="1"/>
    <n v="90008"/>
    <x v="1"/>
    <s v="TEC-AC-10002331"/>
    <x v="2"/>
    <x v="11"/>
    <s v="Maxell 74 Minute CDR, 10/Pack"/>
    <n v="68.459999999999994"/>
    <n v="7"/>
    <n v="0"/>
    <n v="25.330199999999998"/>
  </r>
  <r>
    <n v="6468"/>
    <x v="3224"/>
    <x v="0"/>
    <x v="499"/>
    <d v="2013-12-09T00:00:00"/>
    <s v="Standard Class"/>
    <s v="DB-13270"/>
    <s v="Deborah Brumfield"/>
    <x v="2"/>
    <x v="0"/>
    <x v="205"/>
    <x v="34"/>
    <n v="2908"/>
    <x v="3"/>
    <s v="OFF-ST-10000142"/>
    <x v="1"/>
    <x v="4"/>
    <s v="Deluxe Rollaway Locking File with Drawer"/>
    <n v="2079.4"/>
    <n v="5"/>
    <n v="0"/>
    <n v="582.23199999999997"/>
  </r>
  <r>
    <n v="6469"/>
    <x v="3224"/>
    <x v="0"/>
    <x v="499"/>
    <d v="2013-12-09T00:00:00"/>
    <s v="Standard Class"/>
    <s v="DB-13270"/>
    <s v="Deborah Brumfield"/>
    <x v="2"/>
    <x v="0"/>
    <x v="205"/>
    <x v="34"/>
    <n v="2908"/>
    <x v="3"/>
    <s v="TEC-PH-10000441"/>
    <x v="2"/>
    <x v="7"/>
    <s v="VTech DS6151"/>
    <n v="629.94999999999993"/>
    <n v="5"/>
    <n v="0"/>
    <n v="176.38600000000002"/>
  </r>
  <r>
    <n v="6470"/>
    <x v="3224"/>
    <x v="0"/>
    <x v="499"/>
    <d v="2013-12-09T00:00:00"/>
    <s v="Standard Class"/>
    <s v="DB-13270"/>
    <s v="Deborah Brumfield"/>
    <x v="2"/>
    <x v="0"/>
    <x v="205"/>
    <x v="34"/>
    <n v="2908"/>
    <x v="3"/>
    <s v="FUR-FU-10004864"/>
    <x v="0"/>
    <x v="5"/>
    <s v="Eldon 500 Class Desk Accessories"/>
    <n v="72.42"/>
    <n v="6"/>
    <n v="0"/>
    <n v="23.898600000000002"/>
  </r>
  <r>
    <n v="6471"/>
    <x v="3225"/>
    <x v="1"/>
    <x v="1111"/>
    <d v="2012-09-02T00:00:00"/>
    <s v="Standard Class"/>
    <s v="CC-12100"/>
    <s v="Chad Cunningham"/>
    <x v="2"/>
    <x v="0"/>
    <x v="66"/>
    <x v="12"/>
    <n v="48234"/>
    <x v="2"/>
    <s v="TEC-PH-10001750"/>
    <x v="2"/>
    <x v="7"/>
    <s v="Samsung Rugby III"/>
    <n v="131.97999999999999"/>
    <n v="2"/>
    <n v="0"/>
    <n v="35.634600000000006"/>
  </r>
  <r>
    <n v="6472"/>
    <x v="3225"/>
    <x v="1"/>
    <x v="1111"/>
    <d v="2012-09-02T00:00:00"/>
    <s v="Standard Class"/>
    <s v="CC-12100"/>
    <s v="Chad Cunningham"/>
    <x v="2"/>
    <x v="0"/>
    <x v="66"/>
    <x v="12"/>
    <n v="48234"/>
    <x v="2"/>
    <s v="TEC-AC-10004510"/>
    <x v="2"/>
    <x v="11"/>
    <s v="Logitech Desktop MK120 Mouse and keyboard Combo"/>
    <n v="114.52"/>
    <n v="7"/>
    <n v="0"/>
    <n v="11.451999999999995"/>
  </r>
  <r>
    <n v="6473"/>
    <x v="3226"/>
    <x v="2"/>
    <x v="571"/>
    <d v="2011-06-10T00:00:00"/>
    <s v="Standard Class"/>
    <s v="VT-21700"/>
    <s v="Valerie Takahito"/>
    <x v="2"/>
    <x v="0"/>
    <x v="12"/>
    <x v="5"/>
    <n v="77070"/>
    <x v="2"/>
    <s v="OFF-LA-10001074"/>
    <x v="1"/>
    <x v="2"/>
    <s v="Round Specialty Laser Printer Labels"/>
    <n v="100.24000000000001"/>
    <n v="10"/>
    <n v="0.2"/>
    <n v="33.830999999999989"/>
  </r>
  <r>
    <n v="6474"/>
    <x v="3227"/>
    <x v="0"/>
    <x v="196"/>
    <d v="2013-03-21T00:00:00"/>
    <s v="Second Class"/>
    <s v="DB-13060"/>
    <s v="Dave Brooks"/>
    <x v="0"/>
    <x v="0"/>
    <x v="29"/>
    <x v="18"/>
    <n v="38401"/>
    <x v="0"/>
    <s v="OFF-AP-10003590"/>
    <x v="1"/>
    <x v="9"/>
    <s v="Hoover WindTunnel Plus Canister Vacuum"/>
    <n v="871.80000000000007"/>
    <n v="3"/>
    <n v="0.2"/>
    <n v="87.180000000000092"/>
  </r>
  <r>
    <n v="6475"/>
    <x v="3228"/>
    <x v="2"/>
    <x v="1112"/>
    <d v="2011-01-16T00:00:00"/>
    <s v="First Class"/>
    <s v="BS-11590"/>
    <s v="Brendan Sweed"/>
    <x v="1"/>
    <x v="0"/>
    <x v="10"/>
    <x v="9"/>
    <n v="19140"/>
    <x v="3"/>
    <s v="FUR-BO-10003433"/>
    <x v="0"/>
    <x v="0"/>
    <s v="Sauder Cornerstone Collection Library"/>
    <n v="61.96"/>
    <n v="4"/>
    <n v="0.5"/>
    <n v="-53.285600000000009"/>
  </r>
  <r>
    <n v="6476"/>
    <x v="3229"/>
    <x v="3"/>
    <x v="95"/>
    <d v="2014-06-11T00:00:00"/>
    <s v="Standard Class"/>
    <s v="NR-18550"/>
    <s v="Nick Radford"/>
    <x v="0"/>
    <x v="0"/>
    <x v="95"/>
    <x v="2"/>
    <n v="33024"/>
    <x v="0"/>
    <s v="OFF-BI-10002432"/>
    <x v="1"/>
    <x v="8"/>
    <s v="Wilson Jones Standard D-Ring Binders"/>
    <n v="4.5540000000000003"/>
    <n v="3"/>
    <n v="0.7"/>
    <n v="-3.4913999999999987"/>
  </r>
  <r>
    <n v="6477"/>
    <x v="3229"/>
    <x v="3"/>
    <x v="95"/>
    <d v="2014-06-11T00:00:00"/>
    <s v="Standard Class"/>
    <s v="NR-18550"/>
    <s v="Nick Radford"/>
    <x v="0"/>
    <x v="0"/>
    <x v="95"/>
    <x v="2"/>
    <n v="33024"/>
    <x v="0"/>
    <s v="OFF-AP-10003622"/>
    <x v="1"/>
    <x v="9"/>
    <s v="Bravo II Megaboss 12-Amp Hard Body Upright, Replacement Belts, 2 Belts per Pack"/>
    <n v="5.2"/>
    <n v="2"/>
    <n v="0.2"/>
    <n v="0.58499999999999974"/>
  </r>
  <r>
    <n v="6478"/>
    <x v="3229"/>
    <x v="3"/>
    <x v="95"/>
    <d v="2014-06-11T00:00:00"/>
    <s v="Standard Class"/>
    <s v="NR-18550"/>
    <s v="Nick Radford"/>
    <x v="0"/>
    <x v="0"/>
    <x v="95"/>
    <x v="2"/>
    <n v="33024"/>
    <x v="0"/>
    <s v="TEC-AC-10003832"/>
    <x v="2"/>
    <x v="11"/>
    <s v="Logitech P710e Mobile Speakerphone"/>
    <n v="205.99200000000002"/>
    <n v="1"/>
    <n v="0.2"/>
    <n v="-2.5749000000000279"/>
  </r>
  <r>
    <n v="6479"/>
    <x v="3229"/>
    <x v="3"/>
    <x v="95"/>
    <d v="2014-06-11T00:00:00"/>
    <s v="Standard Class"/>
    <s v="NR-18550"/>
    <s v="Nick Radford"/>
    <x v="0"/>
    <x v="0"/>
    <x v="95"/>
    <x v="2"/>
    <n v="33024"/>
    <x v="0"/>
    <s v="OFF-PA-10000809"/>
    <x v="1"/>
    <x v="10"/>
    <s v="Xerox 206"/>
    <n v="15.552000000000003"/>
    <n v="3"/>
    <n v="0.2"/>
    <n v="5.4432"/>
  </r>
  <r>
    <n v="6480"/>
    <x v="3229"/>
    <x v="3"/>
    <x v="95"/>
    <d v="2014-06-11T00:00:00"/>
    <s v="Standard Class"/>
    <s v="NR-18550"/>
    <s v="Nick Radford"/>
    <x v="0"/>
    <x v="0"/>
    <x v="95"/>
    <x v="2"/>
    <n v="33024"/>
    <x v="0"/>
    <s v="TEC-PH-10000441"/>
    <x v="2"/>
    <x v="7"/>
    <s v="VTech DS6151"/>
    <n v="503.96000000000004"/>
    <n v="5"/>
    <n v="0.2"/>
    <n v="50.396000000000015"/>
  </r>
  <r>
    <n v="6481"/>
    <x v="3229"/>
    <x v="3"/>
    <x v="95"/>
    <d v="2014-06-11T00:00:00"/>
    <s v="Standard Class"/>
    <s v="NR-18550"/>
    <s v="Nick Radford"/>
    <x v="0"/>
    <x v="0"/>
    <x v="95"/>
    <x v="2"/>
    <n v="33024"/>
    <x v="0"/>
    <s v="OFF-AP-10002287"/>
    <x v="1"/>
    <x v="9"/>
    <s v="Eureka Sanitaire  Multi-Pro Heavy-Duty Upright, Disposable Bags"/>
    <n v="24.472000000000001"/>
    <n v="7"/>
    <n v="0.2"/>
    <n v="1.8353999999999999"/>
  </r>
  <r>
    <n v="6482"/>
    <x v="3229"/>
    <x v="3"/>
    <x v="95"/>
    <d v="2014-06-11T00:00:00"/>
    <s v="Standard Class"/>
    <s v="NR-18550"/>
    <s v="Nick Radford"/>
    <x v="0"/>
    <x v="0"/>
    <x v="95"/>
    <x v="2"/>
    <n v="33024"/>
    <x v="0"/>
    <s v="FUR-BO-10002824"/>
    <x v="0"/>
    <x v="0"/>
    <s v="Bush Mission Pointe Library"/>
    <n v="241.56799999999998"/>
    <n v="2"/>
    <n v="0.2"/>
    <n v="0"/>
  </r>
  <r>
    <n v="6483"/>
    <x v="3229"/>
    <x v="3"/>
    <x v="95"/>
    <d v="2014-06-11T00:00:00"/>
    <s v="Standard Class"/>
    <s v="NR-18550"/>
    <s v="Nick Radford"/>
    <x v="0"/>
    <x v="0"/>
    <x v="95"/>
    <x v="2"/>
    <n v="33024"/>
    <x v="0"/>
    <s v="TEC-AC-10002942"/>
    <x v="2"/>
    <x v="11"/>
    <s v="WD My Passport Ultra 1TB Portable External Hard Drive"/>
    <n v="110.4"/>
    <n v="2"/>
    <n v="0.2"/>
    <n v="-4.1400000000000077"/>
  </r>
  <r>
    <n v="6484"/>
    <x v="3230"/>
    <x v="3"/>
    <x v="95"/>
    <d v="2014-06-10T00:00:00"/>
    <s v="Standard Class"/>
    <s v="KN-16390"/>
    <s v="Katherine Nockton"/>
    <x v="1"/>
    <x v="0"/>
    <x v="20"/>
    <x v="15"/>
    <n v="10011"/>
    <x v="3"/>
    <s v="FUR-TA-10001932"/>
    <x v="0"/>
    <x v="3"/>
    <s v="Chromcraft 48&quot; x 96&quot; Racetrack Double Pedestal Table"/>
    <n v="384.76799999999997"/>
    <n v="2"/>
    <n v="0.4"/>
    <n v="-115.43040000000002"/>
  </r>
  <r>
    <n v="6485"/>
    <x v="3230"/>
    <x v="3"/>
    <x v="95"/>
    <d v="2014-06-10T00:00:00"/>
    <s v="Standard Class"/>
    <s v="KN-16390"/>
    <s v="Katherine Nockton"/>
    <x v="1"/>
    <x v="0"/>
    <x v="20"/>
    <x v="15"/>
    <n v="10011"/>
    <x v="3"/>
    <s v="TEC-MA-10003173"/>
    <x v="2"/>
    <x v="15"/>
    <s v="Hewlett-Packard 300S Scientific Calculator"/>
    <n v="78.66"/>
    <n v="6"/>
    <n v="0"/>
    <n v="36.183599999999991"/>
  </r>
  <r>
    <n v="6486"/>
    <x v="3230"/>
    <x v="3"/>
    <x v="95"/>
    <d v="2014-06-10T00:00:00"/>
    <s v="Standard Class"/>
    <s v="KN-16390"/>
    <s v="Katherine Nockton"/>
    <x v="1"/>
    <x v="0"/>
    <x v="20"/>
    <x v="15"/>
    <n v="10011"/>
    <x v="3"/>
    <s v="OFF-PA-10004156"/>
    <x v="1"/>
    <x v="10"/>
    <s v="Xerox 188"/>
    <n v="45.36"/>
    <n v="4"/>
    <n v="0"/>
    <n v="22.226399999999998"/>
  </r>
  <r>
    <n v="6487"/>
    <x v="3231"/>
    <x v="1"/>
    <x v="1113"/>
    <d v="2012-03-26T00:00:00"/>
    <s v="Standard Class"/>
    <s v="JW-16075"/>
    <s v="Julia West"/>
    <x v="0"/>
    <x v="0"/>
    <x v="108"/>
    <x v="3"/>
    <n v="28540"/>
    <x v="0"/>
    <s v="OFF-AP-10002945"/>
    <x v="1"/>
    <x v="9"/>
    <s v="Honeywell Enviracaire Portable HEPA Air Cleaner for 17' x 22' Room"/>
    <n v="962.07999999999993"/>
    <n v="4"/>
    <n v="0.2"/>
    <n v="156.33799999999997"/>
  </r>
  <r>
    <n v="6488"/>
    <x v="3231"/>
    <x v="1"/>
    <x v="1113"/>
    <d v="2012-03-26T00:00:00"/>
    <s v="Standard Class"/>
    <s v="JW-16075"/>
    <s v="Julia West"/>
    <x v="0"/>
    <x v="0"/>
    <x v="108"/>
    <x v="3"/>
    <n v="28540"/>
    <x v="0"/>
    <s v="OFF-BI-10000948"/>
    <x v="1"/>
    <x v="8"/>
    <s v="GBC Laser Imprintable Binding System Covers, Desert Sand"/>
    <n v="12.843000000000002"/>
    <n v="3"/>
    <n v="0.7"/>
    <n v="-9.8462999999999994"/>
  </r>
  <r>
    <n v="6489"/>
    <x v="3231"/>
    <x v="1"/>
    <x v="1113"/>
    <d v="2012-03-26T00:00:00"/>
    <s v="Standard Class"/>
    <s v="JW-16075"/>
    <s v="Julia West"/>
    <x v="0"/>
    <x v="0"/>
    <x v="108"/>
    <x v="3"/>
    <n v="28540"/>
    <x v="0"/>
    <s v="OFF-PA-10002254"/>
    <x v="1"/>
    <x v="10"/>
    <s v="Xerox 1883"/>
    <n v="295.45600000000002"/>
    <n v="14"/>
    <n v="0.2"/>
    <n v="96.023199999999974"/>
  </r>
  <r>
    <n v="6490"/>
    <x v="3232"/>
    <x v="3"/>
    <x v="20"/>
    <d v="2014-09-25T00:00:00"/>
    <s v="Standard Class"/>
    <s v="JM-15535"/>
    <s v="Jessica Myrick"/>
    <x v="0"/>
    <x v="0"/>
    <x v="20"/>
    <x v="15"/>
    <n v="10011"/>
    <x v="3"/>
    <s v="OFF-PA-10004782"/>
    <x v="1"/>
    <x v="10"/>
    <s v="Xerox 228"/>
    <n v="32.400000000000006"/>
    <n v="5"/>
    <n v="0"/>
    <n v="15.552000000000001"/>
  </r>
  <r>
    <n v="6491"/>
    <x v="3233"/>
    <x v="2"/>
    <x v="1114"/>
    <d v="2011-09-19T00:00:00"/>
    <s v="Standard Class"/>
    <s v="MF-18250"/>
    <s v="Monica Federle"/>
    <x v="1"/>
    <x v="0"/>
    <x v="10"/>
    <x v="9"/>
    <n v="19120"/>
    <x v="3"/>
    <s v="FUR-FU-10000222"/>
    <x v="0"/>
    <x v="5"/>
    <s v="Seth Thomas 16&quot; Steel Case Clock"/>
    <n v="103.93599999999999"/>
    <n v="4"/>
    <n v="0.2"/>
    <n v="16.889599999999998"/>
  </r>
  <r>
    <n v="6492"/>
    <x v="3234"/>
    <x v="0"/>
    <x v="73"/>
    <d v="2013-11-26T00:00:00"/>
    <s v="Standard Class"/>
    <s v="FA-14230"/>
    <s v="Frank Atkinson"/>
    <x v="1"/>
    <x v="0"/>
    <x v="333"/>
    <x v="2"/>
    <n v="32839"/>
    <x v="0"/>
    <s v="FUR-BO-10004695"/>
    <x v="0"/>
    <x v="0"/>
    <s v="O'Sullivan 2-Door Barrister Bookcase in Odessa Pine"/>
    <n v="289.56799999999998"/>
    <n v="2"/>
    <n v="0.2"/>
    <n v="10.858799999999974"/>
  </r>
  <r>
    <n v="6493"/>
    <x v="3234"/>
    <x v="0"/>
    <x v="73"/>
    <d v="2013-11-26T00:00:00"/>
    <s v="Standard Class"/>
    <s v="FA-14230"/>
    <s v="Frank Atkinson"/>
    <x v="1"/>
    <x v="0"/>
    <x v="333"/>
    <x v="2"/>
    <n v="32839"/>
    <x v="0"/>
    <s v="OFF-ST-10003327"/>
    <x v="1"/>
    <x v="4"/>
    <s v="Akro-Mils 12-Gallon Tote"/>
    <n v="39.72"/>
    <n v="5"/>
    <n v="0.2"/>
    <n v="4.4684999999999953"/>
  </r>
  <r>
    <n v="6494"/>
    <x v="3234"/>
    <x v="0"/>
    <x v="73"/>
    <d v="2013-11-26T00:00:00"/>
    <s v="Standard Class"/>
    <s v="FA-14230"/>
    <s v="Frank Atkinson"/>
    <x v="1"/>
    <x v="0"/>
    <x v="333"/>
    <x v="2"/>
    <n v="32839"/>
    <x v="0"/>
    <s v="TEC-PH-10003357"/>
    <x v="2"/>
    <x v="7"/>
    <s v="Grandstream GXP2100 Mainstream Business Phone"/>
    <n v="244.768"/>
    <n v="4"/>
    <n v="0.2"/>
    <n v="24.476800000000004"/>
  </r>
  <r>
    <n v="6495"/>
    <x v="3235"/>
    <x v="3"/>
    <x v="960"/>
    <d v="2014-11-02T00:00:00"/>
    <s v="Second Class"/>
    <s v="KH-16510"/>
    <s v="Keith Herrera"/>
    <x v="0"/>
    <x v="0"/>
    <x v="12"/>
    <x v="5"/>
    <n v="77095"/>
    <x v="2"/>
    <s v="TEC-AC-10002167"/>
    <x v="2"/>
    <x v="11"/>
    <s v="Imation 8gb Micro Traveldrive Usb 2.0 Flash Drive"/>
    <n v="24"/>
    <n v="2"/>
    <n v="0.2"/>
    <n v="-2.6999999999999993"/>
  </r>
  <r>
    <n v="6496"/>
    <x v="3235"/>
    <x v="3"/>
    <x v="960"/>
    <d v="2014-11-02T00:00:00"/>
    <s v="Second Class"/>
    <s v="KH-16510"/>
    <s v="Keith Herrera"/>
    <x v="0"/>
    <x v="0"/>
    <x v="12"/>
    <x v="5"/>
    <n v="77095"/>
    <x v="2"/>
    <s v="OFF-PA-10001937"/>
    <x v="1"/>
    <x v="10"/>
    <s v="Xerox 21"/>
    <n v="15.552000000000003"/>
    <n v="3"/>
    <n v="0.2"/>
    <n v="5.4432"/>
  </r>
  <r>
    <n v="6497"/>
    <x v="3235"/>
    <x v="3"/>
    <x v="960"/>
    <d v="2014-11-02T00:00:00"/>
    <s v="Second Class"/>
    <s v="KH-16510"/>
    <s v="Keith Herrera"/>
    <x v="0"/>
    <x v="0"/>
    <x v="12"/>
    <x v="5"/>
    <n v="77095"/>
    <x v="2"/>
    <s v="TEC-AC-10004510"/>
    <x v="2"/>
    <x v="11"/>
    <s v="Logitech Desktop MK120 Mouse and keyboard Combo"/>
    <n v="26.176000000000002"/>
    <n v="2"/>
    <n v="0.2"/>
    <n v="-3.272000000000002"/>
  </r>
  <r>
    <n v="6498"/>
    <x v="3236"/>
    <x v="1"/>
    <x v="1115"/>
    <d v="2012-07-28T00:00:00"/>
    <s v="Standard Class"/>
    <s v="SS-20515"/>
    <s v="Shirley Schmidt"/>
    <x v="2"/>
    <x v="0"/>
    <x v="103"/>
    <x v="0"/>
    <n v="40214"/>
    <x v="0"/>
    <s v="FUR-FU-10001487"/>
    <x v="0"/>
    <x v="5"/>
    <s v="Eldon Expressions Wood and Plastic Desk Accessories, Cherry Wood"/>
    <n v="20.94"/>
    <n v="3"/>
    <n v="0"/>
    <n v="6.0725999999999987"/>
  </r>
  <r>
    <n v="6499"/>
    <x v="3236"/>
    <x v="1"/>
    <x v="1115"/>
    <d v="2012-07-28T00:00:00"/>
    <s v="Standard Class"/>
    <s v="SS-20515"/>
    <s v="Shirley Schmidt"/>
    <x v="2"/>
    <x v="0"/>
    <x v="103"/>
    <x v="0"/>
    <n v="40214"/>
    <x v="0"/>
    <s v="OFF-BI-10000069"/>
    <x v="1"/>
    <x v="8"/>
    <s v="GBC Prepunched Paper, 19-Hole, for Binding Systems, 24-lb"/>
    <n v="135.09"/>
    <n v="9"/>
    <n v="0"/>
    <n v="62.14139999999999"/>
  </r>
  <r>
    <n v="6500"/>
    <x v="3236"/>
    <x v="1"/>
    <x v="1115"/>
    <d v="2012-07-28T00:00:00"/>
    <s v="Standard Class"/>
    <s v="SS-20515"/>
    <s v="Shirley Schmidt"/>
    <x v="2"/>
    <x v="0"/>
    <x v="103"/>
    <x v="0"/>
    <n v="40214"/>
    <x v="0"/>
    <s v="TEC-AC-10003289"/>
    <x v="2"/>
    <x v="11"/>
    <s v="Anker Ultra-Slim Mini Bluetooth 3.0 Wireless Keyboard"/>
    <n v="279.85999999999996"/>
    <n v="14"/>
    <n v="0"/>
    <n v="64.367799999999988"/>
  </r>
  <r>
    <n v="6501"/>
    <x v="3236"/>
    <x v="1"/>
    <x v="1115"/>
    <d v="2012-07-28T00:00:00"/>
    <s v="Standard Class"/>
    <s v="SS-20515"/>
    <s v="Shirley Schmidt"/>
    <x v="2"/>
    <x v="0"/>
    <x v="103"/>
    <x v="0"/>
    <n v="40214"/>
    <x v="0"/>
    <s v="OFF-BI-10000069"/>
    <x v="1"/>
    <x v="8"/>
    <s v="GBC Prepunched Paper, 19-Hole, for Binding Systems, 24-lb"/>
    <n v="90.06"/>
    <n v="6"/>
    <n v="0"/>
    <n v="41.427599999999991"/>
  </r>
  <r>
    <n v="6502"/>
    <x v="3237"/>
    <x v="2"/>
    <x v="981"/>
    <d v="2011-11-06T00:00:00"/>
    <s v="Standard Class"/>
    <s v="LC-17050"/>
    <s v="Liz Carlisle"/>
    <x v="0"/>
    <x v="0"/>
    <x v="64"/>
    <x v="24"/>
    <n v="44256"/>
    <x v="3"/>
    <s v="TEC-PH-10001299"/>
    <x v="2"/>
    <x v="7"/>
    <s v="Polycom CX300 Desktop Phone USB VoIP phone"/>
    <n v="539.96399999999994"/>
    <n v="6"/>
    <n v="0.4"/>
    <n v="-107.99280000000002"/>
  </r>
  <r>
    <n v="6503"/>
    <x v="3237"/>
    <x v="2"/>
    <x v="981"/>
    <d v="2011-11-06T00:00:00"/>
    <s v="Standard Class"/>
    <s v="LC-17050"/>
    <s v="Liz Carlisle"/>
    <x v="0"/>
    <x v="0"/>
    <x v="64"/>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x v="0"/>
    <x v="64"/>
    <x v="24"/>
    <n v="44256"/>
    <x v="3"/>
    <s v="OFF-BI-10001098"/>
    <x v="1"/>
    <x v="8"/>
    <s v="Acco D-Ring Binder w/DublLock"/>
    <n v="19.242000000000001"/>
    <n v="3"/>
    <n v="0.7"/>
    <n v="-13.4694"/>
  </r>
  <r>
    <n v="6505"/>
    <x v="3238"/>
    <x v="3"/>
    <x v="701"/>
    <d v="2014-11-23T00:00:00"/>
    <s v="Second Class"/>
    <s v="VW-21775"/>
    <s v="Victoria Wilson"/>
    <x v="1"/>
    <x v="0"/>
    <x v="20"/>
    <x v="15"/>
    <n v="10011"/>
    <x v="3"/>
    <s v="OFF-ST-10000142"/>
    <x v="1"/>
    <x v="4"/>
    <s v="Deluxe Rollaway Locking File with Drawer"/>
    <n v="1247.6399999999999"/>
    <n v="3"/>
    <n v="0"/>
    <n v="349.33919999999995"/>
  </r>
  <r>
    <n v="6506"/>
    <x v="3239"/>
    <x v="0"/>
    <x v="190"/>
    <d v="2013-07-01T00:00:00"/>
    <s v="Standard Class"/>
    <s v="LD-16855"/>
    <s v="Lela Donovan"/>
    <x v="1"/>
    <x v="0"/>
    <x v="22"/>
    <x v="10"/>
    <n v="60653"/>
    <x v="2"/>
    <s v="OFF-AR-10001547"/>
    <x v="1"/>
    <x v="6"/>
    <s v="Newell 311"/>
    <n v="5.3040000000000003"/>
    <n v="3"/>
    <n v="0.2"/>
    <n v="0.46409999999999996"/>
  </r>
  <r>
    <n v="6507"/>
    <x v="3240"/>
    <x v="0"/>
    <x v="790"/>
    <d v="2013-10-12T00:00:00"/>
    <s v="Second Class"/>
    <s v="SP-20545"/>
    <s v="Sibella Parks"/>
    <x v="1"/>
    <x v="0"/>
    <x v="10"/>
    <x v="9"/>
    <n v="19143"/>
    <x v="3"/>
    <s v="OFF-PA-10001593"/>
    <x v="1"/>
    <x v="10"/>
    <s v="Xerox 1947"/>
    <n v="19.136000000000003"/>
    <n v="4"/>
    <n v="0.2"/>
    <n v="5.9799999999999986"/>
  </r>
  <r>
    <n v="6508"/>
    <x v="3240"/>
    <x v="0"/>
    <x v="790"/>
    <d v="2013-10-12T00:00:00"/>
    <s v="Second Class"/>
    <s v="SP-20545"/>
    <s v="Sibella Parks"/>
    <x v="1"/>
    <x v="0"/>
    <x v="10"/>
    <x v="9"/>
    <n v="19143"/>
    <x v="3"/>
    <s v="FUR-FU-10004071"/>
    <x v="0"/>
    <x v="5"/>
    <s v="Luxo Professional Magnifying Clamp-On Fluorescent Lamps"/>
    <n v="332.83200000000005"/>
    <n v="4"/>
    <n v="0.2"/>
    <n v="-24.962399999999988"/>
  </r>
  <r>
    <n v="6509"/>
    <x v="3241"/>
    <x v="3"/>
    <x v="698"/>
    <d v="2014-12-27T00:00:00"/>
    <s v="Standard Class"/>
    <s v="DK-13150"/>
    <s v="David Kendrick"/>
    <x v="1"/>
    <x v="0"/>
    <x v="20"/>
    <x v="15"/>
    <n v="10009"/>
    <x v="3"/>
    <s v="OFF-PA-10001970"/>
    <x v="1"/>
    <x v="10"/>
    <s v="Xerox 1908"/>
    <n v="279.89999999999998"/>
    <n v="5"/>
    <n v="0"/>
    <n v="137.15100000000001"/>
  </r>
  <r>
    <n v="6510"/>
    <x v="3241"/>
    <x v="3"/>
    <x v="698"/>
    <d v="2014-12-27T00:00:00"/>
    <s v="Standard Class"/>
    <s v="DK-13150"/>
    <s v="David Kendrick"/>
    <x v="1"/>
    <x v="0"/>
    <x v="20"/>
    <x v="15"/>
    <n v="10009"/>
    <x v="3"/>
    <s v="OFF-BI-10001524"/>
    <x v="1"/>
    <x v="8"/>
    <s v="GBC Premium Transparent Covers with Diagonal Lined Pattern"/>
    <n v="50.352000000000004"/>
    <n v="3"/>
    <n v="0.2"/>
    <n v="17.623199999999997"/>
  </r>
  <r>
    <n v="6511"/>
    <x v="3241"/>
    <x v="3"/>
    <x v="698"/>
    <d v="2014-12-27T00:00:00"/>
    <s v="Standard Class"/>
    <s v="DK-13150"/>
    <s v="David Kendrick"/>
    <x v="1"/>
    <x v="0"/>
    <x v="20"/>
    <x v="15"/>
    <n v="10009"/>
    <x v="3"/>
    <s v="OFF-PA-10004156"/>
    <x v="1"/>
    <x v="10"/>
    <s v="Xerox 188"/>
    <n v="34.019999999999996"/>
    <n v="3"/>
    <n v="0"/>
    <n v="16.669799999999999"/>
  </r>
  <r>
    <n v="6512"/>
    <x v="3242"/>
    <x v="3"/>
    <x v="904"/>
    <d v="2014-03-11T00:00:00"/>
    <s v="Standard Class"/>
    <s v="FC-14245"/>
    <s v="Frank Carlisle"/>
    <x v="2"/>
    <x v="0"/>
    <x v="8"/>
    <x v="1"/>
    <n v="94109"/>
    <x v="1"/>
    <s v="OFF-AR-10003158"/>
    <x v="1"/>
    <x v="6"/>
    <s v="Fluorescent Highlighters by Dixon"/>
    <n v="23.88"/>
    <n v="6"/>
    <n v="0"/>
    <n v="8.1191999999999993"/>
  </r>
  <r>
    <n v="6513"/>
    <x v="3242"/>
    <x v="3"/>
    <x v="904"/>
    <d v="2014-03-11T00:00:00"/>
    <s v="Standard Class"/>
    <s v="FC-14245"/>
    <s v="Frank Carlisle"/>
    <x v="2"/>
    <x v="0"/>
    <x v="8"/>
    <x v="1"/>
    <n v="94109"/>
    <x v="1"/>
    <s v="OFF-LA-10004559"/>
    <x v="1"/>
    <x v="2"/>
    <s v="Avery 49"/>
    <n v="11.52"/>
    <n v="4"/>
    <n v="0"/>
    <n v="5.6448"/>
  </r>
  <r>
    <n v="6514"/>
    <x v="3242"/>
    <x v="3"/>
    <x v="904"/>
    <d v="2014-03-11T00:00:00"/>
    <s v="Standard Class"/>
    <s v="FC-14245"/>
    <s v="Frank Carlisle"/>
    <x v="2"/>
    <x v="0"/>
    <x v="8"/>
    <x v="1"/>
    <n v="94109"/>
    <x v="1"/>
    <s v="OFF-PA-10001033"/>
    <x v="1"/>
    <x v="10"/>
    <s v="Xerox 1893"/>
    <n v="286.93"/>
    <n v="7"/>
    <n v="0"/>
    <n v="140.59569999999999"/>
  </r>
  <r>
    <n v="6515"/>
    <x v="3242"/>
    <x v="3"/>
    <x v="904"/>
    <d v="2014-03-11T00:00:00"/>
    <s v="Standard Class"/>
    <s v="FC-14245"/>
    <s v="Frank Carlisle"/>
    <x v="2"/>
    <x v="0"/>
    <x v="8"/>
    <x v="1"/>
    <n v="94109"/>
    <x v="1"/>
    <s v="TEC-PH-10001336"/>
    <x v="2"/>
    <x v="7"/>
    <s v="Digium D40 VoIP phone"/>
    <n v="206.38400000000001"/>
    <n v="2"/>
    <n v="0.2"/>
    <n v="23.218199999999996"/>
  </r>
  <r>
    <n v="6516"/>
    <x v="3243"/>
    <x v="3"/>
    <x v="175"/>
    <d v="2014-09-20T00:00:00"/>
    <s v="Standard Class"/>
    <s v="RD-19480"/>
    <s v="Rick Duston"/>
    <x v="0"/>
    <x v="0"/>
    <x v="8"/>
    <x v="1"/>
    <n v="94122"/>
    <x v="1"/>
    <s v="FUR-CH-10002961"/>
    <x v="0"/>
    <x v="1"/>
    <s v="Leather Task Chair, Black"/>
    <n v="218.35200000000003"/>
    <n v="3"/>
    <n v="0.2"/>
    <n v="0"/>
  </r>
  <r>
    <n v="6517"/>
    <x v="3243"/>
    <x v="3"/>
    <x v="175"/>
    <d v="2014-09-20T00:00:00"/>
    <s v="Standard Class"/>
    <s v="RD-19480"/>
    <s v="Rick Duston"/>
    <x v="0"/>
    <x v="0"/>
    <x v="8"/>
    <x v="1"/>
    <n v="94122"/>
    <x v="1"/>
    <s v="FUR-FU-10001488"/>
    <x v="0"/>
    <x v="5"/>
    <s v="Tenex 46&quot; x 60&quot; Computer Anti-Static Chairmat, Rectangular Shaped"/>
    <n v="529.9"/>
    <n v="5"/>
    <n v="0"/>
    <n v="105.97999999999999"/>
  </r>
  <r>
    <n v="6518"/>
    <x v="3243"/>
    <x v="3"/>
    <x v="175"/>
    <d v="2014-09-20T00:00:00"/>
    <s v="Standard Class"/>
    <s v="RD-19480"/>
    <s v="Rick Duston"/>
    <x v="0"/>
    <x v="0"/>
    <x v="8"/>
    <x v="1"/>
    <n v="94122"/>
    <x v="1"/>
    <s v="OFF-AR-10001915"/>
    <x v="1"/>
    <x v="6"/>
    <s v="Peel-Off China Markers"/>
    <n v="99.3"/>
    <n v="10"/>
    <n v="0"/>
    <n v="41.706000000000003"/>
  </r>
  <r>
    <n v="6519"/>
    <x v="3243"/>
    <x v="3"/>
    <x v="175"/>
    <d v="2014-09-20T00:00:00"/>
    <s v="Standard Class"/>
    <s v="RD-19480"/>
    <s v="Rick Duston"/>
    <x v="0"/>
    <x v="0"/>
    <x v="8"/>
    <x v="1"/>
    <n v="94122"/>
    <x v="1"/>
    <s v="OFF-AP-10001205"/>
    <x v="1"/>
    <x v="9"/>
    <s v="Belkin 5 Outlet SurgeMaster Power Centers"/>
    <n v="108.96"/>
    <n v="2"/>
    <n v="0"/>
    <n v="30.508800000000008"/>
  </r>
  <r>
    <n v="6520"/>
    <x v="3243"/>
    <x v="3"/>
    <x v="175"/>
    <d v="2014-09-20T00:00:00"/>
    <s v="Standard Class"/>
    <s v="RD-19480"/>
    <s v="Rick Duston"/>
    <x v="0"/>
    <x v="0"/>
    <x v="8"/>
    <x v="1"/>
    <n v="94122"/>
    <x v="1"/>
    <s v="OFF-BI-10004528"/>
    <x v="1"/>
    <x v="8"/>
    <s v="Cardinal Poly Pocket Divider Pockets for Ring Binders"/>
    <n v="2.6880000000000002"/>
    <n v="1"/>
    <n v="0.2"/>
    <n v="0.83999999999999975"/>
  </r>
  <r>
    <n v="6521"/>
    <x v="3244"/>
    <x v="3"/>
    <x v="1034"/>
    <d v="2014-01-19T00:00:00"/>
    <s v="Second Class"/>
    <s v="AR-10540"/>
    <s v="Andy Reiter"/>
    <x v="0"/>
    <x v="0"/>
    <x v="25"/>
    <x v="12"/>
    <n v="49201"/>
    <x v="2"/>
    <s v="OFF-BI-10004995"/>
    <x v="1"/>
    <x v="8"/>
    <s v="GBC DocuBind P400 Electric Binding System"/>
    <n v="5443.96"/>
    <n v="4"/>
    <n v="0"/>
    <n v="2504.2215999999999"/>
  </r>
  <r>
    <n v="6522"/>
    <x v="3244"/>
    <x v="3"/>
    <x v="1034"/>
    <d v="2014-01-19T00:00:00"/>
    <s v="Second Class"/>
    <s v="AR-10540"/>
    <s v="Andy Reiter"/>
    <x v="0"/>
    <x v="0"/>
    <x v="25"/>
    <x v="12"/>
    <n v="49201"/>
    <x v="2"/>
    <s v="FUR-CH-10004626"/>
    <x v="0"/>
    <x v="1"/>
    <s v="Office Star Flex Back Scooter Chair with Aluminum Finish Frame"/>
    <n v="302.67"/>
    <n v="3"/>
    <n v="0"/>
    <n v="72.640799999999999"/>
  </r>
  <r>
    <n v="6523"/>
    <x v="3244"/>
    <x v="3"/>
    <x v="1034"/>
    <d v="2014-01-19T00:00:00"/>
    <s v="Second Class"/>
    <s v="AR-10540"/>
    <s v="Andy Reiter"/>
    <x v="0"/>
    <x v="0"/>
    <x v="25"/>
    <x v="12"/>
    <n v="49201"/>
    <x v="2"/>
    <s v="OFF-PA-10001260"/>
    <x v="1"/>
    <x v="10"/>
    <s v="TOPS Money Receipt Book, Consecutively Numbered in Red,"/>
    <n v="56.07"/>
    <n v="7"/>
    <n v="0"/>
    <n v="25.231499999999997"/>
  </r>
  <r>
    <n v="6524"/>
    <x v="3245"/>
    <x v="0"/>
    <x v="274"/>
    <d v="2013-07-14T00:00:00"/>
    <s v="Standard Class"/>
    <s v="CC-12100"/>
    <s v="Chad Cunningham"/>
    <x v="2"/>
    <x v="0"/>
    <x v="10"/>
    <x v="9"/>
    <n v="19120"/>
    <x v="3"/>
    <s v="OFF-LA-10002945"/>
    <x v="1"/>
    <x v="2"/>
    <s v="Permanent Self-Adhesive File Folder Labels for Typewriters, 1 1/8 x 3 1/2, White"/>
    <n v="10.08"/>
    <n v="2"/>
    <n v="0.2"/>
    <n v="3.2759999999999994"/>
  </r>
  <r>
    <n v="6525"/>
    <x v="3245"/>
    <x v="0"/>
    <x v="274"/>
    <d v="2013-07-14T00:00:00"/>
    <s v="Standard Class"/>
    <s v="CC-12100"/>
    <s v="Chad Cunningham"/>
    <x v="2"/>
    <x v="0"/>
    <x v="10"/>
    <x v="9"/>
    <n v="19120"/>
    <x v="3"/>
    <s v="TEC-PH-10002310"/>
    <x v="2"/>
    <x v="7"/>
    <s v="Panasonic KX T7731-B Digital phone"/>
    <n v="59.993999999999993"/>
    <n v="1"/>
    <n v="0.4"/>
    <n v="-12.998700000000007"/>
  </r>
  <r>
    <n v="6526"/>
    <x v="3245"/>
    <x v="0"/>
    <x v="274"/>
    <d v="2013-07-14T00:00:00"/>
    <s v="Standard Class"/>
    <s v="CC-12100"/>
    <s v="Chad Cunningham"/>
    <x v="2"/>
    <x v="0"/>
    <x v="10"/>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x v="0"/>
    <x v="10"/>
    <x v="9"/>
    <n v="19120"/>
    <x v="3"/>
    <s v="OFF-BI-10001308"/>
    <x v="1"/>
    <x v="8"/>
    <s v="GBC Standard Plastic Binding Systems' Combs"/>
    <n v="9.4200000000000017"/>
    <n v="5"/>
    <n v="0.7"/>
    <n v="-7.8500000000000014"/>
  </r>
  <r>
    <n v="6528"/>
    <x v="3246"/>
    <x v="0"/>
    <x v="443"/>
    <d v="2013-12-29T00:00:00"/>
    <s v="Second Class"/>
    <s v="CA-11965"/>
    <s v="Carol Adams"/>
    <x v="1"/>
    <x v="0"/>
    <x v="99"/>
    <x v="34"/>
    <n v="2886"/>
    <x v="3"/>
    <s v="TEC-CO-10002095"/>
    <x v="2"/>
    <x v="16"/>
    <s v="Hewlett Packard 610 Color Digital Copier / Printer"/>
    <n v="1999.96"/>
    <n v="4"/>
    <n v="0"/>
    <n v="899.98199999999997"/>
  </r>
  <r>
    <n v="6529"/>
    <x v="3247"/>
    <x v="2"/>
    <x v="1091"/>
    <d v="2011-12-26T00:00:00"/>
    <s v="Standard Class"/>
    <s v="BT-11530"/>
    <s v="Bradley Talbott"/>
    <x v="2"/>
    <x v="0"/>
    <x v="20"/>
    <x v="15"/>
    <n v="10024"/>
    <x v="3"/>
    <s v="OFF-ST-10004946"/>
    <x v="1"/>
    <x v="4"/>
    <s v="Desktop 3-Pocket Hot File"/>
    <n v="216.4"/>
    <n v="4"/>
    <n v="0"/>
    <n v="56.26400000000001"/>
  </r>
  <r>
    <n v="6530"/>
    <x v="3248"/>
    <x v="2"/>
    <x v="1116"/>
    <d v="2011-02-28T00:00:00"/>
    <s v="Standard Class"/>
    <s v="MG-17875"/>
    <s v="Michael Grace"/>
    <x v="2"/>
    <x v="0"/>
    <x v="236"/>
    <x v="5"/>
    <n v="79907"/>
    <x v="2"/>
    <s v="OFF-LA-10004425"/>
    <x v="1"/>
    <x v="2"/>
    <s v="Staples"/>
    <n v="6.9360000000000008"/>
    <n v="3"/>
    <n v="0.2"/>
    <n v="2.3409000000000004"/>
  </r>
  <r>
    <n v="6531"/>
    <x v="3248"/>
    <x v="2"/>
    <x v="1116"/>
    <d v="2011-02-28T00:00:00"/>
    <s v="Standard Class"/>
    <s v="MG-17875"/>
    <s v="Michael Grace"/>
    <x v="2"/>
    <x v="0"/>
    <x v="236"/>
    <x v="5"/>
    <n v="79907"/>
    <x v="2"/>
    <s v="OFF-BI-10000320"/>
    <x v="1"/>
    <x v="8"/>
    <s v="GBC Plastic Binding Combs"/>
    <n v="4.427999999999999"/>
    <n v="3"/>
    <n v="0.8"/>
    <n v="-6.8633999999999986"/>
  </r>
  <r>
    <n v="6532"/>
    <x v="3249"/>
    <x v="3"/>
    <x v="769"/>
    <d v="2014-12-09T00:00:00"/>
    <s v="Standard Class"/>
    <s v="TP-21130"/>
    <s v="Theone Pippenger"/>
    <x v="0"/>
    <x v="0"/>
    <x v="30"/>
    <x v="11"/>
    <n v="55901"/>
    <x v="2"/>
    <s v="OFF-AR-10001315"/>
    <x v="1"/>
    <x v="6"/>
    <s v="Newell 310"/>
    <n v="8.8000000000000007"/>
    <n v="5"/>
    <n v="0"/>
    <n v="2.5519999999999996"/>
  </r>
  <r>
    <n v="6533"/>
    <x v="3249"/>
    <x v="3"/>
    <x v="769"/>
    <d v="2014-12-09T00:00:00"/>
    <s v="Standard Class"/>
    <s v="TP-21130"/>
    <s v="Theone Pippenger"/>
    <x v="0"/>
    <x v="0"/>
    <x v="30"/>
    <x v="11"/>
    <n v="55901"/>
    <x v="2"/>
    <s v="TEC-AC-10004595"/>
    <x v="2"/>
    <x v="11"/>
    <s v="First Data TMFD35 PIN Pad"/>
    <n v="142.80000000000001"/>
    <n v="1"/>
    <n v="0"/>
    <n v="29.988"/>
  </r>
  <r>
    <n v="6534"/>
    <x v="3249"/>
    <x v="3"/>
    <x v="769"/>
    <d v="2014-12-09T00:00:00"/>
    <s v="Standard Class"/>
    <s v="TP-21130"/>
    <s v="Theone Pippenger"/>
    <x v="0"/>
    <x v="0"/>
    <x v="30"/>
    <x v="11"/>
    <n v="55901"/>
    <x v="2"/>
    <s v="TEC-AC-10001539"/>
    <x v="2"/>
    <x v="11"/>
    <s v="Logitech G430 Surround Sound Gaming Headset with Dolby 7.1 Technology"/>
    <n v="399.95"/>
    <n v="5"/>
    <n v="0"/>
    <n v="143.982"/>
  </r>
  <r>
    <n v="6535"/>
    <x v="3250"/>
    <x v="2"/>
    <x v="664"/>
    <d v="2011-11-22T00:00:00"/>
    <s v="Standard Class"/>
    <s v="GT-14710"/>
    <s v="Greg Tran"/>
    <x v="0"/>
    <x v="0"/>
    <x v="198"/>
    <x v="15"/>
    <n v="14215"/>
    <x v="3"/>
    <s v="OFF-BI-10001359"/>
    <x v="1"/>
    <x v="8"/>
    <s v="GBC DocuBind TL300 Electric Binding System"/>
    <n v="2152.7760000000003"/>
    <n v="3"/>
    <n v="0.2"/>
    <n v="726.56189999999981"/>
  </r>
  <r>
    <n v="6536"/>
    <x v="3250"/>
    <x v="2"/>
    <x v="664"/>
    <d v="2011-11-22T00:00:00"/>
    <s v="Standard Class"/>
    <s v="GT-14710"/>
    <s v="Greg Tran"/>
    <x v="0"/>
    <x v="0"/>
    <x v="198"/>
    <x v="15"/>
    <n v="14215"/>
    <x v="3"/>
    <s v="FUR-BO-10002213"/>
    <x v="0"/>
    <x v="0"/>
    <s v="DMI Eclipse Executive Suite Bookcases"/>
    <n v="4007.8400000000006"/>
    <n v="10"/>
    <n v="0.2"/>
    <n v="-50.098000000000297"/>
  </r>
  <r>
    <n v="6537"/>
    <x v="3251"/>
    <x v="2"/>
    <x v="22"/>
    <d v="2011-10-23T00:00:00"/>
    <s v="First Class"/>
    <s v="FH-14365"/>
    <s v="Fred Hopkins"/>
    <x v="1"/>
    <x v="0"/>
    <x v="289"/>
    <x v="18"/>
    <n v="37918"/>
    <x v="0"/>
    <s v="FUR-TA-10003008"/>
    <x v="0"/>
    <x v="3"/>
    <s v="Lesro Round Back Collection Coffee Table, End Table"/>
    <n v="328.59000000000003"/>
    <n v="3"/>
    <n v="0.4"/>
    <n v="-147.8655"/>
  </r>
  <r>
    <n v="6538"/>
    <x v="3251"/>
    <x v="2"/>
    <x v="22"/>
    <d v="2011-10-23T00:00:00"/>
    <s v="First Class"/>
    <s v="FH-14365"/>
    <s v="Fred Hopkins"/>
    <x v="1"/>
    <x v="0"/>
    <x v="289"/>
    <x v="18"/>
    <n v="37918"/>
    <x v="0"/>
    <s v="OFF-ST-10000934"/>
    <x v="1"/>
    <x v="4"/>
    <s v="Contico 72&quot;H Heavy-Duty Storage System"/>
    <n v="98.352000000000004"/>
    <n v="3"/>
    <n v="0.2"/>
    <n v="-24.588000000000001"/>
  </r>
  <r>
    <n v="6539"/>
    <x v="3252"/>
    <x v="1"/>
    <x v="969"/>
    <d v="2012-10-30T00:00:00"/>
    <s v="Standard Class"/>
    <s v="HK-14890"/>
    <s v="Heather Kirkland"/>
    <x v="1"/>
    <x v="0"/>
    <x v="46"/>
    <x v="13"/>
    <n v="19711"/>
    <x v="3"/>
    <s v="TEC-PH-10004042"/>
    <x v="2"/>
    <x v="7"/>
    <s v="ClearOne Communications CHAT 70 OC Speaker Phone"/>
    <n v="158.99"/>
    <n v="1"/>
    <n v="0"/>
    <n v="41.337400000000002"/>
  </r>
  <r>
    <n v="6540"/>
    <x v="3252"/>
    <x v="1"/>
    <x v="969"/>
    <d v="2012-10-30T00:00:00"/>
    <s v="Standard Class"/>
    <s v="HK-14890"/>
    <s v="Heather Kirkland"/>
    <x v="1"/>
    <x v="0"/>
    <x v="46"/>
    <x v="13"/>
    <n v="19711"/>
    <x v="3"/>
    <s v="FUR-CH-10002439"/>
    <x v="0"/>
    <x v="1"/>
    <s v="Iceberg Nesting Folding Chair, 19w x 6d x 43h"/>
    <n v="291.10000000000002"/>
    <n v="5"/>
    <n v="0"/>
    <n v="75.686000000000007"/>
  </r>
  <r>
    <n v="6541"/>
    <x v="3253"/>
    <x v="3"/>
    <x v="673"/>
    <d v="2014-11-20T00:00:00"/>
    <s v="First Class"/>
    <s v="CC-12220"/>
    <s v="Chris Cortes"/>
    <x v="0"/>
    <x v="0"/>
    <x v="4"/>
    <x v="4"/>
    <n v="98103"/>
    <x v="1"/>
    <s v="OFF-PA-10001363"/>
    <x v="1"/>
    <x v="10"/>
    <s v="Xerox 1933"/>
    <n v="73.679999999999993"/>
    <n v="6"/>
    <n v="0"/>
    <n v="34.629599999999996"/>
  </r>
  <r>
    <n v="6542"/>
    <x v="3253"/>
    <x v="3"/>
    <x v="673"/>
    <d v="2014-11-20T00:00:00"/>
    <s v="First Class"/>
    <s v="CC-12220"/>
    <s v="Chris Cortes"/>
    <x v="0"/>
    <x v="0"/>
    <x v="4"/>
    <x v="4"/>
    <n v="98103"/>
    <x v="1"/>
    <s v="FUR-FU-10003394"/>
    <x v="0"/>
    <x v="5"/>
    <s v="Tenex &quot;The Solids&quot; Textured Chair Mats"/>
    <n v="139.91999999999999"/>
    <n v="2"/>
    <n v="0"/>
    <n v="23.786399999999986"/>
  </r>
  <r>
    <n v="6543"/>
    <x v="3253"/>
    <x v="3"/>
    <x v="673"/>
    <d v="2014-11-20T00:00:00"/>
    <s v="First Class"/>
    <s v="CC-12220"/>
    <s v="Chris Cortes"/>
    <x v="0"/>
    <x v="0"/>
    <x v="4"/>
    <x v="4"/>
    <n v="98103"/>
    <x v="1"/>
    <s v="TEC-PH-10003171"/>
    <x v="2"/>
    <x v="7"/>
    <s v="Plantronics Encore H101 Dual Earpieces Headset"/>
    <n v="107.88"/>
    <n v="3"/>
    <n v="0.2"/>
    <n v="10.787999999999997"/>
  </r>
  <r>
    <n v="6544"/>
    <x v="3253"/>
    <x v="3"/>
    <x v="673"/>
    <d v="2014-11-20T00:00:00"/>
    <s v="First Class"/>
    <s v="CC-12220"/>
    <s v="Chris Cortes"/>
    <x v="0"/>
    <x v="0"/>
    <x v="4"/>
    <x v="4"/>
    <n v="98103"/>
    <x v="1"/>
    <s v="OFF-ST-10003123"/>
    <x v="1"/>
    <x v="4"/>
    <s v="Fellowes Bases and Tops For Staxonsteel/High-Stak Systems"/>
    <n v="33.29"/>
    <n v="1"/>
    <n v="0"/>
    <n v="7.9895999999999994"/>
  </r>
  <r>
    <n v="6545"/>
    <x v="3254"/>
    <x v="3"/>
    <x v="304"/>
    <d v="2014-05-19T00:00:00"/>
    <s v="Standard Class"/>
    <s v="DP-13000"/>
    <s v="Darren Powers"/>
    <x v="0"/>
    <x v="0"/>
    <x v="138"/>
    <x v="24"/>
    <n v="44105"/>
    <x v="3"/>
    <s v="OFF-BI-10003007"/>
    <x v="1"/>
    <x v="8"/>
    <s v="Premium Transparent Presentation Covers, No Pattern/Clear, 8 1/2&quot; x 11&quot;"/>
    <n v="58.170000000000009"/>
    <n v="5"/>
    <n v="0.7"/>
    <n v="-46.53600000000003"/>
  </r>
  <r>
    <n v="6546"/>
    <x v="3254"/>
    <x v="3"/>
    <x v="304"/>
    <d v="2014-05-19T00:00:00"/>
    <s v="Standard Class"/>
    <s v="DP-13000"/>
    <s v="Darren Powers"/>
    <x v="0"/>
    <x v="0"/>
    <x v="138"/>
    <x v="24"/>
    <n v="44105"/>
    <x v="3"/>
    <s v="OFF-LA-10000973"/>
    <x v="1"/>
    <x v="2"/>
    <s v="Avery 502"/>
    <n v="5.04"/>
    <n v="2"/>
    <n v="0.2"/>
    <n v="1.764"/>
  </r>
  <r>
    <n v="6547"/>
    <x v="3254"/>
    <x v="3"/>
    <x v="304"/>
    <d v="2014-05-19T00:00:00"/>
    <s v="Standard Class"/>
    <s v="DP-13000"/>
    <s v="Darren Powers"/>
    <x v="0"/>
    <x v="0"/>
    <x v="138"/>
    <x v="24"/>
    <n v="44105"/>
    <x v="3"/>
    <s v="OFF-PA-10000483"/>
    <x v="1"/>
    <x v="10"/>
    <s v="Xerox 19"/>
    <n v="24.784000000000002"/>
    <n v="1"/>
    <n v="0.2"/>
    <n v="7.7449999999999983"/>
  </r>
  <r>
    <n v="6548"/>
    <x v="3255"/>
    <x v="2"/>
    <x v="72"/>
    <d v="2011-03-05T00:00:00"/>
    <s v="Standard Class"/>
    <s v="VF-21715"/>
    <s v="Vicky Freymann"/>
    <x v="2"/>
    <x v="0"/>
    <x v="308"/>
    <x v="10"/>
    <n v="60126"/>
    <x v="2"/>
    <s v="FUR-CH-10000863"/>
    <x v="0"/>
    <x v="1"/>
    <s v="Novimex Swivel Fabric Task Chair"/>
    <n v="634.11599999999999"/>
    <n v="6"/>
    <n v="0.3"/>
    <n v="-172.11720000000003"/>
  </r>
  <r>
    <n v="6549"/>
    <x v="3255"/>
    <x v="2"/>
    <x v="72"/>
    <d v="2011-03-05T00:00:00"/>
    <s v="Standard Class"/>
    <s v="VF-21715"/>
    <s v="Vicky Freymann"/>
    <x v="2"/>
    <x v="0"/>
    <x v="308"/>
    <x v="10"/>
    <n v="60126"/>
    <x v="2"/>
    <s v="OFF-PA-10003036"/>
    <x v="1"/>
    <x v="10"/>
    <s v="Black Print Carbonless 8 1/2&quot; x 8 1/4&quot; Rapid Memo Book"/>
    <n v="17.472000000000001"/>
    <n v="3"/>
    <n v="0.2"/>
    <n v="5.6783999999999981"/>
  </r>
  <r>
    <n v="6550"/>
    <x v="3256"/>
    <x v="1"/>
    <x v="117"/>
    <d v="2012-08-01T00:00:00"/>
    <s v="First Class"/>
    <s v="GH-14410"/>
    <s v="Gary Hansen"/>
    <x v="2"/>
    <x v="0"/>
    <x v="69"/>
    <x v="11"/>
    <n v="55044"/>
    <x v="2"/>
    <s v="FUR-CH-10002304"/>
    <x v="0"/>
    <x v="1"/>
    <s v="Global Stack Chair without Arms, Black"/>
    <n v="155.88"/>
    <n v="6"/>
    <n v="0"/>
    <n v="38.970000000000006"/>
  </r>
  <r>
    <n v="6551"/>
    <x v="3257"/>
    <x v="1"/>
    <x v="549"/>
    <d v="2012-11-03T00:00:00"/>
    <s v="Second Class"/>
    <s v="JH-16180"/>
    <s v="Justin Hirsh"/>
    <x v="0"/>
    <x v="0"/>
    <x v="20"/>
    <x v="15"/>
    <n v="10035"/>
    <x v="3"/>
    <s v="FUR-CH-10000422"/>
    <x v="0"/>
    <x v="1"/>
    <s v="Global Highback Leather Tilter in Burgundy"/>
    <n v="327.56399999999996"/>
    <n v="4"/>
    <n v="0.1"/>
    <n v="21.837600000000023"/>
  </r>
  <r>
    <n v="6552"/>
    <x v="3258"/>
    <x v="3"/>
    <x v="819"/>
    <d v="2014-12-22T00:00:00"/>
    <s v="Second Class"/>
    <s v="RB-19465"/>
    <s v="Rick Bensley"/>
    <x v="2"/>
    <x v="0"/>
    <x v="1"/>
    <x v="1"/>
    <n v="90036"/>
    <x v="1"/>
    <s v="OFF-PA-10002986"/>
    <x v="1"/>
    <x v="10"/>
    <s v="Xerox 1898"/>
    <n v="13.36"/>
    <n v="2"/>
    <n v="0"/>
    <n v="6.4127999999999998"/>
  </r>
  <r>
    <n v="6553"/>
    <x v="3258"/>
    <x v="3"/>
    <x v="819"/>
    <d v="2014-12-22T00:00:00"/>
    <s v="Second Class"/>
    <s v="RB-19465"/>
    <s v="Rick Bensley"/>
    <x v="2"/>
    <x v="0"/>
    <x v="1"/>
    <x v="1"/>
    <n v="90036"/>
    <x v="1"/>
    <s v="OFF-ST-10002289"/>
    <x v="1"/>
    <x v="4"/>
    <s v="Safco Wire Cube Shelving System, For Use as 4 or 5 14&quot; Cubes, Black"/>
    <n v="158.9"/>
    <n v="5"/>
    <n v="0"/>
    <n v="7.9449999999999932"/>
  </r>
  <r>
    <n v="6554"/>
    <x v="3259"/>
    <x v="2"/>
    <x v="22"/>
    <d v="2011-10-22T00:00:00"/>
    <s v="Second Class"/>
    <s v="LS-16975"/>
    <s v="Lindsay Shagiari"/>
    <x v="2"/>
    <x v="0"/>
    <x v="22"/>
    <x v="10"/>
    <n v="60653"/>
    <x v="2"/>
    <s v="TEC-AC-10001606"/>
    <x v="2"/>
    <x v="11"/>
    <s v="Logitech Wireless Performance Mouse MX for PC and Mac"/>
    <n v="319.96800000000002"/>
    <n v="4"/>
    <n v="0.2"/>
    <n v="71.992800000000003"/>
  </r>
  <r>
    <n v="6555"/>
    <x v="3259"/>
    <x v="2"/>
    <x v="22"/>
    <d v="2011-10-22T00:00:00"/>
    <s v="Second Class"/>
    <s v="LS-16975"/>
    <s v="Lindsay Shagiari"/>
    <x v="2"/>
    <x v="0"/>
    <x v="22"/>
    <x v="10"/>
    <n v="60653"/>
    <x v="2"/>
    <s v="OFF-ST-10003805"/>
    <x v="1"/>
    <x v="4"/>
    <s v="24 Capacity Maxi Data Binder Racks, Pearl"/>
    <n v="505.32000000000005"/>
    <n v="3"/>
    <n v="0.2"/>
    <n v="31.582499999999953"/>
  </r>
  <r>
    <n v="6556"/>
    <x v="3259"/>
    <x v="2"/>
    <x v="22"/>
    <d v="2011-10-22T00:00:00"/>
    <s v="Second Class"/>
    <s v="LS-16975"/>
    <s v="Lindsay Shagiari"/>
    <x v="2"/>
    <x v="0"/>
    <x v="22"/>
    <x v="10"/>
    <n v="60653"/>
    <x v="2"/>
    <s v="OFF-PA-10002109"/>
    <x v="1"/>
    <x v="10"/>
    <s v="Wirebound Voice Message Log Book"/>
    <n v="3.8079999999999998"/>
    <n v="1"/>
    <n v="0.2"/>
    <n v="1.2375999999999996"/>
  </r>
  <r>
    <n v="6557"/>
    <x v="3259"/>
    <x v="2"/>
    <x v="22"/>
    <d v="2011-10-22T00:00:00"/>
    <s v="Second Class"/>
    <s v="LS-16975"/>
    <s v="Lindsay Shagiari"/>
    <x v="2"/>
    <x v="0"/>
    <x v="22"/>
    <x v="10"/>
    <n v="60653"/>
    <x v="2"/>
    <s v="OFF-BI-10000632"/>
    <x v="1"/>
    <x v="8"/>
    <s v="Satellite Sectional Post Binders"/>
    <n v="8.6819999999999968"/>
    <n v="1"/>
    <n v="0.8"/>
    <n v="-14.759400000000003"/>
  </r>
  <r>
    <n v="6558"/>
    <x v="3259"/>
    <x v="2"/>
    <x v="22"/>
    <d v="2011-10-22T00:00:00"/>
    <s v="Second Class"/>
    <s v="LS-16975"/>
    <s v="Lindsay Shagiari"/>
    <x v="2"/>
    <x v="0"/>
    <x v="22"/>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x v="0"/>
    <x v="198"/>
    <x v="15"/>
    <n v="14215"/>
    <x v="3"/>
    <s v="FUR-CH-10004997"/>
    <x v="0"/>
    <x v="1"/>
    <s v="Hon Every-Day Series Multi-Task Chairs"/>
    <n v="1522.6379999999999"/>
    <n v="9"/>
    <n v="0.1"/>
    <n v="169.18200000000004"/>
  </r>
  <r>
    <n v="6560"/>
    <x v="3261"/>
    <x v="0"/>
    <x v="658"/>
    <d v="2013-07-27T00:00:00"/>
    <s v="Standard Class"/>
    <s v="DK-12835"/>
    <s v="Damala Kotsonis"/>
    <x v="1"/>
    <x v="0"/>
    <x v="43"/>
    <x v="1"/>
    <n v="95661"/>
    <x v="1"/>
    <s v="OFF-EN-10003001"/>
    <x v="1"/>
    <x v="12"/>
    <s v="Ames Color-File Green Diamond Border X-ray Mailers"/>
    <n v="419.90000000000003"/>
    <n v="5"/>
    <n v="0"/>
    <n v="197.35299999999998"/>
  </r>
  <r>
    <n v="6561"/>
    <x v="3261"/>
    <x v="0"/>
    <x v="658"/>
    <d v="2013-07-27T00:00:00"/>
    <s v="Standard Class"/>
    <s v="DK-12835"/>
    <s v="Damala Kotsonis"/>
    <x v="1"/>
    <x v="0"/>
    <x v="43"/>
    <x v="1"/>
    <n v="95661"/>
    <x v="1"/>
    <s v="OFF-LA-10003766"/>
    <x v="1"/>
    <x v="2"/>
    <s v="Self-Adhesive Removable Labels"/>
    <n v="3.15"/>
    <n v="1"/>
    <n v="0"/>
    <n v="1.512"/>
  </r>
  <r>
    <n v="6562"/>
    <x v="3262"/>
    <x v="3"/>
    <x v="185"/>
    <d v="2014-04-03T00:00:00"/>
    <s v="First Class"/>
    <s v="SC-20260"/>
    <s v="Scott Cohen"/>
    <x v="1"/>
    <x v="0"/>
    <x v="81"/>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x v="0"/>
    <x v="104"/>
    <x v="31"/>
    <n v="1841"/>
    <x v="3"/>
    <s v="OFF-BI-10001078"/>
    <x v="1"/>
    <x v="8"/>
    <s v="Acco PRESSTEX Data Binder with Storage Hooks, Dark Blue, 14 7/8&quot; X 11&quot;"/>
    <n v="16.14"/>
    <n v="3"/>
    <n v="0"/>
    <n v="7.9085999999999999"/>
  </r>
  <r>
    <n v="6564"/>
    <x v="3263"/>
    <x v="2"/>
    <x v="1118"/>
    <d v="2011-05-12T00:00:00"/>
    <s v="Standard Class"/>
    <s v="CT-11995"/>
    <s v="Carol Triggs"/>
    <x v="0"/>
    <x v="0"/>
    <x v="104"/>
    <x v="31"/>
    <n v="1841"/>
    <x v="3"/>
    <s v="FUR-TA-10003469"/>
    <x v="0"/>
    <x v="3"/>
    <s v="Balt Split Level Computer Training Table"/>
    <n v="194.25"/>
    <n v="2"/>
    <n v="0.3"/>
    <n v="-38.849999999999994"/>
  </r>
  <r>
    <n v="6565"/>
    <x v="3263"/>
    <x v="2"/>
    <x v="1118"/>
    <d v="2011-05-12T00:00:00"/>
    <s v="Standard Class"/>
    <s v="CT-11995"/>
    <s v="Carol Triggs"/>
    <x v="0"/>
    <x v="0"/>
    <x v="104"/>
    <x v="31"/>
    <n v="1841"/>
    <x v="3"/>
    <s v="OFF-AR-10002578"/>
    <x v="1"/>
    <x v="6"/>
    <s v="Newell 335"/>
    <n v="8.64"/>
    <n v="3"/>
    <n v="0"/>
    <n v="2.5055999999999998"/>
  </r>
  <r>
    <n v="6566"/>
    <x v="3263"/>
    <x v="2"/>
    <x v="1118"/>
    <d v="2011-05-12T00:00:00"/>
    <s v="Standard Class"/>
    <s v="CT-11995"/>
    <s v="Carol Triggs"/>
    <x v="0"/>
    <x v="0"/>
    <x v="104"/>
    <x v="31"/>
    <n v="1841"/>
    <x v="3"/>
    <s v="FUR-CH-10004675"/>
    <x v="0"/>
    <x v="1"/>
    <s v="Lifetime Advantage Folding Chairs, 4/Carton"/>
    <n v="872.32"/>
    <n v="4"/>
    <n v="0"/>
    <n v="244.24959999999999"/>
  </r>
  <r>
    <n v="6567"/>
    <x v="3264"/>
    <x v="3"/>
    <x v="1119"/>
    <d v="2014-02-09T00:00:00"/>
    <s v="Second Class"/>
    <s v="CB-12025"/>
    <s v="Cassandra Brandow"/>
    <x v="0"/>
    <x v="0"/>
    <x v="435"/>
    <x v="5"/>
    <n v="76706"/>
    <x v="2"/>
    <s v="OFF-BI-10004632"/>
    <x v="1"/>
    <x v="8"/>
    <s v="Ibico Hi-Tech Manual Binding System"/>
    <n v="243.99199999999996"/>
    <n v="4"/>
    <n v="0.8"/>
    <n v="-426.9860000000001"/>
  </r>
  <r>
    <n v="6568"/>
    <x v="3264"/>
    <x v="3"/>
    <x v="1119"/>
    <d v="2014-02-09T00:00:00"/>
    <s v="Second Class"/>
    <s v="CB-12025"/>
    <s v="Cassandra Brandow"/>
    <x v="0"/>
    <x v="0"/>
    <x v="435"/>
    <x v="5"/>
    <n v="76706"/>
    <x v="2"/>
    <s v="OFF-AR-10003087"/>
    <x v="1"/>
    <x v="6"/>
    <s v="Staples"/>
    <n v="7.120000000000001"/>
    <n v="5"/>
    <n v="0.2"/>
    <n v="0.71199999999999974"/>
  </r>
  <r>
    <n v="6569"/>
    <x v="3265"/>
    <x v="2"/>
    <x v="891"/>
    <d v="2011-04-22T00:00:00"/>
    <s v="Standard Class"/>
    <s v="KM-16720"/>
    <s v="Kunst Miller"/>
    <x v="0"/>
    <x v="0"/>
    <x v="12"/>
    <x v="5"/>
    <n v="77095"/>
    <x v="2"/>
    <s v="OFF-AR-10001868"/>
    <x v="1"/>
    <x v="6"/>
    <s v="Prang Dustless Chalk Sticks"/>
    <n v="2.6880000000000002"/>
    <n v="2"/>
    <n v="0.2"/>
    <n v="1.008"/>
  </r>
  <r>
    <n v="6570"/>
    <x v="3265"/>
    <x v="2"/>
    <x v="891"/>
    <d v="2011-04-22T00:00:00"/>
    <s v="Standard Class"/>
    <s v="KM-16720"/>
    <s v="Kunst Miller"/>
    <x v="0"/>
    <x v="0"/>
    <x v="12"/>
    <x v="5"/>
    <n v="77095"/>
    <x v="2"/>
    <s v="FUR-CH-10002602"/>
    <x v="0"/>
    <x v="1"/>
    <s v="DMI Arturo Collection Mission-style Design Wood Chair"/>
    <n v="317.05799999999999"/>
    <n v="3"/>
    <n v="0.3"/>
    <n v="-18.117599999999996"/>
  </r>
  <r>
    <n v="6571"/>
    <x v="3265"/>
    <x v="2"/>
    <x v="891"/>
    <d v="2011-04-22T00:00:00"/>
    <s v="Standard Class"/>
    <s v="KM-16720"/>
    <s v="Kunst Miller"/>
    <x v="0"/>
    <x v="0"/>
    <x v="12"/>
    <x v="5"/>
    <n v="77095"/>
    <x v="2"/>
    <s v="OFF-EN-10000056"/>
    <x v="1"/>
    <x v="12"/>
    <s v="Cameo Buff Policy Envelopes"/>
    <n v="149.352"/>
    <n v="3"/>
    <n v="0.2"/>
    <n v="50.40629999999998"/>
  </r>
  <r>
    <n v="6572"/>
    <x v="3265"/>
    <x v="2"/>
    <x v="891"/>
    <d v="2011-04-22T00:00:00"/>
    <s v="Standard Class"/>
    <s v="KM-16720"/>
    <s v="Kunst Miller"/>
    <x v="0"/>
    <x v="0"/>
    <x v="12"/>
    <x v="5"/>
    <n v="77095"/>
    <x v="2"/>
    <s v="TEC-AC-10000474"/>
    <x v="2"/>
    <x v="11"/>
    <s v="Kensington Expert Mouse Optical USB Trackball for PC or Mac"/>
    <n v="227.976"/>
    <n v="3"/>
    <n v="0.2"/>
    <n v="28.496999999999957"/>
  </r>
  <r>
    <n v="6573"/>
    <x v="3266"/>
    <x v="0"/>
    <x v="1120"/>
    <d v="2013-05-17T00:00:00"/>
    <s v="Standard Class"/>
    <s v="RD-19720"/>
    <s v="Roger Demir"/>
    <x v="0"/>
    <x v="0"/>
    <x v="4"/>
    <x v="4"/>
    <n v="98105"/>
    <x v="1"/>
    <s v="OFF-PA-10003971"/>
    <x v="1"/>
    <x v="10"/>
    <s v="Xerox 1965"/>
    <n v="11.96"/>
    <n v="2"/>
    <n v="0"/>
    <n v="5.8604000000000003"/>
  </r>
  <r>
    <n v="6574"/>
    <x v="3267"/>
    <x v="0"/>
    <x v="881"/>
    <d v="2013-12-01T00:00:00"/>
    <s v="Standard Class"/>
    <s v="BP-11050"/>
    <s v="Barry Pond"/>
    <x v="1"/>
    <x v="0"/>
    <x v="135"/>
    <x v="30"/>
    <n v="7060"/>
    <x v="3"/>
    <s v="OFF-ST-10000689"/>
    <x v="1"/>
    <x v="4"/>
    <s v="Fellowes Strictly Business Drawer File, Letter/Legal Size"/>
    <n v="563.4"/>
    <n v="4"/>
    <n v="0"/>
    <n v="67.608000000000004"/>
  </r>
  <r>
    <n v="6575"/>
    <x v="3267"/>
    <x v="0"/>
    <x v="881"/>
    <d v="2013-12-01T00:00:00"/>
    <s v="Standard Class"/>
    <s v="BP-11050"/>
    <s v="Barry Pond"/>
    <x v="1"/>
    <x v="0"/>
    <x v="135"/>
    <x v="30"/>
    <n v="7060"/>
    <x v="3"/>
    <s v="TEC-MA-10004255"/>
    <x v="2"/>
    <x v="15"/>
    <s v="Konica Minolta magicolor 1690MF Multifunction Printer"/>
    <n v="319.92"/>
    <n v="8"/>
    <n v="0"/>
    <n v="118.37040000000002"/>
  </r>
  <r>
    <n v="6576"/>
    <x v="3268"/>
    <x v="3"/>
    <x v="448"/>
    <d v="2014-03-09T00:00:00"/>
    <s v="Standard Class"/>
    <s v="EJ-13720"/>
    <s v="Ed Jacobs"/>
    <x v="0"/>
    <x v="0"/>
    <x v="1"/>
    <x v="1"/>
    <n v="90008"/>
    <x v="1"/>
    <s v="TEC-AC-10000990"/>
    <x v="2"/>
    <x v="11"/>
    <s v="Imation Bio 2GB USB Flash Drive Imation Corp"/>
    <n v="1049.44"/>
    <n v="8"/>
    <n v="0"/>
    <n v="440.76480000000004"/>
  </r>
  <r>
    <n v="6577"/>
    <x v="3268"/>
    <x v="3"/>
    <x v="448"/>
    <d v="2014-03-09T00:00:00"/>
    <s v="Standard Class"/>
    <s v="EJ-13720"/>
    <s v="Ed Jacobs"/>
    <x v="0"/>
    <x v="0"/>
    <x v="1"/>
    <x v="1"/>
    <n v="90008"/>
    <x v="1"/>
    <s v="FUR-CH-10003968"/>
    <x v="0"/>
    <x v="1"/>
    <s v="Novimex Turbo Task Chair"/>
    <n v="170.35200000000003"/>
    <n v="3"/>
    <n v="0.2"/>
    <n v="-17.035200000000003"/>
  </r>
  <r>
    <n v="6578"/>
    <x v="3269"/>
    <x v="1"/>
    <x v="401"/>
    <d v="2012-12-11T00:00:00"/>
    <s v="Second Class"/>
    <s v="RO-19780"/>
    <s v="Rose O'Brian"/>
    <x v="0"/>
    <x v="0"/>
    <x v="81"/>
    <x v="17"/>
    <n v="22204"/>
    <x v="0"/>
    <s v="TEC-PH-10001615"/>
    <x v="2"/>
    <x v="7"/>
    <s v="AT&amp;T CL82213"/>
    <n v="173.94"/>
    <n v="6"/>
    <n v="0"/>
    <n v="50.442599999999977"/>
  </r>
  <r>
    <n v="6579"/>
    <x v="3270"/>
    <x v="2"/>
    <x v="55"/>
    <d v="2011-08-30T00:00:00"/>
    <s v="Standard Class"/>
    <s v="MW-18220"/>
    <s v="Mitch Webber"/>
    <x v="0"/>
    <x v="0"/>
    <x v="4"/>
    <x v="4"/>
    <n v="98103"/>
    <x v="1"/>
    <s v="TEC-PH-10000895"/>
    <x v="2"/>
    <x v="7"/>
    <s v="Polycom VVX 310 VoIP phone"/>
    <n v="1007.9440000000002"/>
    <n v="7"/>
    <n v="0.2"/>
    <n v="75.595799999999997"/>
  </r>
  <r>
    <n v="6580"/>
    <x v="3271"/>
    <x v="0"/>
    <x v="332"/>
    <d v="2013-10-23T00:00:00"/>
    <s v="Same Day"/>
    <s v="MS-17530"/>
    <s v="MaryBeth Skach"/>
    <x v="0"/>
    <x v="0"/>
    <x v="4"/>
    <x v="4"/>
    <n v="98105"/>
    <x v="1"/>
    <s v="OFF-PA-10003001"/>
    <x v="1"/>
    <x v="10"/>
    <s v="Xerox 1986"/>
    <n v="6.68"/>
    <n v="1"/>
    <n v="0"/>
    <n v="3.2063999999999999"/>
  </r>
  <r>
    <n v="6581"/>
    <x v="3271"/>
    <x v="0"/>
    <x v="332"/>
    <d v="2013-10-23T00:00:00"/>
    <s v="Same Day"/>
    <s v="MS-17530"/>
    <s v="MaryBeth Skach"/>
    <x v="0"/>
    <x v="0"/>
    <x v="4"/>
    <x v="4"/>
    <n v="98105"/>
    <x v="1"/>
    <s v="OFF-AR-10002766"/>
    <x v="1"/>
    <x v="6"/>
    <s v="Prang Drawing Pencil Set"/>
    <n v="8.34"/>
    <n v="3"/>
    <n v="0"/>
    <n v="2.2517999999999998"/>
  </r>
  <r>
    <n v="6582"/>
    <x v="3271"/>
    <x v="0"/>
    <x v="332"/>
    <d v="2013-10-23T00:00:00"/>
    <s v="Same Day"/>
    <s v="MS-17530"/>
    <s v="MaryBeth Skach"/>
    <x v="0"/>
    <x v="0"/>
    <x v="4"/>
    <x v="4"/>
    <n v="98105"/>
    <x v="1"/>
    <s v="FUR-FU-10003095"/>
    <x v="0"/>
    <x v="5"/>
    <s v="Linden 12&quot; Wall Clock With Oak Frame"/>
    <n v="101.94"/>
    <n v="3"/>
    <n v="0"/>
    <n v="30.581999999999987"/>
  </r>
  <r>
    <n v="6583"/>
    <x v="3272"/>
    <x v="0"/>
    <x v="1121"/>
    <d v="2013-08-12T00:00:00"/>
    <s v="Standard Class"/>
    <s v="DW-13585"/>
    <s v="Dorothy Wardle"/>
    <x v="1"/>
    <x v="0"/>
    <x v="156"/>
    <x v="4"/>
    <n v="98026"/>
    <x v="1"/>
    <s v="TEC-AC-10003610"/>
    <x v="2"/>
    <x v="11"/>
    <s v="Logitech Illuminated - Keyboard"/>
    <n v="179.97"/>
    <n v="3"/>
    <n v="0"/>
    <n v="86.385600000000011"/>
  </r>
  <r>
    <n v="6584"/>
    <x v="3273"/>
    <x v="3"/>
    <x v="246"/>
    <d v="2014-07-28T00:00:00"/>
    <s v="Standard Class"/>
    <s v="AM-10705"/>
    <s v="Anne McFarland"/>
    <x v="0"/>
    <x v="0"/>
    <x v="127"/>
    <x v="17"/>
    <n v="24153"/>
    <x v="0"/>
    <s v="OFF-AR-10003727"/>
    <x v="1"/>
    <x v="6"/>
    <s v="Berol Giant Pencil Sharpener"/>
    <n v="101.94"/>
    <n v="6"/>
    <n v="0"/>
    <n v="29.562599999999986"/>
  </r>
  <r>
    <n v="6585"/>
    <x v="3273"/>
    <x v="3"/>
    <x v="246"/>
    <d v="2014-07-28T00:00:00"/>
    <s v="Standard Class"/>
    <s v="AM-10705"/>
    <s v="Anne McFarland"/>
    <x v="0"/>
    <x v="0"/>
    <x v="127"/>
    <x v="17"/>
    <n v="24153"/>
    <x v="0"/>
    <s v="TEC-PH-10002660"/>
    <x v="2"/>
    <x v="7"/>
    <s v="Nortel Networks T7316 E Nt8 B27"/>
    <n v="271.95999999999998"/>
    <n v="4"/>
    <n v="0"/>
    <n v="67.990000000000009"/>
  </r>
  <r>
    <n v="6586"/>
    <x v="3273"/>
    <x v="3"/>
    <x v="246"/>
    <d v="2014-07-28T00:00:00"/>
    <s v="Standard Class"/>
    <s v="AM-10705"/>
    <s v="Anne McFarland"/>
    <x v="0"/>
    <x v="0"/>
    <x v="127"/>
    <x v="17"/>
    <n v="24153"/>
    <x v="0"/>
    <s v="FUR-FU-10003274"/>
    <x v="0"/>
    <x v="5"/>
    <s v="Regeneration Desk Collection"/>
    <n v="8.8000000000000007"/>
    <n v="5"/>
    <n v="0"/>
    <n v="3.8720000000000003"/>
  </r>
  <r>
    <n v="6587"/>
    <x v="3273"/>
    <x v="3"/>
    <x v="246"/>
    <d v="2014-07-28T00:00:00"/>
    <s v="Standard Class"/>
    <s v="AM-10705"/>
    <s v="Anne McFarland"/>
    <x v="0"/>
    <x v="0"/>
    <x v="127"/>
    <x v="17"/>
    <n v="24153"/>
    <x v="0"/>
    <s v="OFF-AR-10003829"/>
    <x v="1"/>
    <x v="6"/>
    <s v="Newell 35"/>
    <n v="19.68"/>
    <n v="6"/>
    <n v="0"/>
    <n v="5.7071999999999976"/>
  </r>
  <r>
    <n v="6588"/>
    <x v="3273"/>
    <x v="3"/>
    <x v="246"/>
    <d v="2014-07-28T00:00:00"/>
    <s v="Standard Class"/>
    <s v="AM-10705"/>
    <s v="Anne McFarland"/>
    <x v="0"/>
    <x v="0"/>
    <x v="127"/>
    <x v="17"/>
    <n v="24153"/>
    <x v="0"/>
    <s v="FUR-BO-10003441"/>
    <x v="0"/>
    <x v="0"/>
    <s v="Bush Westfield Collection Bookcases, Fully Assembled"/>
    <n v="302.94"/>
    <n v="3"/>
    <n v="0"/>
    <n v="69.67619999999998"/>
  </r>
  <r>
    <n v="6589"/>
    <x v="3273"/>
    <x v="3"/>
    <x v="246"/>
    <d v="2014-07-28T00:00:00"/>
    <s v="Standard Class"/>
    <s v="AM-10705"/>
    <s v="Anne McFarland"/>
    <x v="0"/>
    <x v="0"/>
    <x v="127"/>
    <x v="17"/>
    <n v="24153"/>
    <x v="0"/>
    <s v="OFF-BI-10003355"/>
    <x v="1"/>
    <x v="8"/>
    <s v="Cardinal Holdit Business Card Pockets"/>
    <n v="14.940000000000001"/>
    <n v="3"/>
    <n v="0"/>
    <n v="7.1712000000000007"/>
  </r>
  <r>
    <n v="6590"/>
    <x v="3273"/>
    <x v="3"/>
    <x v="246"/>
    <d v="2014-07-28T00:00:00"/>
    <s v="Standard Class"/>
    <s v="AM-10705"/>
    <s v="Anne McFarland"/>
    <x v="0"/>
    <x v="0"/>
    <x v="127"/>
    <x v="17"/>
    <n v="24153"/>
    <x v="0"/>
    <s v="OFF-SU-10003505"/>
    <x v="1"/>
    <x v="14"/>
    <s v="Premier Electric Letter Opener"/>
    <n v="231.72"/>
    <n v="2"/>
    <n v="0"/>
    <n v="11.585999999999984"/>
  </r>
  <r>
    <n v="6591"/>
    <x v="3274"/>
    <x v="2"/>
    <x v="893"/>
    <d v="2011-03-26T00:00:00"/>
    <s v="First Class"/>
    <s v="BG-11740"/>
    <s v="Bruce Geld"/>
    <x v="0"/>
    <x v="0"/>
    <x v="478"/>
    <x v="2"/>
    <n v="33445"/>
    <x v="0"/>
    <s v="OFF-LA-10004484"/>
    <x v="1"/>
    <x v="2"/>
    <s v="Avery 476"/>
    <n v="9.9120000000000008"/>
    <n v="3"/>
    <n v="0.2"/>
    <n v="3.2213999999999996"/>
  </r>
  <r>
    <n v="6592"/>
    <x v="3275"/>
    <x v="1"/>
    <x v="28"/>
    <d v="2012-05-06T00:00:00"/>
    <s v="Standard Class"/>
    <s v="KB-16585"/>
    <s v="Ken Black"/>
    <x v="1"/>
    <x v="0"/>
    <x v="8"/>
    <x v="1"/>
    <n v="94110"/>
    <x v="1"/>
    <s v="OFF-AR-10000658"/>
    <x v="1"/>
    <x v="6"/>
    <s v="Newell 324"/>
    <n v="34.650000000000006"/>
    <n v="3"/>
    <n v="0"/>
    <n v="9.702"/>
  </r>
  <r>
    <n v="6593"/>
    <x v="3275"/>
    <x v="1"/>
    <x v="28"/>
    <d v="2012-05-06T00:00:00"/>
    <s v="Standard Class"/>
    <s v="KB-16585"/>
    <s v="Ken Black"/>
    <x v="1"/>
    <x v="0"/>
    <x v="8"/>
    <x v="1"/>
    <n v="94110"/>
    <x v="1"/>
    <s v="TEC-PH-10000347"/>
    <x v="2"/>
    <x v="7"/>
    <s v="Cush Cases Heavy Duty Rugged Cover Case for Samsung Galaxy S5 - Purple"/>
    <n v="19.8"/>
    <n v="5"/>
    <n v="0.2"/>
    <n v="1.7324999999999999"/>
  </r>
  <r>
    <n v="6594"/>
    <x v="3276"/>
    <x v="0"/>
    <x v="900"/>
    <d v="2013-06-17T00:00:00"/>
    <s v="Second Class"/>
    <s v="GT-14710"/>
    <s v="Greg Tran"/>
    <x v="0"/>
    <x v="0"/>
    <x v="20"/>
    <x v="15"/>
    <n v="10024"/>
    <x v="3"/>
    <s v="OFF-BI-10001989"/>
    <x v="1"/>
    <x v="8"/>
    <s v="Premium Transparent Presentation Covers by GBC"/>
    <n v="33.568000000000005"/>
    <n v="2"/>
    <n v="0.2"/>
    <n v="11.748799999999997"/>
  </r>
  <r>
    <n v="6595"/>
    <x v="3277"/>
    <x v="1"/>
    <x v="124"/>
    <d v="2012-05-11T00:00:00"/>
    <s v="Standard Class"/>
    <s v="SV-20815"/>
    <s v="Stuart Van"/>
    <x v="1"/>
    <x v="0"/>
    <x v="245"/>
    <x v="14"/>
    <n v="46203"/>
    <x v="2"/>
    <s v="OFF-AR-10001897"/>
    <x v="1"/>
    <x v="6"/>
    <s v="Model L Table or Wall-Mount Pencil Sharpener"/>
    <n v="125.92999999999999"/>
    <n v="7"/>
    <n v="0"/>
    <n v="35.260400000000004"/>
  </r>
  <r>
    <n v="6596"/>
    <x v="3278"/>
    <x v="3"/>
    <x v="756"/>
    <d v="2014-04-27T00:00:00"/>
    <s v="First Class"/>
    <s v="GG-14650"/>
    <s v="Greg Guthrie"/>
    <x v="1"/>
    <x v="0"/>
    <x v="38"/>
    <x v="24"/>
    <n v="43229"/>
    <x v="3"/>
    <s v="OFF-BI-10000285"/>
    <x v="1"/>
    <x v="8"/>
    <s v="XtraLife ClearVue Slant-D Ring Binders by Cardinal"/>
    <n v="11.760000000000002"/>
    <n v="5"/>
    <n v="0.7"/>
    <n v="-7.8399999999999963"/>
  </r>
  <r>
    <n v="6597"/>
    <x v="3278"/>
    <x v="3"/>
    <x v="756"/>
    <d v="2014-04-27T00:00:00"/>
    <s v="First Class"/>
    <s v="GG-14650"/>
    <s v="Greg Guthrie"/>
    <x v="1"/>
    <x v="0"/>
    <x v="38"/>
    <x v="24"/>
    <n v="43229"/>
    <x v="3"/>
    <s v="OFF-PA-10001804"/>
    <x v="1"/>
    <x v="10"/>
    <s v="Xerox 195"/>
    <n v="5.3440000000000003"/>
    <n v="1"/>
    <n v="0.2"/>
    <n v="1.8703999999999998"/>
  </r>
  <r>
    <n v="6598"/>
    <x v="3279"/>
    <x v="2"/>
    <x v="571"/>
    <d v="2011-06-12T00:00:00"/>
    <s v="Standard Class"/>
    <s v="SV-20785"/>
    <s v="Stewart Visinsky"/>
    <x v="0"/>
    <x v="0"/>
    <x v="108"/>
    <x v="2"/>
    <n v="32216"/>
    <x v="0"/>
    <s v="OFF-BI-10002557"/>
    <x v="1"/>
    <x v="8"/>
    <s v="Presstex Flexible Ring Binders"/>
    <n v="1.3650000000000002"/>
    <n v="1"/>
    <n v="0.7"/>
    <n v="-0.9099999999999997"/>
  </r>
  <r>
    <n v="6599"/>
    <x v="3279"/>
    <x v="2"/>
    <x v="571"/>
    <d v="2011-06-12T00:00:00"/>
    <s v="Standard Class"/>
    <s v="SV-20785"/>
    <s v="Stewart Visinsky"/>
    <x v="0"/>
    <x v="0"/>
    <x v="108"/>
    <x v="2"/>
    <n v="32216"/>
    <x v="0"/>
    <s v="OFF-PA-10002319"/>
    <x v="1"/>
    <x v="10"/>
    <s v="Xerox 1944"/>
    <n v="62.015999999999998"/>
    <n v="2"/>
    <n v="0.2"/>
    <n v="22.480800000000002"/>
  </r>
  <r>
    <n v="6600"/>
    <x v="3280"/>
    <x v="2"/>
    <x v="266"/>
    <d v="2011-12-07T00:00:00"/>
    <s v="Standard Class"/>
    <s v="ON-18715"/>
    <s v="Odella Nelson"/>
    <x v="1"/>
    <x v="0"/>
    <x v="183"/>
    <x v="39"/>
    <n v="20735"/>
    <x v="3"/>
    <s v="FUR-FU-10003849"/>
    <x v="0"/>
    <x v="5"/>
    <s v="DAX Metal Frame, Desktop, Stepped-Edge"/>
    <n v="60.72"/>
    <n v="3"/>
    <n v="0"/>
    <n v="23.680799999999998"/>
  </r>
  <r>
    <n v="6601"/>
    <x v="3280"/>
    <x v="2"/>
    <x v="266"/>
    <d v="2011-12-07T00:00:00"/>
    <s v="Standard Class"/>
    <s v="ON-18715"/>
    <s v="Odella Nelson"/>
    <x v="1"/>
    <x v="0"/>
    <x v="183"/>
    <x v="39"/>
    <n v="20735"/>
    <x v="3"/>
    <s v="OFF-PA-10002923"/>
    <x v="1"/>
    <x v="10"/>
    <s v="Xerox 1942"/>
    <n v="146.82"/>
    <n v="3"/>
    <n v="0"/>
    <n v="73.41"/>
  </r>
  <r>
    <n v="6602"/>
    <x v="3280"/>
    <x v="2"/>
    <x v="266"/>
    <d v="2011-12-07T00:00:00"/>
    <s v="Standard Class"/>
    <s v="ON-18715"/>
    <s v="Odella Nelson"/>
    <x v="1"/>
    <x v="0"/>
    <x v="183"/>
    <x v="39"/>
    <n v="20735"/>
    <x v="3"/>
    <s v="FUR-CH-10004754"/>
    <x v="0"/>
    <x v="1"/>
    <s v="Global Stack Chair with Arms, Black"/>
    <n v="239.84"/>
    <n v="8"/>
    <n v="0"/>
    <n v="64.756799999999998"/>
  </r>
  <r>
    <n v="6603"/>
    <x v="3280"/>
    <x v="2"/>
    <x v="266"/>
    <d v="2011-12-07T00:00:00"/>
    <s v="Standard Class"/>
    <s v="ON-18715"/>
    <s v="Odella Nelson"/>
    <x v="1"/>
    <x v="0"/>
    <x v="183"/>
    <x v="39"/>
    <n v="20735"/>
    <x v="3"/>
    <s v="OFF-LA-10000634"/>
    <x v="1"/>
    <x v="2"/>
    <s v="Avery 509"/>
    <n v="15.66"/>
    <n v="6"/>
    <n v="0"/>
    <n v="7.2035999999999998"/>
  </r>
  <r>
    <n v="6604"/>
    <x v="3281"/>
    <x v="3"/>
    <x v="46"/>
    <d v="2014-06-21T00:00:00"/>
    <s v="First Class"/>
    <s v="RA-19945"/>
    <s v="Ryan Akin"/>
    <x v="0"/>
    <x v="0"/>
    <x v="479"/>
    <x v="22"/>
    <n v="80022"/>
    <x v="1"/>
    <s v="OFF-ST-10001418"/>
    <x v="1"/>
    <x v="4"/>
    <s v="Carina Media Storage Towers in Natural &amp; Black"/>
    <n v="146.352"/>
    <n v="3"/>
    <n v="0.2"/>
    <n v="-32.929200000000002"/>
  </r>
  <r>
    <n v="6605"/>
    <x v="3282"/>
    <x v="0"/>
    <x v="439"/>
    <d v="2013-06-01T00:00:00"/>
    <s v="Standard Class"/>
    <s v="SV-20785"/>
    <s v="Stewart Visinsky"/>
    <x v="0"/>
    <x v="0"/>
    <x v="157"/>
    <x v="1"/>
    <n v="92704"/>
    <x v="1"/>
    <s v="OFF-FA-10003467"/>
    <x v="1"/>
    <x v="13"/>
    <s v="Alliance Big Bands Rubber Bands, 12/Pack"/>
    <n v="5.9399999999999995"/>
    <n v="3"/>
    <n v="0"/>
    <n v="0"/>
  </r>
  <r>
    <n v="6606"/>
    <x v="3282"/>
    <x v="0"/>
    <x v="439"/>
    <d v="2013-06-01T00:00:00"/>
    <s v="Standard Class"/>
    <s v="SV-20785"/>
    <s v="Stewart Visinsky"/>
    <x v="0"/>
    <x v="0"/>
    <x v="157"/>
    <x v="1"/>
    <n v="92704"/>
    <x v="1"/>
    <s v="OFF-PA-10001293"/>
    <x v="1"/>
    <x v="10"/>
    <s v="Xerox 1946"/>
    <n v="45.36"/>
    <n v="7"/>
    <n v="0"/>
    <n v="21.772800000000004"/>
  </r>
  <r>
    <n v="6607"/>
    <x v="3282"/>
    <x v="0"/>
    <x v="439"/>
    <d v="2013-06-01T00:00:00"/>
    <s v="Standard Class"/>
    <s v="SV-20785"/>
    <s v="Stewart Visinsky"/>
    <x v="0"/>
    <x v="0"/>
    <x v="157"/>
    <x v="1"/>
    <n v="92704"/>
    <x v="1"/>
    <s v="TEC-PH-10003885"/>
    <x v="2"/>
    <x v="7"/>
    <s v="Cisco SPA508G"/>
    <n v="211.16800000000001"/>
    <n v="4"/>
    <n v="0.2"/>
    <n v="23.756399999999985"/>
  </r>
  <r>
    <n v="6608"/>
    <x v="3282"/>
    <x v="0"/>
    <x v="439"/>
    <d v="2013-06-01T00:00:00"/>
    <s v="Standard Class"/>
    <s v="SV-20785"/>
    <s v="Stewart Visinsky"/>
    <x v="0"/>
    <x v="0"/>
    <x v="157"/>
    <x v="1"/>
    <n v="92704"/>
    <x v="1"/>
    <s v="FUR-CH-10004860"/>
    <x v="0"/>
    <x v="1"/>
    <s v="Global Low Back Tilter Chair"/>
    <n v="484.70400000000006"/>
    <n v="6"/>
    <n v="0.2"/>
    <n v="-84.823200000000071"/>
  </r>
  <r>
    <n v="6609"/>
    <x v="3282"/>
    <x v="0"/>
    <x v="439"/>
    <d v="2013-06-01T00:00:00"/>
    <s v="Standard Class"/>
    <s v="SV-20785"/>
    <s v="Stewart Visinsky"/>
    <x v="0"/>
    <x v="0"/>
    <x v="157"/>
    <x v="1"/>
    <n v="92704"/>
    <x v="1"/>
    <s v="TEC-MA-10002428"/>
    <x v="2"/>
    <x v="15"/>
    <s v="Fellowes Powershred HS-440 4-Sheet High Security Shredder"/>
    <n v="371.97600000000006"/>
    <n v="3"/>
    <n v="0.2"/>
    <n v="116.24249999999996"/>
  </r>
  <r>
    <n v="6610"/>
    <x v="3283"/>
    <x v="1"/>
    <x v="366"/>
    <d v="2012-03-10T00:00:00"/>
    <s v="Same Day"/>
    <s v="KB-16585"/>
    <s v="Ken Black"/>
    <x v="1"/>
    <x v="0"/>
    <x v="183"/>
    <x v="39"/>
    <n v="20735"/>
    <x v="3"/>
    <s v="OFF-ST-10002406"/>
    <x v="1"/>
    <x v="4"/>
    <s v="Pizazz Global Quick File"/>
    <n v="89.820000000000007"/>
    <n v="6"/>
    <n v="0"/>
    <n v="25.149600000000007"/>
  </r>
  <r>
    <n v="6611"/>
    <x v="3284"/>
    <x v="0"/>
    <x v="201"/>
    <d v="2013-10-23T00:00:00"/>
    <s v="First Class"/>
    <s v="AG-10495"/>
    <s v="Andrew Gjertsen"/>
    <x v="1"/>
    <x v="0"/>
    <x v="1"/>
    <x v="1"/>
    <n v="90049"/>
    <x v="1"/>
    <s v="OFF-BI-10004209"/>
    <x v="1"/>
    <x v="8"/>
    <s v="Fellowes Twister Kit, Gray/Clear, 3/pkg"/>
    <n v="19.295999999999999"/>
    <n v="3"/>
    <n v="0.2"/>
    <n v="6.0299999999999994"/>
  </r>
  <r>
    <n v="6612"/>
    <x v="3285"/>
    <x v="1"/>
    <x v="1122"/>
    <d v="2012-04-28T00:00:00"/>
    <s v="Standard Class"/>
    <s v="JK-16090"/>
    <s v="Juliana Krohn"/>
    <x v="0"/>
    <x v="0"/>
    <x v="103"/>
    <x v="0"/>
    <n v="40214"/>
    <x v="0"/>
    <s v="FUR-CH-10001891"/>
    <x v="0"/>
    <x v="1"/>
    <s v="Global Deluxe Office Fabric Chairs"/>
    <n v="191.96"/>
    <n v="2"/>
    <n v="0"/>
    <n v="51.829200000000014"/>
  </r>
  <r>
    <n v="6613"/>
    <x v="3285"/>
    <x v="1"/>
    <x v="1122"/>
    <d v="2012-04-28T00:00:00"/>
    <s v="Standard Class"/>
    <s v="JK-16090"/>
    <s v="Juliana Krohn"/>
    <x v="0"/>
    <x v="0"/>
    <x v="103"/>
    <x v="0"/>
    <n v="40214"/>
    <x v="0"/>
    <s v="OFF-BI-10002215"/>
    <x v="1"/>
    <x v="8"/>
    <s v="Wilson Jones Hanging View Binder, White, 1&quot;"/>
    <n v="21.299999999999997"/>
    <n v="3"/>
    <n v="0"/>
    <n v="9.7979999999999983"/>
  </r>
  <r>
    <n v="6614"/>
    <x v="3285"/>
    <x v="1"/>
    <x v="1122"/>
    <d v="2012-04-28T00:00:00"/>
    <s v="Standard Class"/>
    <s v="JK-16090"/>
    <s v="Juliana Krohn"/>
    <x v="0"/>
    <x v="0"/>
    <x v="103"/>
    <x v="0"/>
    <n v="40214"/>
    <x v="0"/>
    <s v="TEC-PH-10002103"/>
    <x v="2"/>
    <x v="7"/>
    <s v="Jabra SPEAK 410"/>
    <n v="469.95"/>
    <n v="5"/>
    <n v="0"/>
    <n v="131.58600000000001"/>
  </r>
  <r>
    <n v="6615"/>
    <x v="3285"/>
    <x v="1"/>
    <x v="1122"/>
    <d v="2012-04-28T00:00:00"/>
    <s v="Standard Class"/>
    <s v="JK-16090"/>
    <s v="Juliana Krohn"/>
    <x v="0"/>
    <x v="0"/>
    <x v="103"/>
    <x v="0"/>
    <n v="40214"/>
    <x v="0"/>
    <s v="FUR-FU-10003394"/>
    <x v="0"/>
    <x v="5"/>
    <s v="Tenex &quot;The Solids&quot; Textured Chair Mats"/>
    <n v="209.88"/>
    <n v="3"/>
    <n v="0"/>
    <n v="35.679599999999979"/>
  </r>
  <r>
    <n v="6616"/>
    <x v="3286"/>
    <x v="0"/>
    <x v="26"/>
    <d v="2013-06-20T00:00:00"/>
    <s v="First Class"/>
    <s v="MV-18190"/>
    <s v="Mike Vittorini"/>
    <x v="0"/>
    <x v="0"/>
    <x v="1"/>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x v="0"/>
    <x v="1"/>
    <x v="1"/>
    <n v="90045"/>
    <x v="1"/>
    <s v="OFF-LA-10000081"/>
    <x v="1"/>
    <x v="2"/>
    <s v="Avery 496"/>
    <n v="22.5"/>
    <n v="6"/>
    <n v="0"/>
    <n v="10.799999999999999"/>
  </r>
  <r>
    <n v="6618"/>
    <x v="3286"/>
    <x v="0"/>
    <x v="26"/>
    <d v="2013-06-20T00:00:00"/>
    <s v="First Class"/>
    <s v="MV-18190"/>
    <s v="Mike Vittorini"/>
    <x v="0"/>
    <x v="0"/>
    <x v="1"/>
    <x v="1"/>
    <n v="90045"/>
    <x v="1"/>
    <s v="OFF-PA-10001497"/>
    <x v="1"/>
    <x v="10"/>
    <s v="Xerox 1914"/>
    <n v="219.84"/>
    <n v="4"/>
    <n v="0"/>
    <n v="107.7216"/>
  </r>
  <r>
    <n v="6619"/>
    <x v="3287"/>
    <x v="3"/>
    <x v="1123"/>
    <d v="2014-01-19T00:00:00"/>
    <s v="Second Class"/>
    <s v="CP-12085"/>
    <s v="Cathy Prescott"/>
    <x v="1"/>
    <x v="0"/>
    <x v="24"/>
    <x v="25"/>
    <n v="65807"/>
    <x v="2"/>
    <s v="OFF-PA-10004983"/>
    <x v="1"/>
    <x v="10"/>
    <s v="Xerox 23"/>
    <n v="32.400000000000006"/>
    <n v="5"/>
    <n v="0"/>
    <n v="15.552000000000001"/>
  </r>
  <r>
    <n v="6620"/>
    <x v="3287"/>
    <x v="3"/>
    <x v="1123"/>
    <d v="2014-01-19T00:00:00"/>
    <s v="Second Class"/>
    <s v="CP-12085"/>
    <s v="Cathy Prescott"/>
    <x v="1"/>
    <x v="0"/>
    <x v="24"/>
    <x v="25"/>
    <n v="65807"/>
    <x v="2"/>
    <s v="OFF-AR-10004010"/>
    <x v="1"/>
    <x v="6"/>
    <s v="Hunt Boston Vacuum Mount KS Pencil Sharpener"/>
    <n v="209.94"/>
    <n v="6"/>
    <n v="0"/>
    <n v="54.584400000000002"/>
  </r>
  <r>
    <n v="6621"/>
    <x v="3287"/>
    <x v="3"/>
    <x v="1123"/>
    <d v="2014-01-19T00:00:00"/>
    <s v="Second Class"/>
    <s v="CP-12085"/>
    <s v="Cathy Prescott"/>
    <x v="1"/>
    <x v="0"/>
    <x v="24"/>
    <x v="25"/>
    <n v="65807"/>
    <x v="2"/>
    <s v="OFF-SU-10002881"/>
    <x v="1"/>
    <x v="14"/>
    <s v="Martin Yale Chadless Opener Electric Letter Opener"/>
    <n v="4164.0499999999993"/>
    <n v="5"/>
    <n v="0"/>
    <n v="83.281000000000063"/>
  </r>
  <r>
    <n v="6622"/>
    <x v="3287"/>
    <x v="3"/>
    <x v="1123"/>
    <d v="2014-01-19T00:00:00"/>
    <s v="Second Class"/>
    <s v="CP-12085"/>
    <s v="Cathy Prescott"/>
    <x v="1"/>
    <x v="0"/>
    <x v="24"/>
    <x v="25"/>
    <n v="65807"/>
    <x v="2"/>
    <s v="FUR-BO-10001608"/>
    <x v="0"/>
    <x v="0"/>
    <s v="Hon Metal Bookcases, Black"/>
    <n v="212.94"/>
    <n v="3"/>
    <n v="0"/>
    <n v="53.235000000000014"/>
  </r>
  <r>
    <n v="6623"/>
    <x v="3288"/>
    <x v="2"/>
    <x v="1124"/>
    <d v="2011-09-09T00:00:00"/>
    <s v="First Class"/>
    <s v="VP-21760"/>
    <s v="Victoria Pisteka"/>
    <x v="1"/>
    <x v="0"/>
    <x v="8"/>
    <x v="1"/>
    <n v="94109"/>
    <x v="1"/>
    <s v="FUR-FU-10001487"/>
    <x v="0"/>
    <x v="5"/>
    <s v="Eldon Expressions Wood and Plastic Desk Accessories, Cherry Wood"/>
    <n v="41.88"/>
    <n v="6"/>
    <n v="0"/>
    <n v="12.145199999999997"/>
  </r>
  <r>
    <n v="6624"/>
    <x v="3288"/>
    <x v="2"/>
    <x v="1124"/>
    <d v="2011-09-09T00:00:00"/>
    <s v="First Class"/>
    <s v="VP-21760"/>
    <s v="Victoria Pisteka"/>
    <x v="1"/>
    <x v="0"/>
    <x v="8"/>
    <x v="1"/>
    <n v="94109"/>
    <x v="1"/>
    <s v="OFF-LA-10001934"/>
    <x v="1"/>
    <x v="2"/>
    <s v="Avery 516"/>
    <n v="58.48"/>
    <n v="8"/>
    <n v="0"/>
    <n v="27.485599999999998"/>
  </r>
  <r>
    <n v="6625"/>
    <x v="3289"/>
    <x v="1"/>
    <x v="1125"/>
    <d v="2012-01-23T00:00:00"/>
    <s v="Standard Class"/>
    <s v="PM-18940"/>
    <s v="Paul MacIntyre"/>
    <x v="0"/>
    <x v="0"/>
    <x v="480"/>
    <x v="5"/>
    <n v="77590"/>
    <x v="2"/>
    <s v="FUR-TA-10002855"/>
    <x v="0"/>
    <x v="3"/>
    <s v="Bevis Round Conference Table Top &amp; Single Column Base"/>
    <n v="102.438"/>
    <n v="1"/>
    <n v="0.3"/>
    <n v="-13.170600000000007"/>
  </r>
  <r>
    <n v="6626"/>
    <x v="3289"/>
    <x v="1"/>
    <x v="1125"/>
    <d v="2012-01-23T00:00:00"/>
    <s v="Standard Class"/>
    <s v="PM-18940"/>
    <s v="Paul MacIntyre"/>
    <x v="0"/>
    <x v="0"/>
    <x v="480"/>
    <x v="5"/>
    <n v="77590"/>
    <x v="2"/>
    <s v="FUR-CH-10004875"/>
    <x v="0"/>
    <x v="1"/>
    <s v="Harbour Creations 67200 Series Stacking Chairs"/>
    <n v="199.304"/>
    <n v="4"/>
    <n v="0.3"/>
    <n v="-8.5416000000000025"/>
  </r>
  <r>
    <n v="6627"/>
    <x v="3290"/>
    <x v="2"/>
    <x v="637"/>
    <d v="2011-12-21T00:00:00"/>
    <s v="Standard Class"/>
    <s v="TB-21400"/>
    <s v="Tom Boeckenhauer"/>
    <x v="0"/>
    <x v="0"/>
    <x v="20"/>
    <x v="15"/>
    <n v="10024"/>
    <x v="3"/>
    <s v="TEC-MA-10001127"/>
    <x v="2"/>
    <x v="15"/>
    <s v="HP Designjet T520 Inkjet Large Format Printer - 24&quot; Color"/>
    <n v="6999.96"/>
    <n v="4"/>
    <n v="0"/>
    <n v="2239.9871999999996"/>
  </r>
  <r>
    <n v="6628"/>
    <x v="3291"/>
    <x v="2"/>
    <x v="235"/>
    <d v="2011-05-27T00:00:00"/>
    <s v="Standard Class"/>
    <s v="EH-13990"/>
    <s v="Erica Hackney"/>
    <x v="0"/>
    <x v="0"/>
    <x v="234"/>
    <x v="4"/>
    <n v="98006"/>
    <x v="1"/>
    <s v="OFF-PA-10003177"/>
    <x v="1"/>
    <x v="10"/>
    <s v="Xerox 1999"/>
    <n v="12.96"/>
    <n v="2"/>
    <n v="0"/>
    <n v="6.2208000000000006"/>
  </r>
  <r>
    <n v="6629"/>
    <x v="3292"/>
    <x v="1"/>
    <x v="444"/>
    <d v="2012-09-22T00:00:00"/>
    <s v="Second Class"/>
    <s v="GW-14605"/>
    <s v="Giulietta Weimer"/>
    <x v="0"/>
    <x v="0"/>
    <x v="20"/>
    <x v="15"/>
    <n v="10024"/>
    <x v="3"/>
    <s v="TEC-PH-10000011"/>
    <x v="2"/>
    <x v="7"/>
    <s v="PureGear Roll-On Screen Protector"/>
    <n v="279.85999999999996"/>
    <n v="14"/>
    <n v="0"/>
    <n v="134.33279999999996"/>
  </r>
  <r>
    <n v="6630"/>
    <x v="3293"/>
    <x v="1"/>
    <x v="653"/>
    <d v="2012-10-06T00:00:00"/>
    <s v="Standard Class"/>
    <s v="NP-18685"/>
    <s v="Nora Pelletier"/>
    <x v="2"/>
    <x v="0"/>
    <x v="481"/>
    <x v="3"/>
    <n v="27893"/>
    <x v="0"/>
    <s v="OFF-BI-10001757"/>
    <x v="1"/>
    <x v="8"/>
    <s v="Pressboard Hanging Data Binders for Unburst Sheets"/>
    <n v="7.3800000000000008"/>
    <n v="5"/>
    <n v="0.7"/>
    <n v="-5.4120000000000008"/>
  </r>
  <r>
    <n v="6631"/>
    <x v="3294"/>
    <x v="0"/>
    <x v="591"/>
    <d v="2013-12-31T00:00:00"/>
    <s v="Standard Class"/>
    <s v="JE-15715"/>
    <s v="Joe Elijah"/>
    <x v="0"/>
    <x v="0"/>
    <x v="4"/>
    <x v="4"/>
    <n v="98115"/>
    <x v="1"/>
    <s v="FUR-CH-10000847"/>
    <x v="0"/>
    <x v="1"/>
    <s v="Global Executive Mid-Back Manager's Chair"/>
    <n v="698.35200000000009"/>
    <n v="3"/>
    <n v="0.2"/>
    <n v="52.376399999999961"/>
  </r>
  <r>
    <n v="6632"/>
    <x v="3294"/>
    <x v="0"/>
    <x v="591"/>
    <d v="2013-12-31T00:00:00"/>
    <s v="Standard Class"/>
    <s v="JE-15715"/>
    <s v="Joe Elijah"/>
    <x v="0"/>
    <x v="0"/>
    <x v="4"/>
    <x v="4"/>
    <n v="98115"/>
    <x v="1"/>
    <s v="FUR-TA-10001307"/>
    <x v="0"/>
    <x v="3"/>
    <s v="SAFCO PlanMaster Heigh-Adjustable Drafting Table Base, 43w x 30d x 30-37h, Black"/>
    <n v="1747.25"/>
    <n v="5"/>
    <n v="0"/>
    <n v="629.01"/>
  </r>
  <r>
    <n v="6633"/>
    <x v="3295"/>
    <x v="0"/>
    <x v="715"/>
    <d v="2013-05-09T00:00:00"/>
    <s v="Second Class"/>
    <s v="BE-11455"/>
    <s v="Brad Eason"/>
    <x v="2"/>
    <x v="0"/>
    <x v="24"/>
    <x v="25"/>
    <n v="65807"/>
    <x v="2"/>
    <s v="OFF-AP-10001205"/>
    <x v="1"/>
    <x v="9"/>
    <s v="Belkin 5 Outlet SurgeMaster Power Centers"/>
    <n v="54.48"/>
    <n v="1"/>
    <n v="0"/>
    <n v="15.254400000000004"/>
  </r>
  <r>
    <n v="6634"/>
    <x v="3296"/>
    <x v="0"/>
    <x v="1057"/>
    <d v="2013-10-25T00:00:00"/>
    <s v="Same Day"/>
    <s v="SS-20590"/>
    <s v="Sonia Sunley"/>
    <x v="0"/>
    <x v="0"/>
    <x v="8"/>
    <x v="1"/>
    <n v="94109"/>
    <x v="1"/>
    <s v="TEC-AC-10001838"/>
    <x v="2"/>
    <x v="11"/>
    <s v="Razer Tiamat Over Ear 7.1 Surround Sound PC Gaming Headset"/>
    <n v="199.99"/>
    <n v="1"/>
    <n v="0"/>
    <n v="85.995700000000014"/>
  </r>
  <r>
    <n v="6635"/>
    <x v="3297"/>
    <x v="3"/>
    <x v="636"/>
    <d v="2014-05-07T00:00:00"/>
    <s v="Same Day"/>
    <s v="MB-18085"/>
    <s v="Mick Brown"/>
    <x v="0"/>
    <x v="0"/>
    <x v="35"/>
    <x v="3"/>
    <n v="28205"/>
    <x v="0"/>
    <s v="OFF-BI-10003982"/>
    <x v="1"/>
    <x v="8"/>
    <s v="Wilson Jones Century Plastic Molded Ring Binders"/>
    <n v="68.541000000000011"/>
    <n v="11"/>
    <n v="0.7"/>
    <n v="-52.548099999999991"/>
  </r>
  <r>
    <n v="6636"/>
    <x v="3297"/>
    <x v="3"/>
    <x v="636"/>
    <d v="2014-05-07T00:00:00"/>
    <s v="Same Day"/>
    <s v="MB-18085"/>
    <s v="Mick Brown"/>
    <x v="0"/>
    <x v="0"/>
    <x v="35"/>
    <x v="3"/>
    <n v="28205"/>
    <x v="0"/>
    <s v="TEC-PH-10004977"/>
    <x v="2"/>
    <x v="7"/>
    <s v="GE 30524EE4"/>
    <n v="627.16800000000012"/>
    <n v="4"/>
    <n v="0.2"/>
    <n v="70.55639999999994"/>
  </r>
  <r>
    <n v="6637"/>
    <x v="3297"/>
    <x v="3"/>
    <x v="636"/>
    <d v="2014-05-07T00:00:00"/>
    <s v="Same Day"/>
    <s v="MB-18085"/>
    <s v="Mick Brown"/>
    <x v="0"/>
    <x v="0"/>
    <x v="35"/>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x v="0"/>
    <x v="20"/>
    <x v="15"/>
    <n v="10011"/>
    <x v="3"/>
    <s v="OFF-AR-10001573"/>
    <x v="1"/>
    <x v="6"/>
    <s v="American Pencil"/>
    <n v="6.99"/>
    <n v="3"/>
    <n v="0"/>
    <n v="2.027099999999999"/>
  </r>
  <r>
    <n v="6639"/>
    <x v="3298"/>
    <x v="3"/>
    <x v="344"/>
    <d v="2014-12-01T00:00:00"/>
    <s v="Second Class"/>
    <s v="RP-19390"/>
    <s v="Resi Pölking"/>
    <x v="0"/>
    <x v="0"/>
    <x v="20"/>
    <x v="15"/>
    <n v="10011"/>
    <x v="3"/>
    <s v="OFF-BI-10001196"/>
    <x v="1"/>
    <x v="8"/>
    <s v="Avery Flip-Chart Easel Binder, Black"/>
    <n v="107.42400000000001"/>
    <n v="6"/>
    <n v="0.2"/>
    <n v="36.255599999999994"/>
  </r>
  <r>
    <n v="6640"/>
    <x v="3299"/>
    <x v="2"/>
    <x v="656"/>
    <d v="2011-11-02T00:00:00"/>
    <s v="Second Class"/>
    <s v="AJ-10780"/>
    <s v="Anthony Jacobs"/>
    <x v="1"/>
    <x v="0"/>
    <x v="160"/>
    <x v="24"/>
    <n v="44052"/>
    <x v="3"/>
    <s v="FUR-TA-10003954"/>
    <x v="0"/>
    <x v="3"/>
    <s v="Hon 94000 Series Round Tables"/>
    <n v="1421.664"/>
    <n v="8"/>
    <n v="0.4"/>
    <n v="-734.52639999999997"/>
  </r>
  <r>
    <n v="6641"/>
    <x v="3300"/>
    <x v="3"/>
    <x v="485"/>
    <d v="2014-08-10T00:00:00"/>
    <s v="Standard Class"/>
    <s v="PO-18865"/>
    <s v="Patrick O'Donnell"/>
    <x v="0"/>
    <x v="0"/>
    <x v="245"/>
    <x v="14"/>
    <n v="46203"/>
    <x v="2"/>
    <s v="OFF-BI-10001989"/>
    <x v="1"/>
    <x v="8"/>
    <s v="Premium Transparent Presentation Covers by GBC"/>
    <n v="125.88"/>
    <n v="6"/>
    <n v="0"/>
    <n v="60.422399999999996"/>
  </r>
  <r>
    <n v="6642"/>
    <x v="3300"/>
    <x v="3"/>
    <x v="485"/>
    <d v="2014-08-10T00:00:00"/>
    <s v="Standard Class"/>
    <s v="PO-18865"/>
    <s v="Patrick O'Donnell"/>
    <x v="0"/>
    <x v="0"/>
    <x v="245"/>
    <x v="14"/>
    <n v="46203"/>
    <x v="2"/>
    <s v="TEC-AC-10001714"/>
    <x v="2"/>
    <x v="11"/>
    <s v="Logitech MX Performance Wireless Mouse"/>
    <n v="79.78"/>
    <n v="2"/>
    <n v="0"/>
    <n v="29.518599999999999"/>
  </r>
  <r>
    <n v="6643"/>
    <x v="3300"/>
    <x v="3"/>
    <x v="485"/>
    <d v="2014-08-10T00:00:00"/>
    <s v="Standard Class"/>
    <s v="PO-18865"/>
    <s v="Patrick O'Donnell"/>
    <x v="0"/>
    <x v="0"/>
    <x v="245"/>
    <x v="14"/>
    <n v="46203"/>
    <x v="2"/>
    <s v="OFF-LA-10003498"/>
    <x v="1"/>
    <x v="2"/>
    <s v="Avery 475"/>
    <n v="133.20000000000002"/>
    <n v="9"/>
    <n v="0"/>
    <n v="66.600000000000009"/>
  </r>
  <r>
    <n v="6644"/>
    <x v="3301"/>
    <x v="1"/>
    <x v="544"/>
    <d v="2012-08-16T00:00:00"/>
    <s v="Standard Class"/>
    <s v="WB-21850"/>
    <s v="William Brown"/>
    <x v="0"/>
    <x v="0"/>
    <x v="252"/>
    <x v="21"/>
    <n v="97756"/>
    <x v="1"/>
    <s v="TEC-PH-10000576"/>
    <x v="2"/>
    <x v="7"/>
    <s v="AT&amp;T 1080 Corded phone"/>
    <n v="438.36800000000005"/>
    <n v="4"/>
    <n v="0.2"/>
    <n v="38.357200000000006"/>
  </r>
  <r>
    <n v="6645"/>
    <x v="3301"/>
    <x v="1"/>
    <x v="544"/>
    <d v="2012-08-16T00:00:00"/>
    <s v="Standard Class"/>
    <s v="WB-21850"/>
    <s v="William Brown"/>
    <x v="0"/>
    <x v="0"/>
    <x v="252"/>
    <x v="21"/>
    <n v="97756"/>
    <x v="1"/>
    <s v="TEC-PH-10004188"/>
    <x v="2"/>
    <x v="7"/>
    <s v="OtterBox Commuter Series Case - Samsung Galaxy S4"/>
    <n v="139.94400000000002"/>
    <n v="7"/>
    <n v="0.2"/>
    <n v="-31.487400000000001"/>
  </r>
  <r>
    <n v="6646"/>
    <x v="3301"/>
    <x v="1"/>
    <x v="544"/>
    <d v="2012-08-16T00:00:00"/>
    <s v="Standard Class"/>
    <s v="WB-21850"/>
    <s v="William Brown"/>
    <x v="0"/>
    <x v="0"/>
    <x v="252"/>
    <x v="21"/>
    <n v="97756"/>
    <x v="1"/>
    <s v="OFF-AP-10001469"/>
    <x v="1"/>
    <x v="9"/>
    <s v="Fellowes 8 Outlet Superior Workstation Surge Protector"/>
    <n v="133.47200000000001"/>
    <n v="4"/>
    <n v="0.2"/>
    <n v="15.015599999999985"/>
  </r>
  <r>
    <n v="6647"/>
    <x v="3302"/>
    <x v="0"/>
    <x v="272"/>
    <d v="2013-12-22T00:00:00"/>
    <s v="Standard Class"/>
    <s v="MP-18175"/>
    <s v="Mike Pelletier"/>
    <x v="2"/>
    <x v="0"/>
    <x v="24"/>
    <x v="21"/>
    <n v="97477"/>
    <x v="1"/>
    <s v="FUR-TA-10003473"/>
    <x v="0"/>
    <x v="3"/>
    <s v="Bretford Rectangular Conference Table Tops"/>
    <n v="564.19499999999994"/>
    <n v="3"/>
    <n v="0.5"/>
    <n v="-304.66529999999989"/>
  </r>
  <r>
    <n v="6648"/>
    <x v="3302"/>
    <x v="0"/>
    <x v="272"/>
    <d v="2013-12-22T00:00:00"/>
    <s v="Standard Class"/>
    <s v="MP-18175"/>
    <s v="Mike Pelletier"/>
    <x v="2"/>
    <x v="0"/>
    <x v="24"/>
    <x v="21"/>
    <n v="97477"/>
    <x v="1"/>
    <s v="OFF-AP-10001205"/>
    <x v="1"/>
    <x v="9"/>
    <s v="Belkin 5 Outlet SurgeMaster Power Centers"/>
    <n v="87.168000000000006"/>
    <n v="2"/>
    <n v="0.2"/>
    <n v="8.7168000000000063"/>
  </r>
  <r>
    <n v="6649"/>
    <x v="3303"/>
    <x v="3"/>
    <x v="565"/>
    <d v="2014-09-12T00:00:00"/>
    <s v="First Class"/>
    <s v="BF-11020"/>
    <s v="Barry Französisch"/>
    <x v="1"/>
    <x v="0"/>
    <x v="81"/>
    <x v="5"/>
    <n v="76017"/>
    <x v="2"/>
    <s v="OFF-BI-10002429"/>
    <x v="1"/>
    <x v="8"/>
    <s v="Premier Elliptical Ring Binder, Black"/>
    <n v="42.615999999999993"/>
    <n v="7"/>
    <n v="0.8"/>
    <n v="-68.185600000000022"/>
  </r>
  <r>
    <n v="6650"/>
    <x v="3303"/>
    <x v="3"/>
    <x v="565"/>
    <d v="2014-09-12T00:00:00"/>
    <s v="First Class"/>
    <s v="BF-11020"/>
    <s v="Barry Französisch"/>
    <x v="1"/>
    <x v="0"/>
    <x v="81"/>
    <x v="5"/>
    <n v="76017"/>
    <x v="2"/>
    <s v="TEC-CO-10001943"/>
    <x v="2"/>
    <x v="16"/>
    <s v="Canon PC-428 Personal Copier"/>
    <n v="319.98400000000004"/>
    <n v="2"/>
    <n v="0.2"/>
    <n v="107.99459999999999"/>
  </r>
  <r>
    <n v="6651"/>
    <x v="3303"/>
    <x v="3"/>
    <x v="565"/>
    <d v="2014-09-12T00:00:00"/>
    <s v="First Class"/>
    <s v="BF-11020"/>
    <s v="Barry Französisch"/>
    <x v="1"/>
    <x v="0"/>
    <x v="81"/>
    <x v="5"/>
    <n v="76017"/>
    <x v="2"/>
    <s v="OFF-FA-10004854"/>
    <x v="1"/>
    <x v="13"/>
    <s v="Vinyl Coated Wire Paper Clips in Organizer Box, 800/Box"/>
    <n v="45.92"/>
    <n v="5"/>
    <n v="0.2"/>
    <n v="15.498000000000001"/>
  </r>
  <r>
    <n v="6652"/>
    <x v="3303"/>
    <x v="3"/>
    <x v="565"/>
    <d v="2014-09-12T00:00:00"/>
    <s v="First Class"/>
    <s v="BF-11020"/>
    <s v="Barry Französisch"/>
    <x v="1"/>
    <x v="0"/>
    <x v="81"/>
    <x v="5"/>
    <n v="76017"/>
    <x v="2"/>
    <s v="FUR-FU-10001095"/>
    <x v="0"/>
    <x v="5"/>
    <s v="DAX Black Cherry Wood-Tone Poster Frame"/>
    <n v="21.184000000000001"/>
    <n v="2"/>
    <n v="0.6"/>
    <n v="-11.651199999999999"/>
  </r>
  <r>
    <n v="6653"/>
    <x v="3303"/>
    <x v="3"/>
    <x v="565"/>
    <d v="2014-09-12T00:00:00"/>
    <s v="First Class"/>
    <s v="BF-11020"/>
    <s v="Barry Französisch"/>
    <x v="1"/>
    <x v="0"/>
    <x v="81"/>
    <x v="5"/>
    <n v="76017"/>
    <x v="2"/>
    <s v="OFF-PA-10000061"/>
    <x v="1"/>
    <x v="10"/>
    <s v="Xerox 205"/>
    <n v="20.736000000000004"/>
    <n v="4"/>
    <n v="0.2"/>
    <n v="7.2576000000000001"/>
  </r>
  <r>
    <n v="6654"/>
    <x v="3303"/>
    <x v="3"/>
    <x v="565"/>
    <d v="2014-09-12T00:00:00"/>
    <s v="First Class"/>
    <s v="BF-11020"/>
    <s v="Barry Französisch"/>
    <x v="1"/>
    <x v="0"/>
    <x v="81"/>
    <x v="5"/>
    <n v="76017"/>
    <x v="2"/>
    <s v="FUR-CH-10003535"/>
    <x v="0"/>
    <x v="1"/>
    <s v="Global Armless Task Chair, Royal Blue"/>
    <n v="213.42999999999995"/>
    <n v="5"/>
    <n v="0.3"/>
    <n v="-39.636999999999993"/>
  </r>
  <r>
    <n v="6655"/>
    <x v="3304"/>
    <x v="3"/>
    <x v="297"/>
    <d v="2014-02-28T00:00:00"/>
    <s v="Standard Class"/>
    <s v="KM-16375"/>
    <s v="Katherine Murray"/>
    <x v="2"/>
    <x v="0"/>
    <x v="23"/>
    <x v="16"/>
    <n v="85234"/>
    <x v="1"/>
    <s v="TEC-PH-10004447"/>
    <x v="2"/>
    <x v="7"/>
    <s v="Toshiba IPT2010-SD IP Telephone"/>
    <n v="333.57600000000002"/>
    <n v="3"/>
    <n v="0.2"/>
    <n v="25.018199999999993"/>
  </r>
  <r>
    <n v="6656"/>
    <x v="3304"/>
    <x v="3"/>
    <x v="297"/>
    <d v="2014-02-28T00:00:00"/>
    <s v="Standard Class"/>
    <s v="KM-16375"/>
    <s v="Katherine Murray"/>
    <x v="2"/>
    <x v="0"/>
    <x v="23"/>
    <x v="16"/>
    <n v="85234"/>
    <x v="1"/>
    <s v="TEC-AC-10001114"/>
    <x v="2"/>
    <x v="11"/>
    <s v="Microsoft Wireless Mobile Mouse 4000"/>
    <n v="31.992000000000004"/>
    <n v="1"/>
    <n v="0.2"/>
    <n v="4.7987999999999964"/>
  </r>
  <r>
    <n v="6657"/>
    <x v="3304"/>
    <x v="3"/>
    <x v="297"/>
    <d v="2014-02-28T00:00:00"/>
    <s v="Standard Class"/>
    <s v="KM-16375"/>
    <s v="Katherine Murray"/>
    <x v="2"/>
    <x v="0"/>
    <x v="23"/>
    <x v="16"/>
    <n v="85234"/>
    <x v="1"/>
    <s v="OFF-ST-10000563"/>
    <x v="1"/>
    <x v="4"/>
    <s v="Fellowes Bankers Box Stor/Drawer Steel Plus"/>
    <n v="51.168000000000006"/>
    <n v="2"/>
    <n v="0.2"/>
    <n v="-6.3960000000000008"/>
  </r>
  <r>
    <n v="6658"/>
    <x v="3304"/>
    <x v="3"/>
    <x v="297"/>
    <d v="2014-02-28T00:00:00"/>
    <s v="Standard Class"/>
    <s v="KM-16375"/>
    <s v="Katherine Murray"/>
    <x v="2"/>
    <x v="0"/>
    <x v="23"/>
    <x v="16"/>
    <n v="85234"/>
    <x v="1"/>
    <s v="OFF-EN-10004846"/>
    <x v="1"/>
    <x v="12"/>
    <s v="Letter or Legal Size Expandable Poly String Tie Envelopes"/>
    <n v="10.64"/>
    <n v="5"/>
    <n v="0.2"/>
    <n v="3.8570000000000002"/>
  </r>
  <r>
    <n v="6659"/>
    <x v="3304"/>
    <x v="3"/>
    <x v="297"/>
    <d v="2014-02-28T00:00:00"/>
    <s v="Standard Class"/>
    <s v="KM-16375"/>
    <s v="Katherine Murray"/>
    <x v="2"/>
    <x v="0"/>
    <x v="23"/>
    <x v="16"/>
    <n v="85234"/>
    <x v="1"/>
    <s v="FUR-FU-10002253"/>
    <x v="0"/>
    <x v="5"/>
    <s v="Howard Miller 13&quot; Diameter Pewter Finish Round Wall Clock"/>
    <n v="68.703999999999994"/>
    <n v="2"/>
    <n v="0.2"/>
    <n v="16.317200000000003"/>
  </r>
  <r>
    <n v="6660"/>
    <x v="3304"/>
    <x v="3"/>
    <x v="297"/>
    <d v="2014-02-28T00:00:00"/>
    <s v="Standard Class"/>
    <s v="KM-16375"/>
    <s v="Katherine Murray"/>
    <x v="2"/>
    <x v="0"/>
    <x v="23"/>
    <x v="16"/>
    <n v="85234"/>
    <x v="1"/>
    <s v="FUR-TA-10001039"/>
    <x v="0"/>
    <x v="3"/>
    <s v="KI Adjustable-Height Table"/>
    <n v="386.91"/>
    <n v="9"/>
    <n v="0.5"/>
    <n v="-185.71679999999998"/>
  </r>
  <r>
    <n v="6661"/>
    <x v="3305"/>
    <x v="1"/>
    <x v="816"/>
    <d v="2012-08-10T00:00:00"/>
    <s v="Second Class"/>
    <s v="DB-13405"/>
    <s v="Denny Blanton"/>
    <x v="0"/>
    <x v="0"/>
    <x v="104"/>
    <x v="31"/>
    <n v="1841"/>
    <x v="3"/>
    <s v="OFF-AR-10004587"/>
    <x v="1"/>
    <x v="6"/>
    <s v="Boston 1827 Commercial Additional Cutter, Drive Gear &amp; Gear Rack for 1606"/>
    <n v="39.659999999999997"/>
    <n v="2"/>
    <n v="0"/>
    <n v="11.897999999999996"/>
  </r>
  <r>
    <n v="6662"/>
    <x v="3305"/>
    <x v="1"/>
    <x v="816"/>
    <d v="2012-08-10T00:00:00"/>
    <s v="Second Class"/>
    <s v="DB-13405"/>
    <s v="Denny Blanton"/>
    <x v="0"/>
    <x v="0"/>
    <x v="104"/>
    <x v="31"/>
    <n v="1841"/>
    <x v="3"/>
    <s v="OFF-AP-10004336"/>
    <x v="1"/>
    <x v="9"/>
    <s v="Conquest 14 Commercial Heavy-Duty Upright Vacuum, Collection System, Accessory Kit"/>
    <n v="113.92"/>
    <n v="2"/>
    <n v="0"/>
    <n v="33.036799999999985"/>
  </r>
  <r>
    <n v="6663"/>
    <x v="3305"/>
    <x v="1"/>
    <x v="816"/>
    <d v="2012-08-10T00:00:00"/>
    <s v="Second Class"/>
    <s v="DB-13405"/>
    <s v="Denny Blanton"/>
    <x v="0"/>
    <x v="0"/>
    <x v="104"/>
    <x v="31"/>
    <n v="1841"/>
    <x v="3"/>
    <s v="OFF-BI-10001718"/>
    <x v="1"/>
    <x v="8"/>
    <s v="GBC DocuBind P50 Personal Binding Machine"/>
    <n v="447.85999999999996"/>
    <n v="7"/>
    <n v="0"/>
    <n v="210.49419999999998"/>
  </r>
  <r>
    <n v="6664"/>
    <x v="3306"/>
    <x v="3"/>
    <x v="40"/>
    <d v="2014-11-02T00:00:00"/>
    <s v="Standard Class"/>
    <s v="OT-18730"/>
    <s v="Olvera Toch"/>
    <x v="0"/>
    <x v="0"/>
    <x v="173"/>
    <x v="17"/>
    <n v="23464"/>
    <x v="0"/>
    <s v="FUR-TA-10001520"/>
    <x v="0"/>
    <x v="3"/>
    <s v="Lesro Sheffield Collection Coffee Table, End Table, Center Table, Corner Table"/>
    <n v="356.85"/>
    <n v="5"/>
    <n v="0"/>
    <n v="60.664499999999961"/>
  </r>
  <r>
    <n v="6665"/>
    <x v="3306"/>
    <x v="3"/>
    <x v="40"/>
    <d v="2014-11-02T00:00:00"/>
    <s v="Standard Class"/>
    <s v="OT-18730"/>
    <s v="Olvera Toch"/>
    <x v="0"/>
    <x v="0"/>
    <x v="173"/>
    <x v="17"/>
    <n v="23464"/>
    <x v="0"/>
    <s v="OFF-EN-10002831"/>
    <x v="1"/>
    <x v="12"/>
    <s v="Tyvek  Top-Opening Peel &amp; Seel  Envelopes, Gray"/>
    <n v="251.57999999999998"/>
    <n v="7"/>
    <n v="0"/>
    <n v="113.21099999999998"/>
  </r>
  <r>
    <n v="6666"/>
    <x v="3307"/>
    <x v="0"/>
    <x v="216"/>
    <d v="2013-07-19T00:00:00"/>
    <s v="Second Class"/>
    <s v="JS-15880"/>
    <s v="John Stevenson"/>
    <x v="0"/>
    <x v="0"/>
    <x v="218"/>
    <x v="5"/>
    <n v="75061"/>
    <x v="2"/>
    <s v="OFF-PA-10001497"/>
    <x v="1"/>
    <x v="10"/>
    <s v="Xerox 1914"/>
    <n v="219.84000000000003"/>
    <n v="5"/>
    <n v="0.2"/>
    <n v="79.691999999999979"/>
  </r>
  <r>
    <n v="6667"/>
    <x v="3308"/>
    <x v="3"/>
    <x v="605"/>
    <d v="2014-05-15T00:00:00"/>
    <s v="Second Class"/>
    <s v="CA-12775"/>
    <s v="Cynthia Arntzen"/>
    <x v="0"/>
    <x v="0"/>
    <x v="219"/>
    <x v="30"/>
    <n v="8360"/>
    <x v="3"/>
    <s v="FUR-FU-10000719"/>
    <x v="0"/>
    <x v="5"/>
    <s v="DAX Cubicle Frames, 8-1/2 x 11"/>
    <n v="42.85"/>
    <n v="5"/>
    <n v="0"/>
    <n v="15.426000000000002"/>
  </r>
  <r>
    <n v="6668"/>
    <x v="3308"/>
    <x v="3"/>
    <x v="605"/>
    <d v="2014-05-15T00:00:00"/>
    <s v="Second Class"/>
    <s v="CA-12775"/>
    <s v="Cynthia Arntzen"/>
    <x v="0"/>
    <x v="0"/>
    <x v="219"/>
    <x v="30"/>
    <n v="8360"/>
    <x v="3"/>
    <s v="OFF-LA-10002271"/>
    <x v="1"/>
    <x v="2"/>
    <s v="Smead Alpha-Z Color-Coded Second Alphabetical Labels and Starter Set"/>
    <n v="6.16"/>
    <n v="2"/>
    <n v="0"/>
    <n v="2.9567999999999999"/>
  </r>
  <r>
    <n v="6669"/>
    <x v="3308"/>
    <x v="3"/>
    <x v="605"/>
    <d v="2014-05-15T00:00:00"/>
    <s v="Second Class"/>
    <s v="CA-12775"/>
    <s v="Cynthia Arntzen"/>
    <x v="0"/>
    <x v="0"/>
    <x v="219"/>
    <x v="30"/>
    <n v="8360"/>
    <x v="3"/>
    <s v="OFF-SU-10004661"/>
    <x v="1"/>
    <x v="14"/>
    <s v="Acme Titanium Bonded Scissors"/>
    <n v="17"/>
    <n v="2"/>
    <n v="0"/>
    <n v="4.42"/>
  </r>
  <r>
    <n v="6670"/>
    <x v="3308"/>
    <x v="3"/>
    <x v="605"/>
    <d v="2014-05-15T00:00:00"/>
    <s v="Second Class"/>
    <s v="CA-12775"/>
    <s v="Cynthia Arntzen"/>
    <x v="0"/>
    <x v="0"/>
    <x v="219"/>
    <x v="30"/>
    <n v="8360"/>
    <x v="3"/>
    <s v="TEC-AC-10004859"/>
    <x v="2"/>
    <x v="11"/>
    <s v="Maxell Pro 80 Minute CD-R, 10/Pack"/>
    <n v="87.4"/>
    <n v="5"/>
    <n v="0"/>
    <n v="34.960000000000008"/>
  </r>
  <r>
    <n v="6671"/>
    <x v="3309"/>
    <x v="3"/>
    <x v="1126"/>
    <d v="2014-05-30T00:00:00"/>
    <s v="Standard Class"/>
    <s v="MH-18115"/>
    <s v="Mick Hernandez"/>
    <x v="2"/>
    <x v="0"/>
    <x v="38"/>
    <x v="32"/>
    <n v="31907"/>
    <x v="0"/>
    <s v="OFF-BI-10002824"/>
    <x v="1"/>
    <x v="8"/>
    <s v="Recycled Easel Ring Binders"/>
    <n v="29.84"/>
    <n v="2"/>
    <n v="0"/>
    <n v="13.427999999999997"/>
  </r>
  <r>
    <n v="6672"/>
    <x v="3310"/>
    <x v="2"/>
    <x v="709"/>
    <d v="2011-08-27T00:00:00"/>
    <s v="Second Class"/>
    <s v="RB-19645"/>
    <s v="Robert Barroso"/>
    <x v="1"/>
    <x v="0"/>
    <x v="1"/>
    <x v="1"/>
    <n v="90032"/>
    <x v="1"/>
    <s v="OFF-BI-10001575"/>
    <x v="1"/>
    <x v="8"/>
    <s v="GBC Linen Binding Covers"/>
    <n v="49.568000000000005"/>
    <n v="2"/>
    <n v="0.2"/>
    <n v="17.348799999999997"/>
  </r>
  <r>
    <n v="6673"/>
    <x v="3311"/>
    <x v="1"/>
    <x v="861"/>
    <d v="2012-09-16T00:00:00"/>
    <s v="Standard Class"/>
    <s v="SB-20290"/>
    <s v="Sean Braxton"/>
    <x v="1"/>
    <x v="0"/>
    <x v="70"/>
    <x v="1"/>
    <n v="92024"/>
    <x v="1"/>
    <s v="OFF-AR-10000380"/>
    <x v="1"/>
    <x v="6"/>
    <s v="Hunt PowerHouse Electric Pencil Sharpener, Blue"/>
    <n v="265.85999999999996"/>
    <n v="7"/>
    <n v="0"/>
    <n v="79.757999999999967"/>
  </r>
  <r>
    <n v="6674"/>
    <x v="3312"/>
    <x v="1"/>
    <x v="577"/>
    <d v="2012-09-12T00:00:00"/>
    <s v="Standard Class"/>
    <s v="TW-21025"/>
    <s v="Tamara Willingham"/>
    <x v="2"/>
    <x v="0"/>
    <x v="262"/>
    <x v="17"/>
    <n v="22901"/>
    <x v="0"/>
    <s v="FUR-FU-10000820"/>
    <x v="0"/>
    <x v="5"/>
    <s v="Tensor Brushed Steel Torchiere Floor Lamp"/>
    <n v="67.959999999999994"/>
    <n v="4"/>
    <n v="0"/>
    <n v="12.232799999999997"/>
  </r>
  <r>
    <n v="6675"/>
    <x v="3313"/>
    <x v="1"/>
    <x v="82"/>
    <d v="2012-11-23T00:00:00"/>
    <s v="Second Class"/>
    <s v="DL-13330"/>
    <s v="Denise Leinenbach"/>
    <x v="0"/>
    <x v="0"/>
    <x v="104"/>
    <x v="14"/>
    <n v="46226"/>
    <x v="2"/>
    <s v="OFF-AR-10003759"/>
    <x v="1"/>
    <x v="6"/>
    <s v="Crayola Anti Dust Chalk, 12/Pack"/>
    <n v="10.92"/>
    <n v="6"/>
    <n v="0"/>
    <n v="4.9139999999999997"/>
  </r>
  <r>
    <n v="6676"/>
    <x v="3313"/>
    <x v="1"/>
    <x v="82"/>
    <d v="2012-11-23T00:00:00"/>
    <s v="Second Class"/>
    <s v="DL-13330"/>
    <s v="Denise Leinenbach"/>
    <x v="0"/>
    <x v="0"/>
    <x v="104"/>
    <x v="14"/>
    <n v="46226"/>
    <x v="2"/>
    <s v="TEC-MA-10002930"/>
    <x v="2"/>
    <x v="15"/>
    <s v="Ricoh - Ink Collector Unit for GX3000 Series Printers"/>
    <n v="83.9"/>
    <n v="2"/>
    <n v="0"/>
    <n v="22.653000000000006"/>
  </r>
  <r>
    <n v="6677"/>
    <x v="3313"/>
    <x v="1"/>
    <x v="82"/>
    <d v="2012-11-23T00:00:00"/>
    <s v="Second Class"/>
    <s v="DL-13330"/>
    <s v="Denise Leinenbach"/>
    <x v="0"/>
    <x v="0"/>
    <x v="104"/>
    <x v="14"/>
    <n v="46226"/>
    <x v="2"/>
    <s v="OFF-AP-10004052"/>
    <x v="1"/>
    <x v="9"/>
    <s v="Hoover Replacement Belts For Soft Guard &amp; Commercial Ltweight Upright Vacs, 2/Pk"/>
    <n v="19.75"/>
    <n v="5"/>
    <n v="0"/>
    <n v="5.1350000000000007"/>
  </r>
  <r>
    <n v="6678"/>
    <x v="3313"/>
    <x v="1"/>
    <x v="82"/>
    <d v="2012-11-23T00:00:00"/>
    <s v="Second Class"/>
    <s v="DL-13330"/>
    <s v="Denise Leinenbach"/>
    <x v="0"/>
    <x v="0"/>
    <x v="104"/>
    <x v="14"/>
    <n v="46226"/>
    <x v="2"/>
    <s v="TEC-AC-10000990"/>
    <x v="2"/>
    <x v="11"/>
    <s v="Imation Bio 2GB USB Flash Drive Imation Corp"/>
    <n v="393.54"/>
    <n v="3"/>
    <n v="0"/>
    <n v="165.28680000000003"/>
  </r>
  <r>
    <n v="6679"/>
    <x v="3314"/>
    <x v="2"/>
    <x v="982"/>
    <d v="2011-10-14T00:00:00"/>
    <s v="Standard Class"/>
    <s v="SD-20485"/>
    <s v="Shirley Daniels"/>
    <x v="2"/>
    <x v="0"/>
    <x v="42"/>
    <x v="16"/>
    <n v="85023"/>
    <x v="1"/>
    <s v="FUR-FU-10003724"/>
    <x v="0"/>
    <x v="5"/>
    <s v="Westinghouse Clip-On Gooseneck Lamps"/>
    <n v="46.872"/>
    <n v="7"/>
    <n v="0.2"/>
    <n v="3.5153999999999979"/>
  </r>
  <r>
    <n v="6680"/>
    <x v="3315"/>
    <x v="3"/>
    <x v="264"/>
    <d v="2014-09-08T00:00:00"/>
    <s v="Second Class"/>
    <s v="TB-21055"/>
    <s v="Ted Butterfield"/>
    <x v="0"/>
    <x v="0"/>
    <x v="255"/>
    <x v="29"/>
    <n v="6450"/>
    <x v="3"/>
    <s v="OFF-ST-10000918"/>
    <x v="1"/>
    <x v="4"/>
    <s v="Crate-A-Files"/>
    <n v="10.9"/>
    <n v="1"/>
    <n v="0"/>
    <n v="2.8339999999999996"/>
  </r>
  <r>
    <n v="6681"/>
    <x v="3315"/>
    <x v="3"/>
    <x v="264"/>
    <d v="2014-09-08T00:00:00"/>
    <s v="Second Class"/>
    <s v="TB-21055"/>
    <s v="Ted Butterfield"/>
    <x v="0"/>
    <x v="0"/>
    <x v="255"/>
    <x v="29"/>
    <n v="6450"/>
    <x v="3"/>
    <s v="OFF-PA-10000157"/>
    <x v="1"/>
    <x v="10"/>
    <s v="Xerox 191"/>
    <n v="79.92"/>
    <n v="4"/>
    <n v="0"/>
    <n v="37.562399999999997"/>
  </r>
  <r>
    <n v="6682"/>
    <x v="3315"/>
    <x v="3"/>
    <x v="264"/>
    <d v="2014-09-08T00:00:00"/>
    <s v="Second Class"/>
    <s v="TB-21055"/>
    <s v="Ted Butterfield"/>
    <x v="0"/>
    <x v="0"/>
    <x v="255"/>
    <x v="29"/>
    <n v="6450"/>
    <x v="3"/>
    <s v="OFF-PA-10002499"/>
    <x v="1"/>
    <x v="10"/>
    <s v="Xerox 1890"/>
    <n v="146.82"/>
    <n v="3"/>
    <n v="0"/>
    <n v="73.41"/>
  </r>
  <r>
    <n v="6683"/>
    <x v="3316"/>
    <x v="3"/>
    <x v="314"/>
    <d v="2014-01-03T00:00:00"/>
    <s v="First Class"/>
    <s v="DP-13390"/>
    <s v="Dennis Pardue"/>
    <x v="2"/>
    <x v="0"/>
    <x v="47"/>
    <x v="6"/>
    <n v="53132"/>
    <x v="2"/>
    <s v="OFF-BI-10002012"/>
    <x v="1"/>
    <x v="8"/>
    <s v="Wilson Jones Easy Flow II Sheet Lifters"/>
    <n v="3.6"/>
    <n v="2"/>
    <n v="0"/>
    <n v="1.728"/>
  </r>
  <r>
    <n v="6684"/>
    <x v="3317"/>
    <x v="2"/>
    <x v="1127"/>
    <d v="2011-11-10T00:00:00"/>
    <s v="Standard Class"/>
    <s v="DE-13255"/>
    <s v="Deanra Eno"/>
    <x v="2"/>
    <x v="0"/>
    <x v="1"/>
    <x v="1"/>
    <n v="90008"/>
    <x v="1"/>
    <s v="FUR-FU-10000320"/>
    <x v="0"/>
    <x v="5"/>
    <s v="OIC Stacking Trays"/>
    <n v="20.04"/>
    <n v="6"/>
    <n v="0"/>
    <n v="8.8176000000000023"/>
  </r>
  <r>
    <n v="6685"/>
    <x v="3318"/>
    <x v="1"/>
    <x v="997"/>
    <d v="2012-12-22T00:00:00"/>
    <s v="Standard Class"/>
    <s v="MC-18100"/>
    <s v="Mick Crebagga"/>
    <x v="0"/>
    <x v="0"/>
    <x v="41"/>
    <x v="10"/>
    <n v="61701"/>
    <x v="2"/>
    <s v="OFF-ST-10003716"/>
    <x v="1"/>
    <x v="4"/>
    <s v="Tennsco Double-Tier Lockers"/>
    <n v="180.01600000000002"/>
    <n v="1"/>
    <n v="0.2"/>
    <n v="-15.751400000000004"/>
  </r>
  <r>
    <n v="6686"/>
    <x v="3318"/>
    <x v="1"/>
    <x v="997"/>
    <d v="2012-12-22T00:00:00"/>
    <s v="Standard Class"/>
    <s v="MC-18100"/>
    <s v="Mick Crebagga"/>
    <x v="0"/>
    <x v="0"/>
    <x v="41"/>
    <x v="10"/>
    <n v="61701"/>
    <x v="2"/>
    <s v="FUR-FU-10000965"/>
    <x v="0"/>
    <x v="5"/>
    <s v="Howard Miller 11-1/2&quot; Diameter Ridgewood Wall Clock"/>
    <n v="41.552"/>
    <n v="2"/>
    <n v="0.6"/>
    <n v="-19.737199999999994"/>
  </r>
  <r>
    <n v="6687"/>
    <x v="3318"/>
    <x v="1"/>
    <x v="997"/>
    <d v="2012-12-22T00:00:00"/>
    <s v="Standard Class"/>
    <s v="MC-18100"/>
    <s v="Mick Crebagga"/>
    <x v="0"/>
    <x v="0"/>
    <x v="41"/>
    <x v="10"/>
    <n v="61701"/>
    <x v="2"/>
    <s v="OFF-AR-10003829"/>
    <x v="1"/>
    <x v="6"/>
    <s v="Newell 35"/>
    <n v="13.120000000000001"/>
    <n v="5"/>
    <n v="0.2"/>
    <n v="1.4759999999999982"/>
  </r>
  <r>
    <n v="6688"/>
    <x v="3319"/>
    <x v="1"/>
    <x v="263"/>
    <d v="2012-05-21T00:00:00"/>
    <s v="Standard Class"/>
    <s v="HG-15025"/>
    <s v="Hunter Glantz"/>
    <x v="0"/>
    <x v="0"/>
    <x v="1"/>
    <x v="1"/>
    <n v="90032"/>
    <x v="1"/>
    <s v="OFF-ST-10003470"/>
    <x v="1"/>
    <x v="4"/>
    <s v="Tennsco Snap-Together Open Shelving Units, Starter Sets and Add-On Units"/>
    <n v="1117.92"/>
    <n v="4"/>
    <n v="0"/>
    <n v="55.895999999999958"/>
  </r>
  <r>
    <n v="6689"/>
    <x v="3320"/>
    <x v="3"/>
    <x v="434"/>
    <d v="2014-03-16T00:00:00"/>
    <s v="Second Class"/>
    <s v="CM-11815"/>
    <s v="Candace McMahon"/>
    <x v="1"/>
    <x v="0"/>
    <x v="8"/>
    <x v="1"/>
    <n v="94109"/>
    <x v="1"/>
    <s v="TEC-AC-10004568"/>
    <x v="2"/>
    <x v="11"/>
    <s v="Maxell LTO Ultrium - 800 GB"/>
    <n v="111.96"/>
    <n v="4"/>
    <n v="0"/>
    <n v="21.27239999999999"/>
  </r>
  <r>
    <n v="6690"/>
    <x v="3321"/>
    <x v="3"/>
    <x v="574"/>
    <d v="2014-12-10T00:00:00"/>
    <s v="Standard Class"/>
    <s v="RP-19855"/>
    <s v="Roy Phan"/>
    <x v="1"/>
    <x v="0"/>
    <x v="12"/>
    <x v="5"/>
    <n v="77095"/>
    <x v="2"/>
    <s v="OFF-AR-10000817"/>
    <x v="1"/>
    <x v="6"/>
    <s v="Manco Dry-Lighter Erasable Highlighter"/>
    <n v="12.160000000000002"/>
    <n v="5"/>
    <n v="0.2"/>
    <n v="2.1279999999999988"/>
  </r>
  <r>
    <n v="6691"/>
    <x v="3322"/>
    <x v="3"/>
    <x v="689"/>
    <d v="2014-08-06T00:00:00"/>
    <s v="Standard Class"/>
    <s v="LS-17200"/>
    <s v="Luke Schmidt"/>
    <x v="1"/>
    <x v="0"/>
    <x v="158"/>
    <x v="6"/>
    <n v="53209"/>
    <x v="2"/>
    <s v="OFF-BI-10003460"/>
    <x v="1"/>
    <x v="8"/>
    <s v="Acco 3-Hole Punch"/>
    <n v="17.52"/>
    <n v="4"/>
    <n v="0"/>
    <n v="8.4095999999999993"/>
  </r>
  <r>
    <n v="6692"/>
    <x v="3322"/>
    <x v="3"/>
    <x v="689"/>
    <d v="2014-08-06T00:00:00"/>
    <s v="Standard Class"/>
    <s v="LS-17200"/>
    <s v="Luke Schmidt"/>
    <x v="1"/>
    <x v="0"/>
    <x v="158"/>
    <x v="6"/>
    <n v="53209"/>
    <x v="2"/>
    <s v="OFF-AP-10002472"/>
    <x v="1"/>
    <x v="9"/>
    <s v="3M Office Air Cleaner"/>
    <n v="155.88"/>
    <n v="6"/>
    <n v="0"/>
    <n v="54.558"/>
  </r>
  <r>
    <n v="6693"/>
    <x v="3323"/>
    <x v="3"/>
    <x v="938"/>
    <d v="2014-08-14T00:00:00"/>
    <s v="Second Class"/>
    <s v="DR-12940"/>
    <s v="Daniel Raglin"/>
    <x v="2"/>
    <x v="0"/>
    <x v="335"/>
    <x v="28"/>
    <n v="70601"/>
    <x v="0"/>
    <s v="OFF-BI-10000632"/>
    <x v="1"/>
    <x v="8"/>
    <s v="Satellite Sectional Post Binders"/>
    <n v="477.51"/>
    <n v="11"/>
    <n v="0"/>
    <n v="219.65459999999999"/>
  </r>
  <r>
    <n v="6694"/>
    <x v="3324"/>
    <x v="3"/>
    <x v="1033"/>
    <d v="2014-10-03T00:00:00"/>
    <s v="Second Class"/>
    <s v="CC-12475"/>
    <s v="Cindy Chapman"/>
    <x v="0"/>
    <x v="0"/>
    <x v="248"/>
    <x v="39"/>
    <n v="21215"/>
    <x v="3"/>
    <s v="OFF-PA-10000062"/>
    <x v="1"/>
    <x v="10"/>
    <s v="Green Bar Computer Printout Paper"/>
    <n v="164.88"/>
    <n v="3"/>
    <n v="0"/>
    <n v="80.791200000000003"/>
  </r>
  <r>
    <n v="6695"/>
    <x v="3325"/>
    <x v="0"/>
    <x v="370"/>
    <d v="2013-08-31T00:00:00"/>
    <s v="Standard Class"/>
    <s v="SS-20515"/>
    <s v="Shirley Schmidt"/>
    <x v="2"/>
    <x v="0"/>
    <x v="47"/>
    <x v="6"/>
    <n v="53132"/>
    <x v="2"/>
    <s v="TEC-AC-10002006"/>
    <x v="2"/>
    <x v="11"/>
    <s v="Memorex Micro Travel Drive 16 GB"/>
    <n v="47.97"/>
    <n v="3"/>
    <n v="0"/>
    <n v="14.870699999999998"/>
  </r>
  <r>
    <n v="6696"/>
    <x v="3326"/>
    <x v="0"/>
    <x v="499"/>
    <d v="2013-12-08T00:00:00"/>
    <s v="Standard Class"/>
    <s v="JF-15190"/>
    <s v="Jamie Frazer"/>
    <x v="0"/>
    <x v="0"/>
    <x v="20"/>
    <x v="15"/>
    <n v="10024"/>
    <x v="3"/>
    <s v="OFF-BI-10004318"/>
    <x v="1"/>
    <x v="8"/>
    <s v="Ibico EB-19 Dual Function Manual Binding System"/>
    <n v="415.17600000000004"/>
    <n v="3"/>
    <n v="0.2"/>
    <n v="134.93219999999999"/>
  </r>
  <r>
    <n v="6697"/>
    <x v="3326"/>
    <x v="0"/>
    <x v="499"/>
    <d v="2013-12-08T00:00:00"/>
    <s v="Standard Class"/>
    <s v="JF-15190"/>
    <s v="Jamie Frazer"/>
    <x v="0"/>
    <x v="0"/>
    <x v="20"/>
    <x v="15"/>
    <n v="10024"/>
    <x v="3"/>
    <s v="OFF-BI-10004236"/>
    <x v="1"/>
    <x v="8"/>
    <s v="XtraLife ClearVue Slant-D Ring Binder, White, 3&quot;"/>
    <n v="35.231999999999999"/>
    <n v="3"/>
    <n v="0.2"/>
    <n v="11.450399999999998"/>
  </r>
  <r>
    <n v="6698"/>
    <x v="3326"/>
    <x v="0"/>
    <x v="499"/>
    <d v="2013-12-08T00:00:00"/>
    <s v="Standard Class"/>
    <s v="JF-15190"/>
    <s v="Jamie Frazer"/>
    <x v="0"/>
    <x v="0"/>
    <x v="20"/>
    <x v="15"/>
    <n v="10024"/>
    <x v="3"/>
    <s v="OFF-PA-10000062"/>
    <x v="1"/>
    <x v="10"/>
    <s v="Green Bar Computer Printout Paper"/>
    <n v="54.96"/>
    <n v="1"/>
    <n v="0"/>
    <n v="26.930399999999999"/>
  </r>
  <r>
    <n v="6699"/>
    <x v="3327"/>
    <x v="3"/>
    <x v="246"/>
    <d v="2014-07-26T00:00:00"/>
    <s v="Standard Class"/>
    <s v="SW-20455"/>
    <s v="Shaun Weien"/>
    <x v="0"/>
    <x v="0"/>
    <x v="70"/>
    <x v="1"/>
    <n v="92024"/>
    <x v="1"/>
    <s v="OFF-PA-10003205"/>
    <x v="1"/>
    <x v="10"/>
    <s v="Wirebound Message Forms, Four 2 3/4 x 5 Forms per Page, Pink Paper"/>
    <n v="16.34"/>
    <n v="2"/>
    <n v="0"/>
    <n v="7.6798000000000002"/>
  </r>
  <r>
    <n v="6700"/>
    <x v="3327"/>
    <x v="3"/>
    <x v="246"/>
    <d v="2014-07-26T00:00:00"/>
    <s v="Standard Class"/>
    <s v="SW-20455"/>
    <s v="Shaun Weien"/>
    <x v="0"/>
    <x v="0"/>
    <x v="70"/>
    <x v="1"/>
    <n v="92024"/>
    <x v="1"/>
    <s v="FUR-CH-10000988"/>
    <x v="0"/>
    <x v="1"/>
    <s v="Hon Olson Stacker Stools"/>
    <n v="225.29600000000002"/>
    <n v="2"/>
    <n v="0.2"/>
    <n v="22.529599999999995"/>
  </r>
  <r>
    <n v="6701"/>
    <x v="3327"/>
    <x v="3"/>
    <x v="246"/>
    <d v="2014-07-26T00:00:00"/>
    <s v="Standard Class"/>
    <s v="SW-20455"/>
    <s v="Shaun Weien"/>
    <x v="0"/>
    <x v="0"/>
    <x v="70"/>
    <x v="1"/>
    <n v="92024"/>
    <x v="1"/>
    <s v="OFF-BI-10001524"/>
    <x v="1"/>
    <x v="8"/>
    <s v="GBC Premium Transparent Covers with Diagonal Lined Pattern"/>
    <n v="50.352000000000004"/>
    <n v="3"/>
    <n v="0.2"/>
    <n v="17.623199999999997"/>
  </r>
  <r>
    <n v="6702"/>
    <x v="3328"/>
    <x v="1"/>
    <x v="1128"/>
    <d v="2012-05-24T00:00:00"/>
    <s v="Standard Class"/>
    <s v="SG-20470"/>
    <s v="Sheri Gordon"/>
    <x v="0"/>
    <x v="0"/>
    <x v="481"/>
    <x v="3"/>
    <n v="27893"/>
    <x v="0"/>
    <s v="FUR-FU-10001986"/>
    <x v="0"/>
    <x v="5"/>
    <s v="Dana Fluorescent Magnifying Lamp, White, 36&quot;"/>
    <n v="163.136"/>
    <n v="4"/>
    <n v="0.2"/>
    <n v="20.391999999999989"/>
  </r>
  <r>
    <n v="6703"/>
    <x v="3328"/>
    <x v="1"/>
    <x v="1128"/>
    <d v="2012-05-24T00:00:00"/>
    <s v="Standard Class"/>
    <s v="SG-20470"/>
    <s v="Sheri Gordon"/>
    <x v="0"/>
    <x v="0"/>
    <x v="481"/>
    <x v="3"/>
    <n v="27893"/>
    <x v="0"/>
    <s v="OFF-BI-10001031"/>
    <x v="1"/>
    <x v="8"/>
    <s v="Pressboard Data Binders by Wilson Jones"/>
    <n v="6.4080000000000004"/>
    <n v="4"/>
    <n v="0.7"/>
    <n v="-4.9127999999999989"/>
  </r>
  <r>
    <n v="6704"/>
    <x v="3329"/>
    <x v="1"/>
    <x v="537"/>
    <d v="2012-06-28T00:00:00"/>
    <s v="Standard Class"/>
    <s v="CS-12355"/>
    <s v="Christine Sundaresam"/>
    <x v="0"/>
    <x v="0"/>
    <x v="85"/>
    <x v="1"/>
    <n v="90805"/>
    <x v="1"/>
    <s v="TEC-PH-10002468"/>
    <x v="2"/>
    <x v="7"/>
    <s v="Plantronics CS 50-USB - headset - Convertible, Monaural"/>
    <n v="217.58400000000003"/>
    <n v="2"/>
    <n v="0.2"/>
    <n v="19.03860000000001"/>
  </r>
  <r>
    <n v="6705"/>
    <x v="3329"/>
    <x v="1"/>
    <x v="537"/>
    <d v="2012-06-28T00:00:00"/>
    <s v="Standard Class"/>
    <s v="CS-12355"/>
    <s v="Christine Sundaresam"/>
    <x v="0"/>
    <x v="0"/>
    <x v="85"/>
    <x v="1"/>
    <n v="90805"/>
    <x v="1"/>
    <s v="OFF-FA-10003059"/>
    <x v="1"/>
    <x v="13"/>
    <s v="Assorted Color Push Pins"/>
    <n v="5.43"/>
    <n v="3"/>
    <n v="0"/>
    <n v="1.7918999999999998"/>
  </r>
  <r>
    <n v="6706"/>
    <x v="3329"/>
    <x v="1"/>
    <x v="537"/>
    <d v="2012-06-28T00:00:00"/>
    <s v="Standard Class"/>
    <s v="CS-12355"/>
    <s v="Christine Sundaresam"/>
    <x v="0"/>
    <x v="0"/>
    <x v="85"/>
    <x v="1"/>
    <n v="90805"/>
    <x v="1"/>
    <s v="TEC-PH-10003931"/>
    <x v="2"/>
    <x v="7"/>
    <s v="JBL Micro Wireless Portable Bluetooth Speaker"/>
    <n v="143.976"/>
    <n v="3"/>
    <n v="0.2"/>
    <n v="8.998500000000007"/>
  </r>
  <r>
    <n v="6707"/>
    <x v="3330"/>
    <x v="0"/>
    <x v="545"/>
    <d v="2013-09-16T00:00:00"/>
    <s v="Standard Class"/>
    <s v="SC-20695"/>
    <s v="Steve Chapman"/>
    <x v="1"/>
    <x v="0"/>
    <x v="2"/>
    <x v="2"/>
    <n v="33311"/>
    <x v="0"/>
    <s v="TEC-PH-10003505"/>
    <x v="2"/>
    <x v="7"/>
    <s v="Geemarc AmpliPOWER60"/>
    <n v="519.67999999999995"/>
    <n v="7"/>
    <n v="0.2"/>
    <n v="58.46399999999997"/>
  </r>
  <r>
    <n v="6708"/>
    <x v="3331"/>
    <x v="2"/>
    <x v="138"/>
    <d v="2011-04-18T00:00:00"/>
    <s v="Standard Class"/>
    <s v="BF-11170"/>
    <s v="Ben Ferrer"/>
    <x v="2"/>
    <x v="0"/>
    <x v="248"/>
    <x v="39"/>
    <n v="21215"/>
    <x v="3"/>
    <s v="OFF-LA-10002368"/>
    <x v="1"/>
    <x v="2"/>
    <s v="Avery 479"/>
    <n v="7.83"/>
    <n v="3"/>
    <n v="0"/>
    <n v="3.6017999999999999"/>
  </r>
  <r>
    <n v="6709"/>
    <x v="3332"/>
    <x v="1"/>
    <x v="717"/>
    <d v="2012-11-19T00:00:00"/>
    <s v="Standard Class"/>
    <s v="GZ-14470"/>
    <s v="Gary Zandusky"/>
    <x v="0"/>
    <x v="0"/>
    <x v="482"/>
    <x v="27"/>
    <n v="87124"/>
    <x v="1"/>
    <s v="FUR-CH-10004287"/>
    <x v="0"/>
    <x v="1"/>
    <s v="SAFCO Arco Folding Chair"/>
    <n v="883.84"/>
    <n v="4"/>
    <n v="0.2"/>
    <n v="99.431999999999931"/>
  </r>
  <r>
    <n v="6710"/>
    <x v="3332"/>
    <x v="1"/>
    <x v="717"/>
    <d v="2012-11-19T00:00:00"/>
    <s v="Standard Class"/>
    <s v="GZ-14470"/>
    <s v="Gary Zandusky"/>
    <x v="0"/>
    <x v="0"/>
    <x v="482"/>
    <x v="27"/>
    <n v="87124"/>
    <x v="1"/>
    <s v="FUR-CH-10001891"/>
    <x v="0"/>
    <x v="1"/>
    <s v="Global Deluxe Office Fabric Chairs"/>
    <n v="230.35200000000003"/>
    <n v="3"/>
    <n v="0.2"/>
    <n v="20.155800000000013"/>
  </r>
  <r>
    <n v="6711"/>
    <x v="3333"/>
    <x v="0"/>
    <x v="10"/>
    <d v="2013-12-13T00:00:00"/>
    <s v="First Class"/>
    <s v="SP-20650"/>
    <s v="Stephanie Phelps"/>
    <x v="1"/>
    <x v="0"/>
    <x v="280"/>
    <x v="1"/>
    <n v="95207"/>
    <x v="1"/>
    <s v="OFF-BI-10002133"/>
    <x v="1"/>
    <x v="8"/>
    <s v="Wilson Jones Elliptical Ring 3 1/2&quot; Capacity Binders, 800 sheets"/>
    <n v="273.92"/>
    <n v="8"/>
    <n v="0.2"/>
    <n v="99.295999999999978"/>
  </r>
  <r>
    <n v="6712"/>
    <x v="3334"/>
    <x v="3"/>
    <x v="238"/>
    <d v="2014-08-22T00:00:00"/>
    <s v="Second Class"/>
    <s v="PJ-19015"/>
    <s v="Pauline Johnson"/>
    <x v="0"/>
    <x v="0"/>
    <x v="38"/>
    <x v="24"/>
    <n v="43229"/>
    <x v="3"/>
    <s v="OFF-AR-10001419"/>
    <x v="1"/>
    <x v="6"/>
    <s v="Newell 325"/>
    <n v="9.9120000000000008"/>
    <n v="3"/>
    <n v="0.2"/>
    <n v="1.2389999999999994"/>
  </r>
  <r>
    <n v="6713"/>
    <x v="3335"/>
    <x v="3"/>
    <x v="817"/>
    <d v="2014-12-15T00:00:00"/>
    <s v="Same Day"/>
    <s v="DB-13060"/>
    <s v="Dave Brooks"/>
    <x v="0"/>
    <x v="0"/>
    <x v="242"/>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x v="0"/>
    <x v="242"/>
    <x v="10"/>
    <n v="60076"/>
    <x v="2"/>
    <s v="FUR-FU-10004091"/>
    <x v="0"/>
    <x v="5"/>
    <s v="Howard Miller 13&quot; Diameter Goldtone Round Wall Clock"/>
    <n v="56.328000000000003"/>
    <n v="3"/>
    <n v="0.6"/>
    <n v="-26.755799999999994"/>
  </r>
  <r>
    <n v="6715"/>
    <x v="3335"/>
    <x v="3"/>
    <x v="817"/>
    <d v="2014-12-15T00:00:00"/>
    <s v="Same Day"/>
    <s v="DB-13060"/>
    <s v="Dave Brooks"/>
    <x v="0"/>
    <x v="0"/>
    <x v="242"/>
    <x v="10"/>
    <n v="60076"/>
    <x v="2"/>
    <s v="TEC-AC-10004510"/>
    <x v="2"/>
    <x v="11"/>
    <s v="Logitech Desktop MK120 Mouse and keyboard Combo"/>
    <n v="39.264000000000003"/>
    <n v="3"/>
    <n v="0.2"/>
    <n v="-4.908000000000003"/>
  </r>
  <r>
    <n v="6716"/>
    <x v="3335"/>
    <x v="3"/>
    <x v="817"/>
    <d v="2014-12-15T00:00:00"/>
    <s v="Same Day"/>
    <s v="DB-13060"/>
    <s v="Dave Brooks"/>
    <x v="0"/>
    <x v="0"/>
    <x v="242"/>
    <x v="10"/>
    <n v="60076"/>
    <x v="2"/>
    <s v="OFF-AR-10002987"/>
    <x v="1"/>
    <x v="6"/>
    <s v="Prismacolor Color Pencil Set"/>
    <n v="95.231999999999999"/>
    <n v="6"/>
    <n v="0.2"/>
    <n v="24.998400000000011"/>
  </r>
  <r>
    <n v="6717"/>
    <x v="3336"/>
    <x v="0"/>
    <x v="143"/>
    <d v="2013-04-16T00:00:00"/>
    <s v="Standard Class"/>
    <s v="CK-12325"/>
    <s v="Christine Kargatis"/>
    <x v="2"/>
    <x v="0"/>
    <x v="322"/>
    <x v="36"/>
    <n v="71901"/>
    <x v="0"/>
    <s v="OFF-FA-10002280"/>
    <x v="1"/>
    <x v="13"/>
    <s v="Advantus Plastic Paper Clips"/>
    <n v="30"/>
    <n v="6"/>
    <n v="0"/>
    <n v="14.399999999999999"/>
  </r>
  <r>
    <n v="6718"/>
    <x v="3336"/>
    <x v="0"/>
    <x v="143"/>
    <d v="2013-04-16T00:00:00"/>
    <s v="Standard Class"/>
    <s v="CK-12325"/>
    <s v="Christine Kargatis"/>
    <x v="2"/>
    <x v="0"/>
    <x v="322"/>
    <x v="36"/>
    <n v="71901"/>
    <x v="0"/>
    <s v="OFF-PA-10001934"/>
    <x v="1"/>
    <x v="10"/>
    <s v="Xerox 1993"/>
    <n v="25.92"/>
    <n v="4"/>
    <n v="0"/>
    <n v="12.700800000000001"/>
  </r>
  <r>
    <n v="6719"/>
    <x v="3336"/>
    <x v="0"/>
    <x v="143"/>
    <d v="2013-04-16T00:00:00"/>
    <s v="Standard Class"/>
    <s v="CK-12325"/>
    <s v="Christine Kargatis"/>
    <x v="2"/>
    <x v="0"/>
    <x v="322"/>
    <x v="36"/>
    <n v="71901"/>
    <x v="0"/>
    <s v="FUR-FU-10003268"/>
    <x v="0"/>
    <x v="5"/>
    <s v="Eldon Radial Chair Mat for Low to Medium Pile Carpets"/>
    <n v="159.91999999999999"/>
    <n v="4"/>
    <n v="0"/>
    <n v="31.983999999999995"/>
  </r>
  <r>
    <n v="6720"/>
    <x v="3337"/>
    <x v="0"/>
    <x v="186"/>
    <d v="2013-12-20T00:00:00"/>
    <s v="First Class"/>
    <s v="SF-20065"/>
    <s v="Sandra Flanagan"/>
    <x v="0"/>
    <x v="0"/>
    <x v="483"/>
    <x v="3"/>
    <n v="27534"/>
    <x v="0"/>
    <s v="OFF-AP-10004859"/>
    <x v="1"/>
    <x v="9"/>
    <s v="Acco 6 Outlet Guardian Premium Surge Suppressor"/>
    <n v="34.944000000000003"/>
    <n v="3"/>
    <n v="0.2"/>
    <n v="3.0576000000000008"/>
  </r>
  <r>
    <n v="6721"/>
    <x v="3338"/>
    <x v="3"/>
    <x v="20"/>
    <d v="2014-09-25T00:00:00"/>
    <s v="Standard Class"/>
    <s v="DP-13105"/>
    <s v="Dave Poirier"/>
    <x v="1"/>
    <x v="0"/>
    <x v="1"/>
    <x v="1"/>
    <n v="90032"/>
    <x v="1"/>
    <s v="TEC-AC-10000057"/>
    <x v="2"/>
    <x v="11"/>
    <s v="Microsoft Natural Ergonomic Keyboard 4000"/>
    <n v="149.94999999999999"/>
    <n v="5"/>
    <n v="0"/>
    <n v="31.489499999999992"/>
  </r>
  <r>
    <n v="6722"/>
    <x v="3338"/>
    <x v="3"/>
    <x v="20"/>
    <d v="2014-09-25T00:00:00"/>
    <s v="Standard Class"/>
    <s v="DP-13105"/>
    <s v="Dave Poirier"/>
    <x v="1"/>
    <x v="0"/>
    <x v="1"/>
    <x v="1"/>
    <n v="90032"/>
    <x v="1"/>
    <s v="OFF-AR-10000914"/>
    <x v="1"/>
    <x v="6"/>
    <s v="Boston 16765 Mini Stand Up Battery Pencil Sharpener"/>
    <n v="23.32"/>
    <n v="2"/>
    <n v="0"/>
    <n v="6.0632000000000019"/>
  </r>
  <r>
    <n v="6723"/>
    <x v="3338"/>
    <x v="3"/>
    <x v="20"/>
    <d v="2014-09-25T00:00:00"/>
    <s v="Standard Class"/>
    <s v="DP-13105"/>
    <s v="Dave Poirier"/>
    <x v="1"/>
    <x v="0"/>
    <x v="1"/>
    <x v="1"/>
    <n v="90032"/>
    <x v="1"/>
    <s v="OFF-AR-10004956"/>
    <x v="1"/>
    <x v="6"/>
    <s v="Newell 33"/>
    <n v="16.740000000000002"/>
    <n v="3"/>
    <n v="0"/>
    <n v="4.8545999999999978"/>
  </r>
  <r>
    <n v="6724"/>
    <x v="3339"/>
    <x v="3"/>
    <x v="507"/>
    <d v="2014-09-07T00:00:00"/>
    <s v="Second Class"/>
    <s v="VM-21835"/>
    <s v="Vivian Mathis"/>
    <x v="0"/>
    <x v="0"/>
    <x v="462"/>
    <x v="38"/>
    <n v="3060"/>
    <x v="3"/>
    <s v="OFF-FA-10001843"/>
    <x v="1"/>
    <x v="13"/>
    <s v="Staples"/>
    <n v="14.82"/>
    <n v="6"/>
    <n v="0"/>
    <n v="6.9654000000000007"/>
  </r>
  <r>
    <n v="6725"/>
    <x v="3340"/>
    <x v="0"/>
    <x v="126"/>
    <d v="2013-09-17T00:00:00"/>
    <s v="Standard Class"/>
    <s v="SF-20200"/>
    <s v="Sarah Foster"/>
    <x v="0"/>
    <x v="0"/>
    <x v="4"/>
    <x v="4"/>
    <n v="98103"/>
    <x v="1"/>
    <s v="OFF-FA-10000585"/>
    <x v="1"/>
    <x v="13"/>
    <s v="OIC Bulk Pack Metal Binder Clips"/>
    <n v="10.47"/>
    <n v="3"/>
    <n v="0"/>
    <n v="4.8162000000000003"/>
  </r>
  <r>
    <n v="6726"/>
    <x v="3340"/>
    <x v="0"/>
    <x v="126"/>
    <d v="2013-09-17T00:00:00"/>
    <s v="Standard Class"/>
    <s v="SF-20200"/>
    <s v="Sarah Foster"/>
    <x v="0"/>
    <x v="0"/>
    <x v="4"/>
    <x v="4"/>
    <n v="98103"/>
    <x v="1"/>
    <s v="OFF-LA-10003720"/>
    <x v="1"/>
    <x v="2"/>
    <s v="Avery 487"/>
    <n v="11.07"/>
    <n v="3"/>
    <n v="0"/>
    <n v="5.2028999999999996"/>
  </r>
  <r>
    <n v="6727"/>
    <x v="3340"/>
    <x v="0"/>
    <x v="126"/>
    <d v="2013-09-17T00:00:00"/>
    <s v="Standard Class"/>
    <s v="SF-20200"/>
    <s v="Sarah Foster"/>
    <x v="0"/>
    <x v="0"/>
    <x v="4"/>
    <x v="4"/>
    <n v="98103"/>
    <x v="1"/>
    <s v="OFF-BI-10000301"/>
    <x v="1"/>
    <x v="8"/>
    <s v="GBC Instant Report Kit"/>
    <n v="20.704000000000001"/>
    <n v="4"/>
    <n v="0.2"/>
    <n v="7.7639999999999993"/>
  </r>
  <r>
    <n v="6728"/>
    <x v="3341"/>
    <x v="3"/>
    <x v="682"/>
    <d v="2014-08-16T00:00:00"/>
    <s v="Second Class"/>
    <s v="SC-20695"/>
    <s v="Steve Chapman"/>
    <x v="1"/>
    <x v="0"/>
    <x v="102"/>
    <x v="14"/>
    <n v="47374"/>
    <x v="2"/>
    <s v="OFF-PA-10003302"/>
    <x v="1"/>
    <x v="10"/>
    <s v="Xerox 1906"/>
    <n v="177.2"/>
    <n v="5"/>
    <n v="0"/>
    <n v="83.283999999999992"/>
  </r>
  <r>
    <n v="6729"/>
    <x v="3342"/>
    <x v="0"/>
    <x v="254"/>
    <d v="2013-11-10T00:00:00"/>
    <s v="Standard Class"/>
    <s v="MF-17665"/>
    <s v="Maureen Fritzler"/>
    <x v="1"/>
    <x v="0"/>
    <x v="100"/>
    <x v="2"/>
    <n v="33180"/>
    <x v="0"/>
    <s v="FUR-FU-10001889"/>
    <x v="0"/>
    <x v="5"/>
    <s v="Ultra Door Pull Handle"/>
    <n v="50.496000000000002"/>
    <n v="6"/>
    <n v="0.2"/>
    <n v="8.2055999999999987"/>
  </r>
  <r>
    <n v="6730"/>
    <x v="3343"/>
    <x v="1"/>
    <x v="652"/>
    <d v="2012-06-20T00:00:00"/>
    <s v="First Class"/>
    <s v="BV-11245"/>
    <s v="Benjamin Venier"/>
    <x v="1"/>
    <x v="0"/>
    <x v="214"/>
    <x v="18"/>
    <n v="37167"/>
    <x v="0"/>
    <s v="OFF-BI-10002982"/>
    <x v="1"/>
    <x v="8"/>
    <s v="Avery Self-Adhesive Photo Pockets for Polaroid Photos"/>
    <n v="6.1290000000000004"/>
    <n v="3"/>
    <n v="0.7"/>
    <n v="-4.4945999999999984"/>
  </r>
  <r>
    <n v="6731"/>
    <x v="3343"/>
    <x v="1"/>
    <x v="652"/>
    <d v="2012-06-20T00:00:00"/>
    <s v="First Class"/>
    <s v="BV-11245"/>
    <s v="Benjamin Venier"/>
    <x v="1"/>
    <x v="0"/>
    <x v="214"/>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x v="0"/>
    <x v="214"/>
    <x v="18"/>
    <n v="37167"/>
    <x v="0"/>
    <s v="OFF-PA-10001937"/>
    <x v="1"/>
    <x v="10"/>
    <s v="Xerox 21"/>
    <n v="20.736000000000004"/>
    <n v="4"/>
    <n v="0.2"/>
    <n v="7.2576000000000001"/>
  </r>
  <r>
    <n v="6733"/>
    <x v="3344"/>
    <x v="2"/>
    <x v="1129"/>
    <d v="2011-07-07T00:00:00"/>
    <s v="First Class"/>
    <s v="KE-16420"/>
    <s v="Katrina Edelman"/>
    <x v="1"/>
    <x v="0"/>
    <x v="34"/>
    <x v="22"/>
    <n v="80013"/>
    <x v="1"/>
    <s v="OFF-PA-10001977"/>
    <x v="1"/>
    <x v="10"/>
    <s v="Xerox 194"/>
    <n v="177.536"/>
    <n v="4"/>
    <n v="0.2"/>
    <n v="62.137599999999992"/>
  </r>
  <r>
    <n v="6734"/>
    <x v="3344"/>
    <x v="2"/>
    <x v="1129"/>
    <d v="2011-07-07T00:00:00"/>
    <s v="First Class"/>
    <s v="KE-16420"/>
    <s v="Katrina Edelman"/>
    <x v="1"/>
    <x v="0"/>
    <x v="34"/>
    <x v="22"/>
    <n v="80013"/>
    <x v="1"/>
    <s v="OFF-AP-10000692"/>
    <x v="1"/>
    <x v="9"/>
    <s v="Fellowes Mighty 8 Compact Surge Protector"/>
    <n v="32.432000000000002"/>
    <n v="2"/>
    <n v="0.2"/>
    <n v="3.2432000000000016"/>
  </r>
  <r>
    <n v="6735"/>
    <x v="3345"/>
    <x v="1"/>
    <x v="139"/>
    <d v="2012-12-25T00:00:00"/>
    <s v="Standard Class"/>
    <s v="EM-14200"/>
    <s v="Evan Minnotte"/>
    <x v="2"/>
    <x v="0"/>
    <x v="100"/>
    <x v="2"/>
    <n v="33142"/>
    <x v="0"/>
    <s v="OFF-LA-10004093"/>
    <x v="1"/>
    <x v="2"/>
    <s v="Avery 486"/>
    <n v="11.696"/>
    <n v="2"/>
    <n v="0.2"/>
    <n v="3.9473999999999996"/>
  </r>
  <r>
    <n v="6736"/>
    <x v="3346"/>
    <x v="0"/>
    <x v="342"/>
    <d v="2013-04-18T00:00:00"/>
    <s v="Standard Class"/>
    <s v="BT-11680"/>
    <s v="Brian Thompson"/>
    <x v="0"/>
    <x v="0"/>
    <x v="8"/>
    <x v="1"/>
    <n v="94122"/>
    <x v="1"/>
    <s v="OFF-AP-10004980"/>
    <x v="1"/>
    <x v="9"/>
    <s v="3M Replacement Filter for Office Air Cleaner for 20' x 33' Room"/>
    <n v="113.76"/>
    <n v="3"/>
    <n v="0"/>
    <n v="44.366400000000006"/>
  </r>
  <r>
    <n v="6737"/>
    <x v="3346"/>
    <x v="0"/>
    <x v="342"/>
    <d v="2013-04-18T00:00:00"/>
    <s v="Standard Class"/>
    <s v="BT-11680"/>
    <s v="Brian Thompson"/>
    <x v="0"/>
    <x v="0"/>
    <x v="8"/>
    <x v="1"/>
    <n v="94122"/>
    <x v="1"/>
    <s v="OFF-ST-10001932"/>
    <x v="1"/>
    <x v="4"/>
    <s v="Fellowes Staxonsteel Drawer Files"/>
    <n v="579.51"/>
    <n v="3"/>
    <n v="0"/>
    <n v="81.131400000000014"/>
  </r>
  <r>
    <n v="6738"/>
    <x v="3346"/>
    <x v="0"/>
    <x v="342"/>
    <d v="2013-04-18T00:00:00"/>
    <s v="Standard Class"/>
    <s v="BT-11680"/>
    <s v="Brian Thompson"/>
    <x v="0"/>
    <x v="0"/>
    <x v="8"/>
    <x v="1"/>
    <n v="94122"/>
    <x v="1"/>
    <s v="OFF-ST-10000636"/>
    <x v="1"/>
    <x v="4"/>
    <s v="Rogers Profile Extra Capacity Storage Tub"/>
    <n v="150.66"/>
    <n v="9"/>
    <n v="0"/>
    <n v="6.0263999999999918"/>
  </r>
  <r>
    <n v="6739"/>
    <x v="3346"/>
    <x v="0"/>
    <x v="342"/>
    <d v="2013-04-18T00:00:00"/>
    <s v="Standard Class"/>
    <s v="BT-11680"/>
    <s v="Brian Thompson"/>
    <x v="0"/>
    <x v="0"/>
    <x v="8"/>
    <x v="1"/>
    <n v="94122"/>
    <x v="1"/>
    <s v="OFF-BI-10000069"/>
    <x v="1"/>
    <x v="8"/>
    <s v="GBC Prepunched Paper, 19-Hole, for Binding Systems, 24-lb"/>
    <n v="48.032000000000004"/>
    <n v="4"/>
    <n v="0.2"/>
    <n v="15.610399999999993"/>
  </r>
  <r>
    <n v="6740"/>
    <x v="3347"/>
    <x v="2"/>
    <x v="542"/>
    <d v="2011-05-31T00:00:00"/>
    <s v="Standard Class"/>
    <s v="MM-18055"/>
    <s v="Michelle Moray"/>
    <x v="0"/>
    <x v="0"/>
    <x v="22"/>
    <x v="10"/>
    <n v="60623"/>
    <x v="2"/>
    <s v="OFF-ST-10001837"/>
    <x v="1"/>
    <x v="4"/>
    <s v="SAFCO Mobile Desk Side File, Wire Frame"/>
    <n v="102.624"/>
    <n v="3"/>
    <n v="0.2"/>
    <n v="7.6968000000000032"/>
  </r>
  <r>
    <n v="6741"/>
    <x v="3347"/>
    <x v="2"/>
    <x v="542"/>
    <d v="2011-05-31T00:00:00"/>
    <s v="Standard Class"/>
    <s v="MM-18055"/>
    <s v="Michelle Moray"/>
    <x v="0"/>
    <x v="0"/>
    <x v="22"/>
    <x v="10"/>
    <n v="60623"/>
    <x v="2"/>
    <s v="FUR-CH-10003981"/>
    <x v="0"/>
    <x v="1"/>
    <s v="Global Commerce Series Low-Back Swivel/Tilt Chairs"/>
    <n v="359.77199999999999"/>
    <n v="2"/>
    <n v="0.3"/>
    <n v="-5.1396000000000583"/>
  </r>
  <r>
    <n v="6742"/>
    <x v="3347"/>
    <x v="2"/>
    <x v="542"/>
    <d v="2011-05-31T00:00:00"/>
    <s v="Standard Class"/>
    <s v="MM-18055"/>
    <s v="Michelle Moray"/>
    <x v="0"/>
    <x v="0"/>
    <x v="22"/>
    <x v="10"/>
    <n v="60623"/>
    <x v="2"/>
    <s v="OFF-AR-10000716"/>
    <x v="1"/>
    <x v="6"/>
    <s v="DIXON Ticonderoga Erasable Checking Pencils"/>
    <n v="13.392000000000001"/>
    <n v="3"/>
    <n v="0.2"/>
    <n v="3.1806000000000005"/>
  </r>
  <r>
    <n v="6743"/>
    <x v="3348"/>
    <x v="3"/>
    <x v="91"/>
    <d v="2014-07-12T00:00:00"/>
    <s v="Standard Class"/>
    <s v="PO-18850"/>
    <s v="Patrick O'Brill"/>
    <x v="0"/>
    <x v="0"/>
    <x v="1"/>
    <x v="1"/>
    <n v="90008"/>
    <x v="1"/>
    <s v="FUR-CH-10001146"/>
    <x v="0"/>
    <x v="1"/>
    <s v="Global Task Chair, Black"/>
    <n v="122.13600000000001"/>
    <n v="3"/>
    <n v="0.2"/>
    <n v="-13.740299999999994"/>
  </r>
  <r>
    <n v="6744"/>
    <x v="3349"/>
    <x v="1"/>
    <x v="1130"/>
    <d v="2012-02-20T00:00:00"/>
    <s v="Standard Class"/>
    <s v="SP-20860"/>
    <s v="Sung Pak"/>
    <x v="1"/>
    <x v="0"/>
    <x v="18"/>
    <x v="38"/>
    <n v="3820"/>
    <x v="3"/>
    <s v="OFF-PA-10002751"/>
    <x v="1"/>
    <x v="10"/>
    <s v="Xerox 1920"/>
    <n v="35.880000000000003"/>
    <n v="6"/>
    <n v="0"/>
    <n v="16.146000000000001"/>
  </r>
  <r>
    <n v="6745"/>
    <x v="3350"/>
    <x v="3"/>
    <x v="114"/>
    <d v="2014-06-19T00:00:00"/>
    <s v="Second Class"/>
    <s v="CS-12355"/>
    <s v="Christine Sundaresam"/>
    <x v="0"/>
    <x v="0"/>
    <x v="65"/>
    <x v="24"/>
    <n v="43017"/>
    <x v="3"/>
    <s v="TEC-AC-10001606"/>
    <x v="2"/>
    <x v="11"/>
    <s v="Logitech Wireless Performance Mouse MX for PC and Mac"/>
    <n v="479.952"/>
    <n v="6"/>
    <n v="0.2"/>
    <n v="107.98920000000001"/>
  </r>
  <r>
    <n v="6746"/>
    <x v="3350"/>
    <x v="3"/>
    <x v="114"/>
    <d v="2014-06-19T00:00:00"/>
    <s v="Second Class"/>
    <s v="CS-12355"/>
    <s v="Christine Sundaresam"/>
    <x v="0"/>
    <x v="0"/>
    <x v="65"/>
    <x v="24"/>
    <n v="43017"/>
    <x v="3"/>
    <s v="OFF-AR-10001427"/>
    <x v="1"/>
    <x v="6"/>
    <s v="Newell 330"/>
    <n v="23.92"/>
    <n v="5"/>
    <n v="0.2"/>
    <n v="1.7940000000000005"/>
  </r>
  <r>
    <n v="6747"/>
    <x v="3351"/>
    <x v="3"/>
    <x v="38"/>
    <d v="2014-11-17T00:00:00"/>
    <s v="First Class"/>
    <s v="KB-16600"/>
    <s v="Ken Brennan"/>
    <x v="1"/>
    <x v="0"/>
    <x v="20"/>
    <x v="15"/>
    <n v="10009"/>
    <x v="3"/>
    <s v="TEC-PH-10004389"/>
    <x v="2"/>
    <x v="7"/>
    <s v="Nokia Lumia 925"/>
    <n v="629.94999999999993"/>
    <n v="5"/>
    <n v="0"/>
    <n v="163.78700000000003"/>
  </r>
  <r>
    <n v="6748"/>
    <x v="3352"/>
    <x v="3"/>
    <x v="157"/>
    <d v="2014-12-16T00:00:00"/>
    <s v="Standard Class"/>
    <s v="AA-10375"/>
    <s v="Allen Armold"/>
    <x v="0"/>
    <x v="0"/>
    <x v="20"/>
    <x v="15"/>
    <n v="10035"/>
    <x v="3"/>
    <s v="OFF-BI-10002498"/>
    <x v="1"/>
    <x v="8"/>
    <s v="Clear Mylar Reinforcing Strips"/>
    <n v="14.952000000000002"/>
    <n v="1"/>
    <n v="0.2"/>
    <n v="5.0462999999999996"/>
  </r>
  <r>
    <n v="6749"/>
    <x v="3352"/>
    <x v="3"/>
    <x v="157"/>
    <d v="2014-12-16T00:00:00"/>
    <s v="Standard Class"/>
    <s v="AA-10375"/>
    <s v="Allen Armold"/>
    <x v="0"/>
    <x v="0"/>
    <x v="20"/>
    <x v="15"/>
    <n v="10035"/>
    <x v="3"/>
    <s v="OFF-PA-10002245"/>
    <x v="1"/>
    <x v="10"/>
    <s v="Xerox 1895"/>
    <n v="17.940000000000001"/>
    <n v="3"/>
    <n v="0"/>
    <n v="8.0730000000000004"/>
  </r>
  <r>
    <n v="6750"/>
    <x v="3352"/>
    <x v="3"/>
    <x v="157"/>
    <d v="2014-12-16T00:00:00"/>
    <s v="Standard Class"/>
    <s v="AA-10375"/>
    <s v="Allen Armold"/>
    <x v="0"/>
    <x v="0"/>
    <x v="20"/>
    <x v="15"/>
    <n v="10035"/>
    <x v="3"/>
    <s v="TEC-PH-10004522"/>
    <x v="2"/>
    <x v="7"/>
    <s v="Dexim XPower Skin Super-Thin Power Case for iPhone 5 - Black"/>
    <n v="116.98"/>
    <n v="2"/>
    <n v="0"/>
    <n v="29.245000000000005"/>
  </r>
  <r>
    <n v="6751"/>
    <x v="3353"/>
    <x v="0"/>
    <x v="931"/>
    <d v="2013-07-01T00:00:00"/>
    <s v="Second Class"/>
    <s v="BP-11155"/>
    <s v="Becky Pak"/>
    <x v="0"/>
    <x v="0"/>
    <x v="267"/>
    <x v="30"/>
    <n v="7501"/>
    <x v="3"/>
    <s v="FUR-CH-10003535"/>
    <x v="0"/>
    <x v="1"/>
    <s v="Global Armless Task Chair, Royal Blue"/>
    <n v="121.96"/>
    <n v="2"/>
    <n v="0"/>
    <n v="20.733199999999997"/>
  </r>
  <r>
    <n v="6752"/>
    <x v="3353"/>
    <x v="0"/>
    <x v="931"/>
    <d v="2013-07-01T00:00:00"/>
    <s v="Second Class"/>
    <s v="BP-11155"/>
    <s v="Becky Pak"/>
    <x v="0"/>
    <x v="0"/>
    <x v="267"/>
    <x v="30"/>
    <n v="7501"/>
    <x v="3"/>
    <s v="OFF-AP-10000595"/>
    <x v="1"/>
    <x v="9"/>
    <s v="Disposable Triple-Filter Dust Bags"/>
    <n v="8.74"/>
    <n v="2"/>
    <n v="0"/>
    <n v="2.2724000000000002"/>
  </r>
  <r>
    <n v="6753"/>
    <x v="3353"/>
    <x v="0"/>
    <x v="931"/>
    <d v="2013-07-01T00:00:00"/>
    <s v="Second Class"/>
    <s v="BP-11155"/>
    <s v="Becky Pak"/>
    <x v="0"/>
    <x v="0"/>
    <x v="267"/>
    <x v="30"/>
    <n v="7501"/>
    <x v="3"/>
    <s v="OFF-PA-10003039"/>
    <x v="1"/>
    <x v="10"/>
    <s v="Xerox 1960"/>
    <n v="61.96"/>
    <n v="2"/>
    <n v="0"/>
    <n v="27.881999999999998"/>
  </r>
  <r>
    <n v="6754"/>
    <x v="3353"/>
    <x v="0"/>
    <x v="931"/>
    <d v="2013-07-01T00:00:00"/>
    <s v="Second Class"/>
    <s v="BP-11155"/>
    <s v="Becky Pak"/>
    <x v="0"/>
    <x v="0"/>
    <x v="267"/>
    <x v="30"/>
    <n v="7501"/>
    <x v="3"/>
    <s v="OFF-BI-10002003"/>
    <x v="1"/>
    <x v="8"/>
    <s v="Ibico Presentation Index for Binding Systems"/>
    <n v="7.96"/>
    <n v="2"/>
    <n v="0"/>
    <n v="3.7412000000000001"/>
  </r>
  <r>
    <n v="6755"/>
    <x v="3353"/>
    <x v="0"/>
    <x v="931"/>
    <d v="2013-07-01T00:00:00"/>
    <s v="Second Class"/>
    <s v="BP-11155"/>
    <s v="Becky Pak"/>
    <x v="0"/>
    <x v="0"/>
    <x v="267"/>
    <x v="30"/>
    <n v="7501"/>
    <x v="3"/>
    <s v="OFF-AP-10002311"/>
    <x v="1"/>
    <x v="9"/>
    <s v="Holmes Replacement Filter for HEPA Air Cleaner, Very Large Room, HEPA Filter"/>
    <n v="275.24"/>
    <n v="4"/>
    <n v="0"/>
    <n v="121.10560000000001"/>
  </r>
  <r>
    <n v="6756"/>
    <x v="3354"/>
    <x v="3"/>
    <x v="175"/>
    <d v="2014-09-20T00:00:00"/>
    <s v="Standard Class"/>
    <s v="TC-21145"/>
    <s v="Theresa Coyne"/>
    <x v="1"/>
    <x v="0"/>
    <x v="80"/>
    <x v="30"/>
    <n v="8701"/>
    <x v="3"/>
    <s v="FUR-FU-10002445"/>
    <x v="0"/>
    <x v="5"/>
    <s v="DAX Two-Tone Rosewood/Black Document Frame, Desktop, 5 x 7"/>
    <n v="47.400000000000006"/>
    <n v="5"/>
    <n v="0"/>
    <n v="18.960000000000004"/>
  </r>
  <r>
    <n v="6757"/>
    <x v="3354"/>
    <x v="3"/>
    <x v="175"/>
    <d v="2014-09-20T00:00:00"/>
    <s v="Standard Class"/>
    <s v="TC-21145"/>
    <s v="Theresa Coyne"/>
    <x v="1"/>
    <x v="0"/>
    <x v="80"/>
    <x v="30"/>
    <n v="8701"/>
    <x v="3"/>
    <s v="FUR-CH-10003606"/>
    <x v="0"/>
    <x v="1"/>
    <s v="SAFCO Folding Chair Trolley"/>
    <n v="512.96"/>
    <n v="4"/>
    <n v="0"/>
    <n v="143.62880000000001"/>
  </r>
  <r>
    <n v="6758"/>
    <x v="3354"/>
    <x v="3"/>
    <x v="175"/>
    <d v="2014-09-20T00:00:00"/>
    <s v="Standard Class"/>
    <s v="TC-21145"/>
    <s v="Theresa Coyne"/>
    <x v="1"/>
    <x v="0"/>
    <x v="80"/>
    <x v="30"/>
    <n v="8701"/>
    <x v="3"/>
    <s v="TEC-PH-10002115"/>
    <x v="2"/>
    <x v="7"/>
    <s v="Plantronics 81402"/>
    <n v="395.93999999999994"/>
    <n v="6"/>
    <n v="0"/>
    <n v="102.94440000000002"/>
  </r>
  <r>
    <n v="6759"/>
    <x v="3354"/>
    <x v="3"/>
    <x v="175"/>
    <d v="2014-09-20T00:00:00"/>
    <s v="Standard Class"/>
    <s v="TC-21145"/>
    <s v="Theresa Coyne"/>
    <x v="1"/>
    <x v="0"/>
    <x v="80"/>
    <x v="30"/>
    <n v="8701"/>
    <x v="3"/>
    <s v="OFF-ST-10000934"/>
    <x v="1"/>
    <x v="4"/>
    <s v="Contico 72&quot;H Heavy-Duty Storage System"/>
    <n v="81.96"/>
    <n v="2"/>
    <n v="0"/>
    <n v="0"/>
  </r>
  <r>
    <n v="6760"/>
    <x v="3355"/>
    <x v="3"/>
    <x v="574"/>
    <d v="2014-12-09T00:00:00"/>
    <s v="Standard Class"/>
    <s v="BG-11035"/>
    <s v="Barry Gonzalez"/>
    <x v="0"/>
    <x v="0"/>
    <x v="247"/>
    <x v="3"/>
    <n v="27405"/>
    <x v="0"/>
    <s v="OFF-AR-10003903"/>
    <x v="1"/>
    <x v="6"/>
    <s v="Sanford 52201 APSCO Electric Pencil Sharpener"/>
    <n v="32.776000000000003"/>
    <n v="1"/>
    <n v="0.2"/>
    <n v="2.4581999999999997"/>
  </r>
  <r>
    <n v="6761"/>
    <x v="3356"/>
    <x v="3"/>
    <x v="335"/>
    <d v="2014-07-01T00:00:00"/>
    <s v="Standard Class"/>
    <s v="DO-13435"/>
    <s v="Denny Ordway"/>
    <x v="0"/>
    <x v="0"/>
    <x v="20"/>
    <x v="15"/>
    <n v="10035"/>
    <x v="3"/>
    <s v="OFF-ST-10004123"/>
    <x v="1"/>
    <x v="4"/>
    <s v="Safco Industrial Wire Shelving System"/>
    <n v="272.94"/>
    <n v="3"/>
    <n v="0"/>
    <n v="0"/>
  </r>
  <r>
    <n v="6762"/>
    <x v="3357"/>
    <x v="0"/>
    <x v="1131"/>
    <d v="2013-07-27T00:00:00"/>
    <s v="Second Class"/>
    <s v="DB-12970"/>
    <s v="Darren Budd"/>
    <x v="1"/>
    <x v="0"/>
    <x v="20"/>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x v="0"/>
    <x v="22"/>
    <x v="10"/>
    <n v="60623"/>
    <x v="2"/>
    <s v="OFF-LA-10000240"/>
    <x v="1"/>
    <x v="2"/>
    <s v="Self-Adhesive Address Labels for Typewriters by Universal"/>
    <n v="29.24"/>
    <n v="5"/>
    <n v="0.2"/>
    <n v="9.8685000000000009"/>
  </r>
  <r>
    <n v="6764"/>
    <x v="3358"/>
    <x v="0"/>
    <x v="476"/>
    <d v="2013-09-09T00:00:00"/>
    <s v="Standard Class"/>
    <s v="RL-19615"/>
    <s v="Rob Lucas"/>
    <x v="0"/>
    <x v="0"/>
    <x v="22"/>
    <x v="10"/>
    <n v="60623"/>
    <x v="2"/>
    <s v="OFF-ST-10002485"/>
    <x v="1"/>
    <x v="4"/>
    <s v="Rogers Deluxe File Chest"/>
    <n v="35.167999999999999"/>
    <n v="2"/>
    <n v="0.2"/>
    <n v="-8.3524000000000012"/>
  </r>
  <r>
    <n v="6765"/>
    <x v="3358"/>
    <x v="0"/>
    <x v="476"/>
    <d v="2013-09-09T00:00:00"/>
    <s v="Standard Class"/>
    <s v="RL-19615"/>
    <s v="Rob Lucas"/>
    <x v="0"/>
    <x v="0"/>
    <x v="22"/>
    <x v="10"/>
    <n v="60623"/>
    <x v="2"/>
    <s v="TEC-MA-10003230"/>
    <x v="2"/>
    <x v="15"/>
    <s v="Okidata C610n Printer"/>
    <n v="1362.8999999999999"/>
    <n v="3"/>
    <n v="0.3"/>
    <n v="-19.470000000000141"/>
  </r>
  <r>
    <n v="6766"/>
    <x v="3359"/>
    <x v="3"/>
    <x v="693"/>
    <d v="2014-04-25T00:00:00"/>
    <s v="Standard Class"/>
    <s v="SJ-20215"/>
    <s v="Sarah Jordon"/>
    <x v="0"/>
    <x v="0"/>
    <x v="22"/>
    <x v="10"/>
    <n v="60653"/>
    <x v="2"/>
    <s v="FUR-CH-10002602"/>
    <x v="0"/>
    <x v="1"/>
    <s v="DMI Arturo Collection Mission-style Design Wood Chair"/>
    <n v="317.05799999999999"/>
    <n v="3"/>
    <n v="0.3"/>
    <n v="-18.117599999999996"/>
  </r>
  <r>
    <n v="6767"/>
    <x v="3359"/>
    <x v="3"/>
    <x v="693"/>
    <d v="2014-04-25T00:00:00"/>
    <s v="Standard Class"/>
    <s v="SJ-20215"/>
    <s v="Sarah Jordon"/>
    <x v="0"/>
    <x v="0"/>
    <x v="22"/>
    <x v="10"/>
    <n v="60653"/>
    <x v="2"/>
    <s v="OFF-AR-10001683"/>
    <x v="1"/>
    <x v="6"/>
    <s v="Lumber Crayons"/>
    <n v="15.76"/>
    <n v="2"/>
    <n v="0.2"/>
    <n v="3.5460000000000007"/>
  </r>
  <r>
    <n v="6768"/>
    <x v="3359"/>
    <x v="3"/>
    <x v="693"/>
    <d v="2014-04-25T00:00:00"/>
    <s v="Standard Class"/>
    <s v="SJ-20215"/>
    <s v="Sarah Jordon"/>
    <x v="0"/>
    <x v="0"/>
    <x v="22"/>
    <x v="10"/>
    <n v="60653"/>
    <x v="2"/>
    <s v="FUR-FU-10002456"/>
    <x v="0"/>
    <x v="5"/>
    <s v="Master Caster Door Stop, Large Neon Orange"/>
    <n v="14.560000000000002"/>
    <n v="5"/>
    <n v="0.6"/>
    <n v="-6.1879999999999988"/>
  </r>
  <r>
    <n v="6769"/>
    <x v="3360"/>
    <x v="2"/>
    <x v="1132"/>
    <d v="2011-08-16T00:00:00"/>
    <s v="Standard Class"/>
    <s v="CS-12175"/>
    <s v="Charles Sheldon"/>
    <x v="1"/>
    <x v="0"/>
    <x v="80"/>
    <x v="30"/>
    <n v="8701"/>
    <x v="3"/>
    <s v="OFF-BI-10002854"/>
    <x v="1"/>
    <x v="8"/>
    <s v="Performers Binder/Pad Holder, Black"/>
    <n v="196.21"/>
    <n v="7"/>
    <n v="0"/>
    <n v="98.105000000000004"/>
  </r>
  <r>
    <n v="6770"/>
    <x v="3361"/>
    <x v="3"/>
    <x v="20"/>
    <d v="2014-09-24T00:00:00"/>
    <s v="Standard Class"/>
    <s v="JP-16135"/>
    <s v="Julie Prescott"/>
    <x v="2"/>
    <x v="0"/>
    <x v="38"/>
    <x v="32"/>
    <n v="31907"/>
    <x v="0"/>
    <s v="OFF-AR-10002445"/>
    <x v="1"/>
    <x v="6"/>
    <s v="SANFORD Major Accent Highlighters"/>
    <n v="35.4"/>
    <n v="5"/>
    <n v="0"/>
    <n v="13.452000000000002"/>
  </r>
  <r>
    <n v="6771"/>
    <x v="3362"/>
    <x v="3"/>
    <x v="34"/>
    <d v="2014-12-14T00:00:00"/>
    <s v="Standard Class"/>
    <s v="NC-18535"/>
    <s v="Nick Crebassa"/>
    <x v="1"/>
    <x v="0"/>
    <x v="42"/>
    <x v="16"/>
    <n v="85023"/>
    <x v="1"/>
    <s v="OFF-PA-10004359"/>
    <x v="1"/>
    <x v="10"/>
    <s v="Multicolor Computer Printout Paper"/>
    <n v="419.4"/>
    <n v="5"/>
    <n v="0.2"/>
    <n v="146.79"/>
  </r>
  <r>
    <n v="6772"/>
    <x v="3362"/>
    <x v="3"/>
    <x v="34"/>
    <d v="2014-12-14T00:00:00"/>
    <s v="Standard Class"/>
    <s v="NC-18535"/>
    <s v="Nick Crebassa"/>
    <x v="1"/>
    <x v="0"/>
    <x v="42"/>
    <x v="16"/>
    <n v="85023"/>
    <x v="1"/>
    <s v="OFF-BI-10000279"/>
    <x v="1"/>
    <x v="8"/>
    <s v="Acco Recycled 2&quot; Capacity Laser Printer Hanging Data Binders"/>
    <n v="13.005000000000003"/>
    <n v="3"/>
    <n v="0.7"/>
    <n v="-9.9704999999999977"/>
  </r>
  <r>
    <n v="6773"/>
    <x v="3363"/>
    <x v="0"/>
    <x v="254"/>
    <d v="2013-11-09T00:00:00"/>
    <s v="Standard Class"/>
    <s v="CW-11905"/>
    <s v="Carl Weiss"/>
    <x v="2"/>
    <x v="0"/>
    <x v="1"/>
    <x v="1"/>
    <n v="90004"/>
    <x v="1"/>
    <s v="OFF-BI-10003314"/>
    <x v="1"/>
    <x v="8"/>
    <s v="Tuff Stuff Recycled Round Ring Binders"/>
    <n v="7.7120000000000006"/>
    <n v="2"/>
    <n v="0.2"/>
    <n v="2.7956000000000003"/>
  </r>
  <r>
    <n v="6774"/>
    <x v="3363"/>
    <x v="0"/>
    <x v="254"/>
    <d v="2013-11-09T00:00:00"/>
    <s v="Standard Class"/>
    <s v="CW-11905"/>
    <s v="Carl Weiss"/>
    <x v="2"/>
    <x v="0"/>
    <x v="1"/>
    <x v="1"/>
    <n v="90004"/>
    <x v="1"/>
    <s v="OFF-BI-10000494"/>
    <x v="1"/>
    <x v="8"/>
    <s v="Acco Economy Flexible Poly Round Ring Binder"/>
    <n v="4.1760000000000002"/>
    <n v="1"/>
    <n v="0.2"/>
    <n v="1.3049999999999997"/>
  </r>
  <r>
    <n v="6775"/>
    <x v="3363"/>
    <x v="0"/>
    <x v="254"/>
    <d v="2013-11-09T00:00:00"/>
    <s v="Standard Class"/>
    <s v="CW-11905"/>
    <s v="Carl Weiss"/>
    <x v="2"/>
    <x v="0"/>
    <x v="1"/>
    <x v="1"/>
    <n v="90004"/>
    <x v="1"/>
    <s v="OFF-PA-10000295"/>
    <x v="1"/>
    <x v="10"/>
    <s v="Xerox 229"/>
    <n v="38.880000000000003"/>
    <n v="6"/>
    <n v="0"/>
    <n v="18.662400000000002"/>
  </r>
  <r>
    <n v="6776"/>
    <x v="3364"/>
    <x v="1"/>
    <x v="368"/>
    <d v="2012-04-04T00:00:00"/>
    <s v="Standard Class"/>
    <s v="CM-12115"/>
    <s v="Chad McGuire"/>
    <x v="0"/>
    <x v="0"/>
    <x v="20"/>
    <x v="15"/>
    <n v="10024"/>
    <x v="3"/>
    <s v="OFF-PA-10002615"/>
    <x v="1"/>
    <x v="10"/>
    <s v="Ampad Gold Fibre Wirebound Steno Books, 6&quot; x 9&quot;, Gregg Ruled"/>
    <n v="17.64"/>
    <n v="4"/>
    <n v="0"/>
    <n v="8.1143999999999998"/>
  </r>
  <r>
    <n v="6777"/>
    <x v="3365"/>
    <x v="0"/>
    <x v="64"/>
    <d v="2013-09-12T00:00:00"/>
    <s v="Standard Class"/>
    <s v="PT-19090"/>
    <s v="Pete Takahito"/>
    <x v="0"/>
    <x v="0"/>
    <x v="52"/>
    <x v="5"/>
    <n v="78207"/>
    <x v="2"/>
    <s v="OFF-ST-10003479"/>
    <x v="1"/>
    <x v="4"/>
    <s v="Eldon Base for stackable storage shelf, platinum"/>
    <n v="93.456000000000003"/>
    <n v="3"/>
    <n v="0.2"/>
    <n v="-17.523000000000014"/>
  </r>
  <r>
    <n v="6778"/>
    <x v="3366"/>
    <x v="3"/>
    <x v="480"/>
    <d v="2014-02-02T00:00:00"/>
    <s v="Standard Class"/>
    <s v="CL-12700"/>
    <s v="Craig Leslie"/>
    <x v="2"/>
    <x v="0"/>
    <x v="20"/>
    <x v="15"/>
    <n v="10009"/>
    <x v="3"/>
    <s v="TEC-AC-10002800"/>
    <x v="2"/>
    <x v="11"/>
    <s v="Plantronics Audio 478 Stereo USB Headset"/>
    <n v="449.91"/>
    <n v="9"/>
    <n v="0"/>
    <n v="157.46849999999998"/>
  </r>
  <r>
    <n v="6779"/>
    <x v="3367"/>
    <x v="0"/>
    <x v="323"/>
    <d v="2013-09-09T00:00:00"/>
    <s v="Second Class"/>
    <s v="HF-14995"/>
    <s v="Herbert Flentye"/>
    <x v="0"/>
    <x v="0"/>
    <x v="248"/>
    <x v="39"/>
    <n v="21215"/>
    <x v="3"/>
    <s v="FUR-BO-10003159"/>
    <x v="0"/>
    <x v="0"/>
    <s v="Sauder Camden County Collection Libraries, Planked Cherry Finish"/>
    <n v="344.94"/>
    <n v="3"/>
    <n v="0"/>
    <n v="31.044599999999974"/>
  </r>
  <r>
    <n v="6780"/>
    <x v="3367"/>
    <x v="0"/>
    <x v="323"/>
    <d v="2013-09-09T00:00:00"/>
    <s v="Second Class"/>
    <s v="HF-14995"/>
    <s v="Herbert Flentye"/>
    <x v="0"/>
    <x v="0"/>
    <x v="248"/>
    <x v="39"/>
    <n v="21215"/>
    <x v="3"/>
    <s v="FUR-FU-10002364"/>
    <x v="0"/>
    <x v="5"/>
    <s v="Eldon Expressions Wood Desk Accessories, Oak"/>
    <n v="14.76"/>
    <n v="2"/>
    <n v="0"/>
    <n v="4.2803999999999984"/>
  </r>
  <r>
    <n v="6781"/>
    <x v="3367"/>
    <x v="0"/>
    <x v="323"/>
    <d v="2013-09-09T00:00:00"/>
    <s v="Second Class"/>
    <s v="HF-14995"/>
    <s v="Herbert Flentye"/>
    <x v="0"/>
    <x v="0"/>
    <x v="248"/>
    <x v="39"/>
    <n v="21215"/>
    <x v="3"/>
    <s v="OFF-BI-10003350"/>
    <x v="1"/>
    <x v="8"/>
    <s v="Acco Expandable Hanging Binders"/>
    <n v="12.76"/>
    <n v="2"/>
    <n v="0"/>
    <n v="5.8695999999999993"/>
  </r>
  <r>
    <n v="6782"/>
    <x v="3367"/>
    <x v="0"/>
    <x v="323"/>
    <d v="2013-09-09T00:00:00"/>
    <s v="Second Class"/>
    <s v="HF-14995"/>
    <s v="Herbert Flentye"/>
    <x v="0"/>
    <x v="0"/>
    <x v="248"/>
    <x v="39"/>
    <n v="21215"/>
    <x v="3"/>
    <s v="OFF-LA-10004093"/>
    <x v="1"/>
    <x v="2"/>
    <s v="Avery 486"/>
    <n v="58.48"/>
    <n v="8"/>
    <n v="0"/>
    <n v="27.485599999999998"/>
  </r>
  <r>
    <n v="6783"/>
    <x v="3368"/>
    <x v="3"/>
    <x v="800"/>
    <d v="2014-07-29T00:00:00"/>
    <s v="Second Class"/>
    <s v="JC-15775"/>
    <s v="John Castell"/>
    <x v="0"/>
    <x v="0"/>
    <x v="10"/>
    <x v="9"/>
    <n v="19143"/>
    <x v="3"/>
    <s v="FUR-FU-10000732"/>
    <x v="0"/>
    <x v="5"/>
    <s v="Eldon 200 Class Desk Accessories"/>
    <n v="20.096000000000004"/>
    <n v="4"/>
    <n v="0.2"/>
    <n v="3.0143999999999984"/>
  </r>
  <r>
    <n v="6784"/>
    <x v="3368"/>
    <x v="3"/>
    <x v="800"/>
    <d v="2014-07-29T00:00:00"/>
    <s v="Second Class"/>
    <s v="JC-15775"/>
    <s v="John Castell"/>
    <x v="0"/>
    <x v="0"/>
    <x v="10"/>
    <x v="9"/>
    <n v="19143"/>
    <x v="3"/>
    <s v="OFF-SU-10004884"/>
    <x v="1"/>
    <x v="14"/>
    <s v="Acme Galleria Hot Forged Steel Scissors with Colored Handles"/>
    <n v="37.752000000000002"/>
    <n v="3"/>
    <n v="0.2"/>
    <n v="4.2470999999999943"/>
  </r>
  <r>
    <n v="6785"/>
    <x v="3368"/>
    <x v="3"/>
    <x v="800"/>
    <d v="2014-07-29T00:00:00"/>
    <s v="Second Class"/>
    <s v="JC-15775"/>
    <s v="John Castell"/>
    <x v="0"/>
    <x v="0"/>
    <x v="10"/>
    <x v="9"/>
    <n v="19143"/>
    <x v="3"/>
    <s v="FUR-TA-10001771"/>
    <x v="0"/>
    <x v="3"/>
    <s v="Bush Cubix Conference Tables, Fully Assembled"/>
    <n v="138.58799999999999"/>
    <n v="1"/>
    <n v="0.4"/>
    <n v="-34.646999999999991"/>
  </r>
  <r>
    <n v="6786"/>
    <x v="3368"/>
    <x v="3"/>
    <x v="800"/>
    <d v="2014-07-29T00:00:00"/>
    <s v="Second Class"/>
    <s v="JC-15775"/>
    <s v="John Castell"/>
    <x v="0"/>
    <x v="0"/>
    <x v="10"/>
    <x v="9"/>
    <n v="19143"/>
    <x v="3"/>
    <s v="OFF-ST-10000060"/>
    <x v="1"/>
    <x v="4"/>
    <s v="Fellowes Bankers Box Staxonsteel Drawer File/Stacking System"/>
    <n v="259.92000000000007"/>
    <n v="5"/>
    <n v="0.2"/>
    <n v="-25.992000000000004"/>
  </r>
  <r>
    <n v="6787"/>
    <x v="3368"/>
    <x v="3"/>
    <x v="800"/>
    <d v="2014-07-29T00:00:00"/>
    <s v="Second Class"/>
    <s v="JC-15775"/>
    <s v="John Castell"/>
    <x v="0"/>
    <x v="0"/>
    <x v="10"/>
    <x v="9"/>
    <n v="19143"/>
    <x v="3"/>
    <s v="OFF-PA-10004100"/>
    <x v="1"/>
    <x v="10"/>
    <s v="Xerox 216"/>
    <n v="20.736000000000004"/>
    <n v="4"/>
    <n v="0.2"/>
    <n v="7.2576000000000001"/>
  </r>
  <r>
    <n v="6788"/>
    <x v="3369"/>
    <x v="1"/>
    <x v="1023"/>
    <d v="2012-09-20T00:00:00"/>
    <s v="Standard Class"/>
    <s v="JH-15910"/>
    <s v="Jonathan Howell"/>
    <x v="0"/>
    <x v="0"/>
    <x v="118"/>
    <x v="32"/>
    <n v="30318"/>
    <x v="0"/>
    <s v="FUR-FU-10003975"/>
    <x v="0"/>
    <x v="5"/>
    <s v="Eldon Advantage Chair Mats for Low to Medium Pile Carpets"/>
    <n v="129.93"/>
    <n v="3"/>
    <n v="0"/>
    <n v="12.992999999999988"/>
  </r>
  <r>
    <n v="6789"/>
    <x v="3369"/>
    <x v="1"/>
    <x v="1023"/>
    <d v="2012-09-20T00:00:00"/>
    <s v="Standard Class"/>
    <s v="JH-15910"/>
    <s v="Jonathan Howell"/>
    <x v="0"/>
    <x v="0"/>
    <x v="118"/>
    <x v="32"/>
    <n v="30318"/>
    <x v="0"/>
    <s v="OFF-PA-10001712"/>
    <x v="1"/>
    <x v="10"/>
    <s v="Xerox 1948"/>
    <n v="69.930000000000007"/>
    <n v="7"/>
    <n v="0"/>
    <n v="31.468499999999999"/>
  </r>
  <r>
    <n v="6790"/>
    <x v="3370"/>
    <x v="1"/>
    <x v="67"/>
    <d v="2012-09-09T00:00:00"/>
    <s v="Second Class"/>
    <s v="CC-12610"/>
    <s v="Corey Catlett"/>
    <x v="1"/>
    <x v="0"/>
    <x v="28"/>
    <x v="3"/>
    <n v="27707"/>
    <x v="0"/>
    <s v="OFF-AR-10001953"/>
    <x v="1"/>
    <x v="6"/>
    <s v="Boston 1645 Deluxe Heavier-Duty Electric Pencil Sharpener"/>
    <n v="140.73599999999999"/>
    <n v="4"/>
    <n v="0.2"/>
    <n v="12.314400000000006"/>
  </r>
  <r>
    <n v="6791"/>
    <x v="3371"/>
    <x v="0"/>
    <x v="76"/>
    <d v="2013-11-18T00:00:00"/>
    <s v="First Class"/>
    <s v="IM-15055"/>
    <s v="Ionia McGrath"/>
    <x v="0"/>
    <x v="0"/>
    <x v="43"/>
    <x v="1"/>
    <n v="95661"/>
    <x v="1"/>
    <s v="OFF-BI-10004967"/>
    <x v="1"/>
    <x v="8"/>
    <s v="Round Ring Binders"/>
    <n v="8.32"/>
    <n v="5"/>
    <n v="0.2"/>
    <n v="2.8079999999999998"/>
  </r>
  <r>
    <n v="6792"/>
    <x v="3372"/>
    <x v="0"/>
    <x v="338"/>
    <d v="2013-11-16T00:00:00"/>
    <s v="Standard Class"/>
    <s v="BF-11170"/>
    <s v="Ben Ferrer"/>
    <x v="2"/>
    <x v="0"/>
    <x v="301"/>
    <x v="1"/>
    <n v="95823"/>
    <x v="1"/>
    <s v="FUR-FU-10003731"/>
    <x v="0"/>
    <x v="5"/>
    <s v="Eldon Expressions Wood and Plastic Desk Accessories, Oak"/>
    <n v="9.98"/>
    <n v="1"/>
    <n v="0"/>
    <n v="2.7944000000000004"/>
  </r>
  <r>
    <n v="6793"/>
    <x v="3373"/>
    <x v="2"/>
    <x v="860"/>
    <d v="2011-08-18T00:00:00"/>
    <s v="First Class"/>
    <s v="CS-12355"/>
    <s v="Christine Sundaresam"/>
    <x v="0"/>
    <x v="0"/>
    <x v="54"/>
    <x v="29"/>
    <n v="6824"/>
    <x v="3"/>
    <s v="OFF-BI-10001989"/>
    <x v="1"/>
    <x v="8"/>
    <s v="Premium Transparent Presentation Covers by GBC"/>
    <n v="62.94"/>
    <n v="3"/>
    <n v="0"/>
    <n v="30.211199999999998"/>
  </r>
  <r>
    <n v="6794"/>
    <x v="3374"/>
    <x v="1"/>
    <x v="547"/>
    <d v="2012-11-20T00:00:00"/>
    <s v="Standard Class"/>
    <s v="MC-17605"/>
    <s v="Matt Connell"/>
    <x v="1"/>
    <x v="0"/>
    <x v="22"/>
    <x v="10"/>
    <n v="60610"/>
    <x v="2"/>
    <s v="OFF-ST-10000344"/>
    <x v="1"/>
    <x v="4"/>
    <s v="Neat Ideas Personal Hanging Folder Files, Black"/>
    <n v="21.488"/>
    <n v="2"/>
    <n v="0.2"/>
    <n v="1.6115999999999993"/>
  </r>
  <r>
    <n v="6795"/>
    <x v="3374"/>
    <x v="1"/>
    <x v="547"/>
    <d v="2012-11-20T00:00:00"/>
    <s v="Standard Class"/>
    <s v="MC-17605"/>
    <s v="Matt Connell"/>
    <x v="1"/>
    <x v="0"/>
    <x v="22"/>
    <x v="10"/>
    <n v="60610"/>
    <x v="2"/>
    <s v="TEC-PH-10001051"/>
    <x v="2"/>
    <x v="7"/>
    <s v="HTC One"/>
    <n v="239.976"/>
    <n v="3"/>
    <n v="0.2"/>
    <n v="26.997299999999967"/>
  </r>
  <r>
    <n v="6796"/>
    <x v="3374"/>
    <x v="1"/>
    <x v="547"/>
    <d v="2012-11-20T00:00:00"/>
    <s v="Standard Class"/>
    <s v="MC-17605"/>
    <s v="Matt Connell"/>
    <x v="1"/>
    <x v="0"/>
    <x v="22"/>
    <x v="10"/>
    <n v="60610"/>
    <x v="2"/>
    <s v="FUR-FU-10001215"/>
    <x v="0"/>
    <x v="5"/>
    <s v="Howard Miller 11-1/2&quot; Diameter Brentwood Wall Clock"/>
    <n v="34.504000000000005"/>
    <n v="2"/>
    <n v="0.6"/>
    <n v="-15.526799999999994"/>
  </r>
  <r>
    <n v="6797"/>
    <x v="3375"/>
    <x v="1"/>
    <x v="767"/>
    <d v="2012-08-25T00:00:00"/>
    <s v="Same Day"/>
    <s v="MC-18100"/>
    <s v="Mick Crebagga"/>
    <x v="0"/>
    <x v="0"/>
    <x v="12"/>
    <x v="5"/>
    <n v="77041"/>
    <x v="2"/>
    <s v="FUR-FU-10001473"/>
    <x v="0"/>
    <x v="5"/>
    <s v="Eldon Executive Woodline II Desk Accessories, Mahogany"/>
    <n v="20.103999999999999"/>
    <n v="2"/>
    <n v="0.6"/>
    <n v="-16.585799999999999"/>
  </r>
  <r>
    <n v="6798"/>
    <x v="3375"/>
    <x v="1"/>
    <x v="767"/>
    <d v="2012-08-25T00:00:00"/>
    <s v="Same Day"/>
    <s v="MC-18100"/>
    <s v="Mick Crebagga"/>
    <x v="0"/>
    <x v="0"/>
    <x v="12"/>
    <x v="5"/>
    <n v="77041"/>
    <x v="2"/>
    <s v="OFF-BI-10000315"/>
    <x v="1"/>
    <x v="8"/>
    <s v="Poly Designer Cover &amp; Back"/>
    <n v="3.7979999999999987"/>
    <n v="1"/>
    <n v="0.8"/>
    <n v="-6.0768000000000004"/>
  </r>
  <r>
    <n v="6799"/>
    <x v="3375"/>
    <x v="1"/>
    <x v="767"/>
    <d v="2012-08-25T00:00:00"/>
    <s v="Same Day"/>
    <s v="MC-18100"/>
    <s v="Mick Crebagga"/>
    <x v="0"/>
    <x v="0"/>
    <x v="12"/>
    <x v="5"/>
    <n v="77041"/>
    <x v="2"/>
    <s v="FUR-FU-10002240"/>
    <x v="0"/>
    <x v="5"/>
    <s v="Nu-Dell EZ-Mount Plastic Wall Frames"/>
    <n v="7.8800000000000008"/>
    <n v="5"/>
    <n v="0.6"/>
    <n v="-3.9399999999999995"/>
  </r>
  <r>
    <n v="6800"/>
    <x v="3376"/>
    <x v="0"/>
    <x v="591"/>
    <d v="2014-01-02T00:00:00"/>
    <s v="Standard Class"/>
    <s v="LW-16825"/>
    <s v="Laurel Workman"/>
    <x v="1"/>
    <x v="0"/>
    <x v="42"/>
    <x v="16"/>
    <n v="85023"/>
    <x v="1"/>
    <s v="FUR-TA-10002607"/>
    <x v="0"/>
    <x v="3"/>
    <s v="KI Conference Tables"/>
    <n v="35.445"/>
    <n v="1"/>
    <n v="0.5"/>
    <n v="-24.102599999999995"/>
  </r>
  <r>
    <n v="6801"/>
    <x v="3376"/>
    <x v="0"/>
    <x v="591"/>
    <d v="2014-01-02T00:00:00"/>
    <s v="Standard Class"/>
    <s v="LW-16825"/>
    <s v="Laurel Workman"/>
    <x v="1"/>
    <x v="0"/>
    <x v="42"/>
    <x v="16"/>
    <n v="85023"/>
    <x v="1"/>
    <s v="TEC-MA-10003356"/>
    <x v="2"/>
    <x v="15"/>
    <s v="Panasonic KX MC6040 Color Laser Multifunction Printer"/>
    <n v="269.97000000000003"/>
    <n v="2"/>
    <n v="0.7"/>
    <n v="-386.95699999999999"/>
  </r>
  <r>
    <n v="6802"/>
    <x v="3376"/>
    <x v="0"/>
    <x v="591"/>
    <d v="2014-01-02T00:00:00"/>
    <s v="Standard Class"/>
    <s v="LW-16825"/>
    <s v="Laurel Workman"/>
    <x v="1"/>
    <x v="0"/>
    <x v="42"/>
    <x v="16"/>
    <n v="85023"/>
    <x v="1"/>
    <s v="TEC-AC-10002217"/>
    <x v="2"/>
    <x v="11"/>
    <s v="Imation Clip USB flash drive - 8 GB"/>
    <n v="45.120000000000005"/>
    <n v="3"/>
    <n v="0.2"/>
    <n v="-7.8960000000000008"/>
  </r>
  <r>
    <n v="6803"/>
    <x v="3376"/>
    <x v="0"/>
    <x v="591"/>
    <d v="2014-01-02T00:00:00"/>
    <s v="Standard Class"/>
    <s v="LW-16825"/>
    <s v="Laurel Workman"/>
    <x v="1"/>
    <x v="0"/>
    <x v="42"/>
    <x v="16"/>
    <n v="85023"/>
    <x v="1"/>
    <s v="TEC-AC-10004353"/>
    <x v="2"/>
    <x v="11"/>
    <s v="Hypercom P1300 Pinpad"/>
    <n v="100.80000000000001"/>
    <n v="2"/>
    <n v="0.2"/>
    <n v="21.42"/>
  </r>
  <r>
    <n v="6804"/>
    <x v="3376"/>
    <x v="0"/>
    <x v="591"/>
    <d v="2014-01-02T00:00:00"/>
    <s v="Standard Class"/>
    <s v="LW-16825"/>
    <s v="Laurel Workman"/>
    <x v="1"/>
    <x v="0"/>
    <x v="42"/>
    <x v="16"/>
    <n v="85023"/>
    <x v="1"/>
    <s v="FUR-CH-10004754"/>
    <x v="0"/>
    <x v="1"/>
    <s v="Global Stack Chair with Arms, Black"/>
    <n v="47.968000000000004"/>
    <n v="2"/>
    <n v="0.2"/>
    <n v="4.1971999999999987"/>
  </r>
  <r>
    <n v="6805"/>
    <x v="3377"/>
    <x v="2"/>
    <x v="1082"/>
    <d v="2011-10-06T00:00:00"/>
    <s v="First Class"/>
    <s v="KH-16510"/>
    <s v="Keith Herrera"/>
    <x v="0"/>
    <x v="0"/>
    <x v="225"/>
    <x v="1"/>
    <n v="91767"/>
    <x v="1"/>
    <s v="TEC-AC-10002800"/>
    <x v="2"/>
    <x v="11"/>
    <s v="Plantronics Audio 478 Stereo USB Headset"/>
    <n v="99.98"/>
    <n v="2"/>
    <n v="0"/>
    <n v="34.992999999999995"/>
  </r>
  <r>
    <n v="6806"/>
    <x v="3378"/>
    <x v="2"/>
    <x v="754"/>
    <d v="2011-11-25T00:00:00"/>
    <s v="First Class"/>
    <s v="RB-19645"/>
    <s v="Robert Barroso"/>
    <x v="1"/>
    <x v="0"/>
    <x v="118"/>
    <x v="32"/>
    <n v="30318"/>
    <x v="0"/>
    <s v="OFF-PA-10001752"/>
    <x v="1"/>
    <x v="10"/>
    <s v="Hammermill CopyPlus Copy Paper (20Lb. and 84 Bright)"/>
    <n v="9.9600000000000009"/>
    <n v="2"/>
    <n v="0"/>
    <n v="4.8804000000000007"/>
  </r>
  <r>
    <n v="6807"/>
    <x v="3379"/>
    <x v="3"/>
    <x v="53"/>
    <d v="2014-12-30T00:00:00"/>
    <s v="Standard Class"/>
    <s v="GD-14590"/>
    <s v="Giulietta Dortch"/>
    <x v="1"/>
    <x v="0"/>
    <x v="231"/>
    <x v="4"/>
    <n v="98208"/>
    <x v="1"/>
    <s v="OFF-BI-10003314"/>
    <x v="1"/>
    <x v="8"/>
    <s v="Tuff Stuff Recycled Round Ring Binders"/>
    <n v="3.8560000000000003"/>
    <n v="1"/>
    <n v="0.2"/>
    <n v="1.3978000000000002"/>
  </r>
  <r>
    <n v="6808"/>
    <x v="3380"/>
    <x v="1"/>
    <x v="1052"/>
    <d v="2012-04-05T00:00:00"/>
    <s v="Standard Class"/>
    <s v="EB-13705"/>
    <s v="Ed Braxton"/>
    <x v="1"/>
    <x v="0"/>
    <x v="12"/>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x v="0"/>
    <x v="12"/>
    <x v="5"/>
    <n v="77095"/>
    <x v="2"/>
    <s v="FUR-FU-10001085"/>
    <x v="0"/>
    <x v="5"/>
    <s v="3M Polarizing Light Filter Sleeves"/>
    <n v="22.38"/>
    <n v="3"/>
    <n v="0.6"/>
    <n v="-7.8330000000000055"/>
  </r>
  <r>
    <n v="6810"/>
    <x v="3381"/>
    <x v="3"/>
    <x v="32"/>
    <d v="2014-09-16T00:00:00"/>
    <s v="First Class"/>
    <s v="PS-18760"/>
    <s v="Pamela Stobb"/>
    <x v="0"/>
    <x v="0"/>
    <x v="10"/>
    <x v="9"/>
    <n v="19140"/>
    <x v="3"/>
    <s v="OFF-BI-10000301"/>
    <x v="1"/>
    <x v="8"/>
    <s v="GBC Instant Report Kit"/>
    <n v="3.8820000000000006"/>
    <n v="2"/>
    <n v="0.7"/>
    <n v="-2.5880000000000001"/>
  </r>
  <r>
    <n v="6811"/>
    <x v="3381"/>
    <x v="3"/>
    <x v="32"/>
    <d v="2014-09-16T00:00:00"/>
    <s v="First Class"/>
    <s v="PS-18760"/>
    <s v="Pamela Stobb"/>
    <x v="0"/>
    <x v="0"/>
    <x v="10"/>
    <x v="9"/>
    <n v="19140"/>
    <x v="3"/>
    <s v="TEC-MA-10002930"/>
    <x v="2"/>
    <x v="15"/>
    <s v="Ricoh - Ink Collector Unit for GX3000 Series Printers"/>
    <n v="12.585000000000003"/>
    <n v="1"/>
    <n v="0.7"/>
    <n v="-18.038499999999996"/>
  </r>
  <r>
    <n v="6812"/>
    <x v="3381"/>
    <x v="3"/>
    <x v="32"/>
    <d v="2014-09-16T00:00:00"/>
    <s v="First Class"/>
    <s v="PS-18760"/>
    <s v="Pamela Stobb"/>
    <x v="0"/>
    <x v="0"/>
    <x v="10"/>
    <x v="9"/>
    <n v="19140"/>
    <x v="3"/>
    <s v="FUR-CH-10002372"/>
    <x v="0"/>
    <x v="1"/>
    <s v="Office Star - Ergonomically Designed Knee Chair"/>
    <n v="113.372"/>
    <n v="2"/>
    <n v="0.3"/>
    <n v="-29.152799999999992"/>
  </r>
  <r>
    <n v="6813"/>
    <x v="3381"/>
    <x v="3"/>
    <x v="32"/>
    <d v="2014-09-16T00:00:00"/>
    <s v="First Class"/>
    <s v="PS-18760"/>
    <s v="Pamela Stobb"/>
    <x v="0"/>
    <x v="0"/>
    <x v="10"/>
    <x v="9"/>
    <n v="19140"/>
    <x v="3"/>
    <s v="OFF-BI-10003707"/>
    <x v="1"/>
    <x v="8"/>
    <s v="Aluminum Screw Posts"/>
    <n v="18.312000000000001"/>
    <n v="4"/>
    <n v="0.7"/>
    <n v="-12.207999999999995"/>
  </r>
  <r>
    <n v="6814"/>
    <x v="3381"/>
    <x v="3"/>
    <x v="32"/>
    <d v="2014-09-16T00:00:00"/>
    <s v="First Class"/>
    <s v="PS-18760"/>
    <s v="Pamela Stobb"/>
    <x v="0"/>
    <x v="0"/>
    <x v="10"/>
    <x v="9"/>
    <n v="19140"/>
    <x v="3"/>
    <s v="FUR-FU-10001057"/>
    <x v="0"/>
    <x v="5"/>
    <s v="Tensor Track Tree Floor Lamp"/>
    <n v="127.93599999999999"/>
    <n v="8"/>
    <n v="0.2"/>
    <n v="4.7975999999999992"/>
  </r>
  <r>
    <n v="6815"/>
    <x v="3381"/>
    <x v="3"/>
    <x v="32"/>
    <d v="2014-09-16T00:00:00"/>
    <s v="First Class"/>
    <s v="PS-18760"/>
    <s v="Pamela Stobb"/>
    <x v="0"/>
    <x v="0"/>
    <x v="10"/>
    <x v="9"/>
    <n v="19140"/>
    <x v="3"/>
    <s v="TEC-MA-10001681"/>
    <x v="2"/>
    <x v="15"/>
    <s v="Lexmark MarkNet N8150 Wireless Print Server"/>
    <n v="241.17000000000002"/>
    <n v="2"/>
    <n v="0.7"/>
    <n v="-168.8189999999999"/>
  </r>
  <r>
    <n v="6816"/>
    <x v="3382"/>
    <x v="2"/>
    <x v="1103"/>
    <d v="2011-06-21T00:00:00"/>
    <s v="Standard Class"/>
    <s v="GH-14425"/>
    <s v="Gary Hwang"/>
    <x v="0"/>
    <x v="0"/>
    <x v="4"/>
    <x v="4"/>
    <n v="98105"/>
    <x v="1"/>
    <s v="FUR-FU-10003981"/>
    <x v="0"/>
    <x v="5"/>
    <s v="Eldon Wave Desk Accessories"/>
    <n v="6.24"/>
    <n v="3"/>
    <n v="0"/>
    <n v="2.6208000000000005"/>
  </r>
  <r>
    <n v="6817"/>
    <x v="3382"/>
    <x v="2"/>
    <x v="1103"/>
    <d v="2011-06-21T00:00:00"/>
    <s v="Standard Class"/>
    <s v="GH-14425"/>
    <s v="Gary Hwang"/>
    <x v="0"/>
    <x v="0"/>
    <x v="4"/>
    <x v="4"/>
    <n v="98105"/>
    <x v="1"/>
    <s v="OFF-FA-10000624"/>
    <x v="1"/>
    <x v="13"/>
    <s v="OIC Binder Clips"/>
    <n v="17.899999999999999"/>
    <n v="5"/>
    <n v="0"/>
    <n v="8.9499999999999993"/>
  </r>
  <r>
    <n v="6818"/>
    <x v="3382"/>
    <x v="2"/>
    <x v="1103"/>
    <d v="2011-06-21T00:00:00"/>
    <s v="Standard Class"/>
    <s v="GH-14425"/>
    <s v="Gary Hwang"/>
    <x v="0"/>
    <x v="0"/>
    <x v="4"/>
    <x v="4"/>
    <n v="98105"/>
    <x v="1"/>
    <s v="OFF-BI-10004995"/>
    <x v="1"/>
    <x v="8"/>
    <s v="GBC DocuBind P400 Electric Binding System"/>
    <n v="3266.3760000000002"/>
    <n v="3"/>
    <n v="0.2"/>
    <n v="1061.5721999999998"/>
  </r>
  <r>
    <n v="6819"/>
    <x v="3383"/>
    <x v="3"/>
    <x v="116"/>
    <d v="2015-01-02T00:00:00"/>
    <s v="Standard Class"/>
    <s v="LO-17170"/>
    <s v="Lori Olson"/>
    <x v="1"/>
    <x v="0"/>
    <x v="97"/>
    <x v="10"/>
    <n v="61604"/>
    <x v="2"/>
    <s v="OFF-BI-10003784"/>
    <x v="1"/>
    <x v="8"/>
    <s v="Computer Printout Index Tabs"/>
    <n v="1.6799999999999995"/>
    <n v="5"/>
    <n v="0.8"/>
    <n v="-2.6880000000000015"/>
  </r>
  <r>
    <n v="6820"/>
    <x v="3383"/>
    <x v="3"/>
    <x v="116"/>
    <d v="2015-01-02T00:00:00"/>
    <s v="Standard Class"/>
    <s v="LO-17170"/>
    <s v="Lori Olson"/>
    <x v="1"/>
    <x v="0"/>
    <x v="97"/>
    <x v="10"/>
    <n v="61604"/>
    <x v="2"/>
    <s v="FUR-FU-10004586"/>
    <x v="0"/>
    <x v="5"/>
    <s v="G.E. Longer-Life Indoor Recessed Floodlight Bulbs"/>
    <n v="7.968"/>
    <n v="3"/>
    <n v="0.6"/>
    <n v="-2.3903999999999996"/>
  </r>
  <r>
    <n v="6821"/>
    <x v="3383"/>
    <x v="3"/>
    <x v="116"/>
    <d v="2015-01-02T00:00:00"/>
    <s v="Standard Class"/>
    <s v="LO-17170"/>
    <s v="Lori Olson"/>
    <x v="1"/>
    <x v="0"/>
    <x v="97"/>
    <x v="10"/>
    <n v="61604"/>
    <x v="2"/>
    <s v="FUR-CH-10004698"/>
    <x v="0"/>
    <x v="1"/>
    <s v="Padded Folding Chairs, Black, 4/Carton"/>
    <n v="113.372"/>
    <n v="2"/>
    <n v="0.3"/>
    <n v="-3.2391999999999896"/>
  </r>
  <r>
    <n v="6822"/>
    <x v="3383"/>
    <x v="3"/>
    <x v="116"/>
    <d v="2015-01-02T00:00:00"/>
    <s v="Standard Class"/>
    <s v="LO-17170"/>
    <s v="Lori Olson"/>
    <x v="1"/>
    <x v="0"/>
    <x v="97"/>
    <x v="10"/>
    <n v="61604"/>
    <x v="2"/>
    <s v="FUR-FU-10001935"/>
    <x v="0"/>
    <x v="5"/>
    <s v="3M Hangers With Command Adhesive"/>
    <n v="2.9600000000000004"/>
    <n v="2"/>
    <n v="0.6"/>
    <n v="-1.4059999999999997"/>
  </r>
  <r>
    <n v="6823"/>
    <x v="3384"/>
    <x v="3"/>
    <x v="808"/>
    <d v="2014-11-08T00:00:00"/>
    <s v="Standard Class"/>
    <s v="CS-12505"/>
    <s v="Cindy Stewart"/>
    <x v="0"/>
    <x v="0"/>
    <x v="1"/>
    <x v="1"/>
    <n v="90036"/>
    <x v="1"/>
    <s v="OFF-AP-10003040"/>
    <x v="1"/>
    <x v="9"/>
    <s v="Fellowes 8 Outlet Superior Workstation Surge Protector w/o Phone/Fax/Modem Protection"/>
    <n v="168.1"/>
    <n v="5"/>
    <n v="0"/>
    <n v="43.705999999999996"/>
  </r>
  <r>
    <n v="6824"/>
    <x v="3385"/>
    <x v="1"/>
    <x v="395"/>
    <d v="2012-07-29T00:00:00"/>
    <s v="Standard Class"/>
    <s v="YS-21880"/>
    <s v="Yana Sorensen"/>
    <x v="1"/>
    <x v="0"/>
    <x v="122"/>
    <x v="19"/>
    <n v="36116"/>
    <x v="0"/>
    <s v="OFF-EN-10001335"/>
    <x v="1"/>
    <x v="12"/>
    <s v="White Business Envelopes with Contemporary Seam, Recycled White Business Envelopes"/>
    <n v="98.46"/>
    <n v="9"/>
    <n v="0"/>
    <n v="49.23"/>
  </r>
  <r>
    <n v="6825"/>
    <x v="3385"/>
    <x v="1"/>
    <x v="395"/>
    <d v="2012-07-29T00:00:00"/>
    <s v="Standard Class"/>
    <s v="YS-21880"/>
    <s v="Yana Sorensen"/>
    <x v="1"/>
    <x v="0"/>
    <x v="122"/>
    <x v="19"/>
    <n v="36116"/>
    <x v="0"/>
    <s v="FUR-TA-10002041"/>
    <x v="0"/>
    <x v="3"/>
    <s v="Bevis Round Conference Table Top, X-Base"/>
    <n v="358.58"/>
    <n v="2"/>
    <n v="0"/>
    <n v="39.44380000000001"/>
  </r>
  <r>
    <n v="6826"/>
    <x v="3386"/>
    <x v="0"/>
    <x v="824"/>
    <d v="2013-10-10T00:00:00"/>
    <s v="Standard Class"/>
    <s v="TC-20980"/>
    <s v="Tamara Chand"/>
    <x v="1"/>
    <x v="0"/>
    <x v="240"/>
    <x v="14"/>
    <n v="47905"/>
    <x v="2"/>
    <s v="OFF-ST-10001558"/>
    <x v="1"/>
    <x v="4"/>
    <s v="Acco Perma 4000 Stacking Storage Drawers"/>
    <n v="32.479999999999997"/>
    <n v="2"/>
    <n v="0"/>
    <n v="4.8719999999999999"/>
  </r>
  <r>
    <n v="6827"/>
    <x v="3386"/>
    <x v="0"/>
    <x v="824"/>
    <d v="2013-10-10T00:00:00"/>
    <s v="Standard Class"/>
    <s v="TC-20980"/>
    <s v="Tamara Chand"/>
    <x v="1"/>
    <x v="0"/>
    <x v="240"/>
    <x v="14"/>
    <n v="47905"/>
    <x v="2"/>
    <s v="TEC-CO-10004722"/>
    <x v="2"/>
    <x v="16"/>
    <s v="Canon imageCLASS 2200 Advanced Copier"/>
    <n v="17499.949999999997"/>
    <n v="5"/>
    <n v="0"/>
    <n v="8399.9759999999987"/>
  </r>
  <r>
    <n v="6828"/>
    <x v="3386"/>
    <x v="0"/>
    <x v="824"/>
    <d v="2013-10-10T00:00:00"/>
    <s v="Standard Class"/>
    <s v="TC-20980"/>
    <s v="Tamara Chand"/>
    <x v="1"/>
    <x v="0"/>
    <x v="240"/>
    <x v="14"/>
    <n v="47905"/>
    <x v="2"/>
    <s v="OFF-BI-10004600"/>
    <x v="1"/>
    <x v="8"/>
    <s v="Ibico Ibimaster 300 Manual Binding System"/>
    <n v="735.98"/>
    <n v="2"/>
    <n v="0"/>
    <n v="331.19099999999997"/>
  </r>
  <r>
    <n v="6829"/>
    <x v="3386"/>
    <x v="0"/>
    <x v="824"/>
    <d v="2013-10-10T00:00:00"/>
    <s v="Standard Class"/>
    <s v="TC-20980"/>
    <s v="Tamara Chand"/>
    <x v="1"/>
    <x v="0"/>
    <x v="240"/>
    <x v="14"/>
    <n v="47905"/>
    <x v="2"/>
    <s v="OFF-BI-10003712"/>
    <x v="1"/>
    <x v="8"/>
    <s v="Acco Pressboard Covers with Storage Hooks, 14 7/8&quot; x 11&quot;, Light Blue"/>
    <n v="34.370000000000005"/>
    <n v="7"/>
    <n v="0"/>
    <n v="16.8413"/>
  </r>
  <r>
    <n v="6830"/>
    <x v="3386"/>
    <x v="0"/>
    <x v="824"/>
    <d v="2013-10-10T00:00:00"/>
    <s v="Standard Class"/>
    <s v="TC-20980"/>
    <s v="Tamara Chand"/>
    <x v="1"/>
    <x v="0"/>
    <x v="240"/>
    <x v="14"/>
    <n v="47905"/>
    <x v="2"/>
    <s v="OFF-AR-10001958"/>
    <x v="1"/>
    <x v="6"/>
    <s v="Stanley Bostitch Contemporary Electric Pencil Sharpeners"/>
    <n v="33.96"/>
    <n v="2"/>
    <n v="0"/>
    <n v="9.5088000000000008"/>
  </r>
  <r>
    <n v="6831"/>
    <x v="3387"/>
    <x v="0"/>
    <x v="435"/>
    <d v="2013-12-28T00:00:00"/>
    <s v="Second Class"/>
    <s v="PW-19030"/>
    <s v="Pauline Webber"/>
    <x v="1"/>
    <x v="0"/>
    <x v="20"/>
    <x v="15"/>
    <n v="10009"/>
    <x v="3"/>
    <s v="TEC-PH-10001750"/>
    <x v="2"/>
    <x v="7"/>
    <s v="Samsung Rugby III"/>
    <n v="197.96999999999997"/>
    <n v="3"/>
    <n v="0"/>
    <n v="53.451900000000009"/>
  </r>
  <r>
    <n v="6832"/>
    <x v="3388"/>
    <x v="3"/>
    <x v="246"/>
    <d v="2014-07-28T00:00:00"/>
    <s v="Standard Class"/>
    <s v="CS-11860"/>
    <s v="Cari Schnelling"/>
    <x v="0"/>
    <x v="0"/>
    <x v="20"/>
    <x v="15"/>
    <n v="10024"/>
    <x v="3"/>
    <s v="OFF-AP-10002287"/>
    <x v="1"/>
    <x v="9"/>
    <s v="Eureka Sanitaire  Multi-Pro Heavy-Duty Upright, Disposable Bags"/>
    <n v="17.48"/>
    <n v="4"/>
    <n v="0"/>
    <n v="4.5448000000000004"/>
  </r>
  <r>
    <n v="6833"/>
    <x v="3389"/>
    <x v="1"/>
    <x v="998"/>
    <d v="2012-10-17T00:00:00"/>
    <s v="Standard Class"/>
    <s v="DP-13165"/>
    <s v="David Philippe"/>
    <x v="0"/>
    <x v="0"/>
    <x v="22"/>
    <x v="10"/>
    <n v="60610"/>
    <x v="2"/>
    <s v="OFF-AR-10003183"/>
    <x v="1"/>
    <x v="6"/>
    <s v="Avery Fluorescent Highlighter Four-Color Set"/>
    <n v="8.016"/>
    <n v="3"/>
    <n v="0.2"/>
    <n v="1.0019999999999993"/>
  </r>
  <r>
    <n v="6834"/>
    <x v="3390"/>
    <x v="0"/>
    <x v="162"/>
    <d v="2013-09-09T00:00:00"/>
    <s v="Same Day"/>
    <s v="PJ-19015"/>
    <s v="Pauline Johnson"/>
    <x v="0"/>
    <x v="0"/>
    <x v="157"/>
    <x v="1"/>
    <n v="92704"/>
    <x v="1"/>
    <s v="FUR-TA-10003008"/>
    <x v="0"/>
    <x v="3"/>
    <s v="Lesro Round Back Collection Coffee Table, End Table"/>
    <n v="146.04000000000002"/>
    <n v="1"/>
    <n v="0.2"/>
    <n v="-12.778499999999994"/>
  </r>
  <r>
    <n v="6835"/>
    <x v="3391"/>
    <x v="0"/>
    <x v="73"/>
    <d v="2013-11-25T00:00:00"/>
    <s v="Standard Class"/>
    <s v="BM-11575"/>
    <s v="Brendan Murry"/>
    <x v="1"/>
    <x v="0"/>
    <x v="484"/>
    <x v="1"/>
    <n v="90640"/>
    <x v="1"/>
    <s v="TEC-AC-10004803"/>
    <x v="2"/>
    <x v="11"/>
    <s v="Sony Micro Vault Click 4 GB USB 2.0 Flash Drive"/>
    <n v="27.88"/>
    <n v="2"/>
    <n v="0"/>
    <n v="3.9032000000000018"/>
  </r>
  <r>
    <n v="6836"/>
    <x v="3392"/>
    <x v="3"/>
    <x v="453"/>
    <d v="2014-10-21T00:00:00"/>
    <s v="Standard Class"/>
    <s v="DL-13495"/>
    <s v="Dionis Lloyd"/>
    <x v="1"/>
    <x v="0"/>
    <x v="302"/>
    <x v="1"/>
    <n v="91360"/>
    <x v="1"/>
    <s v="OFF-LA-10003510"/>
    <x v="1"/>
    <x v="2"/>
    <s v="Avery 4027 File Folder Labels for Dot Matrix Printers, 5000 Labels per Box, White"/>
    <n v="152.65"/>
    <n v="5"/>
    <n v="0"/>
    <n v="70.219000000000008"/>
  </r>
  <r>
    <n v="6837"/>
    <x v="3392"/>
    <x v="3"/>
    <x v="453"/>
    <d v="2014-10-21T00:00:00"/>
    <s v="Standard Class"/>
    <s v="DL-13495"/>
    <s v="Dionis Lloyd"/>
    <x v="1"/>
    <x v="0"/>
    <x v="302"/>
    <x v="1"/>
    <n v="91360"/>
    <x v="1"/>
    <s v="FUR-FU-10000087"/>
    <x v="0"/>
    <x v="5"/>
    <s v="Executive Impressions 14&quot; Two-Color Numerals Wall Clock"/>
    <n v="22.72"/>
    <n v="1"/>
    <n v="0"/>
    <n v="9.3152000000000008"/>
  </r>
  <r>
    <n v="6838"/>
    <x v="3393"/>
    <x v="1"/>
    <x v="380"/>
    <d v="2012-07-12T00:00:00"/>
    <s v="Standard Class"/>
    <s v="BF-10975"/>
    <s v="Barbara Fisher"/>
    <x v="1"/>
    <x v="0"/>
    <x v="219"/>
    <x v="30"/>
    <n v="8360"/>
    <x v="3"/>
    <s v="OFF-AR-10003732"/>
    <x v="1"/>
    <x v="6"/>
    <s v="Newell 333"/>
    <n v="11.12"/>
    <n v="4"/>
    <n v="0"/>
    <n v="2.8911999999999995"/>
  </r>
  <r>
    <n v="6839"/>
    <x v="3394"/>
    <x v="3"/>
    <x v="1119"/>
    <d v="2014-02-10T00:00:00"/>
    <s v="Standard Class"/>
    <s v="FC-14335"/>
    <s v="Fred Chung"/>
    <x v="1"/>
    <x v="0"/>
    <x v="170"/>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x v="0"/>
    <x v="170"/>
    <x v="1"/>
    <n v="90503"/>
    <x v="1"/>
    <s v="TEC-PH-10003505"/>
    <x v="2"/>
    <x v="7"/>
    <s v="Geemarc AmpliPOWER60"/>
    <n v="371.2"/>
    <n v="5"/>
    <n v="0.2"/>
    <n v="41.759999999999948"/>
  </r>
  <r>
    <n v="6841"/>
    <x v="3395"/>
    <x v="1"/>
    <x v="401"/>
    <d v="2012-12-07T00:00:00"/>
    <s v="First Class"/>
    <s v="MP-18175"/>
    <s v="Mike Pelletier"/>
    <x v="2"/>
    <x v="0"/>
    <x v="21"/>
    <x v="24"/>
    <n v="45373"/>
    <x v="3"/>
    <s v="OFF-BI-10002852"/>
    <x v="1"/>
    <x v="8"/>
    <s v="Ibico Standard Transparent Covers"/>
    <n v="14.832000000000003"/>
    <n v="3"/>
    <n v="0.7"/>
    <n v="-10.382399999999997"/>
  </r>
  <r>
    <n v="6842"/>
    <x v="3396"/>
    <x v="0"/>
    <x v="126"/>
    <d v="2013-09-18T00:00:00"/>
    <s v="Standard Class"/>
    <s v="AJ-10795"/>
    <s v="Anthony Johnson"/>
    <x v="1"/>
    <x v="0"/>
    <x v="24"/>
    <x v="17"/>
    <n v="22153"/>
    <x v="0"/>
    <s v="TEC-AC-10004877"/>
    <x v="2"/>
    <x v="11"/>
    <s v="Imation 30456 USB Flash Drive 8GB"/>
    <n v="20.700000000000003"/>
    <n v="3"/>
    <n v="0"/>
    <n v="1.6559999999999988"/>
  </r>
  <r>
    <n v="6843"/>
    <x v="3396"/>
    <x v="0"/>
    <x v="126"/>
    <d v="2013-09-18T00:00:00"/>
    <s v="Standard Class"/>
    <s v="AJ-10795"/>
    <s v="Anthony Johnson"/>
    <x v="1"/>
    <x v="0"/>
    <x v="24"/>
    <x v="17"/>
    <n v="22153"/>
    <x v="0"/>
    <s v="OFF-FA-10002975"/>
    <x v="1"/>
    <x v="13"/>
    <s v="Staples"/>
    <n v="11.34"/>
    <n v="3"/>
    <n v="0"/>
    <n v="5.2164000000000001"/>
  </r>
  <r>
    <n v="6844"/>
    <x v="3396"/>
    <x v="0"/>
    <x v="126"/>
    <d v="2013-09-18T00:00:00"/>
    <s v="Standard Class"/>
    <s v="AJ-10795"/>
    <s v="Anthony Johnson"/>
    <x v="1"/>
    <x v="0"/>
    <x v="24"/>
    <x v="17"/>
    <n v="22153"/>
    <x v="0"/>
    <s v="OFF-ST-10000419"/>
    <x v="1"/>
    <x v="4"/>
    <s v="Rogers Jumbo File, Granite"/>
    <n v="67.900000000000006"/>
    <n v="5"/>
    <n v="0"/>
    <n v="0.67899999999999849"/>
  </r>
  <r>
    <n v="6845"/>
    <x v="3396"/>
    <x v="0"/>
    <x v="126"/>
    <d v="2013-09-18T00:00:00"/>
    <s v="Standard Class"/>
    <s v="AJ-10795"/>
    <s v="Anthony Johnson"/>
    <x v="1"/>
    <x v="0"/>
    <x v="24"/>
    <x v="17"/>
    <n v="22153"/>
    <x v="0"/>
    <s v="FUR-CH-10002073"/>
    <x v="0"/>
    <x v="1"/>
    <s v="Hon Olson Stacker Chairs"/>
    <n v="1059.1199999999999"/>
    <n v="4"/>
    <n v="0"/>
    <n v="307.14479999999992"/>
  </r>
  <r>
    <n v="6846"/>
    <x v="3397"/>
    <x v="2"/>
    <x v="522"/>
    <d v="2011-07-12T00:00:00"/>
    <s v="Standard Class"/>
    <s v="BC-11125"/>
    <s v="Becky Castell"/>
    <x v="2"/>
    <x v="0"/>
    <x v="485"/>
    <x v="1"/>
    <n v="92020"/>
    <x v="1"/>
    <s v="FUR-CH-10000155"/>
    <x v="0"/>
    <x v="1"/>
    <s v="Global Comet Stacking Armless Chair"/>
    <n v="478.48"/>
    <n v="2"/>
    <n v="0.2"/>
    <n v="47.848000000000013"/>
  </r>
  <r>
    <n v="6847"/>
    <x v="3398"/>
    <x v="0"/>
    <x v="195"/>
    <d v="2013-05-15T00:00:00"/>
    <s v="Standard Class"/>
    <s v="RS-19420"/>
    <s v="Ricardo Sperren"/>
    <x v="1"/>
    <x v="0"/>
    <x v="1"/>
    <x v="1"/>
    <n v="90036"/>
    <x v="1"/>
    <s v="OFF-PA-10001260"/>
    <x v="1"/>
    <x v="10"/>
    <s v="TOPS Money Receipt Book, Consecutively Numbered in Red,"/>
    <n v="32.04"/>
    <n v="4"/>
    <n v="0"/>
    <n v="14.417999999999999"/>
  </r>
  <r>
    <n v="6848"/>
    <x v="3399"/>
    <x v="0"/>
    <x v="427"/>
    <d v="2013-07-23T00:00:00"/>
    <s v="Standard Class"/>
    <s v="NP-18670"/>
    <s v="Nora Paige"/>
    <x v="0"/>
    <x v="0"/>
    <x v="42"/>
    <x v="16"/>
    <n v="85023"/>
    <x v="1"/>
    <s v="TEC-PH-10001924"/>
    <x v="2"/>
    <x v="7"/>
    <s v="iHome FM Clock Radio with Lightning Dock"/>
    <n v="55.991999999999997"/>
    <n v="1"/>
    <n v="0.2"/>
    <n v="3.4995000000000029"/>
  </r>
  <r>
    <n v="6849"/>
    <x v="3400"/>
    <x v="0"/>
    <x v="1133"/>
    <d v="2013-06-22T00:00:00"/>
    <s v="First Class"/>
    <s v="BT-11440"/>
    <s v="Bobby Trafton"/>
    <x v="0"/>
    <x v="0"/>
    <x v="436"/>
    <x v="10"/>
    <n v="60423"/>
    <x v="2"/>
    <s v="OFF-PA-10003134"/>
    <x v="1"/>
    <x v="10"/>
    <s v="Xerox 1937"/>
    <n v="76.864000000000004"/>
    <n v="2"/>
    <n v="0.2"/>
    <n v="26.902399999999993"/>
  </r>
  <r>
    <n v="6850"/>
    <x v="3401"/>
    <x v="2"/>
    <x v="1017"/>
    <d v="2011-04-25T00:00:00"/>
    <s v="Standard Class"/>
    <s v="BP-11230"/>
    <s v="Benjamin Patterson"/>
    <x v="0"/>
    <x v="0"/>
    <x v="1"/>
    <x v="1"/>
    <n v="90045"/>
    <x v="1"/>
    <s v="FUR-FU-10000409"/>
    <x v="0"/>
    <x v="5"/>
    <s v="GE 4 Foot Flourescent Tube, 40 Watt"/>
    <n v="59.92"/>
    <n v="4"/>
    <n v="0"/>
    <n v="27.563200000000002"/>
  </r>
  <r>
    <n v="6851"/>
    <x v="3402"/>
    <x v="0"/>
    <x v="1134"/>
    <d v="2013-01-12T00:00:00"/>
    <s v="Standard Class"/>
    <s v="JO-15145"/>
    <s v="Jack O'Briant"/>
    <x v="1"/>
    <x v="0"/>
    <x v="47"/>
    <x v="6"/>
    <n v="53132"/>
    <x v="2"/>
    <s v="FUR-BO-10002545"/>
    <x v="0"/>
    <x v="0"/>
    <s v="Atlantic Metals Mobile 3-Shelf Bookcases, Custom Colors"/>
    <n v="1565.88"/>
    <n v="6"/>
    <n v="0"/>
    <n v="407.12880000000007"/>
  </r>
  <r>
    <n v="6852"/>
    <x v="3402"/>
    <x v="0"/>
    <x v="1134"/>
    <d v="2013-01-12T00:00:00"/>
    <s v="Standard Class"/>
    <s v="JO-15145"/>
    <s v="Jack O'Briant"/>
    <x v="1"/>
    <x v="0"/>
    <x v="47"/>
    <x v="6"/>
    <n v="53132"/>
    <x v="2"/>
    <s v="OFF-BI-10001460"/>
    <x v="1"/>
    <x v="8"/>
    <s v="Plastic Binding Combs"/>
    <n v="106.05"/>
    <n v="7"/>
    <n v="0"/>
    <n v="49.843499999999999"/>
  </r>
  <r>
    <n v="6853"/>
    <x v="3403"/>
    <x v="3"/>
    <x v="331"/>
    <d v="2014-12-29T00:00:00"/>
    <s v="Second Class"/>
    <s v="MF-18250"/>
    <s v="Monica Federle"/>
    <x v="1"/>
    <x v="0"/>
    <x v="290"/>
    <x v="36"/>
    <n v="72209"/>
    <x v="0"/>
    <s v="OFF-ST-10001328"/>
    <x v="1"/>
    <x v="4"/>
    <s v="Personal Filing Tote with Lid, Black/Gray"/>
    <n v="62.04"/>
    <n v="4"/>
    <n v="0"/>
    <n v="17.371200000000002"/>
  </r>
  <r>
    <n v="6854"/>
    <x v="3403"/>
    <x v="3"/>
    <x v="331"/>
    <d v="2014-12-29T00:00:00"/>
    <s v="Second Class"/>
    <s v="MF-18250"/>
    <s v="Monica Federle"/>
    <x v="1"/>
    <x v="0"/>
    <x v="290"/>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x v="0"/>
    <x v="290"/>
    <x v="36"/>
    <n v="72209"/>
    <x v="0"/>
    <s v="OFF-ST-10001522"/>
    <x v="1"/>
    <x v="4"/>
    <s v="Gould Plastics 18-Pocket Panel Bin, 34w x 5-1/4d x 20-1/2h"/>
    <n v="367.96"/>
    <n v="4"/>
    <n v="0"/>
    <n v="14.718399999999974"/>
  </r>
  <r>
    <n v="6856"/>
    <x v="3403"/>
    <x v="3"/>
    <x v="331"/>
    <d v="2014-12-29T00:00:00"/>
    <s v="Second Class"/>
    <s v="MF-18250"/>
    <s v="Monica Federle"/>
    <x v="1"/>
    <x v="0"/>
    <x v="290"/>
    <x v="36"/>
    <n v="72209"/>
    <x v="0"/>
    <s v="OFF-PA-10001994"/>
    <x v="1"/>
    <x v="10"/>
    <s v="Ink Jet Note and Greeting Cards, 8-1/2&quot; x 5-1/2&quot; Card Size"/>
    <n v="44.96"/>
    <n v="2"/>
    <n v="0"/>
    <n v="20.6816"/>
  </r>
  <r>
    <n v="6857"/>
    <x v="3403"/>
    <x v="3"/>
    <x v="331"/>
    <d v="2014-12-29T00:00:00"/>
    <s v="Second Class"/>
    <s v="MF-18250"/>
    <s v="Monica Federle"/>
    <x v="1"/>
    <x v="0"/>
    <x v="290"/>
    <x v="36"/>
    <n v="72209"/>
    <x v="0"/>
    <s v="OFF-EN-10001453"/>
    <x v="1"/>
    <x v="12"/>
    <s v="Tyvek Interoffice Envelopes, 9 1/2&quot; x 12 1/2&quot;, 100/Box"/>
    <n v="182.94"/>
    <n v="3"/>
    <n v="0"/>
    <n v="85.981799999999993"/>
  </r>
  <r>
    <n v="6858"/>
    <x v="3404"/>
    <x v="3"/>
    <x v="827"/>
    <d v="2014-04-23T00:00:00"/>
    <s v="Standard Class"/>
    <s v="PS-18760"/>
    <s v="Pamela Stobb"/>
    <x v="0"/>
    <x v="0"/>
    <x v="1"/>
    <x v="1"/>
    <n v="90008"/>
    <x v="1"/>
    <s v="OFF-PA-10004911"/>
    <x v="1"/>
    <x v="10"/>
    <s v="Rediform S.O.S. 1-Up Phone Message Bk, 4-1/4x3-1/16 Bk, 1 Form/Pg, 40 Messages/Bk, 3/Pk"/>
    <n v="28.14"/>
    <n v="3"/>
    <n v="0"/>
    <n v="13.507200000000001"/>
  </r>
  <r>
    <n v="6859"/>
    <x v="3404"/>
    <x v="3"/>
    <x v="827"/>
    <d v="2014-04-23T00:00:00"/>
    <s v="Standard Class"/>
    <s v="PS-18760"/>
    <s v="Pamela Stobb"/>
    <x v="0"/>
    <x v="0"/>
    <x v="1"/>
    <x v="1"/>
    <n v="90008"/>
    <x v="1"/>
    <s v="OFF-LA-10001404"/>
    <x v="1"/>
    <x v="2"/>
    <s v="Avery 517"/>
    <n v="7.38"/>
    <n v="2"/>
    <n v="0"/>
    <n v="3.4685999999999999"/>
  </r>
  <r>
    <n v="6860"/>
    <x v="3404"/>
    <x v="3"/>
    <x v="827"/>
    <d v="2014-04-23T00:00:00"/>
    <s v="Standard Class"/>
    <s v="PS-18760"/>
    <s v="Pamela Stobb"/>
    <x v="0"/>
    <x v="0"/>
    <x v="1"/>
    <x v="1"/>
    <n v="90008"/>
    <x v="1"/>
    <s v="OFF-FA-10001561"/>
    <x v="1"/>
    <x v="13"/>
    <s v="Stockwell Push Pins"/>
    <n v="10.9"/>
    <n v="5"/>
    <n v="0"/>
    <n v="3.5970000000000004"/>
  </r>
  <r>
    <n v="6861"/>
    <x v="3404"/>
    <x v="3"/>
    <x v="827"/>
    <d v="2014-04-23T00:00:00"/>
    <s v="Standard Class"/>
    <s v="PS-18760"/>
    <s v="Pamela Stobb"/>
    <x v="0"/>
    <x v="0"/>
    <x v="1"/>
    <x v="1"/>
    <n v="90008"/>
    <x v="1"/>
    <s v="TEC-AC-10001383"/>
    <x v="2"/>
    <x v="11"/>
    <s v="Logitech Wireless Touch Keyboard K400"/>
    <n v="274.89"/>
    <n v="11"/>
    <n v="0"/>
    <n v="46.731299999999962"/>
  </r>
  <r>
    <n v="6862"/>
    <x v="3404"/>
    <x v="3"/>
    <x v="827"/>
    <d v="2014-04-23T00:00:00"/>
    <s v="Standard Class"/>
    <s v="PS-18760"/>
    <s v="Pamela Stobb"/>
    <x v="0"/>
    <x v="0"/>
    <x v="1"/>
    <x v="1"/>
    <n v="90008"/>
    <x v="1"/>
    <s v="OFF-LA-10003190"/>
    <x v="1"/>
    <x v="2"/>
    <s v="Avery 474"/>
    <n v="23.04"/>
    <n v="8"/>
    <n v="0"/>
    <n v="11.2896"/>
  </r>
  <r>
    <n v="6863"/>
    <x v="3404"/>
    <x v="3"/>
    <x v="827"/>
    <d v="2014-04-23T00:00:00"/>
    <s v="Standard Class"/>
    <s v="PS-18760"/>
    <s v="Pamela Stobb"/>
    <x v="0"/>
    <x v="0"/>
    <x v="1"/>
    <x v="1"/>
    <n v="90008"/>
    <x v="1"/>
    <s v="FUR-CH-10003774"/>
    <x v="0"/>
    <x v="1"/>
    <s v="Global Wood Trimmed Manager's Task Chair, Khaki"/>
    <n v="218.35200000000003"/>
    <n v="3"/>
    <n v="0.2"/>
    <n v="-19.105800000000016"/>
  </r>
  <r>
    <n v="6864"/>
    <x v="3405"/>
    <x v="3"/>
    <x v="96"/>
    <d v="2014-12-09T00:00:00"/>
    <s v="Standard Class"/>
    <s v="MY-17380"/>
    <s v="Maribeth Yedwab"/>
    <x v="1"/>
    <x v="0"/>
    <x v="52"/>
    <x v="5"/>
    <n v="78207"/>
    <x v="2"/>
    <s v="OFF-PA-10000520"/>
    <x v="1"/>
    <x v="10"/>
    <s v="Xerox 201"/>
    <n v="10.368000000000002"/>
    <n v="2"/>
    <n v="0.2"/>
    <n v="3.6288"/>
  </r>
  <r>
    <n v="6865"/>
    <x v="3406"/>
    <x v="0"/>
    <x v="1036"/>
    <d v="2013-08-29T00:00:00"/>
    <s v="Standard Class"/>
    <s v="SC-20230"/>
    <s v="Scot Coram"/>
    <x v="1"/>
    <x v="0"/>
    <x v="1"/>
    <x v="1"/>
    <n v="90004"/>
    <x v="1"/>
    <s v="OFF-BI-10004465"/>
    <x v="1"/>
    <x v="8"/>
    <s v="Avery Durable Slant Ring Binders"/>
    <n v="12.672000000000001"/>
    <n v="2"/>
    <n v="0.2"/>
    <n v="4.7519999999999998"/>
  </r>
  <r>
    <n v="6866"/>
    <x v="3406"/>
    <x v="0"/>
    <x v="1036"/>
    <d v="2013-08-29T00:00:00"/>
    <s v="Standard Class"/>
    <s v="SC-20230"/>
    <s v="Scot Coram"/>
    <x v="1"/>
    <x v="0"/>
    <x v="1"/>
    <x v="1"/>
    <n v="90004"/>
    <x v="1"/>
    <s v="TEC-PH-10003555"/>
    <x v="2"/>
    <x v="7"/>
    <s v="Motorola HK250 Universal Bluetooth Headset"/>
    <n v="91.96"/>
    <n v="5"/>
    <n v="0.2"/>
    <n v="-20.690999999999992"/>
  </r>
  <r>
    <n v="6867"/>
    <x v="3406"/>
    <x v="0"/>
    <x v="1036"/>
    <d v="2013-08-29T00:00:00"/>
    <s v="Standard Class"/>
    <s v="SC-20230"/>
    <s v="Scot Coram"/>
    <x v="1"/>
    <x v="0"/>
    <x v="1"/>
    <x v="1"/>
    <n v="90004"/>
    <x v="1"/>
    <s v="TEC-AC-10000844"/>
    <x v="2"/>
    <x v="11"/>
    <s v="Logitech Gaming G510s - Keyboard"/>
    <n v="254.96999999999997"/>
    <n v="3"/>
    <n v="0"/>
    <n v="91.789199999999994"/>
  </r>
  <r>
    <n v="6868"/>
    <x v="3406"/>
    <x v="0"/>
    <x v="1036"/>
    <d v="2013-08-29T00:00:00"/>
    <s v="Standard Class"/>
    <s v="SC-20230"/>
    <s v="Scot Coram"/>
    <x v="1"/>
    <x v="0"/>
    <x v="1"/>
    <x v="1"/>
    <n v="90004"/>
    <x v="1"/>
    <s v="TEC-PH-10003187"/>
    <x v="2"/>
    <x v="7"/>
    <s v="Anker Astro Mini 3000mAh Ultra-Compact Portable Charger"/>
    <n v="31.983999999999998"/>
    <n v="2"/>
    <n v="0.2"/>
    <n v="-7.9959999999999996"/>
  </r>
  <r>
    <n v="6869"/>
    <x v="3406"/>
    <x v="0"/>
    <x v="1036"/>
    <d v="2013-08-29T00:00:00"/>
    <s v="Standard Class"/>
    <s v="SC-20230"/>
    <s v="Scot Coram"/>
    <x v="1"/>
    <x v="0"/>
    <x v="1"/>
    <x v="1"/>
    <n v="90004"/>
    <x v="1"/>
    <s v="FUR-TA-10003569"/>
    <x v="0"/>
    <x v="3"/>
    <s v="Bretford CR8500 Series Meeting Room Furniture"/>
    <n v="2887.0560000000005"/>
    <n v="9"/>
    <n v="0.2"/>
    <n v="180.44099999999992"/>
  </r>
  <r>
    <n v="6870"/>
    <x v="3406"/>
    <x v="0"/>
    <x v="1036"/>
    <d v="2013-08-29T00:00:00"/>
    <s v="Standard Class"/>
    <s v="SC-20230"/>
    <s v="Scot Coram"/>
    <x v="1"/>
    <x v="0"/>
    <x v="1"/>
    <x v="1"/>
    <n v="90004"/>
    <x v="1"/>
    <s v="OFF-PA-10003848"/>
    <x v="1"/>
    <x v="10"/>
    <s v="Xerox 1997"/>
    <n v="12.96"/>
    <n v="2"/>
    <n v="0"/>
    <n v="6.2208000000000006"/>
  </r>
  <r>
    <n v="6871"/>
    <x v="3406"/>
    <x v="0"/>
    <x v="1036"/>
    <d v="2013-08-29T00:00:00"/>
    <s v="Standard Class"/>
    <s v="SC-20230"/>
    <s v="Scot Coram"/>
    <x v="1"/>
    <x v="0"/>
    <x v="1"/>
    <x v="1"/>
    <n v="90004"/>
    <x v="1"/>
    <s v="OFF-PA-10002606"/>
    <x v="1"/>
    <x v="10"/>
    <s v="Xerox 1928"/>
    <n v="47.52"/>
    <n v="9"/>
    <n v="0"/>
    <n v="21.384"/>
  </r>
  <r>
    <n v="6872"/>
    <x v="3407"/>
    <x v="0"/>
    <x v="5"/>
    <d v="2013-12-09T00:00:00"/>
    <s v="Second Class"/>
    <s v="RF-19345"/>
    <s v="Randy Ferguson"/>
    <x v="1"/>
    <x v="0"/>
    <x v="22"/>
    <x v="10"/>
    <n v="60610"/>
    <x v="2"/>
    <s v="OFF-LA-10004853"/>
    <x v="1"/>
    <x v="2"/>
    <s v="Avery 483"/>
    <n v="11.952000000000002"/>
    <n v="3"/>
    <n v="0.2"/>
    <n v="3.8843999999999994"/>
  </r>
  <r>
    <n v="6873"/>
    <x v="3408"/>
    <x v="1"/>
    <x v="1135"/>
    <d v="2012-12-19T00:00:00"/>
    <s v="First Class"/>
    <s v="SG-20080"/>
    <s v="Sandra Glassco"/>
    <x v="0"/>
    <x v="0"/>
    <x v="4"/>
    <x v="4"/>
    <n v="98105"/>
    <x v="1"/>
    <s v="OFF-PA-10004948"/>
    <x v="1"/>
    <x v="10"/>
    <s v="Xerox 190"/>
    <n v="4.9800000000000004"/>
    <n v="1"/>
    <n v="0"/>
    <n v="2.3406000000000002"/>
  </r>
  <r>
    <n v="6874"/>
    <x v="3409"/>
    <x v="2"/>
    <x v="1136"/>
    <d v="2011-10-22T00:00:00"/>
    <s v="Second Class"/>
    <s v="TB-21520"/>
    <s v="Tracy Blumstein"/>
    <x v="0"/>
    <x v="0"/>
    <x v="486"/>
    <x v="5"/>
    <n v="77705"/>
    <x v="2"/>
    <s v="OFF-BI-10003676"/>
    <x v="1"/>
    <x v="8"/>
    <s v="GBC Standard Recycled Report Covers, Clear Plastic Sheets"/>
    <n v="10.779999999999996"/>
    <n v="5"/>
    <n v="0.8"/>
    <n v="-17.248000000000008"/>
  </r>
  <r>
    <n v="6875"/>
    <x v="3409"/>
    <x v="2"/>
    <x v="1136"/>
    <d v="2011-10-22T00:00:00"/>
    <s v="Second Class"/>
    <s v="TB-21520"/>
    <s v="Tracy Blumstein"/>
    <x v="0"/>
    <x v="0"/>
    <x v="486"/>
    <x v="5"/>
    <n v="77705"/>
    <x v="2"/>
    <s v="TEC-AC-10001314"/>
    <x v="2"/>
    <x v="11"/>
    <s v="Case Logic 2.4GHz Wireless Keyboard"/>
    <n v="119.97600000000001"/>
    <n v="3"/>
    <n v="0.2"/>
    <n v="-17.996400000000019"/>
  </r>
  <r>
    <n v="6876"/>
    <x v="3410"/>
    <x v="0"/>
    <x v="64"/>
    <d v="2013-09-11T00:00:00"/>
    <s v="Standard Class"/>
    <s v="MM-17920"/>
    <s v="Michael Moore"/>
    <x v="0"/>
    <x v="0"/>
    <x v="269"/>
    <x v="17"/>
    <n v="23320"/>
    <x v="0"/>
    <s v="OFF-LA-10004545"/>
    <x v="1"/>
    <x v="2"/>
    <s v="Avery 50"/>
    <n v="25.06"/>
    <n v="2"/>
    <n v="0"/>
    <n v="11.778199999999998"/>
  </r>
  <r>
    <n v="6877"/>
    <x v="3410"/>
    <x v="0"/>
    <x v="64"/>
    <d v="2013-09-11T00:00:00"/>
    <s v="Standard Class"/>
    <s v="MM-17920"/>
    <s v="Michael Moore"/>
    <x v="0"/>
    <x v="0"/>
    <x v="269"/>
    <x v="17"/>
    <n v="23320"/>
    <x v="0"/>
    <s v="FUR-TA-10003238"/>
    <x v="0"/>
    <x v="3"/>
    <s v="Chromcraft Bull-Nose Wood 48&quot; x 96&quot; Rectangular Conference Tables"/>
    <n v="1652.94"/>
    <n v="3"/>
    <n v="0"/>
    <n v="314.05859999999996"/>
  </r>
  <r>
    <n v="6878"/>
    <x v="3411"/>
    <x v="1"/>
    <x v="52"/>
    <d v="2012-10-15T00:00:00"/>
    <s v="Same Day"/>
    <s v="CG-12520"/>
    <s v="Claire Gute"/>
    <x v="0"/>
    <x v="0"/>
    <x v="61"/>
    <x v="5"/>
    <n v="75217"/>
    <x v="2"/>
    <s v="FUR-FU-10004952"/>
    <x v="0"/>
    <x v="5"/>
    <s v="C-Line Cubicle Keepers Polyproplyene Holder w/Velcro Back, 8-1/2x11, 25/Bx"/>
    <n v="131.376"/>
    <n v="6"/>
    <n v="0.6"/>
    <n v="-95.24760000000002"/>
  </r>
  <r>
    <n v="6879"/>
    <x v="3411"/>
    <x v="1"/>
    <x v="52"/>
    <d v="2012-10-15T00:00:00"/>
    <s v="Same Day"/>
    <s v="CG-12520"/>
    <s v="Claire Gute"/>
    <x v="0"/>
    <x v="0"/>
    <x v="61"/>
    <x v="5"/>
    <n v="75217"/>
    <x v="2"/>
    <s v="OFF-PA-10003001"/>
    <x v="1"/>
    <x v="10"/>
    <s v="Xerox 1986"/>
    <n v="5.3440000000000003"/>
    <n v="1"/>
    <n v="0.2"/>
    <n v="1.8703999999999998"/>
  </r>
  <r>
    <n v="6880"/>
    <x v="3412"/>
    <x v="1"/>
    <x v="494"/>
    <d v="2012-12-05T00:00:00"/>
    <s v="Second Class"/>
    <s v="TW-21025"/>
    <s v="Tamara Willingham"/>
    <x v="2"/>
    <x v="0"/>
    <x v="4"/>
    <x v="4"/>
    <n v="98105"/>
    <x v="1"/>
    <s v="FUR-CH-10001215"/>
    <x v="0"/>
    <x v="1"/>
    <s v="Global Troy Executive Leather Low-Back Tilter"/>
    <n v="2003.9200000000003"/>
    <n v="5"/>
    <n v="0.2"/>
    <n v="125.24499999999995"/>
  </r>
  <r>
    <n v="6881"/>
    <x v="3412"/>
    <x v="1"/>
    <x v="494"/>
    <d v="2012-12-05T00:00:00"/>
    <s v="Second Class"/>
    <s v="TW-21025"/>
    <s v="Tamara Willingham"/>
    <x v="2"/>
    <x v="0"/>
    <x v="4"/>
    <x v="4"/>
    <n v="98105"/>
    <x v="1"/>
    <s v="OFF-PA-10004255"/>
    <x v="1"/>
    <x v="10"/>
    <s v="Xerox 219"/>
    <n v="32.400000000000006"/>
    <n v="5"/>
    <n v="0"/>
    <n v="15.552000000000001"/>
  </r>
  <r>
    <n v="6882"/>
    <x v="3412"/>
    <x v="1"/>
    <x v="494"/>
    <d v="2012-12-05T00:00:00"/>
    <s v="Second Class"/>
    <s v="TW-21025"/>
    <s v="Tamara Willingham"/>
    <x v="2"/>
    <x v="0"/>
    <x v="4"/>
    <x v="4"/>
    <n v="98105"/>
    <x v="1"/>
    <s v="FUR-TA-10001705"/>
    <x v="0"/>
    <x v="3"/>
    <s v="Bush Advantage Collection Round Conference Table"/>
    <n v="1913.3999999999999"/>
    <n v="9"/>
    <n v="0"/>
    <n v="401.81399999999985"/>
  </r>
  <r>
    <n v="6883"/>
    <x v="3412"/>
    <x v="1"/>
    <x v="494"/>
    <d v="2012-12-05T00:00:00"/>
    <s v="Second Class"/>
    <s v="TW-21025"/>
    <s v="Tamara Willingham"/>
    <x v="2"/>
    <x v="0"/>
    <x v="4"/>
    <x v="4"/>
    <n v="98105"/>
    <x v="1"/>
    <s v="OFF-ST-10002554"/>
    <x v="1"/>
    <x v="4"/>
    <s v="Tennsco Industrial Shelving"/>
    <n v="146.72999999999999"/>
    <n v="3"/>
    <n v="0"/>
    <n v="2.9346000000000032"/>
  </r>
  <r>
    <n v="6884"/>
    <x v="3412"/>
    <x v="1"/>
    <x v="494"/>
    <d v="2012-12-05T00:00:00"/>
    <s v="Second Class"/>
    <s v="TW-21025"/>
    <s v="Tamara Willingham"/>
    <x v="2"/>
    <x v="0"/>
    <x v="4"/>
    <x v="4"/>
    <n v="98105"/>
    <x v="1"/>
    <s v="OFF-PA-10002222"/>
    <x v="1"/>
    <x v="10"/>
    <s v="Xerox Color Copier Paper, 11&quot; x 17&quot;, Ream"/>
    <n v="114.2"/>
    <n v="5"/>
    <n v="0"/>
    <n v="52.531999999999996"/>
  </r>
  <r>
    <n v="6885"/>
    <x v="3413"/>
    <x v="1"/>
    <x v="70"/>
    <d v="2012-06-04T00:00:00"/>
    <s v="Standard Class"/>
    <s v="BD-11320"/>
    <s v="Bill Donatelli"/>
    <x v="0"/>
    <x v="0"/>
    <x v="31"/>
    <x v="11"/>
    <n v="55407"/>
    <x v="2"/>
    <s v="FUR-CH-10002320"/>
    <x v="0"/>
    <x v="1"/>
    <s v="Hon Pagoda Stacking Chairs"/>
    <n v="2567.84"/>
    <n v="8"/>
    <n v="0"/>
    <n v="770.35199999999986"/>
  </r>
  <r>
    <n v="6886"/>
    <x v="3414"/>
    <x v="3"/>
    <x v="18"/>
    <d v="2014-09-18T00:00:00"/>
    <s v="Standard Class"/>
    <s v="HA-14905"/>
    <s v="Helen Abelman"/>
    <x v="0"/>
    <x v="0"/>
    <x v="24"/>
    <x v="24"/>
    <n v="45503"/>
    <x v="3"/>
    <s v="TEC-AC-10003499"/>
    <x v="2"/>
    <x v="11"/>
    <s v="Memorex Mini Travel Drive 8 GB USB 2.0 Flash Drive"/>
    <n v="37.056000000000004"/>
    <n v="4"/>
    <n v="0.2"/>
    <n v="8.8008000000000006"/>
  </r>
  <r>
    <n v="6887"/>
    <x v="3414"/>
    <x v="3"/>
    <x v="18"/>
    <d v="2014-09-18T00:00:00"/>
    <s v="Standard Class"/>
    <s v="HA-14905"/>
    <s v="Helen Abelman"/>
    <x v="0"/>
    <x v="0"/>
    <x v="24"/>
    <x v="24"/>
    <n v="45503"/>
    <x v="3"/>
    <s v="TEC-PH-10003580"/>
    <x v="2"/>
    <x v="7"/>
    <s v="Cisco IP Phone 7961G-GE VoIP phone"/>
    <n v="259.89600000000002"/>
    <n v="2"/>
    <n v="0.4"/>
    <n v="-56.310799999999972"/>
  </r>
  <r>
    <n v="6888"/>
    <x v="3415"/>
    <x v="3"/>
    <x v="1016"/>
    <d v="2014-05-03T00:00:00"/>
    <s v="Standard Class"/>
    <s v="LL-16840"/>
    <s v="Lauren Leatherbury"/>
    <x v="0"/>
    <x v="0"/>
    <x v="1"/>
    <x v="1"/>
    <n v="90032"/>
    <x v="1"/>
    <s v="OFF-PA-10004675"/>
    <x v="1"/>
    <x v="10"/>
    <s v="Telephone Message Books with Fax/Mobile Section, 5 1/2&quot; x 3 3/16&quot;"/>
    <n v="19.049999999999997"/>
    <n v="3"/>
    <n v="0"/>
    <n v="8.7629999999999999"/>
  </r>
  <r>
    <n v="6889"/>
    <x v="3415"/>
    <x v="3"/>
    <x v="1016"/>
    <d v="2014-05-03T00:00:00"/>
    <s v="Standard Class"/>
    <s v="LL-16840"/>
    <s v="Lauren Leatherbury"/>
    <x v="0"/>
    <x v="0"/>
    <x v="1"/>
    <x v="1"/>
    <n v="90032"/>
    <x v="1"/>
    <s v="OFF-BI-10000666"/>
    <x v="1"/>
    <x v="8"/>
    <s v="Surelock Post Binders"/>
    <n v="73.343999999999994"/>
    <n v="3"/>
    <n v="0.2"/>
    <n v="27.503999999999998"/>
  </r>
  <r>
    <n v="6890"/>
    <x v="3416"/>
    <x v="3"/>
    <x v="65"/>
    <d v="2014-09-23T00:00:00"/>
    <s v="Standard Class"/>
    <s v="SS-20140"/>
    <s v="Saphhira Shifley"/>
    <x v="1"/>
    <x v="0"/>
    <x v="38"/>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x v="0"/>
    <x v="38"/>
    <x v="32"/>
    <n v="31907"/>
    <x v="0"/>
    <s v="OFF-PA-10000673"/>
    <x v="1"/>
    <x v="10"/>
    <s v="Post-it “Important Message” Note Pad, Neon Colors, 50 Sheets/Pad"/>
    <n v="50.96"/>
    <n v="7"/>
    <n v="0"/>
    <n v="24.460800000000003"/>
  </r>
  <r>
    <n v="6892"/>
    <x v="3416"/>
    <x v="3"/>
    <x v="65"/>
    <d v="2014-09-23T00:00:00"/>
    <s v="Standard Class"/>
    <s v="SS-20140"/>
    <s v="Saphhira Shifley"/>
    <x v="1"/>
    <x v="0"/>
    <x v="38"/>
    <x v="32"/>
    <n v="31907"/>
    <x v="0"/>
    <s v="OFF-AR-10000380"/>
    <x v="1"/>
    <x v="6"/>
    <s v="Hunt PowerHouse Electric Pencil Sharpener, Blue"/>
    <n v="113.94"/>
    <n v="3"/>
    <n v="0"/>
    <n v="34.181999999999988"/>
  </r>
  <r>
    <n v="6893"/>
    <x v="3416"/>
    <x v="3"/>
    <x v="65"/>
    <d v="2014-09-23T00:00:00"/>
    <s v="Standard Class"/>
    <s v="SS-20140"/>
    <s v="Saphhira Shifley"/>
    <x v="1"/>
    <x v="0"/>
    <x v="38"/>
    <x v="32"/>
    <n v="31907"/>
    <x v="0"/>
    <s v="OFF-PA-10003848"/>
    <x v="1"/>
    <x v="10"/>
    <s v="Xerox 1997"/>
    <n v="25.92"/>
    <n v="4"/>
    <n v="0"/>
    <n v="12.441600000000001"/>
  </r>
  <r>
    <n v="6894"/>
    <x v="3416"/>
    <x v="3"/>
    <x v="65"/>
    <d v="2014-09-23T00:00:00"/>
    <s v="Standard Class"/>
    <s v="SS-20140"/>
    <s v="Saphhira Shifley"/>
    <x v="1"/>
    <x v="0"/>
    <x v="38"/>
    <x v="32"/>
    <n v="31907"/>
    <x v="0"/>
    <s v="FUR-FU-10002963"/>
    <x v="0"/>
    <x v="5"/>
    <s v="Master Caster Door Stop, Gray"/>
    <n v="20.32"/>
    <n v="4"/>
    <n v="0"/>
    <n v="6.9087999999999994"/>
  </r>
  <r>
    <n v="6895"/>
    <x v="3416"/>
    <x v="3"/>
    <x v="65"/>
    <d v="2014-09-23T00:00:00"/>
    <s v="Standard Class"/>
    <s v="SS-20140"/>
    <s v="Saphhira Shifley"/>
    <x v="1"/>
    <x v="0"/>
    <x v="38"/>
    <x v="32"/>
    <n v="31907"/>
    <x v="0"/>
    <s v="TEC-PH-10002447"/>
    <x v="2"/>
    <x v="7"/>
    <s v="AT&amp;T CL83451 4-Handset Telephone"/>
    <n v="411.98"/>
    <n v="2"/>
    <n v="0"/>
    <n v="119.4742"/>
  </r>
  <r>
    <n v="6896"/>
    <x v="3416"/>
    <x v="3"/>
    <x v="65"/>
    <d v="2014-09-23T00:00:00"/>
    <s v="Standard Class"/>
    <s v="SS-20140"/>
    <s v="Saphhira Shifley"/>
    <x v="1"/>
    <x v="0"/>
    <x v="38"/>
    <x v="32"/>
    <n v="31907"/>
    <x v="0"/>
    <s v="OFF-SU-10004261"/>
    <x v="1"/>
    <x v="14"/>
    <s v="Fiskars 8&quot; Scissors, 2/Pack"/>
    <n v="34.479999999999997"/>
    <n v="2"/>
    <n v="0"/>
    <n v="9.9991999999999948"/>
  </r>
  <r>
    <n v="6897"/>
    <x v="3416"/>
    <x v="3"/>
    <x v="65"/>
    <d v="2014-09-23T00:00:00"/>
    <s v="Standard Class"/>
    <s v="SS-20140"/>
    <s v="Saphhira Shifley"/>
    <x v="1"/>
    <x v="0"/>
    <x v="38"/>
    <x v="32"/>
    <n v="31907"/>
    <x v="0"/>
    <s v="OFF-PA-10003228"/>
    <x v="1"/>
    <x v="10"/>
    <s v="Xerox 1917"/>
    <n v="244.54999999999998"/>
    <n v="5"/>
    <n v="0"/>
    <n v="114.93849999999998"/>
  </r>
  <r>
    <n v="6898"/>
    <x v="3417"/>
    <x v="3"/>
    <x v="238"/>
    <d v="2014-08-26T00:00:00"/>
    <s v="Standard Class"/>
    <s v="CK-12205"/>
    <s v="Chloris Kastensmidt"/>
    <x v="0"/>
    <x v="0"/>
    <x v="80"/>
    <x v="24"/>
    <n v="44107"/>
    <x v="3"/>
    <s v="OFF-BI-10004817"/>
    <x v="1"/>
    <x v="8"/>
    <s v="GBC Personal VeloBind Strips"/>
    <n v="10.782000000000002"/>
    <n v="3"/>
    <n v="0.7"/>
    <n v="-7.9067999999999969"/>
  </r>
  <r>
    <n v="6899"/>
    <x v="3418"/>
    <x v="1"/>
    <x v="1137"/>
    <d v="2012-05-26T00:00:00"/>
    <s v="Second Class"/>
    <s v="VS-21820"/>
    <s v="Vivek Sundaresam"/>
    <x v="0"/>
    <x v="0"/>
    <x v="14"/>
    <x v="10"/>
    <n v="60540"/>
    <x v="2"/>
    <s v="FUR-CH-10002880"/>
    <x v="0"/>
    <x v="1"/>
    <s v="Global High-Back Leather Tilter, Burgundy"/>
    <n v="602.65099999999995"/>
    <n v="7"/>
    <n v="0.3"/>
    <n v="-163.57670000000005"/>
  </r>
  <r>
    <n v="6900"/>
    <x v="3418"/>
    <x v="1"/>
    <x v="1137"/>
    <d v="2012-05-26T00:00:00"/>
    <s v="Second Class"/>
    <s v="VS-21820"/>
    <s v="Vivek Sundaresam"/>
    <x v="0"/>
    <x v="0"/>
    <x v="14"/>
    <x v="10"/>
    <n v="60540"/>
    <x v="2"/>
    <s v="OFF-BI-10001249"/>
    <x v="1"/>
    <x v="8"/>
    <s v="Avery Heavy-Duty EZD View Binder with Locking Rings"/>
    <n v="7.6559999999999988"/>
    <n v="6"/>
    <n v="0.8"/>
    <n v="-13.015200000000004"/>
  </r>
  <r>
    <n v="6901"/>
    <x v="3419"/>
    <x v="1"/>
    <x v="67"/>
    <d v="2012-09-11T00:00:00"/>
    <s v="Standard Class"/>
    <s v="TN-21040"/>
    <s v="Tanja Norvell"/>
    <x v="2"/>
    <x v="0"/>
    <x v="20"/>
    <x v="15"/>
    <n v="10009"/>
    <x v="3"/>
    <s v="TEC-AC-10002402"/>
    <x v="2"/>
    <x v="11"/>
    <s v="Razer Kraken PRO Over Ear PC and Music Headset"/>
    <n v="559.92999999999995"/>
    <n v="7"/>
    <n v="0"/>
    <n v="167.97899999999996"/>
  </r>
  <r>
    <n v="6902"/>
    <x v="3420"/>
    <x v="3"/>
    <x v="1138"/>
    <d v="2014-07-25T00:00:00"/>
    <s v="Same Day"/>
    <s v="HR-14830"/>
    <s v="Harold Ryan"/>
    <x v="1"/>
    <x v="0"/>
    <x v="101"/>
    <x v="1"/>
    <n v="92646"/>
    <x v="1"/>
    <s v="TEC-CO-10001449"/>
    <x v="2"/>
    <x v="16"/>
    <s v="Hewlett Packard LaserJet 3310 Copier"/>
    <n v="2399.96"/>
    <n v="5"/>
    <n v="0.2"/>
    <n v="839.9860000000001"/>
  </r>
  <r>
    <n v="6903"/>
    <x v="3421"/>
    <x v="3"/>
    <x v="264"/>
    <d v="2014-09-09T00:00:00"/>
    <s v="Standard Class"/>
    <s v="JS-15595"/>
    <s v="Jill Stevenson"/>
    <x v="1"/>
    <x v="0"/>
    <x v="22"/>
    <x v="10"/>
    <n v="60653"/>
    <x v="2"/>
    <s v="OFF-FA-10002280"/>
    <x v="1"/>
    <x v="13"/>
    <s v="Advantus Plastic Paper Clips"/>
    <n v="16"/>
    <n v="4"/>
    <n v="0.2"/>
    <n v="5.6"/>
  </r>
  <r>
    <n v="6904"/>
    <x v="3421"/>
    <x v="3"/>
    <x v="264"/>
    <d v="2014-09-09T00:00:00"/>
    <s v="Standard Class"/>
    <s v="JS-15595"/>
    <s v="Jill Stevenson"/>
    <x v="1"/>
    <x v="0"/>
    <x v="22"/>
    <x v="10"/>
    <n v="60653"/>
    <x v="2"/>
    <s v="OFF-AP-10003278"/>
    <x v="1"/>
    <x v="9"/>
    <s v="Belkin 7-Outlet SurgeMaster Home Series"/>
    <n v="5.5879999999999992"/>
    <n v="2"/>
    <n v="0.8"/>
    <n v="-15.087600000000002"/>
  </r>
  <r>
    <n v="6905"/>
    <x v="3421"/>
    <x v="3"/>
    <x v="264"/>
    <d v="2014-09-09T00:00:00"/>
    <s v="Standard Class"/>
    <s v="JS-15595"/>
    <s v="Jill Stevenson"/>
    <x v="1"/>
    <x v="0"/>
    <x v="22"/>
    <x v="10"/>
    <n v="60653"/>
    <x v="2"/>
    <s v="OFF-ST-10003994"/>
    <x v="1"/>
    <x v="4"/>
    <s v="Belkin 19&quot; Center-Weighted Shelf, Gray"/>
    <n v="235.92"/>
    <n v="5"/>
    <n v="0.2"/>
    <n v="-44.235000000000007"/>
  </r>
  <r>
    <n v="6906"/>
    <x v="3422"/>
    <x v="3"/>
    <x v="1139"/>
    <d v="2014-12-09T00:00:00"/>
    <s v="Second Class"/>
    <s v="BN-11470"/>
    <s v="Brad Norvell"/>
    <x v="1"/>
    <x v="0"/>
    <x v="71"/>
    <x v="1"/>
    <n v="94513"/>
    <x v="1"/>
    <s v="OFF-ST-10003221"/>
    <x v="1"/>
    <x v="4"/>
    <s v="Staples"/>
    <n v="10.68"/>
    <n v="1"/>
    <n v="0"/>
    <n v="2.8836000000000004"/>
  </r>
  <r>
    <n v="6907"/>
    <x v="3423"/>
    <x v="3"/>
    <x v="968"/>
    <d v="2014-05-21T00:00:00"/>
    <s v="Same Day"/>
    <s v="AR-10405"/>
    <s v="Allen Rosenblatt"/>
    <x v="1"/>
    <x v="0"/>
    <x v="149"/>
    <x v="12"/>
    <n v="48183"/>
    <x v="2"/>
    <s v="OFF-BI-10002225"/>
    <x v="1"/>
    <x v="8"/>
    <s v="Square Ring Data Binders, Rigid 75 Pt. Covers, 11&quot; x 14-7/8&quot;"/>
    <n v="41.28"/>
    <n v="2"/>
    <n v="0"/>
    <n v="19.814399999999999"/>
  </r>
  <r>
    <n v="6908"/>
    <x v="3424"/>
    <x v="0"/>
    <x v="720"/>
    <d v="2013-10-04T00:00:00"/>
    <s v="Standard Class"/>
    <s v="SW-20455"/>
    <s v="Shaun Weien"/>
    <x v="0"/>
    <x v="0"/>
    <x v="4"/>
    <x v="4"/>
    <n v="98103"/>
    <x v="1"/>
    <s v="TEC-PH-10002584"/>
    <x v="2"/>
    <x v="7"/>
    <s v="Samsung Galaxy S4"/>
    <n v="1001.5840000000001"/>
    <n v="2"/>
    <n v="0.2"/>
    <n v="125.19799999999992"/>
  </r>
  <r>
    <n v="6909"/>
    <x v="3425"/>
    <x v="3"/>
    <x v="389"/>
    <d v="2014-12-16T00:00:00"/>
    <s v="Standard Class"/>
    <s v="JE-16165"/>
    <s v="Justin Ellison"/>
    <x v="1"/>
    <x v="0"/>
    <x v="310"/>
    <x v="20"/>
    <n v="29406"/>
    <x v="0"/>
    <s v="FUR-FU-10002364"/>
    <x v="0"/>
    <x v="5"/>
    <s v="Eldon Expressions Wood Desk Accessories, Oak"/>
    <n v="14.76"/>
    <n v="2"/>
    <n v="0"/>
    <n v="4.2803999999999984"/>
  </r>
  <r>
    <n v="6910"/>
    <x v="3426"/>
    <x v="2"/>
    <x v="103"/>
    <d v="2011-09-18T00:00:00"/>
    <s v="Second Class"/>
    <s v="LH-16900"/>
    <s v="Lena Hernandez"/>
    <x v="0"/>
    <x v="0"/>
    <x v="38"/>
    <x v="24"/>
    <n v="43229"/>
    <x v="3"/>
    <s v="OFF-BI-10004022"/>
    <x v="1"/>
    <x v="8"/>
    <s v="Acco Suede Grain Vinyl Round Ring Binder"/>
    <n v="2.5020000000000002"/>
    <n v="3"/>
    <n v="0.7"/>
    <n v="-2.0015999999999998"/>
  </r>
  <r>
    <n v="6911"/>
    <x v="3427"/>
    <x v="3"/>
    <x v="570"/>
    <d v="2014-08-03T00:00:00"/>
    <s v="Standard Class"/>
    <s v="VG-21790"/>
    <s v="Vivek Gonzalez"/>
    <x v="0"/>
    <x v="0"/>
    <x v="4"/>
    <x v="4"/>
    <n v="98103"/>
    <x v="1"/>
    <s v="FUR-BO-10004709"/>
    <x v="0"/>
    <x v="0"/>
    <s v="Bush Westfield Collection Bookcases, Medium Cherry Finish"/>
    <n v="115.96"/>
    <n v="2"/>
    <n v="0"/>
    <n v="25.511200000000002"/>
  </r>
  <r>
    <n v="6912"/>
    <x v="3428"/>
    <x v="3"/>
    <x v="378"/>
    <d v="2014-08-06T00:00:00"/>
    <s v="Second Class"/>
    <s v="EM-13960"/>
    <s v="Eric Murdock"/>
    <x v="0"/>
    <x v="0"/>
    <x v="8"/>
    <x v="1"/>
    <n v="94109"/>
    <x v="1"/>
    <s v="OFF-ST-10004340"/>
    <x v="1"/>
    <x v="4"/>
    <s v="Fellowes Mobile File Cart, Black"/>
    <n v="186.54"/>
    <n v="3"/>
    <n v="0"/>
    <n v="50.365800000000007"/>
  </r>
  <r>
    <n v="6913"/>
    <x v="3429"/>
    <x v="3"/>
    <x v="743"/>
    <d v="2014-05-06T00:00:00"/>
    <s v="Second Class"/>
    <s v="EM-13825"/>
    <s v="Elizabeth Moffitt"/>
    <x v="1"/>
    <x v="0"/>
    <x v="1"/>
    <x v="1"/>
    <n v="90049"/>
    <x v="1"/>
    <s v="TEC-AC-10001714"/>
    <x v="2"/>
    <x v="11"/>
    <s v="Logitech MX Performance Wireless Mouse"/>
    <n v="159.56"/>
    <n v="4"/>
    <n v="0"/>
    <n v="59.037199999999999"/>
  </r>
  <r>
    <n v="6914"/>
    <x v="3430"/>
    <x v="1"/>
    <x v="821"/>
    <d v="2012-06-16T00:00:00"/>
    <s v="Standard Class"/>
    <s v="JH-15910"/>
    <s v="Jonathan Howell"/>
    <x v="0"/>
    <x v="0"/>
    <x v="487"/>
    <x v="2"/>
    <n v="33407"/>
    <x v="0"/>
    <s v="TEC-PH-10002844"/>
    <x v="2"/>
    <x v="7"/>
    <s v="Speck Products Candyshell Flip Case"/>
    <n v="55.984000000000009"/>
    <n v="2"/>
    <n v="0.2"/>
    <n v="4.1987999999999985"/>
  </r>
  <r>
    <n v="6915"/>
    <x v="3431"/>
    <x v="2"/>
    <x v="1091"/>
    <d v="2011-12-29T00:00:00"/>
    <s v="Standard Class"/>
    <s v="NP-18700"/>
    <s v="Nora Preis"/>
    <x v="0"/>
    <x v="0"/>
    <x v="22"/>
    <x v="10"/>
    <n v="60623"/>
    <x v="2"/>
    <s v="OFF-ST-10000585"/>
    <x v="1"/>
    <x v="4"/>
    <s v="Economy Rollaway Files"/>
    <n v="132.16"/>
    <n v="1"/>
    <n v="0.2"/>
    <n v="9.911999999999999"/>
  </r>
  <r>
    <n v="6916"/>
    <x v="3431"/>
    <x v="2"/>
    <x v="1091"/>
    <d v="2011-12-29T00:00:00"/>
    <s v="Standard Class"/>
    <s v="NP-18700"/>
    <s v="Nora Preis"/>
    <x v="0"/>
    <x v="0"/>
    <x v="22"/>
    <x v="10"/>
    <n v="60623"/>
    <x v="2"/>
    <s v="OFF-BI-10002824"/>
    <x v="1"/>
    <x v="8"/>
    <s v="Recycled Easel Ring Binders"/>
    <n v="17.903999999999996"/>
    <n v="6"/>
    <n v="0.8"/>
    <n v="-31.332000000000008"/>
  </r>
  <r>
    <n v="6917"/>
    <x v="3431"/>
    <x v="2"/>
    <x v="1091"/>
    <d v="2011-12-29T00:00:00"/>
    <s v="Standard Class"/>
    <s v="NP-18700"/>
    <s v="Nora Preis"/>
    <x v="0"/>
    <x v="0"/>
    <x v="22"/>
    <x v="10"/>
    <n v="60623"/>
    <x v="2"/>
    <s v="OFF-PA-10001289"/>
    <x v="1"/>
    <x v="10"/>
    <s v="White Computer Printout Paper by Universal"/>
    <n v="124.032"/>
    <n v="4"/>
    <n v="0.2"/>
    <n v="44.961600000000004"/>
  </r>
  <r>
    <n v="6918"/>
    <x v="3432"/>
    <x v="2"/>
    <x v="757"/>
    <d v="2011-12-21T00:00:00"/>
    <s v="Standard Class"/>
    <s v="SH-20635"/>
    <s v="Stefanie Holloman"/>
    <x v="1"/>
    <x v="0"/>
    <x v="301"/>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x v="0"/>
    <x v="4"/>
    <x v="4"/>
    <n v="98115"/>
    <x v="1"/>
    <s v="OFF-SU-10003567"/>
    <x v="1"/>
    <x v="14"/>
    <s v="Stiletto Hand Letter Openers"/>
    <n v="28.799999999999997"/>
    <n v="3"/>
    <n v="0"/>
    <n v="0.86400000000000077"/>
  </r>
  <r>
    <n v="6920"/>
    <x v="3434"/>
    <x v="1"/>
    <x v="1031"/>
    <d v="2012-05-28T00:00:00"/>
    <s v="Standard Class"/>
    <s v="HG-14965"/>
    <s v="Henry Goldwyn"/>
    <x v="1"/>
    <x v="0"/>
    <x v="10"/>
    <x v="9"/>
    <n v="19143"/>
    <x v="3"/>
    <s v="OFF-BI-10001597"/>
    <x v="1"/>
    <x v="8"/>
    <s v="Wilson Jones Ledger-Size, Piano-Hinge Binder, 2&quot;, Blue"/>
    <n v="24.588000000000001"/>
    <n v="2"/>
    <n v="0.7"/>
    <n v="-18.031199999999998"/>
  </r>
  <r>
    <n v="6921"/>
    <x v="3435"/>
    <x v="3"/>
    <x v="425"/>
    <d v="2014-03-03T00:00:00"/>
    <s v="Standard Class"/>
    <s v="BM-11140"/>
    <s v="Becky Martin"/>
    <x v="0"/>
    <x v="0"/>
    <x v="443"/>
    <x v="1"/>
    <n v="93101"/>
    <x v="1"/>
    <s v="OFF-AP-10003287"/>
    <x v="1"/>
    <x v="9"/>
    <s v="Tripp Lite TLP810NET Broadband Surge for Modem/Fax"/>
    <n v="356.78999999999996"/>
    <n v="7"/>
    <n v="0"/>
    <n v="99.901199999999989"/>
  </r>
  <r>
    <n v="6922"/>
    <x v="3436"/>
    <x v="3"/>
    <x v="1095"/>
    <d v="2014-04-11T00:00:00"/>
    <s v="Standard Class"/>
    <s v="PS-19045"/>
    <s v="Penelope Sewall"/>
    <x v="2"/>
    <x v="0"/>
    <x v="20"/>
    <x v="15"/>
    <n v="10011"/>
    <x v="3"/>
    <s v="OFF-EN-10001532"/>
    <x v="1"/>
    <x v="12"/>
    <s v="Brown Kraft Recycled Envelopes"/>
    <n v="16.98"/>
    <n v="1"/>
    <n v="0"/>
    <n v="8.49"/>
  </r>
  <r>
    <n v="6923"/>
    <x v="3437"/>
    <x v="1"/>
    <x v="199"/>
    <d v="2012-03-19T00:00:00"/>
    <s v="Second Class"/>
    <s v="MS-17710"/>
    <s v="Maurice Satty"/>
    <x v="0"/>
    <x v="0"/>
    <x v="109"/>
    <x v="19"/>
    <n v="36830"/>
    <x v="0"/>
    <s v="OFF-LA-10003930"/>
    <x v="1"/>
    <x v="2"/>
    <s v="Dot Matrix Printer Tape Reel Labels, White, 5000/Box"/>
    <n v="491.55"/>
    <n v="5"/>
    <n v="0"/>
    <n v="240.8595"/>
  </r>
  <r>
    <n v="6924"/>
    <x v="3437"/>
    <x v="1"/>
    <x v="199"/>
    <d v="2012-03-19T00:00:00"/>
    <s v="Second Class"/>
    <s v="MS-17710"/>
    <s v="Maurice Satty"/>
    <x v="0"/>
    <x v="0"/>
    <x v="109"/>
    <x v="19"/>
    <n v="36830"/>
    <x v="0"/>
    <s v="OFF-EN-10003845"/>
    <x v="1"/>
    <x v="12"/>
    <s v="Colored Envelopes"/>
    <n v="7.38"/>
    <n v="2"/>
    <n v="0"/>
    <n v="3.3947999999999996"/>
  </r>
  <r>
    <n v="6925"/>
    <x v="3438"/>
    <x v="1"/>
    <x v="672"/>
    <d v="2012-12-04T00:00:00"/>
    <s v="Standard Class"/>
    <s v="JL-15235"/>
    <s v="Janet Lee"/>
    <x v="0"/>
    <x v="0"/>
    <x v="20"/>
    <x v="15"/>
    <n v="10035"/>
    <x v="3"/>
    <s v="OFF-PA-10002659"/>
    <x v="1"/>
    <x v="10"/>
    <s v="Avoid Verbal Orders Carbonless Minifold Book"/>
    <n v="23.66"/>
    <n v="7"/>
    <n v="0"/>
    <n v="10.883599999999998"/>
  </r>
  <r>
    <n v="6926"/>
    <x v="3438"/>
    <x v="1"/>
    <x v="672"/>
    <d v="2012-12-04T00:00:00"/>
    <s v="Standard Class"/>
    <s v="JL-15235"/>
    <s v="Janet Lee"/>
    <x v="0"/>
    <x v="0"/>
    <x v="20"/>
    <x v="15"/>
    <n v="10035"/>
    <x v="3"/>
    <s v="FUR-BO-10001608"/>
    <x v="0"/>
    <x v="0"/>
    <s v="Hon Metal Bookcases, Black"/>
    <n v="681.40800000000013"/>
    <n v="12"/>
    <n v="0.2"/>
    <n v="42.588000000000022"/>
  </r>
  <r>
    <n v="6927"/>
    <x v="3439"/>
    <x v="0"/>
    <x v="1062"/>
    <d v="2013-08-04T00:00:00"/>
    <s v="Standard Class"/>
    <s v="KM-16660"/>
    <s v="Khloe Miller"/>
    <x v="0"/>
    <x v="0"/>
    <x v="1"/>
    <x v="1"/>
    <n v="90032"/>
    <x v="1"/>
    <s v="OFF-LA-10000305"/>
    <x v="1"/>
    <x v="2"/>
    <s v="Avery 495"/>
    <n v="18.899999999999999"/>
    <n v="3"/>
    <n v="0"/>
    <n v="8.6939999999999991"/>
  </r>
  <r>
    <n v="6928"/>
    <x v="3440"/>
    <x v="0"/>
    <x v="661"/>
    <d v="2013-06-26T00:00:00"/>
    <s v="Second Class"/>
    <s v="RD-19900"/>
    <s v="Ruben Dartt"/>
    <x v="0"/>
    <x v="0"/>
    <x v="8"/>
    <x v="1"/>
    <n v="94109"/>
    <x v="1"/>
    <s v="OFF-ST-10003638"/>
    <x v="1"/>
    <x v="4"/>
    <s v="Mobile Personal File Cube"/>
    <n v="93.68"/>
    <n v="4"/>
    <n v="0"/>
    <n v="25.293599999999998"/>
  </r>
  <r>
    <n v="6929"/>
    <x v="3440"/>
    <x v="0"/>
    <x v="661"/>
    <d v="2013-06-26T00:00:00"/>
    <s v="Second Class"/>
    <s v="RD-19900"/>
    <s v="Ruben Dartt"/>
    <x v="0"/>
    <x v="0"/>
    <x v="8"/>
    <x v="1"/>
    <n v="94109"/>
    <x v="1"/>
    <s v="OFF-LA-10001934"/>
    <x v="1"/>
    <x v="2"/>
    <s v="Avery 516"/>
    <n v="21.93"/>
    <n v="3"/>
    <n v="0"/>
    <n v="10.307099999999998"/>
  </r>
  <r>
    <n v="6930"/>
    <x v="3440"/>
    <x v="0"/>
    <x v="661"/>
    <d v="2013-06-26T00:00:00"/>
    <s v="Second Class"/>
    <s v="RD-19900"/>
    <s v="Ruben Dartt"/>
    <x v="0"/>
    <x v="0"/>
    <x v="8"/>
    <x v="1"/>
    <n v="94109"/>
    <x v="1"/>
    <s v="TEC-PH-10003012"/>
    <x v="2"/>
    <x v="7"/>
    <s v="Nortel Meridian M3904 Professional Digital phone"/>
    <n v="862.34400000000005"/>
    <n v="7"/>
    <n v="0.2"/>
    <n v="97.013699999999858"/>
  </r>
  <r>
    <n v="6931"/>
    <x v="3440"/>
    <x v="0"/>
    <x v="661"/>
    <d v="2013-06-26T00:00:00"/>
    <s v="Second Class"/>
    <s v="RD-19900"/>
    <s v="Ruben Dartt"/>
    <x v="0"/>
    <x v="0"/>
    <x v="8"/>
    <x v="1"/>
    <n v="94109"/>
    <x v="1"/>
    <s v="OFF-PA-10001019"/>
    <x v="1"/>
    <x v="10"/>
    <s v="Xerox 1884"/>
    <n v="19.98"/>
    <n v="1"/>
    <n v="0"/>
    <n v="9.3905999999999992"/>
  </r>
  <r>
    <n v="6932"/>
    <x v="3441"/>
    <x v="2"/>
    <x v="686"/>
    <d v="2011-07-18T00:00:00"/>
    <s v="Standard Class"/>
    <s v="ST-20530"/>
    <s v="Shui Tom"/>
    <x v="0"/>
    <x v="0"/>
    <x v="10"/>
    <x v="9"/>
    <n v="19140"/>
    <x v="3"/>
    <s v="TEC-PH-10002070"/>
    <x v="2"/>
    <x v="7"/>
    <s v="Griffin GC36547 PowerJolt SE Lightning Charger"/>
    <n v="13.493999999999998"/>
    <n v="1"/>
    <n v="0.4"/>
    <n v="-2.2490000000000023"/>
  </r>
  <r>
    <n v="6933"/>
    <x v="3441"/>
    <x v="2"/>
    <x v="686"/>
    <d v="2011-07-18T00:00:00"/>
    <s v="Standard Class"/>
    <s v="ST-20530"/>
    <s v="Shui Tom"/>
    <x v="0"/>
    <x v="0"/>
    <x v="10"/>
    <x v="9"/>
    <n v="19140"/>
    <x v="3"/>
    <s v="TEC-PH-10002583"/>
    <x v="2"/>
    <x v="7"/>
    <s v="iOttie HLCRIO102 Car Mount"/>
    <n v="23.987999999999996"/>
    <n v="2"/>
    <n v="0.4"/>
    <n v="-13.993000000000004"/>
  </r>
  <r>
    <n v="6934"/>
    <x v="3441"/>
    <x v="2"/>
    <x v="686"/>
    <d v="2011-07-18T00:00:00"/>
    <s v="Standard Class"/>
    <s v="ST-20530"/>
    <s v="Shui Tom"/>
    <x v="0"/>
    <x v="0"/>
    <x v="10"/>
    <x v="9"/>
    <n v="19140"/>
    <x v="3"/>
    <s v="FUR-FU-10001057"/>
    <x v="0"/>
    <x v="5"/>
    <s v="Tensor Track Tree Floor Lamp"/>
    <n v="31.983999999999998"/>
    <n v="2"/>
    <n v="0.2"/>
    <n v="1.1993999999999998"/>
  </r>
  <r>
    <n v="6935"/>
    <x v="3441"/>
    <x v="2"/>
    <x v="686"/>
    <d v="2011-07-18T00:00:00"/>
    <s v="Standard Class"/>
    <s v="ST-20530"/>
    <s v="Shui Tom"/>
    <x v="0"/>
    <x v="0"/>
    <x v="10"/>
    <x v="9"/>
    <n v="19140"/>
    <x v="3"/>
    <s v="OFF-AR-10001044"/>
    <x v="1"/>
    <x v="6"/>
    <s v="BOSTON Ranger #55 Pencil Sharpener, Black"/>
    <n v="41.584000000000003"/>
    <n v="2"/>
    <n v="0.2"/>
    <n v="4.6781999999999968"/>
  </r>
  <r>
    <n v="6936"/>
    <x v="3442"/>
    <x v="3"/>
    <x v="329"/>
    <d v="2014-12-04T00:00:00"/>
    <s v="Second Class"/>
    <s v="BP-11095"/>
    <s v="Bart Pistole"/>
    <x v="1"/>
    <x v="0"/>
    <x v="236"/>
    <x v="5"/>
    <n v="79907"/>
    <x v="2"/>
    <s v="TEC-AC-10001767"/>
    <x v="2"/>
    <x v="11"/>
    <s v="SanDisk Ultra 64 GB MicroSDHC Class 10 Memory Card"/>
    <n v="95.976000000000013"/>
    <n v="3"/>
    <n v="0.2"/>
    <n v="-10.797300000000011"/>
  </r>
  <r>
    <n v="6937"/>
    <x v="3443"/>
    <x v="0"/>
    <x v="476"/>
    <d v="2013-09-05T00:00:00"/>
    <s v="First Class"/>
    <s v="TA-21385"/>
    <s v="Tom Ashbrook"/>
    <x v="2"/>
    <x v="0"/>
    <x v="22"/>
    <x v="10"/>
    <n v="60653"/>
    <x v="2"/>
    <s v="FUR-FU-10000277"/>
    <x v="0"/>
    <x v="5"/>
    <s v="Deflect-o DuraMat Antistatic Studded Beveled Mat for Medium Pile Carpeting"/>
    <n v="84.272000000000006"/>
    <n v="2"/>
    <n v="0.6"/>
    <n v="-75.844800000000006"/>
  </r>
  <r>
    <n v="6938"/>
    <x v="3444"/>
    <x v="2"/>
    <x v="345"/>
    <d v="2011-06-15T00:00:00"/>
    <s v="Same Day"/>
    <s v="PS-18760"/>
    <s v="Pamela Stobb"/>
    <x v="0"/>
    <x v="0"/>
    <x v="236"/>
    <x v="5"/>
    <n v="79907"/>
    <x v="2"/>
    <s v="OFF-PA-10001952"/>
    <x v="1"/>
    <x v="10"/>
    <s v="Xerox 1902"/>
    <n v="36.544000000000004"/>
    <n v="2"/>
    <n v="0.2"/>
    <n v="11.876799999999998"/>
  </r>
  <r>
    <n v="6939"/>
    <x v="3445"/>
    <x v="0"/>
    <x v="732"/>
    <d v="2013-11-10T00:00:00"/>
    <s v="Standard Class"/>
    <s v="NP-18700"/>
    <s v="Nora Preis"/>
    <x v="0"/>
    <x v="0"/>
    <x v="4"/>
    <x v="4"/>
    <n v="98105"/>
    <x v="1"/>
    <s v="TEC-AC-10004420"/>
    <x v="2"/>
    <x v="11"/>
    <s v="Cherry 142-key Programmable Keyboard"/>
    <n v="479.72"/>
    <n v="4"/>
    <n v="0"/>
    <n v="52.769200000000012"/>
  </r>
  <r>
    <n v="6940"/>
    <x v="3446"/>
    <x v="3"/>
    <x v="335"/>
    <d v="2014-07-01T00:00:00"/>
    <s v="Standard Class"/>
    <s v="SC-20260"/>
    <s v="Scott Cohen"/>
    <x v="1"/>
    <x v="0"/>
    <x v="20"/>
    <x v="15"/>
    <n v="10009"/>
    <x v="3"/>
    <s v="OFF-BI-10001071"/>
    <x v="1"/>
    <x v="8"/>
    <s v="GBC ProClick Punch Binding System"/>
    <n v="102.36799999999999"/>
    <n v="2"/>
    <n v="0.2"/>
    <n v="37.108400000000003"/>
  </r>
  <r>
    <n v="6941"/>
    <x v="3446"/>
    <x v="3"/>
    <x v="335"/>
    <d v="2014-07-01T00:00:00"/>
    <s v="Standard Class"/>
    <s v="SC-20260"/>
    <s v="Scott Cohen"/>
    <x v="1"/>
    <x v="0"/>
    <x v="20"/>
    <x v="15"/>
    <n v="10009"/>
    <x v="3"/>
    <s v="OFF-SU-10002503"/>
    <x v="1"/>
    <x v="14"/>
    <s v="Acme Preferred Stainless Steel Scissors"/>
    <n v="28.4"/>
    <n v="5"/>
    <n v="0"/>
    <n v="8.2359999999999989"/>
  </r>
  <r>
    <n v="6942"/>
    <x v="3446"/>
    <x v="3"/>
    <x v="335"/>
    <d v="2014-07-01T00:00:00"/>
    <s v="Standard Class"/>
    <s v="SC-20260"/>
    <s v="Scott Cohen"/>
    <x v="1"/>
    <x v="0"/>
    <x v="20"/>
    <x v="15"/>
    <n v="10009"/>
    <x v="3"/>
    <s v="OFF-ST-10001490"/>
    <x v="1"/>
    <x v="4"/>
    <s v="Hot File 7-Pocket, Floor Stand"/>
    <n v="713.88"/>
    <n v="4"/>
    <n v="0"/>
    <n v="214.16399999999993"/>
  </r>
  <r>
    <n v="6943"/>
    <x v="3446"/>
    <x v="3"/>
    <x v="335"/>
    <d v="2014-07-01T00:00:00"/>
    <s v="Standard Class"/>
    <s v="SC-20260"/>
    <s v="Scott Cohen"/>
    <x v="1"/>
    <x v="0"/>
    <x v="20"/>
    <x v="15"/>
    <n v="10009"/>
    <x v="3"/>
    <s v="OFF-PA-10003790"/>
    <x v="1"/>
    <x v="10"/>
    <s v="Xerox 1991"/>
    <n v="68.52"/>
    <n v="3"/>
    <n v="0"/>
    <n v="31.519199999999998"/>
  </r>
  <r>
    <n v="6944"/>
    <x v="3447"/>
    <x v="1"/>
    <x v="395"/>
    <d v="2012-07-30T00:00:00"/>
    <s v="Standard Class"/>
    <s v="RD-19930"/>
    <s v="Russell D'Ascenzo"/>
    <x v="0"/>
    <x v="0"/>
    <x v="1"/>
    <x v="1"/>
    <n v="90032"/>
    <x v="1"/>
    <s v="TEC-PH-10004094"/>
    <x v="2"/>
    <x v="7"/>
    <s v="Motorola L703CM"/>
    <n v="623.96"/>
    <n v="5"/>
    <n v="0.2"/>
    <n v="38.997500000000002"/>
  </r>
  <r>
    <n v="6945"/>
    <x v="3448"/>
    <x v="2"/>
    <x v="865"/>
    <d v="2011-09-27T00:00:00"/>
    <s v="Standard Class"/>
    <s v="TH-21115"/>
    <s v="Thea Hudgings"/>
    <x v="1"/>
    <x v="0"/>
    <x v="46"/>
    <x v="13"/>
    <n v="19711"/>
    <x v="3"/>
    <s v="OFF-BI-10004876"/>
    <x v="1"/>
    <x v="8"/>
    <s v="Wilson Jones Suede Grain Vinyl Binders"/>
    <n v="11.12"/>
    <n v="4"/>
    <n v="0"/>
    <n v="5.4487999999999994"/>
  </r>
  <r>
    <n v="6946"/>
    <x v="3449"/>
    <x v="0"/>
    <x v="955"/>
    <d v="2013-10-05T00:00:00"/>
    <s v="Standard Class"/>
    <s v="GM-14680"/>
    <s v="Greg Matthias"/>
    <x v="0"/>
    <x v="0"/>
    <x v="20"/>
    <x v="15"/>
    <n v="10011"/>
    <x v="3"/>
    <s v="FUR-BO-10003034"/>
    <x v="0"/>
    <x v="0"/>
    <s v="O'Sullivan Elevations Bookcase, Cherry Finish"/>
    <n v="523.91999999999996"/>
    <n v="5"/>
    <n v="0.2"/>
    <n v="-26.195999999999984"/>
  </r>
  <r>
    <n v="6947"/>
    <x v="3450"/>
    <x v="1"/>
    <x v="529"/>
    <d v="2012-11-13T00:00:00"/>
    <s v="Standard Class"/>
    <s v="JO-15550"/>
    <s v="Jesus Ocampo"/>
    <x v="2"/>
    <x v="0"/>
    <x v="43"/>
    <x v="1"/>
    <n v="95661"/>
    <x v="1"/>
    <s v="OFF-FA-10000490"/>
    <x v="1"/>
    <x v="13"/>
    <s v="OIC Binder Clips, Mini, 1/4&quot; Capacity, Black"/>
    <n v="2.48"/>
    <n v="2"/>
    <n v="0"/>
    <n v="1.1656"/>
  </r>
  <r>
    <n v="6948"/>
    <x v="3451"/>
    <x v="1"/>
    <x v="334"/>
    <d v="2012-04-29T00:00:00"/>
    <s v="Standard Class"/>
    <s v="ZC-21910"/>
    <s v="Zuschuss Carroll"/>
    <x v="0"/>
    <x v="0"/>
    <x v="34"/>
    <x v="10"/>
    <n v="60505"/>
    <x v="2"/>
    <s v="OFF-ST-10002574"/>
    <x v="1"/>
    <x v="4"/>
    <s v="SAFCO Commercial Wire Shelving, Black"/>
    <n v="221.024"/>
    <n v="2"/>
    <n v="0.2"/>
    <n v="-55.256"/>
  </r>
  <r>
    <n v="6949"/>
    <x v="3451"/>
    <x v="1"/>
    <x v="334"/>
    <d v="2012-04-29T00:00:00"/>
    <s v="Standard Class"/>
    <s v="ZC-21910"/>
    <s v="Zuschuss Carroll"/>
    <x v="0"/>
    <x v="0"/>
    <x v="34"/>
    <x v="10"/>
    <n v="60505"/>
    <x v="2"/>
    <s v="FUR-CH-10003535"/>
    <x v="0"/>
    <x v="1"/>
    <s v="Global Armless Task Chair, Royal Blue"/>
    <n v="128.05799999999999"/>
    <n v="3"/>
    <n v="0.3"/>
    <n v="-23.782199999999996"/>
  </r>
  <r>
    <n v="6950"/>
    <x v="3452"/>
    <x v="3"/>
    <x v="123"/>
    <d v="2014-11-20T00:00:00"/>
    <s v="Same Day"/>
    <s v="AP-10720"/>
    <s v="Anne Pryor"/>
    <x v="2"/>
    <x v="0"/>
    <x v="20"/>
    <x v="15"/>
    <n v="10011"/>
    <x v="3"/>
    <s v="OFF-BI-10001628"/>
    <x v="1"/>
    <x v="8"/>
    <s v="Acco Data Flex Cable Posts For Top &amp; Bottom Load Binders, 6&quot; Capacity"/>
    <n v="58.407999999999994"/>
    <n v="7"/>
    <n v="0.2"/>
    <n v="18.252499999999998"/>
  </r>
  <r>
    <n v="6951"/>
    <x v="3452"/>
    <x v="3"/>
    <x v="123"/>
    <d v="2014-11-20T00:00:00"/>
    <s v="Same Day"/>
    <s v="AP-10720"/>
    <s v="Anne Pryor"/>
    <x v="2"/>
    <x v="0"/>
    <x v="20"/>
    <x v="15"/>
    <n v="10011"/>
    <x v="3"/>
    <s v="FUR-TA-10001676"/>
    <x v="0"/>
    <x v="3"/>
    <s v="Hon 61000 Series Interactive Training Tables"/>
    <n v="79.97399999999999"/>
    <n v="3"/>
    <n v="0.4"/>
    <n v="-29.323800000000006"/>
  </r>
  <r>
    <n v="6952"/>
    <x v="3453"/>
    <x v="1"/>
    <x v="312"/>
    <d v="2012-11-24T00:00:00"/>
    <s v="Standard Class"/>
    <s v="GK-14620"/>
    <s v="Grace Kelly"/>
    <x v="1"/>
    <x v="0"/>
    <x v="61"/>
    <x v="5"/>
    <n v="75217"/>
    <x v="2"/>
    <s v="TEC-MA-10002790"/>
    <x v="2"/>
    <x v="15"/>
    <s v="NeatDesk Desktop Scanner &amp; Digital Filing System"/>
    <n v="479.988"/>
    <n v="2"/>
    <n v="0.4"/>
    <n v="55.998599999999954"/>
  </r>
  <r>
    <n v="6953"/>
    <x v="3454"/>
    <x v="1"/>
    <x v="653"/>
    <d v="2012-10-03T00:00:00"/>
    <s v="First Class"/>
    <s v="HM-14980"/>
    <s v="Henry MacAllister"/>
    <x v="0"/>
    <x v="0"/>
    <x v="1"/>
    <x v="1"/>
    <n v="90008"/>
    <x v="1"/>
    <s v="OFF-BI-10001757"/>
    <x v="1"/>
    <x v="8"/>
    <s v="Pressboard Hanging Data Binders for Unburst Sheets"/>
    <n v="11.808"/>
    <n v="3"/>
    <n v="0.2"/>
    <n v="4.1327999999999996"/>
  </r>
  <r>
    <n v="6954"/>
    <x v="3454"/>
    <x v="1"/>
    <x v="653"/>
    <d v="2012-10-03T00:00:00"/>
    <s v="First Class"/>
    <s v="HM-14980"/>
    <s v="Henry MacAllister"/>
    <x v="0"/>
    <x v="0"/>
    <x v="1"/>
    <x v="1"/>
    <n v="90008"/>
    <x v="1"/>
    <s v="OFF-BI-10004828"/>
    <x v="1"/>
    <x v="8"/>
    <s v="GBC Poly Designer Binding Covers"/>
    <n v="53.567999999999998"/>
    <n v="4"/>
    <n v="0.2"/>
    <n v="19.418399999999995"/>
  </r>
  <r>
    <n v="6955"/>
    <x v="3454"/>
    <x v="1"/>
    <x v="653"/>
    <d v="2012-10-03T00:00:00"/>
    <s v="First Class"/>
    <s v="HM-14980"/>
    <s v="Henry MacAllister"/>
    <x v="0"/>
    <x v="0"/>
    <x v="1"/>
    <x v="1"/>
    <n v="90008"/>
    <x v="1"/>
    <s v="TEC-PH-10000369"/>
    <x v="2"/>
    <x v="7"/>
    <s v="HTC One Mini"/>
    <n v="503.96000000000004"/>
    <n v="5"/>
    <n v="0.2"/>
    <n v="50.396000000000015"/>
  </r>
  <r>
    <n v="6956"/>
    <x v="3455"/>
    <x v="1"/>
    <x v="334"/>
    <d v="2012-05-02T00:00:00"/>
    <s v="Standard Class"/>
    <s v="LS-16945"/>
    <s v="Linda Southworth"/>
    <x v="1"/>
    <x v="0"/>
    <x v="1"/>
    <x v="1"/>
    <n v="90004"/>
    <x v="1"/>
    <s v="OFF-EN-10003862"/>
    <x v="1"/>
    <x v="12"/>
    <s v="Laser &amp; Ink Jet Business Envelopes"/>
    <n v="21.34"/>
    <n v="2"/>
    <n v="0"/>
    <n v="9.8163999999999998"/>
  </r>
  <r>
    <n v="6957"/>
    <x v="3456"/>
    <x v="0"/>
    <x v="216"/>
    <d v="2013-07-20T00:00:00"/>
    <s v="Standard Class"/>
    <s v="AR-10570"/>
    <s v="Anemone Ratner"/>
    <x v="0"/>
    <x v="0"/>
    <x v="38"/>
    <x v="32"/>
    <n v="31907"/>
    <x v="0"/>
    <s v="OFF-BI-10003963"/>
    <x v="1"/>
    <x v="8"/>
    <s v="Cardinal Holdit Data Disk Pockets"/>
    <n v="36.4"/>
    <n v="5"/>
    <n v="0"/>
    <n v="17.107999999999997"/>
  </r>
  <r>
    <n v="6958"/>
    <x v="3456"/>
    <x v="0"/>
    <x v="216"/>
    <d v="2013-07-20T00:00:00"/>
    <s v="Standard Class"/>
    <s v="AR-10570"/>
    <s v="Anemone Ratner"/>
    <x v="0"/>
    <x v="0"/>
    <x v="38"/>
    <x v="32"/>
    <n v="31907"/>
    <x v="0"/>
    <s v="FUR-FU-10004848"/>
    <x v="0"/>
    <x v="5"/>
    <s v="Howard Miller 13-3/4&quot; Diameter Brushed Chrome Round Wall Clock"/>
    <n v="51.75"/>
    <n v="1"/>
    <n v="0"/>
    <n v="15.524999999999999"/>
  </r>
  <r>
    <n v="6959"/>
    <x v="3457"/>
    <x v="1"/>
    <x v="874"/>
    <d v="2012-09-29T00:00:00"/>
    <s v="Second Class"/>
    <s v="RH-19510"/>
    <s v="Rick Huthwaite"/>
    <x v="2"/>
    <x v="0"/>
    <x v="8"/>
    <x v="1"/>
    <n v="94110"/>
    <x v="1"/>
    <s v="OFF-ST-10001328"/>
    <x v="1"/>
    <x v="4"/>
    <s v="Personal Filing Tote with Lid, Black/Gray"/>
    <n v="15.51"/>
    <n v="1"/>
    <n v="0"/>
    <n v="4.3428000000000004"/>
  </r>
  <r>
    <n v="6960"/>
    <x v="3457"/>
    <x v="1"/>
    <x v="874"/>
    <d v="2012-09-29T00:00:00"/>
    <s v="Second Class"/>
    <s v="RH-19510"/>
    <s v="Rick Huthwaite"/>
    <x v="2"/>
    <x v="0"/>
    <x v="8"/>
    <x v="1"/>
    <n v="94110"/>
    <x v="1"/>
    <s v="OFF-PA-10002377"/>
    <x v="1"/>
    <x v="10"/>
    <s v="Xerox 1916"/>
    <n v="146.82"/>
    <n v="3"/>
    <n v="0"/>
    <n v="73.41"/>
  </r>
  <r>
    <n v="6961"/>
    <x v="3457"/>
    <x v="1"/>
    <x v="874"/>
    <d v="2012-09-29T00:00:00"/>
    <s v="Second Class"/>
    <s v="RH-19510"/>
    <s v="Rick Huthwaite"/>
    <x v="2"/>
    <x v="0"/>
    <x v="8"/>
    <x v="1"/>
    <n v="94110"/>
    <x v="1"/>
    <s v="OFF-PA-10003441"/>
    <x v="1"/>
    <x v="10"/>
    <s v="Xerox 226"/>
    <n v="12.96"/>
    <n v="2"/>
    <n v="0"/>
    <n v="6.2208000000000006"/>
  </r>
  <r>
    <n v="6962"/>
    <x v="3458"/>
    <x v="3"/>
    <x v="468"/>
    <d v="2014-11-11T00:00:00"/>
    <s v="Same Day"/>
    <s v="TB-21190"/>
    <s v="Thomas Brumley"/>
    <x v="2"/>
    <x v="0"/>
    <x v="169"/>
    <x v="1"/>
    <n v="92503"/>
    <x v="1"/>
    <s v="OFF-AR-10002221"/>
    <x v="1"/>
    <x v="6"/>
    <s v="12 Colored Short Pencils"/>
    <n v="7.8000000000000007"/>
    <n v="3"/>
    <n v="0"/>
    <n v="2.1060000000000008"/>
  </r>
  <r>
    <n v="6963"/>
    <x v="3459"/>
    <x v="0"/>
    <x v="87"/>
    <d v="2013-07-21T00:00:00"/>
    <s v="Second Class"/>
    <s v="JD-15895"/>
    <s v="Jonathan Doherty"/>
    <x v="1"/>
    <x v="0"/>
    <x v="29"/>
    <x v="20"/>
    <n v="29203"/>
    <x v="0"/>
    <s v="OFF-EN-10001509"/>
    <x v="1"/>
    <x v="12"/>
    <s v="Poly String Tie Envelopes"/>
    <n v="10.199999999999999"/>
    <n v="5"/>
    <n v="0"/>
    <n v="4.7939999999999996"/>
  </r>
  <r>
    <n v="6964"/>
    <x v="3459"/>
    <x v="0"/>
    <x v="87"/>
    <d v="2013-07-21T00:00:00"/>
    <s v="Second Class"/>
    <s v="JD-15895"/>
    <s v="Jonathan Doherty"/>
    <x v="1"/>
    <x v="0"/>
    <x v="29"/>
    <x v="20"/>
    <n v="29203"/>
    <x v="0"/>
    <s v="OFF-AR-10003338"/>
    <x v="1"/>
    <x v="6"/>
    <s v="Eberhard Faber 3 1/2&quot; Golf Pencils"/>
    <n v="22.32"/>
    <n v="3"/>
    <n v="0"/>
    <n v="5.580000000000001"/>
  </r>
  <r>
    <n v="6965"/>
    <x v="3459"/>
    <x v="0"/>
    <x v="87"/>
    <d v="2013-07-21T00:00:00"/>
    <s v="Second Class"/>
    <s v="JD-15895"/>
    <s v="Jonathan Doherty"/>
    <x v="1"/>
    <x v="0"/>
    <x v="29"/>
    <x v="20"/>
    <n v="29203"/>
    <x v="0"/>
    <s v="OFF-BI-10004728"/>
    <x v="1"/>
    <x v="8"/>
    <s v="Wilson Jones Turn Tabs Binder Tool for Ring Binders"/>
    <n v="24.1"/>
    <n v="5"/>
    <n v="0"/>
    <n v="11.086"/>
  </r>
  <r>
    <n v="6966"/>
    <x v="3459"/>
    <x v="0"/>
    <x v="87"/>
    <d v="2013-07-21T00:00:00"/>
    <s v="Second Class"/>
    <s v="JD-15895"/>
    <s v="Jonathan Doherty"/>
    <x v="1"/>
    <x v="0"/>
    <x v="29"/>
    <x v="20"/>
    <n v="29203"/>
    <x v="0"/>
    <s v="TEC-AC-10000358"/>
    <x v="2"/>
    <x v="11"/>
    <s v="Imation Secure Drive + Hardware Encrypted USB flash drive - 16 GB"/>
    <n v="75.98"/>
    <n v="2"/>
    <n v="0"/>
    <n v="18.235199999999999"/>
  </r>
  <r>
    <n v="6967"/>
    <x v="3459"/>
    <x v="0"/>
    <x v="87"/>
    <d v="2013-07-21T00:00:00"/>
    <s v="Second Class"/>
    <s v="JD-15895"/>
    <s v="Jonathan Doherty"/>
    <x v="1"/>
    <x v="0"/>
    <x v="29"/>
    <x v="20"/>
    <n v="29203"/>
    <x v="0"/>
    <s v="OFF-BI-10002764"/>
    <x v="1"/>
    <x v="8"/>
    <s v="Recycled Pressboard Report Cover with Reinforced Top Hinge"/>
    <n v="6.46"/>
    <n v="2"/>
    <n v="0"/>
    <n v="3.1654"/>
  </r>
  <r>
    <n v="6968"/>
    <x v="3459"/>
    <x v="0"/>
    <x v="87"/>
    <d v="2013-07-21T00:00:00"/>
    <s v="Second Class"/>
    <s v="JD-15895"/>
    <s v="Jonathan Doherty"/>
    <x v="1"/>
    <x v="0"/>
    <x v="29"/>
    <x v="20"/>
    <n v="29203"/>
    <x v="0"/>
    <s v="OFF-PA-10001461"/>
    <x v="1"/>
    <x v="10"/>
    <s v="HP Office Paper (20Lb. and 87 Bright)"/>
    <n v="60.12"/>
    <n v="9"/>
    <n v="0"/>
    <n v="28.857599999999998"/>
  </r>
  <r>
    <n v="6969"/>
    <x v="3460"/>
    <x v="1"/>
    <x v="1140"/>
    <d v="2012-10-20T00:00:00"/>
    <s v="Second Class"/>
    <s v="MP-17965"/>
    <s v="Michael Paige"/>
    <x v="1"/>
    <x v="0"/>
    <x v="20"/>
    <x v="15"/>
    <n v="10011"/>
    <x v="3"/>
    <s v="TEC-PH-10004165"/>
    <x v="2"/>
    <x v="7"/>
    <s v="Mitel MiVoice 5330e IP Phone"/>
    <n v="824.97"/>
    <n v="3"/>
    <n v="0"/>
    <n v="214.4922"/>
  </r>
  <r>
    <n v="6970"/>
    <x v="3461"/>
    <x v="0"/>
    <x v="994"/>
    <d v="2013-01-13T00:00:00"/>
    <s v="Second Class"/>
    <s v="JB-16000"/>
    <s v="Joy Bell-"/>
    <x v="0"/>
    <x v="0"/>
    <x v="468"/>
    <x v="4"/>
    <n v="98632"/>
    <x v="1"/>
    <s v="FUR-FU-10000010"/>
    <x v="0"/>
    <x v="5"/>
    <s v="DAX Value U-Channel Document Frames, Easel Back"/>
    <n v="24.849999999999998"/>
    <n v="5"/>
    <n v="0"/>
    <n v="7.7034999999999982"/>
  </r>
  <r>
    <n v="6971"/>
    <x v="3462"/>
    <x v="3"/>
    <x v="20"/>
    <d v="2014-09-26T00:00:00"/>
    <s v="Standard Class"/>
    <s v="AB-10105"/>
    <s v="Adrian Barton"/>
    <x v="0"/>
    <x v="0"/>
    <x v="42"/>
    <x v="16"/>
    <n v="85023"/>
    <x v="1"/>
    <s v="OFF-ST-10000321"/>
    <x v="1"/>
    <x v="4"/>
    <s v="Akro Stacking Bins"/>
    <n v="12.624000000000001"/>
    <n v="2"/>
    <n v="0.2"/>
    <n v="-2.5248000000000022"/>
  </r>
  <r>
    <n v="6972"/>
    <x v="3462"/>
    <x v="3"/>
    <x v="20"/>
    <d v="2014-09-26T00:00:00"/>
    <s v="Standard Class"/>
    <s v="AB-10105"/>
    <s v="Adrian Barton"/>
    <x v="0"/>
    <x v="0"/>
    <x v="42"/>
    <x v="16"/>
    <n v="85023"/>
    <x v="1"/>
    <s v="TEC-AC-10000109"/>
    <x v="2"/>
    <x v="11"/>
    <s v="Sony Micro Vault Click 16 GB USB 2.0 Flash Drive"/>
    <n v="89.584000000000003"/>
    <n v="2"/>
    <n v="0.2"/>
    <n v="4.4792000000000058"/>
  </r>
  <r>
    <n v="6973"/>
    <x v="3462"/>
    <x v="3"/>
    <x v="20"/>
    <d v="2014-09-26T00:00:00"/>
    <s v="Standard Class"/>
    <s v="AB-10105"/>
    <s v="Adrian Barton"/>
    <x v="0"/>
    <x v="0"/>
    <x v="42"/>
    <x v="16"/>
    <n v="85023"/>
    <x v="1"/>
    <s v="TEC-PH-10002415"/>
    <x v="2"/>
    <x v="7"/>
    <s v="Polycom VoiceStation 500 Conference phone"/>
    <n v="471.92"/>
    <n v="2"/>
    <n v="0.2"/>
    <n v="29.495000000000019"/>
  </r>
  <r>
    <n v="6974"/>
    <x v="3462"/>
    <x v="3"/>
    <x v="20"/>
    <d v="2014-09-26T00:00:00"/>
    <s v="Standard Class"/>
    <s v="AB-10105"/>
    <s v="Adrian Barton"/>
    <x v="0"/>
    <x v="0"/>
    <x v="42"/>
    <x v="16"/>
    <n v="85023"/>
    <x v="1"/>
    <s v="OFF-BI-10001460"/>
    <x v="1"/>
    <x v="8"/>
    <s v="Plastic Binding Combs"/>
    <n v="18.180000000000003"/>
    <n v="4"/>
    <n v="0.7"/>
    <n v="-13.938000000000002"/>
  </r>
  <r>
    <n v="6975"/>
    <x v="3463"/>
    <x v="3"/>
    <x v="175"/>
    <d v="2014-09-20T00:00:00"/>
    <s v="Standard Class"/>
    <s v="CC-12145"/>
    <s v="Charles Crestani"/>
    <x v="0"/>
    <x v="0"/>
    <x v="12"/>
    <x v="5"/>
    <n v="77095"/>
    <x v="2"/>
    <s v="OFF-AR-10002987"/>
    <x v="1"/>
    <x v="6"/>
    <s v="Prismacolor Color Pencil Set"/>
    <n v="31.744"/>
    <n v="2"/>
    <n v="0.2"/>
    <n v="8.3328000000000024"/>
  </r>
  <r>
    <n v="6976"/>
    <x v="3464"/>
    <x v="1"/>
    <x v="1141"/>
    <d v="2012-07-02T00:00:00"/>
    <s v="Standard Class"/>
    <s v="CY-12745"/>
    <s v="Craig Yedwab"/>
    <x v="1"/>
    <x v="0"/>
    <x v="23"/>
    <x v="16"/>
    <n v="85234"/>
    <x v="1"/>
    <s v="OFF-LA-10000443"/>
    <x v="1"/>
    <x v="2"/>
    <s v="Avery 501"/>
    <n v="5.9039999999999999"/>
    <n v="2"/>
    <n v="0.2"/>
    <n v="1.9925999999999999"/>
  </r>
  <r>
    <n v="6977"/>
    <x v="3464"/>
    <x v="1"/>
    <x v="1141"/>
    <d v="2012-07-02T00:00:00"/>
    <s v="Standard Class"/>
    <s v="CY-12745"/>
    <s v="Craig Yedwab"/>
    <x v="1"/>
    <x v="0"/>
    <x v="23"/>
    <x v="16"/>
    <n v="85234"/>
    <x v="1"/>
    <s v="FUR-FU-10004306"/>
    <x v="0"/>
    <x v="5"/>
    <s v="Electrix Halogen Magnifier Lamp"/>
    <n v="621.7600000000001"/>
    <n v="4"/>
    <n v="0.2"/>
    <n v="46.631999999999977"/>
  </r>
  <r>
    <n v="6978"/>
    <x v="3465"/>
    <x v="0"/>
    <x v="881"/>
    <d v="2013-11-29T00:00:00"/>
    <s v="First Class"/>
    <s v="EP-13915"/>
    <s v="Emily Phan"/>
    <x v="0"/>
    <x v="0"/>
    <x v="186"/>
    <x v="36"/>
    <n v="72401"/>
    <x v="0"/>
    <s v="TEC-PH-10002564"/>
    <x v="2"/>
    <x v="7"/>
    <s v="OtterBox Defender Series Case - Samsung Galaxy S4"/>
    <n v="59.98"/>
    <n v="2"/>
    <n v="0"/>
    <n v="17.993999999999993"/>
  </r>
  <r>
    <n v="6979"/>
    <x v="3466"/>
    <x v="3"/>
    <x v="920"/>
    <d v="2014-11-30T00:00:00"/>
    <s v="Second Class"/>
    <s v="DL-13315"/>
    <s v="Delfina Latchford"/>
    <x v="0"/>
    <x v="0"/>
    <x v="118"/>
    <x v="32"/>
    <n v="30318"/>
    <x v="0"/>
    <s v="OFF-PA-10003724"/>
    <x v="1"/>
    <x v="10"/>
    <s v="Wirebound Message Book, 4 per Page"/>
    <n v="48.87"/>
    <n v="9"/>
    <n v="0"/>
    <n v="23.946299999999997"/>
  </r>
  <r>
    <n v="6980"/>
    <x v="3467"/>
    <x v="3"/>
    <x v="424"/>
    <d v="2014-01-20T00:00:00"/>
    <s v="Standard Class"/>
    <s v="SO-20335"/>
    <s v="Sean O'Donnell"/>
    <x v="0"/>
    <x v="0"/>
    <x v="1"/>
    <x v="1"/>
    <n v="90036"/>
    <x v="1"/>
    <s v="OFF-PA-10000483"/>
    <x v="1"/>
    <x v="10"/>
    <s v="Xerox 19"/>
    <n v="154.9"/>
    <n v="5"/>
    <n v="0"/>
    <n v="69.704999999999998"/>
  </r>
  <r>
    <n v="6981"/>
    <x v="3468"/>
    <x v="2"/>
    <x v="845"/>
    <d v="2011-11-08T00:00:00"/>
    <s v="First Class"/>
    <s v="BP-11095"/>
    <s v="Bart Pistole"/>
    <x v="1"/>
    <x v="0"/>
    <x v="20"/>
    <x v="15"/>
    <n v="10024"/>
    <x v="3"/>
    <s v="OFF-FA-10000611"/>
    <x v="1"/>
    <x v="13"/>
    <s v="Binder Clips by OIC"/>
    <n v="5.92"/>
    <n v="4"/>
    <n v="0"/>
    <n v="2.8415999999999997"/>
  </r>
  <r>
    <n v="6982"/>
    <x v="3468"/>
    <x v="2"/>
    <x v="845"/>
    <d v="2011-11-08T00:00:00"/>
    <s v="First Class"/>
    <s v="BP-11095"/>
    <s v="Bart Pistole"/>
    <x v="1"/>
    <x v="0"/>
    <x v="20"/>
    <x v="15"/>
    <n v="10024"/>
    <x v="3"/>
    <s v="OFF-PA-10000246"/>
    <x v="1"/>
    <x v="10"/>
    <s v="Riverleaf Stik-Withit Designer Note Cubes"/>
    <n v="30.18"/>
    <n v="3"/>
    <n v="0"/>
    <n v="13.8828"/>
  </r>
  <r>
    <n v="6983"/>
    <x v="3469"/>
    <x v="0"/>
    <x v="142"/>
    <d v="2013-09-06T00:00:00"/>
    <s v="Standard Class"/>
    <s v="JA-15970"/>
    <s v="Joseph Airdo"/>
    <x v="0"/>
    <x v="0"/>
    <x v="66"/>
    <x v="12"/>
    <n v="48227"/>
    <x v="2"/>
    <s v="OFF-BI-10004728"/>
    <x v="1"/>
    <x v="8"/>
    <s v="Wilson Jones Turn Tabs Binder Tool for Ring Binders"/>
    <n v="24.1"/>
    <n v="5"/>
    <n v="0"/>
    <n v="11.086"/>
  </r>
  <r>
    <n v="6984"/>
    <x v="3469"/>
    <x v="0"/>
    <x v="142"/>
    <d v="2013-09-06T00:00:00"/>
    <s v="Standard Class"/>
    <s v="JA-15970"/>
    <s v="Joseph Airdo"/>
    <x v="0"/>
    <x v="0"/>
    <x v="66"/>
    <x v="12"/>
    <n v="48227"/>
    <x v="2"/>
    <s v="TEC-PH-10002365"/>
    <x v="2"/>
    <x v="7"/>
    <s v="Belkin Grip Candy Sheer Case / Cover for iPhone 5 and 5S"/>
    <n v="8.7799999999999994"/>
    <n v="1"/>
    <n v="0"/>
    <n v="2.2827999999999999"/>
  </r>
  <r>
    <n v="6985"/>
    <x v="3469"/>
    <x v="0"/>
    <x v="142"/>
    <d v="2013-09-06T00:00:00"/>
    <s v="Standard Class"/>
    <s v="JA-15970"/>
    <s v="Joseph Airdo"/>
    <x v="0"/>
    <x v="0"/>
    <x v="66"/>
    <x v="12"/>
    <n v="48227"/>
    <x v="2"/>
    <s v="OFF-AP-10002457"/>
    <x v="1"/>
    <x v="9"/>
    <s v="Eureka The Boss Plus 12-Amp Hard Box Upright Vacuum, Red"/>
    <n v="376.74"/>
    <n v="4"/>
    <n v="0.1"/>
    <n v="71.161999999999978"/>
  </r>
  <r>
    <n v="6986"/>
    <x v="3469"/>
    <x v="0"/>
    <x v="142"/>
    <d v="2013-09-06T00:00:00"/>
    <s v="Standard Class"/>
    <s v="JA-15970"/>
    <s v="Joseph Airdo"/>
    <x v="0"/>
    <x v="0"/>
    <x v="66"/>
    <x v="12"/>
    <n v="48227"/>
    <x v="2"/>
    <s v="OFF-BI-10000320"/>
    <x v="1"/>
    <x v="8"/>
    <s v="GBC Plastic Binding Combs"/>
    <n v="29.52"/>
    <n v="4"/>
    <n v="0"/>
    <n v="14.4648"/>
  </r>
  <r>
    <n v="6987"/>
    <x v="3469"/>
    <x v="0"/>
    <x v="142"/>
    <d v="2013-09-06T00:00:00"/>
    <s v="Standard Class"/>
    <s v="JA-15970"/>
    <s v="Joseph Airdo"/>
    <x v="0"/>
    <x v="0"/>
    <x v="66"/>
    <x v="12"/>
    <n v="48227"/>
    <x v="2"/>
    <s v="OFF-AR-10004999"/>
    <x v="1"/>
    <x v="6"/>
    <s v="Newell 315"/>
    <n v="11.96"/>
    <n v="2"/>
    <n v="0"/>
    <n v="2.99"/>
  </r>
  <r>
    <n v="6988"/>
    <x v="3469"/>
    <x v="0"/>
    <x v="142"/>
    <d v="2013-09-06T00:00:00"/>
    <s v="Standard Class"/>
    <s v="JA-15970"/>
    <s v="Joseph Airdo"/>
    <x v="0"/>
    <x v="0"/>
    <x v="66"/>
    <x v="12"/>
    <n v="48227"/>
    <x v="2"/>
    <s v="OFF-BI-10001116"/>
    <x v="1"/>
    <x v="8"/>
    <s v="Wilson Jones 1&quot; Hanging DublLock Ring Binders"/>
    <n v="26.400000000000002"/>
    <n v="5"/>
    <n v="0"/>
    <n v="12.672000000000001"/>
  </r>
  <r>
    <n v="6989"/>
    <x v="3470"/>
    <x v="3"/>
    <x v="343"/>
    <d v="2014-11-17T00:00:00"/>
    <s v="Second Class"/>
    <s v="BB-11545"/>
    <s v="Brenda Bowman"/>
    <x v="1"/>
    <x v="0"/>
    <x v="2"/>
    <x v="2"/>
    <n v="33311"/>
    <x v="0"/>
    <s v="OFF-AP-10002651"/>
    <x v="1"/>
    <x v="9"/>
    <s v="Hoover Upright Vacuum With Dirt Cup"/>
    <n v="1158.1199999999999"/>
    <n v="5"/>
    <n v="0.2"/>
    <n v="130.28849999999983"/>
  </r>
  <r>
    <n v="6990"/>
    <x v="3471"/>
    <x v="3"/>
    <x v="157"/>
    <d v="2014-12-14T00:00:00"/>
    <s v="First Class"/>
    <s v="DK-13375"/>
    <s v="Dennis Kane"/>
    <x v="0"/>
    <x v="0"/>
    <x v="488"/>
    <x v="5"/>
    <n v="79605"/>
    <x v="2"/>
    <s v="OFF-AP-10001634"/>
    <x v="1"/>
    <x v="9"/>
    <s v="Hoover Commercial Lightweight Upright Vacuum"/>
    <n v="1.3919999999999997"/>
    <n v="2"/>
    <n v="0.8"/>
    <n v="-3.7584000000000009"/>
  </r>
  <r>
    <n v="6991"/>
    <x v="3472"/>
    <x v="1"/>
    <x v="627"/>
    <d v="2012-11-13T00:00:00"/>
    <s v="Second Class"/>
    <s v="RH-19600"/>
    <s v="Rob Haberlin"/>
    <x v="0"/>
    <x v="0"/>
    <x v="409"/>
    <x v="17"/>
    <n v="23666"/>
    <x v="0"/>
    <s v="OFF-AP-10003266"/>
    <x v="1"/>
    <x v="9"/>
    <s v="Holmes Replacement Filter for HEPA Air Cleaner, Large Room"/>
    <n v="44.43"/>
    <n v="3"/>
    <n v="0"/>
    <n v="18.660600000000002"/>
  </r>
  <r>
    <n v="6992"/>
    <x v="3472"/>
    <x v="1"/>
    <x v="627"/>
    <d v="2012-11-13T00:00:00"/>
    <s v="Second Class"/>
    <s v="RH-19600"/>
    <s v="Rob Haberlin"/>
    <x v="0"/>
    <x v="0"/>
    <x v="409"/>
    <x v="17"/>
    <n v="23666"/>
    <x v="0"/>
    <s v="TEC-PH-10002890"/>
    <x v="2"/>
    <x v="7"/>
    <s v="AT&amp;T 17929 Lendline Telephone"/>
    <n v="226.20000000000002"/>
    <n v="5"/>
    <n v="0"/>
    <n v="58.811999999999998"/>
  </r>
  <r>
    <n v="6993"/>
    <x v="3472"/>
    <x v="1"/>
    <x v="627"/>
    <d v="2012-11-13T00:00:00"/>
    <s v="Second Class"/>
    <s v="RH-19600"/>
    <s v="Rob Haberlin"/>
    <x v="0"/>
    <x v="0"/>
    <x v="409"/>
    <x v="17"/>
    <n v="23666"/>
    <x v="0"/>
    <s v="FUR-FU-10000308"/>
    <x v="0"/>
    <x v="5"/>
    <s v="Deflect-o Glass Clear Studded Chair Mats"/>
    <n v="186.54"/>
    <n v="3"/>
    <n v="0"/>
    <n v="41.038800000000002"/>
  </r>
  <r>
    <n v="6994"/>
    <x v="3472"/>
    <x v="1"/>
    <x v="627"/>
    <d v="2012-11-13T00:00:00"/>
    <s v="Second Class"/>
    <s v="RH-19600"/>
    <s v="Rob Haberlin"/>
    <x v="0"/>
    <x v="0"/>
    <x v="409"/>
    <x v="17"/>
    <n v="23666"/>
    <x v="0"/>
    <s v="OFF-AR-10000380"/>
    <x v="1"/>
    <x v="6"/>
    <s v="Hunt PowerHouse Electric Pencil Sharpener, Blue"/>
    <n v="265.85999999999996"/>
    <n v="7"/>
    <n v="0"/>
    <n v="79.757999999999967"/>
  </r>
  <r>
    <n v="6995"/>
    <x v="3472"/>
    <x v="1"/>
    <x v="627"/>
    <d v="2012-11-13T00:00:00"/>
    <s v="Second Class"/>
    <s v="RH-19600"/>
    <s v="Rob Haberlin"/>
    <x v="0"/>
    <x v="0"/>
    <x v="409"/>
    <x v="17"/>
    <n v="23666"/>
    <x v="0"/>
    <s v="OFF-AR-10000122"/>
    <x v="1"/>
    <x v="6"/>
    <s v="Newell 314"/>
    <n v="27.9"/>
    <n v="5"/>
    <n v="0"/>
    <n v="6.9749999999999979"/>
  </r>
  <r>
    <n v="6996"/>
    <x v="3473"/>
    <x v="1"/>
    <x v="902"/>
    <d v="2012-11-26T00:00:00"/>
    <s v="Standard Class"/>
    <s v="AG-10300"/>
    <s v="Aleksandra Gannaway"/>
    <x v="1"/>
    <x v="0"/>
    <x v="98"/>
    <x v="33"/>
    <n v="89115"/>
    <x v="1"/>
    <s v="OFF-AP-10004868"/>
    <x v="1"/>
    <x v="9"/>
    <s v="Hoover Commercial Soft Guard Upright Vacuum And Disposable Filtration Bags"/>
    <n v="31.08"/>
    <n v="4"/>
    <n v="0"/>
    <n v="8.3916000000000004"/>
  </r>
  <r>
    <n v="6997"/>
    <x v="3474"/>
    <x v="3"/>
    <x v="331"/>
    <d v="2014-12-26T00:00:00"/>
    <s v="Second Class"/>
    <s v="JB-15400"/>
    <s v="Jennifer Braxton"/>
    <x v="1"/>
    <x v="0"/>
    <x v="179"/>
    <x v="10"/>
    <n v="61107"/>
    <x v="2"/>
    <s v="OFF-BI-10004002"/>
    <x v="1"/>
    <x v="8"/>
    <s v="Wilson Jones International Size A4 Ring Binders"/>
    <n v="13.839999999999998"/>
    <n v="4"/>
    <n v="0.8"/>
    <n v="-22.144000000000005"/>
  </r>
  <r>
    <n v="6998"/>
    <x v="3474"/>
    <x v="3"/>
    <x v="331"/>
    <d v="2014-12-26T00:00:00"/>
    <s v="Second Class"/>
    <s v="JB-15400"/>
    <s v="Jennifer Braxton"/>
    <x v="1"/>
    <x v="0"/>
    <x v="179"/>
    <x v="10"/>
    <n v="61107"/>
    <x v="2"/>
    <s v="OFF-PA-10004475"/>
    <x v="1"/>
    <x v="10"/>
    <s v="Xerox 1940"/>
    <n v="175.87200000000001"/>
    <n v="4"/>
    <n v="0.2"/>
    <n v="63.753599999999992"/>
  </r>
  <r>
    <n v="6999"/>
    <x v="3475"/>
    <x v="0"/>
    <x v="1142"/>
    <d v="2013-09-23T00:00:00"/>
    <s v="Standard Class"/>
    <s v="BC-11125"/>
    <s v="Becky Castell"/>
    <x v="2"/>
    <x v="0"/>
    <x v="229"/>
    <x v="1"/>
    <n v="92677"/>
    <x v="1"/>
    <s v="OFF-PA-10002195"/>
    <x v="1"/>
    <x v="10"/>
    <s v="Xerox 1966"/>
    <n v="12.96"/>
    <n v="2"/>
    <n v="0"/>
    <n v="6.3504000000000005"/>
  </r>
  <r>
    <n v="7000"/>
    <x v="3476"/>
    <x v="3"/>
    <x v="1143"/>
    <d v="2014-05-30T00:00:00"/>
    <s v="First Class"/>
    <s v="KC-16675"/>
    <s v="Kimberly Carter"/>
    <x v="1"/>
    <x v="0"/>
    <x v="103"/>
    <x v="0"/>
    <n v="40214"/>
    <x v="0"/>
    <s v="OFF-AP-10002670"/>
    <x v="1"/>
    <x v="9"/>
    <s v="Belkin 8-Outlet Premiere SurgeMaster II Surge Protectors"/>
    <n v="208.44"/>
    <n v="3"/>
    <n v="0"/>
    <n v="62.531999999999982"/>
  </r>
  <r>
    <n v="7001"/>
    <x v="3476"/>
    <x v="3"/>
    <x v="1143"/>
    <d v="2014-05-30T00:00:00"/>
    <s v="First Class"/>
    <s v="KC-16675"/>
    <s v="Kimberly Carter"/>
    <x v="1"/>
    <x v="0"/>
    <x v="103"/>
    <x v="0"/>
    <n v="40214"/>
    <x v="0"/>
    <s v="OFF-SU-10004498"/>
    <x v="1"/>
    <x v="14"/>
    <s v="Martin-Yale Premier Letter Opener"/>
    <n v="25.76"/>
    <n v="2"/>
    <n v="0"/>
    <n v="0.77280000000000015"/>
  </r>
  <r>
    <n v="7002"/>
    <x v="3477"/>
    <x v="1"/>
    <x v="1110"/>
    <d v="2012-04-03T00:00:00"/>
    <s v="Standard Class"/>
    <s v="DR-12940"/>
    <s v="Daniel Raglin"/>
    <x v="2"/>
    <x v="0"/>
    <x v="489"/>
    <x v="10"/>
    <n v="61761"/>
    <x v="2"/>
    <s v="FUR-CH-10003298"/>
    <x v="0"/>
    <x v="1"/>
    <s v="Office Star - Contemporary Task Swivel chair with Loop Arms, Charcoal"/>
    <n v="366.74399999999997"/>
    <n v="4"/>
    <n v="0.3"/>
    <n v="-110.02320000000003"/>
  </r>
  <r>
    <n v="7003"/>
    <x v="3478"/>
    <x v="2"/>
    <x v="710"/>
    <d v="2011-08-21T00:00:00"/>
    <s v="Second Class"/>
    <s v="DW-13195"/>
    <s v="David Wiener"/>
    <x v="1"/>
    <x v="0"/>
    <x v="1"/>
    <x v="1"/>
    <n v="90045"/>
    <x v="1"/>
    <s v="FUR-FU-10000723"/>
    <x v="0"/>
    <x v="5"/>
    <s v="Deflect-o EconoMat Studded, No Bevel Mat for Low Pile Carpeting"/>
    <n v="289.24"/>
    <n v="7"/>
    <n v="0"/>
    <n v="26.031600000000012"/>
  </r>
  <r>
    <n v="7004"/>
    <x v="3478"/>
    <x v="2"/>
    <x v="710"/>
    <d v="2011-08-21T00:00:00"/>
    <s v="Second Class"/>
    <s v="DW-13195"/>
    <s v="David Wiener"/>
    <x v="1"/>
    <x v="0"/>
    <x v="1"/>
    <x v="1"/>
    <n v="90045"/>
    <x v="1"/>
    <s v="OFF-BI-10000632"/>
    <x v="1"/>
    <x v="8"/>
    <s v="Satellite Sectional Post Binders"/>
    <n v="69.456000000000003"/>
    <n v="2"/>
    <n v="0.2"/>
    <n v="22.573199999999996"/>
  </r>
  <r>
    <n v="7005"/>
    <x v="3479"/>
    <x v="2"/>
    <x v="851"/>
    <d v="2011-12-28T00:00:00"/>
    <s v="Standard Class"/>
    <s v="ME-18010"/>
    <s v="Michelle Ellison"/>
    <x v="1"/>
    <x v="0"/>
    <x v="396"/>
    <x v="5"/>
    <n v="77642"/>
    <x v="2"/>
    <s v="OFF-PA-10000223"/>
    <x v="1"/>
    <x v="10"/>
    <s v="Xerox 2000"/>
    <n v="5.1840000000000011"/>
    <n v="1"/>
    <n v="0.2"/>
    <n v="1.8144"/>
  </r>
  <r>
    <n v="7006"/>
    <x v="3480"/>
    <x v="1"/>
    <x v="549"/>
    <d v="2012-11-05T00:00:00"/>
    <s v="Standard Class"/>
    <s v="JF-15490"/>
    <s v="Jeremy Farry"/>
    <x v="0"/>
    <x v="0"/>
    <x v="20"/>
    <x v="15"/>
    <n v="10009"/>
    <x v="3"/>
    <s v="FUR-CH-10001545"/>
    <x v="0"/>
    <x v="1"/>
    <s v="Hon Comfortask Task/Swivel Chairs"/>
    <n v="205.16400000000002"/>
    <n v="2"/>
    <n v="0.1"/>
    <n v="13.677600000000002"/>
  </r>
  <r>
    <n v="7007"/>
    <x v="3481"/>
    <x v="2"/>
    <x v="534"/>
    <d v="2011-12-21T00:00:00"/>
    <s v="Standard Class"/>
    <s v="SP-20860"/>
    <s v="Sung Pak"/>
    <x v="1"/>
    <x v="0"/>
    <x v="22"/>
    <x v="10"/>
    <n v="60623"/>
    <x v="2"/>
    <s v="FUR-FU-10001546"/>
    <x v="0"/>
    <x v="5"/>
    <s v="Dana Swing-Arm Lamps"/>
    <n v="8.5440000000000005"/>
    <n v="2"/>
    <n v="0.6"/>
    <n v="-7.4759999999999991"/>
  </r>
  <r>
    <n v="7008"/>
    <x v="3482"/>
    <x v="1"/>
    <x v="291"/>
    <d v="2012-08-25T00:00:00"/>
    <s v="Standard Class"/>
    <s v="KN-16390"/>
    <s v="Katherine Nockton"/>
    <x v="1"/>
    <x v="0"/>
    <x v="24"/>
    <x v="24"/>
    <n v="45503"/>
    <x v="3"/>
    <s v="OFF-BI-10001098"/>
    <x v="1"/>
    <x v="8"/>
    <s v="Acco D-Ring Binder w/DublLock"/>
    <n v="12.828000000000001"/>
    <n v="2"/>
    <n v="0.7"/>
    <n v="-8.9795999999999978"/>
  </r>
  <r>
    <n v="7009"/>
    <x v="3482"/>
    <x v="1"/>
    <x v="291"/>
    <d v="2012-08-25T00:00:00"/>
    <s v="Standard Class"/>
    <s v="KN-16390"/>
    <s v="Katherine Nockton"/>
    <x v="1"/>
    <x v="0"/>
    <x v="24"/>
    <x v="24"/>
    <n v="45503"/>
    <x v="3"/>
    <s v="FUR-CH-10003379"/>
    <x v="0"/>
    <x v="1"/>
    <s v="Global Commerce Series High-Back Swivel/Tilt Chairs"/>
    <n v="598.45799999999997"/>
    <n v="3"/>
    <n v="0.3"/>
    <n v="-42.746999999999957"/>
  </r>
  <r>
    <n v="7010"/>
    <x v="3482"/>
    <x v="1"/>
    <x v="291"/>
    <d v="2012-08-25T00:00:00"/>
    <s v="Standard Class"/>
    <s v="KN-16390"/>
    <s v="Katherine Nockton"/>
    <x v="1"/>
    <x v="0"/>
    <x v="24"/>
    <x v="24"/>
    <n v="45503"/>
    <x v="3"/>
    <s v="FUR-FU-10000193"/>
    <x v="0"/>
    <x v="5"/>
    <s v="Tenex Chairmats For Use with Hard Floors"/>
    <n v="25.983999999999998"/>
    <n v="1"/>
    <n v="0.2"/>
    <n v="-3.8976000000000015"/>
  </r>
  <r>
    <n v="7011"/>
    <x v="3483"/>
    <x v="2"/>
    <x v="235"/>
    <d v="2011-05-27T00:00:00"/>
    <s v="Standard Class"/>
    <s v="GT-14710"/>
    <s v="Greg Tran"/>
    <x v="0"/>
    <x v="0"/>
    <x v="20"/>
    <x v="15"/>
    <n v="10035"/>
    <x v="3"/>
    <s v="OFF-BI-10000829"/>
    <x v="1"/>
    <x v="8"/>
    <s v="Avery Non-Stick Binders"/>
    <n v="17.96"/>
    <n v="5"/>
    <n v="0.2"/>
    <n v="5.8369999999999997"/>
  </r>
  <r>
    <n v="7012"/>
    <x v="3483"/>
    <x v="2"/>
    <x v="235"/>
    <d v="2011-05-27T00:00:00"/>
    <s v="Standard Class"/>
    <s v="GT-14710"/>
    <s v="Greg Tran"/>
    <x v="0"/>
    <x v="0"/>
    <x v="20"/>
    <x v="15"/>
    <n v="10035"/>
    <x v="3"/>
    <s v="OFF-SU-10003002"/>
    <x v="1"/>
    <x v="14"/>
    <s v="Letter Slitter"/>
    <n v="5.04"/>
    <n v="2"/>
    <n v="0"/>
    <n v="0.15120000000000022"/>
  </r>
  <r>
    <n v="7013"/>
    <x v="3483"/>
    <x v="2"/>
    <x v="235"/>
    <d v="2011-05-27T00:00:00"/>
    <s v="Standard Class"/>
    <s v="GT-14710"/>
    <s v="Greg Tran"/>
    <x v="0"/>
    <x v="0"/>
    <x v="20"/>
    <x v="15"/>
    <n v="10035"/>
    <x v="3"/>
    <s v="OFF-AP-10002118"/>
    <x v="1"/>
    <x v="9"/>
    <s v="1.7 Cubic Foot Compact &quot;Cube&quot; Office Refrigerators"/>
    <n v="208.16"/>
    <n v="1"/>
    <n v="0"/>
    <n v="56.20320000000001"/>
  </r>
  <r>
    <n v="7014"/>
    <x v="3484"/>
    <x v="3"/>
    <x v="34"/>
    <d v="2014-12-12T00:00:00"/>
    <s v="Second Class"/>
    <s v="DB-12910"/>
    <s v="Daniel Byrd"/>
    <x v="2"/>
    <x v="0"/>
    <x v="162"/>
    <x v="1"/>
    <n v="93905"/>
    <x v="1"/>
    <s v="FUR-BO-10001519"/>
    <x v="0"/>
    <x v="0"/>
    <s v="O'Sullivan 3-Shelf Heavy-Duty Bookcases"/>
    <n v="148.25700000000001"/>
    <n v="3"/>
    <n v="0.15"/>
    <n v="15.697800000000004"/>
  </r>
  <r>
    <n v="7015"/>
    <x v="3485"/>
    <x v="2"/>
    <x v="518"/>
    <d v="2011-03-13T00:00:00"/>
    <s v="Second Class"/>
    <s v="FM-14215"/>
    <s v="Filia McAdams"/>
    <x v="1"/>
    <x v="0"/>
    <x v="102"/>
    <x v="0"/>
    <n v="40475"/>
    <x v="0"/>
    <s v="OFF-AP-10002578"/>
    <x v="1"/>
    <x v="9"/>
    <s v="Fellowes Premier Superior Surge Suppressor, 10-Outlet, With Phone and Remote"/>
    <n v="146.76"/>
    <n v="3"/>
    <n v="0"/>
    <n v="38.157600000000002"/>
  </r>
  <r>
    <n v="7016"/>
    <x v="3485"/>
    <x v="2"/>
    <x v="518"/>
    <d v="2011-03-13T00:00:00"/>
    <s v="Second Class"/>
    <s v="FM-14215"/>
    <s v="Filia McAdams"/>
    <x v="1"/>
    <x v="0"/>
    <x v="102"/>
    <x v="0"/>
    <n v="40475"/>
    <x v="0"/>
    <s v="TEC-AC-10000710"/>
    <x v="2"/>
    <x v="11"/>
    <s v="Maxell DVD-RAM Discs"/>
    <n v="32.96"/>
    <n v="2"/>
    <n v="0"/>
    <n v="14.172800000000002"/>
  </r>
  <r>
    <n v="7017"/>
    <x v="3485"/>
    <x v="2"/>
    <x v="518"/>
    <d v="2011-03-13T00:00:00"/>
    <s v="Second Class"/>
    <s v="FM-14215"/>
    <s v="Filia McAdams"/>
    <x v="1"/>
    <x v="0"/>
    <x v="102"/>
    <x v="0"/>
    <n v="40475"/>
    <x v="0"/>
    <s v="TEC-PH-10000984"/>
    <x v="2"/>
    <x v="7"/>
    <s v="Panasonic KX-TG9471B"/>
    <n v="587.97"/>
    <n v="3"/>
    <n v="0"/>
    <n v="164.63160000000005"/>
  </r>
  <r>
    <n v="7018"/>
    <x v="3485"/>
    <x v="2"/>
    <x v="518"/>
    <d v="2011-03-13T00:00:00"/>
    <s v="Second Class"/>
    <s v="FM-14215"/>
    <s v="Filia McAdams"/>
    <x v="1"/>
    <x v="0"/>
    <x v="102"/>
    <x v="0"/>
    <n v="40475"/>
    <x v="0"/>
    <s v="OFF-PA-10000213"/>
    <x v="1"/>
    <x v="10"/>
    <s v="Xerox 198"/>
    <n v="14.940000000000001"/>
    <n v="3"/>
    <n v="0"/>
    <n v="7.0218000000000007"/>
  </r>
  <r>
    <n v="7019"/>
    <x v="3486"/>
    <x v="0"/>
    <x v="661"/>
    <d v="2013-06-28T00:00:00"/>
    <s v="Second Class"/>
    <s v="SM-20005"/>
    <s v="Sally Matthias"/>
    <x v="0"/>
    <x v="0"/>
    <x v="20"/>
    <x v="15"/>
    <n v="10035"/>
    <x v="3"/>
    <s v="OFF-LA-10003720"/>
    <x v="1"/>
    <x v="2"/>
    <s v="Avery 487"/>
    <n v="25.83"/>
    <n v="7"/>
    <n v="0"/>
    <n v="12.1401"/>
  </r>
  <r>
    <n v="7020"/>
    <x v="3487"/>
    <x v="2"/>
    <x v="709"/>
    <d v="2011-08-27T00:00:00"/>
    <s v="Standard Class"/>
    <s v="AP-10915"/>
    <s v="Arthur Prichep"/>
    <x v="0"/>
    <x v="0"/>
    <x v="60"/>
    <x v="22"/>
    <n v="80219"/>
    <x v="1"/>
    <s v="OFF-PA-10001837"/>
    <x v="1"/>
    <x v="10"/>
    <s v="Xerox 1976"/>
    <n v="15.552000000000003"/>
    <n v="3"/>
    <n v="0.2"/>
    <n v="5.4432"/>
  </r>
  <r>
    <n v="7021"/>
    <x v="3487"/>
    <x v="2"/>
    <x v="709"/>
    <d v="2011-08-27T00:00:00"/>
    <s v="Standard Class"/>
    <s v="AP-10915"/>
    <s v="Arthur Prichep"/>
    <x v="0"/>
    <x v="0"/>
    <x v="60"/>
    <x v="22"/>
    <n v="80219"/>
    <x v="1"/>
    <s v="OFF-SU-10004661"/>
    <x v="1"/>
    <x v="14"/>
    <s v="Acme Titanium Bonded Scissors"/>
    <n v="6.8000000000000007"/>
    <n v="1"/>
    <n v="0.2"/>
    <n v="0.50999999999999979"/>
  </r>
  <r>
    <n v="7022"/>
    <x v="3487"/>
    <x v="2"/>
    <x v="709"/>
    <d v="2011-08-27T00:00:00"/>
    <s v="Standard Class"/>
    <s v="AP-10915"/>
    <s v="Arthur Prichep"/>
    <x v="0"/>
    <x v="0"/>
    <x v="60"/>
    <x v="22"/>
    <n v="80219"/>
    <x v="1"/>
    <s v="FUR-FU-10003274"/>
    <x v="0"/>
    <x v="5"/>
    <s v="Regeneration Desk Collection"/>
    <n v="4.2240000000000002"/>
    <n v="3"/>
    <n v="0.2"/>
    <n v="1.2672000000000003"/>
  </r>
  <r>
    <n v="7023"/>
    <x v="3487"/>
    <x v="2"/>
    <x v="709"/>
    <d v="2011-08-27T00:00:00"/>
    <s v="Standard Class"/>
    <s v="AP-10915"/>
    <s v="Arthur Prichep"/>
    <x v="0"/>
    <x v="0"/>
    <x v="60"/>
    <x v="22"/>
    <n v="80219"/>
    <x v="1"/>
    <s v="TEC-PH-10000149"/>
    <x v="2"/>
    <x v="7"/>
    <s v="Cisco SPA525G2 IP Phone - Wireless"/>
    <n v="143.64000000000001"/>
    <n v="9"/>
    <n v="0.2"/>
    <n v="10.772999999999989"/>
  </r>
  <r>
    <n v="7024"/>
    <x v="3487"/>
    <x v="2"/>
    <x v="709"/>
    <d v="2011-08-27T00:00:00"/>
    <s v="Standard Class"/>
    <s v="AP-10915"/>
    <s v="Arthur Prichep"/>
    <x v="0"/>
    <x v="0"/>
    <x v="60"/>
    <x v="22"/>
    <n v="80219"/>
    <x v="1"/>
    <s v="OFF-PA-10000019"/>
    <x v="1"/>
    <x v="10"/>
    <s v="Xerox 1931"/>
    <n v="31.104000000000006"/>
    <n v="6"/>
    <n v="0.2"/>
    <n v="10.8864"/>
  </r>
  <r>
    <n v="7025"/>
    <x v="3487"/>
    <x v="2"/>
    <x v="709"/>
    <d v="2011-08-27T00:00:00"/>
    <s v="Standard Class"/>
    <s v="AP-10915"/>
    <s v="Arthur Prichep"/>
    <x v="0"/>
    <x v="0"/>
    <x v="60"/>
    <x v="22"/>
    <n v="80219"/>
    <x v="1"/>
    <s v="OFF-PA-10001125"/>
    <x v="1"/>
    <x v="10"/>
    <s v="Xerox 1988"/>
    <n v="223.05600000000001"/>
    <n v="9"/>
    <n v="0.2"/>
    <n v="69.704999999999984"/>
  </r>
  <r>
    <n v="7026"/>
    <x v="3488"/>
    <x v="3"/>
    <x v="695"/>
    <d v="2014-02-13T00:00:00"/>
    <s v="Standard Class"/>
    <s v="SP-20545"/>
    <s v="Sibella Parks"/>
    <x v="1"/>
    <x v="0"/>
    <x v="20"/>
    <x v="15"/>
    <n v="10024"/>
    <x v="3"/>
    <s v="TEC-PH-10002538"/>
    <x v="2"/>
    <x v="7"/>
    <s v="Grandstream GXP1160 VoIP phone"/>
    <n v="227.45999999999998"/>
    <n v="6"/>
    <n v="0"/>
    <n v="65.963399999999979"/>
  </r>
  <r>
    <n v="7027"/>
    <x v="3488"/>
    <x v="3"/>
    <x v="695"/>
    <d v="2014-02-13T00:00:00"/>
    <s v="Standard Class"/>
    <s v="SP-20545"/>
    <s v="Sibella Parks"/>
    <x v="1"/>
    <x v="0"/>
    <x v="20"/>
    <x v="15"/>
    <n v="10024"/>
    <x v="3"/>
    <s v="OFF-BI-10000279"/>
    <x v="1"/>
    <x v="8"/>
    <s v="Acco Recycled 2&quot; Capacity Laser Printer Hanging Data Binders"/>
    <n v="46.24"/>
    <n v="4"/>
    <n v="0.2"/>
    <n v="15.605999999999996"/>
  </r>
  <r>
    <n v="7028"/>
    <x v="3489"/>
    <x v="3"/>
    <x v="926"/>
    <d v="2014-02-06T00:00:00"/>
    <s v="Standard Class"/>
    <s v="RD-19585"/>
    <s v="Rob Dowd"/>
    <x v="0"/>
    <x v="0"/>
    <x v="20"/>
    <x v="15"/>
    <n v="10011"/>
    <x v="3"/>
    <s v="OFF-LA-10001045"/>
    <x v="1"/>
    <x v="2"/>
    <s v="Permanent Self-Adhesive File Folder Labels for Typewriters by Universal"/>
    <n v="5.22"/>
    <n v="2"/>
    <n v="0"/>
    <n v="2.4011999999999998"/>
  </r>
  <r>
    <n v="7029"/>
    <x v="3490"/>
    <x v="0"/>
    <x v="887"/>
    <d v="2013-12-24T00:00:00"/>
    <s v="Second Class"/>
    <s v="MC-17575"/>
    <s v="Matt Collins"/>
    <x v="0"/>
    <x v="0"/>
    <x v="9"/>
    <x v="8"/>
    <n v="68025"/>
    <x v="2"/>
    <s v="OFF-PA-10003673"/>
    <x v="1"/>
    <x v="10"/>
    <s v="Strathmore Photo Mount Cards"/>
    <n v="33.9"/>
    <n v="5"/>
    <n v="0"/>
    <n v="15.593999999999999"/>
  </r>
  <r>
    <n v="7030"/>
    <x v="3491"/>
    <x v="0"/>
    <x v="583"/>
    <d v="2013-11-17T00:00:00"/>
    <s v="Standard Class"/>
    <s v="EB-13750"/>
    <s v="Edward Becker"/>
    <x v="1"/>
    <x v="0"/>
    <x v="20"/>
    <x v="15"/>
    <n v="10011"/>
    <x v="3"/>
    <s v="OFF-ST-10002562"/>
    <x v="1"/>
    <x v="4"/>
    <s v="Staples"/>
    <n v="28.14"/>
    <n v="3"/>
    <n v="0"/>
    <n v="7.8792000000000009"/>
  </r>
  <r>
    <n v="7031"/>
    <x v="3491"/>
    <x v="0"/>
    <x v="583"/>
    <d v="2013-11-17T00:00:00"/>
    <s v="Standard Class"/>
    <s v="EB-13750"/>
    <s v="Edward Becker"/>
    <x v="1"/>
    <x v="0"/>
    <x v="20"/>
    <x v="15"/>
    <n v="10011"/>
    <x v="3"/>
    <s v="TEC-AC-10002305"/>
    <x v="2"/>
    <x v="11"/>
    <s v="KeyTronic E03601U1 - Keyboard - Beige"/>
    <n v="36"/>
    <n v="2"/>
    <n v="0"/>
    <n v="6.4799999999999969"/>
  </r>
  <r>
    <n v="7032"/>
    <x v="3491"/>
    <x v="0"/>
    <x v="583"/>
    <d v="2013-11-17T00:00:00"/>
    <s v="Standard Class"/>
    <s v="EB-13750"/>
    <s v="Edward Becker"/>
    <x v="1"/>
    <x v="0"/>
    <x v="20"/>
    <x v="15"/>
    <n v="10011"/>
    <x v="3"/>
    <s v="OFF-AR-10003373"/>
    <x v="1"/>
    <x v="6"/>
    <s v="Boston School Pro Electric Pencil Sharpener, 1670"/>
    <n v="92.94"/>
    <n v="3"/>
    <n v="0"/>
    <n v="25.093799999999998"/>
  </r>
  <r>
    <n v="7033"/>
    <x v="3491"/>
    <x v="0"/>
    <x v="583"/>
    <d v="2013-11-17T00:00:00"/>
    <s v="Standard Class"/>
    <s v="EB-13750"/>
    <s v="Edward Becker"/>
    <x v="1"/>
    <x v="0"/>
    <x v="20"/>
    <x v="15"/>
    <n v="10011"/>
    <x v="3"/>
    <s v="FUR-CH-10003774"/>
    <x v="0"/>
    <x v="1"/>
    <s v="Global Wood Trimmed Manager's Task Chair, Khaki"/>
    <n v="245.64600000000002"/>
    <n v="3"/>
    <n v="0.1"/>
    <n v="8.1881999999999877"/>
  </r>
  <r>
    <n v="7034"/>
    <x v="3491"/>
    <x v="0"/>
    <x v="583"/>
    <d v="2013-11-17T00:00:00"/>
    <s v="Standard Class"/>
    <s v="EB-13750"/>
    <s v="Edward Becker"/>
    <x v="1"/>
    <x v="0"/>
    <x v="20"/>
    <x v="15"/>
    <n v="10011"/>
    <x v="3"/>
    <s v="OFF-BI-10001510"/>
    <x v="1"/>
    <x v="8"/>
    <s v="Deluxe Heavy-Duty Vinyl Round Ring Binder"/>
    <n v="55.00800000000001"/>
    <n v="3"/>
    <n v="0.2"/>
    <n v="17.189999999999998"/>
  </r>
  <r>
    <n v="7035"/>
    <x v="3491"/>
    <x v="0"/>
    <x v="583"/>
    <d v="2013-11-17T00:00:00"/>
    <s v="Standard Class"/>
    <s v="EB-13750"/>
    <s v="Edward Becker"/>
    <x v="1"/>
    <x v="0"/>
    <x v="20"/>
    <x v="15"/>
    <n v="10011"/>
    <x v="3"/>
    <s v="OFF-BI-10004236"/>
    <x v="1"/>
    <x v="8"/>
    <s v="XtraLife ClearVue Slant-D Ring Binder, White, 3&quot;"/>
    <n v="35.231999999999999"/>
    <n v="3"/>
    <n v="0.2"/>
    <n v="11.450399999999998"/>
  </r>
  <r>
    <n v="7036"/>
    <x v="3492"/>
    <x v="3"/>
    <x v="45"/>
    <d v="2014-11-14T00:00:00"/>
    <s v="Standard Class"/>
    <s v="JE-15610"/>
    <s v="Jim Epp"/>
    <x v="1"/>
    <x v="0"/>
    <x v="70"/>
    <x v="1"/>
    <n v="92105"/>
    <x v="1"/>
    <s v="FUR-CH-10004675"/>
    <x v="0"/>
    <x v="1"/>
    <s v="Lifetime Advantage Folding Chairs, 4/Carton"/>
    <n v="523.39200000000005"/>
    <n v="3"/>
    <n v="0.2"/>
    <n v="52.339199999999977"/>
  </r>
  <r>
    <n v="7037"/>
    <x v="3493"/>
    <x v="2"/>
    <x v="1073"/>
    <d v="2011-05-04T00:00:00"/>
    <s v="Second Class"/>
    <s v="CS-11860"/>
    <s v="Cari Schnelling"/>
    <x v="0"/>
    <x v="0"/>
    <x v="121"/>
    <x v="2"/>
    <n v="33801"/>
    <x v="0"/>
    <s v="TEC-CO-10004202"/>
    <x v="2"/>
    <x v="16"/>
    <s v="Brother DCP1000 Digital 3 in 1 Multifunction Machine"/>
    <n v="479.98400000000004"/>
    <n v="2"/>
    <n v="0.2"/>
    <n v="89.996999999999986"/>
  </r>
  <r>
    <n v="7038"/>
    <x v="3494"/>
    <x v="3"/>
    <x v="585"/>
    <d v="2014-09-28T00:00:00"/>
    <s v="Standard Class"/>
    <s v="PB-19105"/>
    <s v="Peter Bühler"/>
    <x v="0"/>
    <x v="0"/>
    <x v="214"/>
    <x v="32"/>
    <n v="30080"/>
    <x v="0"/>
    <s v="OFF-PA-10004255"/>
    <x v="1"/>
    <x v="10"/>
    <s v="Xerox 219"/>
    <n v="12.96"/>
    <n v="2"/>
    <n v="0"/>
    <n v="6.2208000000000006"/>
  </r>
  <r>
    <n v="7039"/>
    <x v="3494"/>
    <x v="3"/>
    <x v="585"/>
    <d v="2014-09-28T00:00:00"/>
    <s v="Standard Class"/>
    <s v="PB-19105"/>
    <s v="Peter Bühler"/>
    <x v="0"/>
    <x v="0"/>
    <x v="214"/>
    <x v="32"/>
    <n v="30080"/>
    <x v="0"/>
    <s v="OFF-AR-10003896"/>
    <x v="1"/>
    <x v="6"/>
    <s v="Stride Job 150 Highlighters, Chisel Tip, Assorted Colors"/>
    <n v="17.940000000000001"/>
    <n v="3"/>
    <n v="0"/>
    <n v="6.4584000000000001"/>
  </r>
  <r>
    <n v="7040"/>
    <x v="3495"/>
    <x v="3"/>
    <x v="94"/>
    <d v="2014-12-24T00:00:00"/>
    <s v="Standard Class"/>
    <s v="AT-10735"/>
    <s v="Annie Thurman"/>
    <x v="0"/>
    <x v="0"/>
    <x v="20"/>
    <x v="15"/>
    <n v="10009"/>
    <x v="3"/>
    <s v="OFF-ST-10002276"/>
    <x v="1"/>
    <x v="4"/>
    <s v="Safco Steel Mobile File Cart"/>
    <n v="166.72"/>
    <n v="2"/>
    <n v="0"/>
    <n v="41.680000000000007"/>
  </r>
  <r>
    <n v="7041"/>
    <x v="3495"/>
    <x v="3"/>
    <x v="94"/>
    <d v="2014-12-24T00:00:00"/>
    <s v="Standard Class"/>
    <s v="AT-10735"/>
    <s v="Annie Thurman"/>
    <x v="0"/>
    <x v="0"/>
    <x v="20"/>
    <x v="15"/>
    <n v="10009"/>
    <x v="3"/>
    <s v="OFF-BI-10001617"/>
    <x v="1"/>
    <x v="8"/>
    <s v="GBC Wire Binding Combs"/>
    <n v="24.816000000000003"/>
    <n v="3"/>
    <n v="0.2"/>
    <n v="8.3753999999999991"/>
  </r>
  <r>
    <n v="7042"/>
    <x v="3495"/>
    <x v="3"/>
    <x v="94"/>
    <d v="2014-12-24T00:00:00"/>
    <s v="Standard Class"/>
    <s v="AT-10735"/>
    <s v="Annie Thurman"/>
    <x v="0"/>
    <x v="0"/>
    <x v="20"/>
    <x v="15"/>
    <n v="10009"/>
    <x v="3"/>
    <s v="FUR-FU-10000308"/>
    <x v="0"/>
    <x v="5"/>
    <s v="Deflect-o Glass Clear Studded Chair Mats"/>
    <n v="124.36"/>
    <n v="2"/>
    <n v="0"/>
    <n v="27.359200000000001"/>
  </r>
  <r>
    <n v="7043"/>
    <x v="3496"/>
    <x v="3"/>
    <x v="930"/>
    <d v="2014-07-24T00:00:00"/>
    <s v="Standard Class"/>
    <s v="SV-20365"/>
    <s v="Seth Vernon"/>
    <x v="0"/>
    <x v="0"/>
    <x v="10"/>
    <x v="9"/>
    <n v="19134"/>
    <x v="3"/>
    <s v="TEC-CO-10001943"/>
    <x v="2"/>
    <x v="16"/>
    <s v="Canon PC-428 Personal Copier"/>
    <n v="599.97"/>
    <n v="5"/>
    <n v="0.4"/>
    <n v="69.996499999999969"/>
  </r>
  <r>
    <n v="7044"/>
    <x v="3496"/>
    <x v="3"/>
    <x v="930"/>
    <d v="2014-07-24T00:00:00"/>
    <s v="Standard Class"/>
    <s v="SV-20365"/>
    <s v="Seth Vernon"/>
    <x v="0"/>
    <x v="0"/>
    <x v="10"/>
    <x v="9"/>
    <n v="19134"/>
    <x v="3"/>
    <s v="FUR-CH-10002647"/>
    <x v="0"/>
    <x v="1"/>
    <s v="Situations Contoured Folding Chairs, 4/Set"/>
    <n v="198.744"/>
    <n v="4"/>
    <n v="0.3"/>
    <n v="-14.195999999999984"/>
  </r>
  <r>
    <n v="7045"/>
    <x v="3496"/>
    <x v="3"/>
    <x v="930"/>
    <d v="2014-07-24T00:00:00"/>
    <s v="Standard Class"/>
    <s v="SV-20365"/>
    <s v="Seth Vernon"/>
    <x v="0"/>
    <x v="0"/>
    <x v="10"/>
    <x v="9"/>
    <n v="19134"/>
    <x v="3"/>
    <s v="OFF-SU-10004768"/>
    <x v="1"/>
    <x v="14"/>
    <s v="Acme Kleencut Forged Steel Scissors"/>
    <n v="9.1840000000000011"/>
    <n v="2"/>
    <n v="0.2"/>
    <n v="1.1479999999999988"/>
  </r>
  <r>
    <n v="7046"/>
    <x v="3497"/>
    <x v="0"/>
    <x v="54"/>
    <d v="2013-11-10T00:00:00"/>
    <s v="Standard Class"/>
    <s v="PJ-18835"/>
    <s v="Patrick Jones"/>
    <x v="1"/>
    <x v="0"/>
    <x v="61"/>
    <x v="5"/>
    <n v="75217"/>
    <x v="2"/>
    <s v="OFF-PA-10002160"/>
    <x v="1"/>
    <x v="10"/>
    <s v="Xerox 1978"/>
    <n v="9.2480000000000011"/>
    <n v="2"/>
    <n v="0.2"/>
    <n v="3.3524000000000003"/>
  </r>
  <r>
    <n v="7047"/>
    <x v="3498"/>
    <x v="2"/>
    <x v="918"/>
    <d v="2011-04-12T00:00:00"/>
    <s v="Standard Class"/>
    <s v="NM-18445"/>
    <s v="Nathan Mautz"/>
    <x v="2"/>
    <x v="0"/>
    <x v="3"/>
    <x v="1"/>
    <n v="94521"/>
    <x v="1"/>
    <s v="FUR-TA-10003748"/>
    <x v="0"/>
    <x v="3"/>
    <s v="Bevis 36 x 72 Conference Tables"/>
    <n v="99.591999999999999"/>
    <n v="1"/>
    <n v="0.2"/>
    <n v="2.4897999999999989"/>
  </r>
  <r>
    <n v="7048"/>
    <x v="3498"/>
    <x v="2"/>
    <x v="918"/>
    <d v="2011-04-12T00:00:00"/>
    <s v="Standard Class"/>
    <s v="NM-18445"/>
    <s v="Nathan Mautz"/>
    <x v="2"/>
    <x v="0"/>
    <x v="3"/>
    <x v="1"/>
    <n v="94521"/>
    <x v="1"/>
    <s v="TEC-AC-10001908"/>
    <x v="2"/>
    <x v="11"/>
    <s v="Logitech Wireless Headset h800"/>
    <n v="399.96"/>
    <n v="4"/>
    <n v="0"/>
    <n v="139.98599999999999"/>
  </r>
  <r>
    <n v="7049"/>
    <x v="3499"/>
    <x v="0"/>
    <x v="1041"/>
    <d v="2013-08-17T00:00:00"/>
    <s v="First Class"/>
    <s v="TR-21325"/>
    <s v="Toby Ritter"/>
    <x v="0"/>
    <x v="0"/>
    <x v="316"/>
    <x v="18"/>
    <n v="37211"/>
    <x v="0"/>
    <s v="OFF-PA-10000552"/>
    <x v="1"/>
    <x v="10"/>
    <s v="Xerox 200"/>
    <n v="15.552000000000003"/>
    <n v="3"/>
    <n v="0.2"/>
    <n v="5.4432"/>
  </r>
  <r>
    <n v="7050"/>
    <x v="3500"/>
    <x v="2"/>
    <x v="794"/>
    <d v="2011-09-30T00:00:00"/>
    <s v="Standard Class"/>
    <s v="BF-11005"/>
    <s v="Barry Franz"/>
    <x v="2"/>
    <x v="0"/>
    <x v="34"/>
    <x v="22"/>
    <n v="80013"/>
    <x v="1"/>
    <s v="OFF-AR-10003179"/>
    <x v="1"/>
    <x v="6"/>
    <s v="Dixon Ticonderoga Core-Lock Colored Pencils"/>
    <n v="14.576000000000001"/>
    <n v="2"/>
    <n v="0.2"/>
    <n v="2.3685999999999989"/>
  </r>
  <r>
    <n v="7051"/>
    <x v="3501"/>
    <x v="0"/>
    <x v="25"/>
    <d v="2013-12-12T00:00:00"/>
    <s v="Same Day"/>
    <s v="WB-21850"/>
    <s v="William Brown"/>
    <x v="0"/>
    <x v="0"/>
    <x v="125"/>
    <x v="1"/>
    <n v="92804"/>
    <x v="1"/>
    <s v="OFF-BI-10004593"/>
    <x v="1"/>
    <x v="8"/>
    <s v="Ibico Laser Imprintable Binding System Covers"/>
    <n v="209.60000000000002"/>
    <n v="5"/>
    <n v="0.2"/>
    <n v="68.11999999999999"/>
  </r>
  <r>
    <n v="7052"/>
    <x v="3501"/>
    <x v="0"/>
    <x v="25"/>
    <d v="2013-12-12T00:00:00"/>
    <s v="Same Day"/>
    <s v="WB-21850"/>
    <s v="William Brown"/>
    <x v="0"/>
    <x v="0"/>
    <x v="125"/>
    <x v="1"/>
    <n v="92804"/>
    <x v="1"/>
    <s v="OFF-AR-10000914"/>
    <x v="1"/>
    <x v="6"/>
    <s v="Boston 16765 Mini Stand Up Battery Pencil Sharpener"/>
    <n v="23.32"/>
    <n v="2"/>
    <n v="0"/>
    <n v="6.0632000000000019"/>
  </r>
  <r>
    <n v="7053"/>
    <x v="3501"/>
    <x v="0"/>
    <x v="25"/>
    <d v="2013-12-12T00:00:00"/>
    <s v="Same Day"/>
    <s v="WB-21850"/>
    <s v="William Brown"/>
    <x v="0"/>
    <x v="0"/>
    <x v="125"/>
    <x v="1"/>
    <n v="92804"/>
    <x v="1"/>
    <s v="OFF-PA-10000241"/>
    <x v="1"/>
    <x v="10"/>
    <s v="IBM Multi-Purpose Copy Paper, 8 1/2 x 11&quot;, Case"/>
    <n v="30.98"/>
    <n v="1"/>
    <n v="0"/>
    <n v="13.940999999999999"/>
  </r>
  <r>
    <n v="7054"/>
    <x v="3501"/>
    <x v="0"/>
    <x v="25"/>
    <d v="2013-12-12T00:00:00"/>
    <s v="Same Day"/>
    <s v="WB-21850"/>
    <s v="William Brown"/>
    <x v="0"/>
    <x v="0"/>
    <x v="125"/>
    <x v="1"/>
    <n v="92804"/>
    <x v="1"/>
    <s v="TEC-AC-10000057"/>
    <x v="2"/>
    <x v="11"/>
    <s v="Microsoft Natural Ergonomic Keyboard 4000"/>
    <n v="119.96"/>
    <n v="4"/>
    <n v="0"/>
    <n v="25.191599999999994"/>
  </r>
  <r>
    <n v="7055"/>
    <x v="3501"/>
    <x v="0"/>
    <x v="25"/>
    <d v="2013-12-12T00:00:00"/>
    <s v="Same Day"/>
    <s v="WB-21850"/>
    <s v="William Brown"/>
    <x v="0"/>
    <x v="0"/>
    <x v="125"/>
    <x v="1"/>
    <n v="92804"/>
    <x v="1"/>
    <s v="FUR-CH-10003774"/>
    <x v="0"/>
    <x v="1"/>
    <s v="Global Wood Trimmed Manager's Task Chair, Khaki"/>
    <n v="363.92"/>
    <n v="5"/>
    <n v="0.2"/>
    <n v="-31.843000000000018"/>
  </r>
  <r>
    <n v="7056"/>
    <x v="3501"/>
    <x v="0"/>
    <x v="25"/>
    <d v="2013-12-12T00:00:00"/>
    <s v="Same Day"/>
    <s v="WB-21850"/>
    <s v="William Brown"/>
    <x v="0"/>
    <x v="0"/>
    <x v="125"/>
    <x v="1"/>
    <n v="92804"/>
    <x v="1"/>
    <s v="OFF-BI-10002824"/>
    <x v="1"/>
    <x v="8"/>
    <s v="Recycled Easel Ring Binders"/>
    <n v="35.808"/>
    <n v="3"/>
    <n v="0.2"/>
    <n v="11.189999999999996"/>
  </r>
  <r>
    <n v="7057"/>
    <x v="3501"/>
    <x v="0"/>
    <x v="25"/>
    <d v="2013-12-12T00:00:00"/>
    <s v="Same Day"/>
    <s v="WB-21850"/>
    <s v="William Brown"/>
    <x v="0"/>
    <x v="0"/>
    <x v="125"/>
    <x v="1"/>
    <n v="92804"/>
    <x v="1"/>
    <s v="OFF-BI-10004001"/>
    <x v="1"/>
    <x v="8"/>
    <s v="GBC Recycled VeloBinder Covers"/>
    <n v="122.688"/>
    <n v="9"/>
    <n v="0.2"/>
    <n v="39.873599999999982"/>
  </r>
  <r>
    <n v="7058"/>
    <x v="3501"/>
    <x v="0"/>
    <x v="25"/>
    <d v="2013-12-12T00:00:00"/>
    <s v="Same Day"/>
    <s v="WB-21850"/>
    <s v="William Brown"/>
    <x v="0"/>
    <x v="0"/>
    <x v="125"/>
    <x v="1"/>
    <n v="92804"/>
    <x v="1"/>
    <s v="FUR-TA-10004619"/>
    <x v="0"/>
    <x v="3"/>
    <s v="Hon Non-Folding Utility Tables"/>
    <n v="892.13600000000008"/>
    <n v="7"/>
    <n v="0.2"/>
    <n v="111.51699999999991"/>
  </r>
  <r>
    <n v="7059"/>
    <x v="3501"/>
    <x v="0"/>
    <x v="25"/>
    <d v="2013-12-12T00:00:00"/>
    <s v="Same Day"/>
    <s v="WB-21850"/>
    <s v="William Brown"/>
    <x v="0"/>
    <x v="0"/>
    <x v="125"/>
    <x v="1"/>
    <n v="92804"/>
    <x v="1"/>
    <s v="OFF-ST-10000636"/>
    <x v="1"/>
    <x v="4"/>
    <s v="Rogers Profile Extra Capacity Storage Tub"/>
    <n v="50.22"/>
    <n v="3"/>
    <n v="0"/>
    <n v="2.0087999999999973"/>
  </r>
  <r>
    <n v="7060"/>
    <x v="3501"/>
    <x v="0"/>
    <x v="25"/>
    <d v="2013-12-12T00:00:00"/>
    <s v="Same Day"/>
    <s v="WB-21850"/>
    <s v="William Brown"/>
    <x v="0"/>
    <x v="0"/>
    <x v="125"/>
    <x v="1"/>
    <n v="92804"/>
    <x v="1"/>
    <s v="OFF-AP-10001469"/>
    <x v="1"/>
    <x v="9"/>
    <s v="Fellowes 8 Outlet Superior Workstation Surge Protector"/>
    <n v="83.42"/>
    <n v="2"/>
    <n v="0"/>
    <n v="24.191799999999994"/>
  </r>
  <r>
    <n v="7061"/>
    <x v="3501"/>
    <x v="0"/>
    <x v="25"/>
    <d v="2013-12-12T00:00:00"/>
    <s v="Same Day"/>
    <s v="WB-21850"/>
    <s v="William Brown"/>
    <x v="0"/>
    <x v="0"/>
    <x v="125"/>
    <x v="1"/>
    <n v="92804"/>
    <x v="1"/>
    <s v="OFF-BI-10002897"/>
    <x v="1"/>
    <x v="8"/>
    <s v="Black Avery Memo-Size 3-Ring Binder, 5 1/2&quot; x 8 1/2&quot;"/>
    <n v="5.8719999999999999"/>
    <n v="2"/>
    <n v="0.2"/>
    <n v="2.1286"/>
  </r>
  <r>
    <n v="7062"/>
    <x v="3502"/>
    <x v="1"/>
    <x v="302"/>
    <d v="2012-02-05T00:00:00"/>
    <s v="Second Class"/>
    <s v="KH-16630"/>
    <s v="Ken Heidel"/>
    <x v="1"/>
    <x v="0"/>
    <x v="213"/>
    <x v="7"/>
    <n v="84062"/>
    <x v="1"/>
    <s v="OFF-BI-10002432"/>
    <x v="1"/>
    <x v="8"/>
    <s v="Wilson Jones Standard D-Ring Binders"/>
    <n v="12.144"/>
    <n v="3"/>
    <n v="0.2"/>
    <n v="4.0985999999999994"/>
  </r>
  <r>
    <n v="7063"/>
    <x v="3503"/>
    <x v="0"/>
    <x v="723"/>
    <d v="2014-01-01T00:00:00"/>
    <s v="Second Class"/>
    <s v="KL-16645"/>
    <s v="Ken Lonsdale"/>
    <x v="0"/>
    <x v="0"/>
    <x v="24"/>
    <x v="21"/>
    <n v="97477"/>
    <x v="1"/>
    <s v="OFF-EN-10002592"/>
    <x v="1"/>
    <x v="12"/>
    <s v="Peel &amp; Seel Recycled Catalog Envelopes, Brown"/>
    <n v="27.792000000000002"/>
    <n v="3"/>
    <n v="0.2"/>
    <n v="10.422000000000001"/>
  </r>
  <r>
    <n v="7064"/>
    <x v="3504"/>
    <x v="3"/>
    <x v="515"/>
    <d v="2014-09-06T00:00:00"/>
    <s v="Standard Class"/>
    <s v="MG-17890"/>
    <s v="Michael Granlund"/>
    <x v="2"/>
    <x v="0"/>
    <x v="127"/>
    <x v="21"/>
    <n v="97301"/>
    <x v="1"/>
    <s v="OFF-SU-10002522"/>
    <x v="1"/>
    <x v="14"/>
    <s v="Acme Kleen Earth Office Shears"/>
    <n v="6.2080000000000002"/>
    <n v="2"/>
    <n v="0.2"/>
    <n v="0.69839999999999902"/>
  </r>
  <r>
    <n v="7065"/>
    <x v="3505"/>
    <x v="3"/>
    <x v="1144"/>
    <d v="2014-02-10T00:00:00"/>
    <s v="Standard Class"/>
    <s v="JF-15355"/>
    <s v="Jay Fein"/>
    <x v="0"/>
    <x v="0"/>
    <x v="30"/>
    <x v="15"/>
    <n v="14609"/>
    <x v="3"/>
    <s v="OFF-AP-10003971"/>
    <x v="1"/>
    <x v="9"/>
    <s v="Belkin 6 Outlet Metallic Surge Strip"/>
    <n v="32.67"/>
    <n v="3"/>
    <n v="0"/>
    <n v="8.4942000000000011"/>
  </r>
  <r>
    <n v="7066"/>
    <x v="3506"/>
    <x v="2"/>
    <x v="776"/>
    <d v="2011-12-08T00:00:00"/>
    <s v="First Class"/>
    <s v="RS-19765"/>
    <s v="Roland Schwarz"/>
    <x v="1"/>
    <x v="0"/>
    <x v="1"/>
    <x v="1"/>
    <n v="90008"/>
    <x v="1"/>
    <s v="OFF-ST-10001496"/>
    <x v="1"/>
    <x v="4"/>
    <s v="Standard Rollaway File with Lock"/>
    <n v="1261.33"/>
    <n v="7"/>
    <n v="0"/>
    <n v="327.94580000000002"/>
  </r>
  <r>
    <n v="7067"/>
    <x v="3507"/>
    <x v="0"/>
    <x v="198"/>
    <d v="2013-06-04T00:00:00"/>
    <s v="Standard Class"/>
    <s v="NL-18310"/>
    <s v="Nancy Lomonaco"/>
    <x v="2"/>
    <x v="0"/>
    <x v="1"/>
    <x v="1"/>
    <n v="90049"/>
    <x v="1"/>
    <s v="OFF-PA-10004782"/>
    <x v="1"/>
    <x v="10"/>
    <s v="Xerox 228"/>
    <n v="38.880000000000003"/>
    <n v="6"/>
    <n v="0"/>
    <n v="18.662400000000002"/>
  </r>
  <r>
    <n v="7068"/>
    <x v="3508"/>
    <x v="0"/>
    <x v="206"/>
    <d v="2013-05-27T00:00:00"/>
    <s v="Standard Class"/>
    <s v="AS-10285"/>
    <s v="Alejandro Savely"/>
    <x v="1"/>
    <x v="0"/>
    <x v="61"/>
    <x v="5"/>
    <n v="75081"/>
    <x v="2"/>
    <s v="OFF-BI-10000343"/>
    <x v="1"/>
    <x v="8"/>
    <s v="Pressboard Covers with Storage Hooks, 9 1/2&quot; x 11&quot;, Light Blue"/>
    <n v="1.9639999999999995"/>
    <n v="2"/>
    <n v="0.8"/>
    <n v="-3.2406000000000006"/>
  </r>
  <r>
    <n v="7069"/>
    <x v="3508"/>
    <x v="0"/>
    <x v="206"/>
    <d v="2013-05-27T00:00:00"/>
    <s v="Standard Class"/>
    <s v="AS-10285"/>
    <s v="Alejandro Savely"/>
    <x v="1"/>
    <x v="0"/>
    <x v="61"/>
    <x v="5"/>
    <n v="75081"/>
    <x v="2"/>
    <s v="OFF-PA-10003591"/>
    <x v="1"/>
    <x v="10"/>
    <s v="Southworth 100% Cotton The Best Paper"/>
    <n v="82.656000000000006"/>
    <n v="9"/>
    <n v="0.2"/>
    <n v="30.996000000000002"/>
  </r>
  <r>
    <n v="7070"/>
    <x v="3509"/>
    <x v="2"/>
    <x v="128"/>
    <d v="2011-08-14T00:00:00"/>
    <s v="Standard Class"/>
    <s v="GM-14500"/>
    <s v="Gene McClure"/>
    <x v="0"/>
    <x v="0"/>
    <x v="201"/>
    <x v="1"/>
    <n v="93727"/>
    <x v="1"/>
    <s v="OFF-PA-10001667"/>
    <x v="1"/>
    <x v="10"/>
    <s v="Great White Multi-Use Recycled Paper (20Lb. and 84 Bright)"/>
    <n v="5.98"/>
    <n v="1"/>
    <n v="0"/>
    <n v="2.6909999999999998"/>
  </r>
  <r>
    <n v="7071"/>
    <x v="3510"/>
    <x v="0"/>
    <x v="64"/>
    <d v="2013-09-11T00:00:00"/>
    <s v="Second Class"/>
    <s v="SU-20665"/>
    <s v="Stephanie Ulpright"/>
    <x v="2"/>
    <x v="0"/>
    <x v="22"/>
    <x v="10"/>
    <n v="60653"/>
    <x v="2"/>
    <s v="OFF-PA-10004971"/>
    <x v="1"/>
    <x v="10"/>
    <s v="Xerox 196"/>
    <n v="9.2480000000000011"/>
    <n v="2"/>
    <n v="0.2"/>
    <n v="3.3524000000000003"/>
  </r>
  <r>
    <n v="7072"/>
    <x v="3511"/>
    <x v="0"/>
    <x v="310"/>
    <d v="2013-07-29T00:00:00"/>
    <s v="Standard Class"/>
    <s v="CK-12205"/>
    <s v="Chloris Kastensmidt"/>
    <x v="0"/>
    <x v="0"/>
    <x v="392"/>
    <x v="5"/>
    <n v="78501"/>
    <x v="2"/>
    <s v="OFF-AR-10001216"/>
    <x v="1"/>
    <x v="6"/>
    <s v="Newell 339"/>
    <n v="4.4479999999999995"/>
    <n v="2"/>
    <n v="0.2"/>
    <n v="0.3335999999999999"/>
  </r>
  <r>
    <n v="7073"/>
    <x v="3511"/>
    <x v="0"/>
    <x v="310"/>
    <d v="2013-07-29T00:00:00"/>
    <s v="Standard Class"/>
    <s v="CK-12205"/>
    <s v="Chloris Kastensmidt"/>
    <x v="0"/>
    <x v="0"/>
    <x v="392"/>
    <x v="5"/>
    <n v="78501"/>
    <x v="2"/>
    <s v="OFF-PA-10004355"/>
    <x v="1"/>
    <x v="10"/>
    <s v="Xerox 231"/>
    <n v="5.1840000000000011"/>
    <n v="1"/>
    <n v="0.2"/>
    <n v="1.8144"/>
  </r>
  <r>
    <n v="7074"/>
    <x v="3511"/>
    <x v="0"/>
    <x v="310"/>
    <d v="2013-07-29T00:00:00"/>
    <s v="Standard Class"/>
    <s v="CK-12205"/>
    <s v="Chloris Kastensmidt"/>
    <x v="0"/>
    <x v="0"/>
    <x v="392"/>
    <x v="5"/>
    <n v="78501"/>
    <x v="2"/>
    <s v="OFF-AR-10001953"/>
    <x v="1"/>
    <x v="6"/>
    <s v="Boston 1645 Deluxe Heavier-Duty Electric Pencil Sharpener"/>
    <n v="175.92"/>
    <n v="5"/>
    <n v="0.2"/>
    <n v="15.393000000000008"/>
  </r>
  <r>
    <n v="7075"/>
    <x v="3511"/>
    <x v="0"/>
    <x v="310"/>
    <d v="2013-07-29T00:00:00"/>
    <s v="Standard Class"/>
    <s v="CK-12205"/>
    <s v="Chloris Kastensmidt"/>
    <x v="0"/>
    <x v="0"/>
    <x v="392"/>
    <x v="5"/>
    <n v="78501"/>
    <x v="2"/>
    <s v="OFF-BI-10004364"/>
    <x v="1"/>
    <x v="8"/>
    <s v="Storex Dura Pro Binders"/>
    <n v="4.7519999999999989"/>
    <n v="4"/>
    <n v="0.8"/>
    <n v="-8.3160000000000025"/>
  </r>
  <r>
    <n v="7076"/>
    <x v="3511"/>
    <x v="0"/>
    <x v="310"/>
    <d v="2013-07-29T00:00:00"/>
    <s v="Standard Class"/>
    <s v="CK-12205"/>
    <s v="Chloris Kastensmidt"/>
    <x v="0"/>
    <x v="0"/>
    <x v="392"/>
    <x v="5"/>
    <n v="78501"/>
    <x v="2"/>
    <s v="OFF-SU-10001165"/>
    <x v="1"/>
    <x v="14"/>
    <s v="Acme Elite Stainless Steel Scissors"/>
    <n v="13.344000000000001"/>
    <n v="2"/>
    <n v="0.2"/>
    <n v="1.0007999999999999"/>
  </r>
  <r>
    <n v="7077"/>
    <x v="3512"/>
    <x v="0"/>
    <x v="536"/>
    <d v="2013-05-18T00:00:00"/>
    <s v="Standard Class"/>
    <s v="JM-15580"/>
    <s v="Jill Matthias"/>
    <x v="0"/>
    <x v="0"/>
    <x v="4"/>
    <x v="4"/>
    <n v="98105"/>
    <x v="1"/>
    <s v="OFF-EN-10001141"/>
    <x v="1"/>
    <x v="12"/>
    <s v="Manila Recycled Extra-Heavyweight Clasp Envelopes, 6&quot; x 9&quot;"/>
    <n v="54.900000000000006"/>
    <n v="5"/>
    <n v="0"/>
    <n v="26.901000000000003"/>
  </r>
  <r>
    <n v="7078"/>
    <x v="3513"/>
    <x v="0"/>
    <x v="476"/>
    <d v="2013-09-07T00:00:00"/>
    <s v="Standard Class"/>
    <s v="JE-15715"/>
    <s v="Joe Elijah"/>
    <x v="0"/>
    <x v="0"/>
    <x v="35"/>
    <x v="3"/>
    <n v="28205"/>
    <x v="0"/>
    <s v="OFF-BI-10000014"/>
    <x v="1"/>
    <x v="8"/>
    <s v="Heavy-Duty E-Z-D Binders"/>
    <n v="22.911000000000005"/>
    <n v="7"/>
    <n v="0.7"/>
    <n v="-17.565099999999994"/>
  </r>
  <r>
    <n v="7079"/>
    <x v="3513"/>
    <x v="0"/>
    <x v="476"/>
    <d v="2013-09-07T00:00:00"/>
    <s v="Standard Class"/>
    <s v="JE-15715"/>
    <s v="Joe Elijah"/>
    <x v="0"/>
    <x v="0"/>
    <x v="35"/>
    <x v="3"/>
    <n v="28205"/>
    <x v="0"/>
    <s v="OFF-AP-10000159"/>
    <x v="1"/>
    <x v="9"/>
    <s v="Belkin F9M820V08 8 Outlet Surge"/>
    <n v="309.45600000000002"/>
    <n v="9"/>
    <n v="0.2"/>
    <n v="34.813799999999944"/>
  </r>
  <r>
    <n v="7080"/>
    <x v="3513"/>
    <x v="0"/>
    <x v="476"/>
    <d v="2013-09-07T00:00:00"/>
    <s v="Standard Class"/>
    <s v="JE-15715"/>
    <s v="Joe Elijah"/>
    <x v="0"/>
    <x v="0"/>
    <x v="35"/>
    <x v="3"/>
    <n v="28205"/>
    <x v="0"/>
    <s v="OFF-AR-10003560"/>
    <x v="1"/>
    <x v="6"/>
    <s v="Zebra Zazzle Fluorescent Highlighters"/>
    <n v="19.456000000000003"/>
    <n v="4"/>
    <n v="0.2"/>
    <n v="3.4047999999999981"/>
  </r>
  <r>
    <n v="7081"/>
    <x v="3513"/>
    <x v="0"/>
    <x v="476"/>
    <d v="2013-09-07T00:00:00"/>
    <s v="Standard Class"/>
    <s v="JE-15715"/>
    <s v="Joe Elijah"/>
    <x v="0"/>
    <x v="0"/>
    <x v="35"/>
    <x v="3"/>
    <n v="28205"/>
    <x v="0"/>
    <s v="FUR-TA-10001768"/>
    <x v="0"/>
    <x v="3"/>
    <s v="Hon Racetrack Conference Tables"/>
    <n v="472.51800000000003"/>
    <n v="3"/>
    <n v="0.4"/>
    <n v="-149.63070000000005"/>
  </r>
  <r>
    <n v="7082"/>
    <x v="3513"/>
    <x v="0"/>
    <x v="476"/>
    <d v="2013-09-07T00:00:00"/>
    <s v="Standard Class"/>
    <s v="JE-15715"/>
    <s v="Joe Elijah"/>
    <x v="0"/>
    <x v="0"/>
    <x v="35"/>
    <x v="3"/>
    <n v="28205"/>
    <x v="0"/>
    <s v="TEC-AC-10002049"/>
    <x v="2"/>
    <x v="11"/>
    <s v="Plantronics Savi W720 Multi-Device Wireless Headset System"/>
    <n v="1012.6800000000001"/>
    <n v="3"/>
    <n v="0.2"/>
    <n v="303.80400000000003"/>
  </r>
  <r>
    <n v="7083"/>
    <x v="3513"/>
    <x v="0"/>
    <x v="476"/>
    <d v="2013-09-07T00:00:00"/>
    <s v="Standard Class"/>
    <s v="JE-15715"/>
    <s v="Joe Elijah"/>
    <x v="0"/>
    <x v="0"/>
    <x v="35"/>
    <x v="3"/>
    <n v="28205"/>
    <x v="0"/>
    <s v="OFF-BI-10003166"/>
    <x v="1"/>
    <x v="8"/>
    <s v="GBC Plasticlear Binding Covers"/>
    <n v="17.220000000000006"/>
    <n v="5"/>
    <n v="0.7"/>
    <n v="-12.628"/>
  </r>
  <r>
    <n v="7084"/>
    <x v="3514"/>
    <x v="3"/>
    <x v="246"/>
    <d v="2014-07-26T00:00:00"/>
    <s v="Second Class"/>
    <s v="AR-10825"/>
    <s v="Anthony Rawles"/>
    <x v="1"/>
    <x v="0"/>
    <x v="3"/>
    <x v="1"/>
    <n v="94521"/>
    <x v="1"/>
    <s v="OFF-AR-10003469"/>
    <x v="1"/>
    <x v="6"/>
    <s v="Nontoxic Chalk"/>
    <n v="3.52"/>
    <n v="2"/>
    <n v="0"/>
    <n v="1.6896"/>
  </r>
  <r>
    <n v="7085"/>
    <x v="3514"/>
    <x v="3"/>
    <x v="246"/>
    <d v="2014-07-26T00:00:00"/>
    <s v="Second Class"/>
    <s v="AR-10825"/>
    <s v="Anthony Rawles"/>
    <x v="1"/>
    <x v="0"/>
    <x v="3"/>
    <x v="1"/>
    <n v="94521"/>
    <x v="1"/>
    <s v="TEC-PH-10002549"/>
    <x v="2"/>
    <x v="7"/>
    <s v="Polycom SoundPoint IP 450 VoIP phone"/>
    <n v="1626.1920000000002"/>
    <n v="9"/>
    <n v="0.2"/>
    <n v="121.96440000000001"/>
  </r>
  <r>
    <n v="7086"/>
    <x v="3515"/>
    <x v="3"/>
    <x v="145"/>
    <d v="2014-09-29T00:00:00"/>
    <s v="First Class"/>
    <s v="AH-10075"/>
    <s v="Adam Hart"/>
    <x v="1"/>
    <x v="0"/>
    <x v="142"/>
    <x v="9"/>
    <n v="19013"/>
    <x v="3"/>
    <s v="OFF-BI-10003476"/>
    <x v="1"/>
    <x v="8"/>
    <s v="Avery Metallic Poly Binders"/>
    <n v="8.5950000000000024"/>
    <n v="5"/>
    <n v="0.7"/>
    <n v="-6.3030000000000008"/>
  </r>
  <r>
    <n v="7087"/>
    <x v="3515"/>
    <x v="3"/>
    <x v="145"/>
    <d v="2014-09-29T00:00:00"/>
    <s v="First Class"/>
    <s v="AH-10075"/>
    <s v="Adam Hart"/>
    <x v="1"/>
    <x v="0"/>
    <x v="142"/>
    <x v="9"/>
    <n v="19013"/>
    <x v="3"/>
    <s v="OFF-SU-10000157"/>
    <x v="1"/>
    <x v="14"/>
    <s v="Compact Automatic Electric Letter Opener"/>
    <n v="190.89600000000002"/>
    <n v="2"/>
    <n v="0.2"/>
    <n v="-42.951599999999999"/>
  </r>
  <r>
    <n v="7088"/>
    <x v="3516"/>
    <x v="3"/>
    <x v="646"/>
    <d v="2014-08-07T00:00:00"/>
    <s v="Second Class"/>
    <s v="GA-14515"/>
    <s v="George Ashbrook"/>
    <x v="0"/>
    <x v="0"/>
    <x v="1"/>
    <x v="1"/>
    <n v="90004"/>
    <x v="1"/>
    <s v="OFF-ST-10003123"/>
    <x v="1"/>
    <x v="4"/>
    <s v="Fellowes Bases and Tops For Staxonsteel/High-Stak Systems"/>
    <n v="99.87"/>
    <n v="3"/>
    <n v="0"/>
    <n v="23.968799999999998"/>
  </r>
  <r>
    <n v="7089"/>
    <x v="3517"/>
    <x v="1"/>
    <x v="969"/>
    <d v="2012-10-27T00:00:00"/>
    <s v="Second Class"/>
    <s v="JF-15415"/>
    <s v="Jennifer Ferguson"/>
    <x v="0"/>
    <x v="0"/>
    <x v="306"/>
    <x v="33"/>
    <n v="89431"/>
    <x v="1"/>
    <s v="OFF-AR-10001955"/>
    <x v="1"/>
    <x v="6"/>
    <s v="Newell 319"/>
    <n v="79.36"/>
    <n v="4"/>
    <n v="0"/>
    <n v="23.807999999999993"/>
  </r>
  <r>
    <n v="7090"/>
    <x v="3518"/>
    <x v="3"/>
    <x v="140"/>
    <d v="2014-06-20T00:00:00"/>
    <s v="Second Class"/>
    <s v="KH-16690"/>
    <s v="Kristen Hastings"/>
    <x v="1"/>
    <x v="0"/>
    <x v="1"/>
    <x v="1"/>
    <n v="90032"/>
    <x v="1"/>
    <s v="TEC-PH-10001809"/>
    <x v="2"/>
    <x v="7"/>
    <s v="Panasonic KX T7736-B Digital phone"/>
    <n v="119.96"/>
    <n v="1"/>
    <n v="0.2"/>
    <n v="7.4974999999999987"/>
  </r>
  <r>
    <n v="7091"/>
    <x v="3519"/>
    <x v="1"/>
    <x v="1145"/>
    <d v="2012-01-13T00:00:00"/>
    <s v="Standard Class"/>
    <s v="CC-12685"/>
    <s v="Craig Carroll"/>
    <x v="0"/>
    <x v="0"/>
    <x v="0"/>
    <x v="0"/>
    <n v="42420"/>
    <x v="0"/>
    <s v="OFF-PA-10000474"/>
    <x v="1"/>
    <x v="10"/>
    <s v="Staples"/>
    <n v="106.32"/>
    <n v="3"/>
    <n v="0"/>
    <n v="49.970399999999991"/>
  </r>
  <r>
    <n v="7092"/>
    <x v="3519"/>
    <x v="1"/>
    <x v="1145"/>
    <d v="2012-01-13T00:00:00"/>
    <s v="Standard Class"/>
    <s v="CC-12685"/>
    <s v="Craig Carroll"/>
    <x v="0"/>
    <x v="0"/>
    <x v="0"/>
    <x v="0"/>
    <n v="42420"/>
    <x v="0"/>
    <s v="OFF-AP-10001205"/>
    <x v="1"/>
    <x v="9"/>
    <s v="Belkin 5 Outlet SurgeMaster Power Centers"/>
    <n v="163.44"/>
    <n v="3"/>
    <n v="0"/>
    <n v="45.763200000000012"/>
  </r>
  <r>
    <n v="7093"/>
    <x v="3519"/>
    <x v="1"/>
    <x v="1145"/>
    <d v="2012-01-13T00:00:00"/>
    <s v="Standard Class"/>
    <s v="CC-12685"/>
    <s v="Craig Carroll"/>
    <x v="0"/>
    <x v="0"/>
    <x v="0"/>
    <x v="0"/>
    <n v="42420"/>
    <x v="0"/>
    <s v="OFF-AR-10004691"/>
    <x v="1"/>
    <x v="6"/>
    <s v="Boston 1730 StandUp Electric Pencil Sharpener"/>
    <n v="42.76"/>
    <n v="2"/>
    <n v="0"/>
    <n v="11.117599999999999"/>
  </r>
  <r>
    <n v="7094"/>
    <x v="3519"/>
    <x v="1"/>
    <x v="1145"/>
    <d v="2012-01-13T00:00:00"/>
    <s v="Standard Class"/>
    <s v="CC-12685"/>
    <s v="Craig Carroll"/>
    <x v="0"/>
    <x v="0"/>
    <x v="0"/>
    <x v="0"/>
    <n v="42420"/>
    <x v="0"/>
    <s v="OFF-PA-10004996"/>
    <x v="1"/>
    <x v="10"/>
    <s v="Speediset Carbonless Redi-Letter 7&quot; x 8 1/2&quot;"/>
    <n v="51.550000000000004"/>
    <n v="5"/>
    <n v="0"/>
    <n v="24.2285"/>
  </r>
  <r>
    <n v="7095"/>
    <x v="3520"/>
    <x v="1"/>
    <x v="97"/>
    <d v="2012-02-13T00:00:00"/>
    <s v="Second Class"/>
    <s v="JF-15565"/>
    <s v="Jill Fjeld"/>
    <x v="0"/>
    <x v="0"/>
    <x v="27"/>
    <x v="10"/>
    <n v="62521"/>
    <x v="2"/>
    <s v="TEC-AC-10001908"/>
    <x v="2"/>
    <x v="11"/>
    <s v="Logitech Wireless Headset h800"/>
    <n v="479.952"/>
    <n v="6"/>
    <n v="0.2"/>
    <n v="89.990999999999985"/>
  </r>
  <r>
    <n v="7096"/>
    <x v="3521"/>
    <x v="0"/>
    <x v="1146"/>
    <d v="2013-08-21T00:00:00"/>
    <s v="First Class"/>
    <s v="RP-19390"/>
    <s v="Resi Pölking"/>
    <x v="0"/>
    <x v="0"/>
    <x v="20"/>
    <x v="15"/>
    <n v="10009"/>
    <x v="3"/>
    <s v="OFF-BI-10000666"/>
    <x v="1"/>
    <x v="8"/>
    <s v="Surelock Post Binders"/>
    <n v="146.68799999999999"/>
    <n v="6"/>
    <n v="0.2"/>
    <n v="55.007999999999996"/>
  </r>
  <r>
    <n v="7097"/>
    <x v="3521"/>
    <x v="0"/>
    <x v="1146"/>
    <d v="2013-08-21T00:00:00"/>
    <s v="First Class"/>
    <s v="RP-19390"/>
    <s v="Resi Pölking"/>
    <x v="0"/>
    <x v="0"/>
    <x v="20"/>
    <x v="15"/>
    <n v="10009"/>
    <x v="3"/>
    <s v="OFF-BI-10004318"/>
    <x v="1"/>
    <x v="8"/>
    <s v="Ibico EB-19 Dual Function Manual Binding System"/>
    <n v="276.78400000000005"/>
    <n v="2"/>
    <n v="0.2"/>
    <n v="89.954799999999992"/>
  </r>
  <r>
    <n v="7098"/>
    <x v="3521"/>
    <x v="0"/>
    <x v="1146"/>
    <d v="2013-08-21T00:00:00"/>
    <s v="First Class"/>
    <s v="RP-19390"/>
    <s v="Resi Pölking"/>
    <x v="0"/>
    <x v="0"/>
    <x v="20"/>
    <x v="15"/>
    <n v="10009"/>
    <x v="3"/>
    <s v="OFF-BI-10003429"/>
    <x v="1"/>
    <x v="8"/>
    <s v="Cardinal HOLDit! Binder Insert Strips,Extra Strips"/>
    <n v="25.32"/>
    <n v="5"/>
    <n v="0.2"/>
    <n v="9.1785000000000014"/>
  </r>
  <r>
    <n v="7099"/>
    <x v="3522"/>
    <x v="3"/>
    <x v="44"/>
    <d v="2014-11-11T00:00:00"/>
    <s v="Standard Class"/>
    <s v="CD-11980"/>
    <s v="Carol Darley"/>
    <x v="0"/>
    <x v="0"/>
    <x v="20"/>
    <x v="15"/>
    <n v="10011"/>
    <x v="3"/>
    <s v="OFF-PA-10003302"/>
    <x v="1"/>
    <x v="10"/>
    <s v="Xerox 1906"/>
    <n v="318.95999999999998"/>
    <n v="9"/>
    <n v="0"/>
    <n v="149.91119999999998"/>
  </r>
  <r>
    <n v="7100"/>
    <x v="3523"/>
    <x v="1"/>
    <x v="207"/>
    <d v="2012-12-30T00:00:00"/>
    <s v="Second Class"/>
    <s v="DF-13135"/>
    <s v="David Flashing"/>
    <x v="0"/>
    <x v="0"/>
    <x v="20"/>
    <x v="15"/>
    <n v="10009"/>
    <x v="3"/>
    <s v="OFF-PA-10003302"/>
    <x v="1"/>
    <x v="10"/>
    <s v="Xerox 1906"/>
    <n v="212.64"/>
    <n v="6"/>
    <n v="0"/>
    <n v="99.940799999999982"/>
  </r>
  <r>
    <n v="7101"/>
    <x v="3524"/>
    <x v="2"/>
    <x v="533"/>
    <d v="2011-11-28T00:00:00"/>
    <s v="Standard Class"/>
    <s v="SM-20005"/>
    <s v="Sally Matthias"/>
    <x v="0"/>
    <x v="0"/>
    <x v="48"/>
    <x v="16"/>
    <n v="85254"/>
    <x v="1"/>
    <s v="OFF-EN-10002621"/>
    <x v="1"/>
    <x v="12"/>
    <s v="Staples"/>
    <n v="23.472000000000001"/>
    <n v="3"/>
    <n v="0.2"/>
    <n v="8.8019999999999978"/>
  </r>
  <r>
    <n v="7102"/>
    <x v="3525"/>
    <x v="0"/>
    <x v="1147"/>
    <d v="2013-08-06T00:00:00"/>
    <s v="Second Class"/>
    <s v="SG-20890"/>
    <s v="Susan Gilcrest"/>
    <x v="1"/>
    <x v="0"/>
    <x v="112"/>
    <x v="5"/>
    <n v="79109"/>
    <x v="2"/>
    <s v="OFF-PA-10000249"/>
    <x v="1"/>
    <x v="10"/>
    <s v="Staples"/>
    <n v="19.648"/>
    <n v="2"/>
    <n v="0.2"/>
    <n v="6.6311999999999989"/>
  </r>
  <r>
    <n v="7103"/>
    <x v="3526"/>
    <x v="2"/>
    <x v="158"/>
    <d v="2011-09-24T00:00:00"/>
    <s v="First Class"/>
    <s v="LH-16750"/>
    <s v="Larry Hughes"/>
    <x v="0"/>
    <x v="0"/>
    <x v="10"/>
    <x v="9"/>
    <n v="19140"/>
    <x v="3"/>
    <s v="OFF-BI-10000050"/>
    <x v="1"/>
    <x v="8"/>
    <s v="Angle-D Binders with Locking Rings, Label Holders"/>
    <n v="6.5700000000000012"/>
    <n v="3"/>
    <n v="0.7"/>
    <n v="-5.036999999999999"/>
  </r>
  <r>
    <n v="7104"/>
    <x v="3527"/>
    <x v="3"/>
    <x v="507"/>
    <d v="2014-09-09T00:00:00"/>
    <s v="Standard Class"/>
    <s v="EJ-14155"/>
    <s v="Eva Jacobs"/>
    <x v="0"/>
    <x v="0"/>
    <x v="157"/>
    <x v="1"/>
    <n v="92704"/>
    <x v="1"/>
    <s v="OFF-ST-10003805"/>
    <x v="1"/>
    <x v="4"/>
    <s v="24 Capacity Maxi Data Binder Racks, Pearl"/>
    <n v="421.1"/>
    <n v="2"/>
    <n v="0"/>
    <n v="105.27499999999998"/>
  </r>
  <r>
    <n v="7105"/>
    <x v="3528"/>
    <x v="3"/>
    <x v="249"/>
    <d v="2014-06-22T00:00:00"/>
    <s v="Second Class"/>
    <s v="KH-16330"/>
    <s v="Katharine Harms"/>
    <x v="1"/>
    <x v="0"/>
    <x v="46"/>
    <x v="24"/>
    <n v="43055"/>
    <x v="3"/>
    <s v="FUR-CH-10000785"/>
    <x v="0"/>
    <x v="1"/>
    <s v="Global Ergonomic Managers Chair"/>
    <n v="760.11599999999987"/>
    <n v="6"/>
    <n v="0.3"/>
    <n v="-43.435200000000009"/>
  </r>
  <r>
    <n v="7106"/>
    <x v="3528"/>
    <x v="3"/>
    <x v="249"/>
    <d v="2014-06-22T00:00:00"/>
    <s v="Second Class"/>
    <s v="KH-16330"/>
    <s v="Katharine Harms"/>
    <x v="1"/>
    <x v="0"/>
    <x v="46"/>
    <x v="24"/>
    <n v="43055"/>
    <x v="3"/>
    <s v="FUR-FU-10004909"/>
    <x v="0"/>
    <x v="5"/>
    <s v="Contemporary Wood/Metal Frame"/>
    <n v="38.784000000000006"/>
    <n v="3"/>
    <n v="0.2"/>
    <n v="7.2719999999999949"/>
  </r>
  <r>
    <n v="7107"/>
    <x v="3528"/>
    <x v="3"/>
    <x v="249"/>
    <d v="2014-06-22T00:00:00"/>
    <s v="Second Class"/>
    <s v="KH-16330"/>
    <s v="Katharine Harms"/>
    <x v="1"/>
    <x v="0"/>
    <x v="46"/>
    <x v="24"/>
    <n v="43055"/>
    <x v="3"/>
    <s v="TEC-AC-10001553"/>
    <x v="2"/>
    <x v="11"/>
    <s v="Memorex 25GB 6X Branded Blu-Ray Recordable Disc, 15/Pack"/>
    <n v="122.32799999999999"/>
    <n v="9"/>
    <n v="0.2"/>
    <n v="1.5291000000000032"/>
  </r>
  <r>
    <n v="7108"/>
    <x v="3529"/>
    <x v="0"/>
    <x v="475"/>
    <d v="2013-04-27T00:00:00"/>
    <s v="Standard Class"/>
    <s v="KM-16720"/>
    <s v="Kunst Miller"/>
    <x v="0"/>
    <x v="0"/>
    <x v="20"/>
    <x v="15"/>
    <n v="10035"/>
    <x v="3"/>
    <s v="TEC-PH-10004774"/>
    <x v="2"/>
    <x v="7"/>
    <s v="Gear Head AU3700S Headset"/>
    <n v="25.98"/>
    <n v="2"/>
    <n v="0"/>
    <n v="0.77939999999999898"/>
  </r>
  <r>
    <n v="7109"/>
    <x v="3529"/>
    <x v="0"/>
    <x v="475"/>
    <d v="2013-04-27T00:00:00"/>
    <s v="Standard Class"/>
    <s v="KM-16720"/>
    <s v="Kunst Miller"/>
    <x v="0"/>
    <x v="0"/>
    <x v="20"/>
    <x v="15"/>
    <n v="10035"/>
    <x v="3"/>
    <s v="OFF-AR-10004582"/>
    <x v="1"/>
    <x v="6"/>
    <s v="BIC Brite Liner Grip Highlighters"/>
    <n v="3.28"/>
    <n v="2"/>
    <n v="0"/>
    <n v="1.4759999999999998"/>
  </r>
  <r>
    <n v="7110"/>
    <x v="3529"/>
    <x v="0"/>
    <x v="475"/>
    <d v="2013-04-27T00:00:00"/>
    <s v="Standard Class"/>
    <s v="KM-16720"/>
    <s v="Kunst Miller"/>
    <x v="0"/>
    <x v="0"/>
    <x v="20"/>
    <x v="15"/>
    <n v="10035"/>
    <x v="3"/>
    <s v="OFF-ST-10000991"/>
    <x v="1"/>
    <x v="4"/>
    <s v="Space Solutions HD Industrial Steel Shelving."/>
    <n v="459.88"/>
    <n v="4"/>
    <n v="0"/>
    <n v="13.796400000000006"/>
  </r>
  <r>
    <n v="7111"/>
    <x v="3529"/>
    <x v="0"/>
    <x v="475"/>
    <d v="2013-04-27T00:00:00"/>
    <s v="Standard Class"/>
    <s v="KM-16720"/>
    <s v="Kunst Miller"/>
    <x v="0"/>
    <x v="0"/>
    <x v="20"/>
    <x v="15"/>
    <n v="10035"/>
    <x v="3"/>
    <s v="OFF-SU-10002522"/>
    <x v="1"/>
    <x v="14"/>
    <s v="Acme Kleen Earth Office Shears"/>
    <n v="7.76"/>
    <n v="2"/>
    <n v="0"/>
    <n v="2.2503999999999991"/>
  </r>
  <r>
    <n v="7112"/>
    <x v="3529"/>
    <x v="0"/>
    <x v="475"/>
    <d v="2013-04-27T00:00:00"/>
    <s v="Standard Class"/>
    <s v="KM-16720"/>
    <s v="Kunst Miller"/>
    <x v="0"/>
    <x v="0"/>
    <x v="20"/>
    <x v="15"/>
    <n v="10035"/>
    <x v="3"/>
    <s v="OFF-AR-10004022"/>
    <x v="1"/>
    <x v="6"/>
    <s v="Panasonic KP-380BK Classic Electric Pencil Sharpener"/>
    <n v="71.959999999999994"/>
    <n v="2"/>
    <n v="0"/>
    <n v="17.989999999999995"/>
  </r>
  <r>
    <n v="7113"/>
    <x v="3529"/>
    <x v="0"/>
    <x v="475"/>
    <d v="2013-04-27T00:00:00"/>
    <s v="Standard Class"/>
    <s v="KM-16720"/>
    <s v="Kunst Miller"/>
    <x v="0"/>
    <x v="0"/>
    <x v="20"/>
    <x v="15"/>
    <n v="10035"/>
    <x v="3"/>
    <s v="OFF-SU-10001218"/>
    <x v="1"/>
    <x v="14"/>
    <s v="Fiskars Softgrip Scissors"/>
    <n v="54.900000000000006"/>
    <n v="5"/>
    <n v="0"/>
    <n v="15.372000000000003"/>
  </r>
  <r>
    <n v="7114"/>
    <x v="3529"/>
    <x v="0"/>
    <x v="475"/>
    <d v="2013-04-27T00:00:00"/>
    <s v="Standard Class"/>
    <s v="KM-16720"/>
    <s v="Kunst Miller"/>
    <x v="0"/>
    <x v="0"/>
    <x v="20"/>
    <x v="15"/>
    <n v="10035"/>
    <x v="3"/>
    <s v="OFF-BI-10000174"/>
    <x v="1"/>
    <x v="8"/>
    <s v="Wilson Jones Clip &amp; Carry Folder Binder Tool for Ring Binders, Clear"/>
    <n v="9.2799999999999994"/>
    <n v="2"/>
    <n v="0.2"/>
    <n v="3.2479999999999998"/>
  </r>
  <r>
    <n v="7115"/>
    <x v="3530"/>
    <x v="0"/>
    <x v="465"/>
    <d v="2013-05-07T00:00:00"/>
    <s v="First Class"/>
    <s v="LW-16990"/>
    <s v="Lindsay Williams"/>
    <x v="1"/>
    <x v="0"/>
    <x v="0"/>
    <x v="33"/>
    <n v="89015"/>
    <x v="1"/>
    <s v="FUR-TA-10003392"/>
    <x v="0"/>
    <x v="3"/>
    <s v="Global Adaptabilities Conference Tables"/>
    <n v="1685.88"/>
    <n v="6"/>
    <n v="0"/>
    <n v="320.31720000000001"/>
  </r>
  <r>
    <n v="7116"/>
    <x v="3530"/>
    <x v="0"/>
    <x v="465"/>
    <d v="2013-05-07T00:00:00"/>
    <s v="First Class"/>
    <s v="LW-16990"/>
    <s v="Lindsay Williams"/>
    <x v="1"/>
    <x v="0"/>
    <x v="0"/>
    <x v="33"/>
    <n v="89015"/>
    <x v="1"/>
    <s v="OFF-BI-10001890"/>
    <x v="1"/>
    <x v="8"/>
    <s v="Avery Poly Binder Pockets"/>
    <n v="5.7280000000000006"/>
    <n v="2"/>
    <n v="0.2"/>
    <n v="2.0047999999999995"/>
  </r>
  <r>
    <n v="7117"/>
    <x v="3531"/>
    <x v="2"/>
    <x v="638"/>
    <d v="2011-10-23T00:00:00"/>
    <s v="Second Class"/>
    <s v="IG-15085"/>
    <s v="Ivan Gibson"/>
    <x v="0"/>
    <x v="0"/>
    <x v="4"/>
    <x v="4"/>
    <n v="98103"/>
    <x v="1"/>
    <s v="OFF-PA-10000167"/>
    <x v="1"/>
    <x v="10"/>
    <s v="Xerox 1925"/>
    <n v="61.96"/>
    <n v="2"/>
    <n v="0"/>
    <n v="27.881999999999998"/>
  </r>
  <r>
    <n v="7118"/>
    <x v="3531"/>
    <x v="2"/>
    <x v="638"/>
    <d v="2011-10-23T00:00:00"/>
    <s v="Second Class"/>
    <s v="IG-15085"/>
    <s v="Ivan Gibson"/>
    <x v="0"/>
    <x v="0"/>
    <x v="4"/>
    <x v="4"/>
    <n v="98103"/>
    <x v="1"/>
    <s v="OFF-BI-10003784"/>
    <x v="1"/>
    <x v="8"/>
    <s v="Computer Printout Index Tabs"/>
    <n v="1.3440000000000001"/>
    <n v="1"/>
    <n v="0.2"/>
    <n v="0.47039999999999987"/>
  </r>
  <r>
    <n v="7119"/>
    <x v="3532"/>
    <x v="3"/>
    <x v="778"/>
    <d v="2014-02-18T00:00:00"/>
    <s v="Standard Class"/>
    <s v="JP-15460"/>
    <s v="Jennifer Patt"/>
    <x v="1"/>
    <x v="0"/>
    <x v="20"/>
    <x v="15"/>
    <n v="10009"/>
    <x v="3"/>
    <s v="OFF-PA-10001184"/>
    <x v="1"/>
    <x v="10"/>
    <s v="Xerox 1903"/>
    <n v="17.940000000000001"/>
    <n v="3"/>
    <n v="0"/>
    <n v="8.7906000000000013"/>
  </r>
  <r>
    <n v="7120"/>
    <x v="3533"/>
    <x v="3"/>
    <x v="701"/>
    <d v="2014-11-25T00:00:00"/>
    <s v="Standard Class"/>
    <s v="GG-14650"/>
    <s v="Greg Guthrie"/>
    <x v="1"/>
    <x v="0"/>
    <x v="4"/>
    <x v="4"/>
    <n v="98103"/>
    <x v="1"/>
    <s v="OFF-BI-10002103"/>
    <x v="1"/>
    <x v="8"/>
    <s v="Cardinal Slant-D Ring Binder, Heavy Gauge Vinyl"/>
    <n v="13.904"/>
    <n v="2"/>
    <n v="0.2"/>
    <n v="4.5187999999999997"/>
  </r>
  <r>
    <n v="7121"/>
    <x v="3534"/>
    <x v="2"/>
    <x v="407"/>
    <d v="2011-01-27T00:00:00"/>
    <s v="Standard Class"/>
    <s v="MM-18280"/>
    <s v="Muhammed MacIntyre"/>
    <x v="1"/>
    <x v="0"/>
    <x v="214"/>
    <x v="18"/>
    <n v="37167"/>
    <x v="0"/>
    <s v="OFF-BI-10003091"/>
    <x v="1"/>
    <x v="8"/>
    <s v="GBC DocuBind TL200 Manual Binding Machine"/>
    <n v="67.194000000000003"/>
    <n v="1"/>
    <n v="0.7"/>
    <n v="-51.515399999999985"/>
  </r>
  <r>
    <n v="7122"/>
    <x v="3535"/>
    <x v="3"/>
    <x v="96"/>
    <d v="2014-12-09T00:00:00"/>
    <s v="Standard Class"/>
    <s v="SO-20335"/>
    <s v="Sean O'Donnell"/>
    <x v="0"/>
    <x v="0"/>
    <x v="4"/>
    <x v="4"/>
    <n v="98105"/>
    <x v="1"/>
    <s v="OFF-PA-10001593"/>
    <x v="1"/>
    <x v="10"/>
    <s v="Xerox 1947"/>
    <n v="41.86"/>
    <n v="7"/>
    <n v="0"/>
    <n v="18.837"/>
  </r>
  <r>
    <n v="7123"/>
    <x v="3535"/>
    <x v="3"/>
    <x v="96"/>
    <d v="2014-12-09T00:00:00"/>
    <s v="Standard Class"/>
    <s v="SO-20335"/>
    <s v="Sean O'Donnell"/>
    <x v="0"/>
    <x v="0"/>
    <x v="4"/>
    <x v="4"/>
    <n v="98105"/>
    <x v="1"/>
    <s v="FUR-BO-10002598"/>
    <x v="0"/>
    <x v="0"/>
    <s v="Hon Metal Bookcases, Putty"/>
    <n v="141.96"/>
    <n v="2"/>
    <n v="0"/>
    <n v="41.168399999999991"/>
  </r>
  <r>
    <n v="7124"/>
    <x v="3536"/>
    <x v="1"/>
    <x v="101"/>
    <d v="2012-08-16T00:00:00"/>
    <s v="Standard Class"/>
    <s v="MF-18250"/>
    <s v="Monica Federle"/>
    <x v="1"/>
    <x v="0"/>
    <x v="20"/>
    <x v="15"/>
    <n v="10035"/>
    <x v="3"/>
    <s v="FUR-FU-10000320"/>
    <x v="0"/>
    <x v="5"/>
    <s v="OIC Stacking Trays"/>
    <n v="10.02"/>
    <n v="3"/>
    <n v="0"/>
    <n v="4.4088000000000012"/>
  </r>
  <r>
    <n v="7125"/>
    <x v="3536"/>
    <x v="1"/>
    <x v="101"/>
    <d v="2012-08-16T00:00:00"/>
    <s v="Standard Class"/>
    <s v="MF-18250"/>
    <s v="Monica Federle"/>
    <x v="1"/>
    <x v="0"/>
    <x v="20"/>
    <x v="15"/>
    <n v="10035"/>
    <x v="3"/>
    <s v="OFF-PA-10001815"/>
    <x v="1"/>
    <x v="10"/>
    <s v="Xerox 1885"/>
    <n v="144.12"/>
    <n v="3"/>
    <n v="0"/>
    <n v="69.177599999999984"/>
  </r>
  <r>
    <n v="7126"/>
    <x v="3537"/>
    <x v="0"/>
    <x v="720"/>
    <d v="2013-09-30T00:00:00"/>
    <s v="Second Class"/>
    <s v="JG-15160"/>
    <s v="James Galang"/>
    <x v="0"/>
    <x v="0"/>
    <x v="118"/>
    <x v="32"/>
    <n v="30318"/>
    <x v="0"/>
    <s v="OFF-PA-10003971"/>
    <x v="1"/>
    <x v="10"/>
    <s v="Xerox 1965"/>
    <n v="17.940000000000001"/>
    <n v="3"/>
    <n v="0"/>
    <n v="8.7906000000000013"/>
  </r>
  <r>
    <n v="7127"/>
    <x v="3537"/>
    <x v="0"/>
    <x v="720"/>
    <d v="2013-09-30T00:00:00"/>
    <s v="Second Class"/>
    <s v="JG-15160"/>
    <s v="James Galang"/>
    <x v="0"/>
    <x v="0"/>
    <x v="118"/>
    <x v="32"/>
    <n v="30318"/>
    <x v="0"/>
    <s v="OFF-AR-10004685"/>
    <x v="1"/>
    <x v="6"/>
    <s v="Binney &amp; Smith Crayola Metallic Colored Pencils, 8-Color Set"/>
    <n v="13.89"/>
    <n v="3"/>
    <n v="0"/>
    <n v="4.5836999999999994"/>
  </r>
  <r>
    <n v="7128"/>
    <x v="3538"/>
    <x v="0"/>
    <x v="696"/>
    <d v="2013-11-21T00:00:00"/>
    <s v="Standard Class"/>
    <s v="JM-16195"/>
    <s v="Justin MacKendrick"/>
    <x v="0"/>
    <x v="0"/>
    <x v="46"/>
    <x v="13"/>
    <n v="19711"/>
    <x v="3"/>
    <s v="OFF-PA-10001609"/>
    <x v="1"/>
    <x v="10"/>
    <s v="Tops Wirebound Message Log Books"/>
    <n v="16.45"/>
    <n v="5"/>
    <n v="0"/>
    <n v="7.5669999999999993"/>
  </r>
  <r>
    <n v="7129"/>
    <x v="3538"/>
    <x v="0"/>
    <x v="696"/>
    <d v="2013-11-21T00:00:00"/>
    <s v="Standard Class"/>
    <s v="JM-16195"/>
    <s v="Justin MacKendrick"/>
    <x v="0"/>
    <x v="0"/>
    <x v="46"/>
    <x v="13"/>
    <n v="19711"/>
    <x v="3"/>
    <s v="FUR-FU-10000550"/>
    <x v="0"/>
    <x v="5"/>
    <s v="Stacking Trays by OIC"/>
    <n v="19.920000000000002"/>
    <n v="4"/>
    <n v="0"/>
    <n v="6.573599999999999"/>
  </r>
  <r>
    <n v="7130"/>
    <x v="3539"/>
    <x v="0"/>
    <x v="947"/>
    <d v="2013-04-23T00:00:00"/>
    <s v="Standard Class"/>
    <s v="PK-19075"/>
    <s v="Pete Kriz"/>
    <x v="0"/>
    <x v="0"/>
    <x v="316"/>
    <x v="18"/>
    <n v="37211"/>
    <x v="0"/>
    <s v="TEC-AC-10004209"/>
    <x v="2"/>
    <x v="11"/>
    <s v="Memorex Froggy Flash Drive 4 GB"/>
    <n v="35.167999999999999"/>
    <n v="4"/>
    <n v="0.2"/>
    <n v="8.3524000000000012"/>
  </r>
  <r>
    <n v="7131"/>
    <x v="3539"/>
    <x v="0"/>
    <x v="947"/>
    <d v="2013-04-23T00:00:00"/>
    <s v="Standard Class"/>
    <s v="PK-19075"/>
    <s v="Pete Kriz"/>
    <x v="0"/>
    <x v="0"/>
    <x v="316"/>
    <x v="18"/>
    <n v="37211"/>
    <x v="0"/>
    <s v="OFF-PA-10003022"/>
    <x v="1"/>
    <x v="10"/>
    <s v="Standard Line “While You Were Out” Hardbound Telephone Message Book"/>
    <n v="123.08799999999999"/>
    <n v="7"/>
    <n v="0.2"/>
    <n v="40.003599999999999"/>
  </r>
  <r>
    <n v="7132"/>
    <x v="3540"/>
    <x v="3"/>
    <x v="200"/>
    <d v="2014-12-02T00:00:00"/>
    <s v="Standard Class"/>
    <s v="TT-21460"/>
    <s v="Tonja Turnell"/>
    <x v="2"/>
    <x v="0"/>
    <x v="102"/>
    <x v="14"/>
    <n v="47374"/>
    <x v="2"/>
    <s v="FUR-TA-10001039"/>
    <x v="0"/>
    <x v="3"/>
    <s v="KI Adjustable-Height Table"/>
    <n v="257.94"/>
    <n v="3"/>
    <n v="0"/>
    <n v="67.064400000000006"/>
  </r>
  <r>
    <n v="7133"/>
    <x v="3540"/>
    <x v="3"/>
    <x v="200"/>
    <d v="2014-12-02T00:00:00"/>
    <s v="Standard Class"/>
    <s v="TT-21460"/>
    <s v="Tonja Turnell"/>
    <x v="2"/>
    <x v="0"/>
    <x v="102"/>
    <x v="14"/>
    <n v="47374"/>
    <x v="2"/>
    <s v="TEC-PH-10002624"/>
    <x v="2"/>
    <x v="7"/>
    <s v="Samsung Galaxy S4 Mini"/>
    <n v="1879.96"/>
    <n v="4"/>
    <n v="0"/>
    <n v="545.18839999999977"/>
  </r>
  <r>
    <n v="7134"/>
    <x v="3540"/>
    <x v="3"/>
    <x v="200"/>
    <d v="2014-12-02T00:00:00"/>
    <s v="Standard Class"/>
    <s v="TT-21460"/>
    <s v="Tonja Turnell"/>
    <x v="2"/>
    <x v="0"/>
    <x v="102"/>
    <x v="14"/>
    <n v="47374"/>
    <x v="2"/>
    <s v="FUR-FU-10001473"/>
    <x v="0"/>
    <x v="5"/>
    <s v="DAX Wood Document Frame"/>
    <n v="27.46"/>
    <n v="2"/>
    <n v="0"/>
    <n v="9.8856000000000002"/>
  </r>
  <r>
    <n v="7135"/>
    <x v="3540"/>
    <x v="3"/>
    <x v="200"/>
    <d v="2014-12-02T00:00:00"/>
    <s v="Standard Class"/>
    <s v="TT-21460"/>
    <s v="Tonja Turnell"/>
    <x v="2"/>
    <x v="0"/>
    <x v="102"/>
    <x v="14"/>
    <n v="47374"/>
    <x v="2"/>
    <s v="TEC-PH-10001819"/>
    <x v="2"/>
    <x v="7"/>
    <s v="Innergie mMini Combo Duo USB Travel Charging Kit"/>
    <n v="89.98"/>
    <n v="2"/>
    <n v="0"/>
    <n v="43.190399999999997"/>
  </r>
  <r>
    <n v="7136"/>
    <x v="3540"/>
    <x v="3"/>
    <x v="200"/>
    <d v="2014-12-02T00:00:00"/>
    <s v="Standard Class"/>
    <s v="TT-21460"/>
    <s v="Tonja Turnell"/>
    <x v="2"/>
    <x v="0"/>
    <x v="102"/>
    <x v="14"/>
    <n v="47374"/>
    <x v="2"/>
    <s v="FUR-CH-10004287"/>
    <x v="0"/>
    <x v="1"/>
    <s v="SAFCO Arco Folding Chair"/>
    <n v="828.59999999999991"/>
    <n v="3"/>
    <n v="0"/>
    <n v="240.29399999999995"/>
  </r>
  <r>
    <n v="7137"/>
    <x v="3541"/>
    <x v="1"/>
    <x v="312"/>
    <d v="2012-11-27T00:00:00"/>
    <s v="Standard Class"/>
    <s v="SS-20875"/>
    <s v="Sung Shariari"/>
    <x v="0"/>
    <x v="0"/>
    <x v="100"/>
    <x v="2"/>
    <n v="33180"/>
    <x v="0"/>
    <s v="OFF-BI-10004728"/>
    <x v="1"/>
    <x v="8"/>
    <s v="Wilson Jones Turn Tabs Binder Tool for Ring Binders"/>
    <n v="7.2300000000000022"/>
    <n v="5"/>
    <n v="0.7"/>
    <n v="-5.7840000000000007"/>
  </r>
  <r>
    <n v="7138"/>
    <x v="3541"/>
    <x v="1"/>
    <x v="312"/>
    <d v="2012-11-27T00:00:00"/>
    <s v="Standard Class"/>
    <s v="SS-20875"/>
    <s v="Sung Shariari"/>
    <x v="0"/>
    <x v="0"/>
    <x v="100"/>
    <x v="2"/>
    <n v="33180"/>
    <x v="0"/>
    <s v="OFF-ST-10000918"/>
    <x v="1"/>
    <x v="4"/>
    <s v="Crate-A-Files"/>
    <n v="17.440000000000001"/>
    <n v="2"/>
    <n v="0.2"/>
    <n v="1.3079999999999989"/>
  </r>
  <r>
    <n v="7139"/>
    <x v="3541"/>
    <x v="1"/>
    <x v="312"/>
    <d v="2012-11-27T00:00:00"/>
    <s v="Standard Class"/>
    <s v="SS-20875"/>
    <s v="Sung Shariari"/>
    <x v="0"/>
    <x v="0"/>
    <x v="100"/>
    <x v="2"/>
    <n v="33180"/>
    <x v="0"/>
    <s v="OFF-BI-10004593"/>
    <x v="1"/>
    <x v="8"/>
    <s v="Ibico Laser Imprintable Binding System Covers"/>
    <n v="62.88000000000001"/>
    <n v="4"/>
    <n v="0.7"/>
    <n v="-50.304000000000002"/>
  </r>
  <r>
    <n v="7140"/>
    <x v="3541"/>
    <x v="1"/>
    <x v="312"/>
    <d v="2012-11-27T00:00:00"/>
    <s v="Standard Class"/>
    <s v="SS-20875"/>
    <s v="Sung Shariari"/>
    <x v="0"/>
    <x v="0"/>
    <x v="100"/>
    <x v="2"/>
    <n v="33180"/>
    <x v="0"/>
    <s v="FUR-BO-10001337"/>
    <x v="0"/>
    <x v="0"/>
    <s v="O'Sullivan Living Dimensions 2-Shelf Bookcases"/>
    <n v="290.35200000000003"/>
    <n v="3"/>
    <n v="0.2"/>
    <n v="-36.294000000000011"/>
  </r>
  <r>
    <n v="7141"/>
    <x v="3542"/>
    <x v="3"/>
    <x v="210"/>
    <d v="2014-09-08T00:00:00"/>
    <s v="Same Day"/>
    <s v="TG-21640"/>
    <s v="Trudy Glocke"/>
    <x v="0"/>
    <x v="0"/>
    <x v="490"/>
    <x v="25"/>
    <n v="63301"/>
    <x v="2"/>
    <s v="TEC-AC-10002473"/>
    <x v="2"/>
    <x v="11"/>
    <s v="Maxell 4.7GB DVD-R"/>
    <n v="113.52"/>
    <n v="4"/>
    <n v="0"/>
    <n v="46.543199999999999"/>
  </r>
  <r>
    <n v="7142"/>
    <x v="3542"/>
    <x v="3"/>
    <x v="210"/>
    <d v="2014-09-08T00:00:00"/>
    <s v="Same Day"/>
    <s v="TG-21640"/>
    <s v="Trudy Glocke"/>
    <x v="0"/>
    <x v="0"/>
    <x v="490"/>
    <x v="25"/>
    <n v="63301"/>
    <x v="2"/>
    <s v="FUR-FU-10003623"/>
    <x v="0"/>
    <x v="5"/>
    <s v="DataProducts Ampli Magnifier Task Lamp, Black,"/>
    <n v="135.29999999999998"/>
    <n v="5"/>
    <n v="0"/>
    <n v="37.883999999999993"/>
  </r>
  <r>
    <n v="7143"/>
    <x v="3543"/>
    <x v="2"/>
    <x v="156"/>
    <d v="2011-11-29T00:00:00"/>
    <s v="Standard Class"/>
    <s v="HP-14815"/>
    <s v="Harold Pawlan"/>
    <x v="2"/>
    <x v="0"/>
    <x v="173"/>
    <x v="17"/>
    <n v="23464"/>
    <x v="0"/>
    <s v="FUR-FU-10002045"/>
    <x v="0"/>
    <x v="5"/>
    <s v="Executive Impressions 14&quot;"/>
    <n v="111.15"/>
    <n v="5"/>
    <n v="0"/>
    <n v="48.906000000000006"/>
  </r>
  <r>
    <n v="7144"/>
    <x v="3544"/>
    <x v="3"/>
    <x v="825"/>
    <d v="2014-03-17T00:00:00"/>
    <s v="Standard Class"/>
    <s v="MH-17290"/>
    <s v="Marc Harrigan"/>
    <x v="2"/>
    <x v="0"/>
    <x v="10"/>
    <x v="9"/>
    <n v="19140"/>
    <x v="3"/>
    <s v="TEC-PH-10002555"/>
    <x v="2"/>
    <x v="7"/>
    <s v="Nortel Meridian M5316 Digital phone"/>
    <n v="776.84999999999991"/>
    <n v="5"/>
    <n v="0.4"/>
    <n v="-181.26499999999999"/>
  </r>
  <r>
    <n v="7145"/>
    <x v="3544"/>
    <x v="3"/>
    <x v="825"/>
    <d v="2014-03-17T00:00:00"/>
    <s v="Standard Class"/>
    <s v="MH-17290"/>
    <s v="Marc Harrigan"/>
    <x v="2"/>
    <x v="0"/>
    <x v="10"/>
    <x v="9"/>
    <n v="19140"/>
    <x v="3"/>
    <s v="OFF-BI-10002794"/>
    <x v="1"/>
    <x v="8"/>
    <s v="Avery Trapezoid Ring Binder, 3&quot; Capacity, Black, 1040 sheets"/>
    <n v="12.294"/>
    <n v="1"/>
    <n v="0.7"/>
    <n v="-8.6057999999999986"/>
  </r>
  <r>
    <n v="7146"/>
    <x v="3544"/>
    <x v="3"/>
    <x v="825"/>
    <d v="2014-03-17T00:00:00"/>
    <s v="Standard Class"/>
    <s v="MH-17290"/>
    <s v="Marc Harrigan"/>
    <x v="2"/>
    <x v="0"/>
    <x v="10"/>
    <x v="9"/>
    <n v="19140"/>
    <x v="3"/>
    <s v="FUR-TA-10004086"/>
    <x v="0"/>
    <x v="3"/>
    <s v="KI Adjustable-Height Table"/>
    <n v="154.76400000000001"/>
    <n v="3"/>
    <n v="0.4"/>
    <n v="-46.429200000000023"/>
  </r>
  <r>
    <n v="7147"/>
    <x v="3544"/>
    <x v="3"/>
    <x v="825"/>
    <d v="2014-03-17T00:00:00"/>
    <s v="Standard Class"/>
    <s v="MH-17290"/>
    <s v="Marc Harrigan"/>
    <x v="2"/>
    <x v="0"/>
    <x v="10"/>
    <x v="9"/>
    <n v="19140"/>
    <x v="3"/>
    <s v="OFF-ST-10004946"/>
    <x v="1"/>
    <x v="4"/>
    <s v="Desktop 3-Pocket Hot File"/>
    <n v="43.28"/>
    <n v="1"/>
    <n v="0.2"/>
    <n v="3.2460000000000022"/>
  </r>
  <r>
    <n v="7148"/>
    <x v="3545"/>
    <x v="0"/>
    <x v="1"/>
    <d v="2013-06-18T00:00:00"/>
    <s v="Standard Class"/>
    <s v="CB-12415"/>
    <s v="Christy Brittain"/>
    <x v="0"/>
    <x v="0"/>
    <x v="85"/>
    <x v="15"/>
    <n v="11561"/>
    <x v="3"/>
    <s v="OFF-PA-10000241"/>
    <x v="1"/>
    <x v="10"/>
    <s v="IBM Multi-Purpose Copy Paper, 8 1/2 x 11&quot;, Case"/>
    <n v="92.94"/>
    <n v="3"/>
    <n v="0"/>
    <n v="41.822999999999993"/>
  </r>
  <r>
    <n v="7149"/>
    <x v="3545"/>
    <x v="0"/>
    <x v="1"/>
    <d v="2013-06-18T00:00:00"/>
    <s v="Standard Class"/>
    <s v="CB-12415"/>
    <s v="Christy Brittain"/>
    <x v="0"/>
    <x v="0"/>
    <x v="85"/>
    <x v="15"/>
    <n v="11561"/>
    <x v="3"/>
    <s v="OFF-AP-10004036"/>
    <x v="1"/>
    <x v="9"/>
    <s v="Bionaire 99.97% HEPA Air Cleaner"/>
    <n v="52.56"/>
    <n v="3"/>
    <n v="0"/>
    <n v="18.396000000000001"/>
  </r>
  <r>
    <n v="7150"/>
    <x v="3546"/>
    <x v="1"/>
    <x v="153"/>
    <d v="2012-06-30T00:00:00"/>
    <s v="Standard Class"/>
    <s v="VD-21670"/>
    <s v="Valerie Dominguez"/>
    <x v="0"/>
    <x v="0"/>
    <x v="12"/>
    <x v="5"/>
    <n v="77070"/>
    <x v="2"/>
    <s v="TEC-PH-10001578"/>
    <x v="2"/>
    <x v="7"/>
    <s v="Polycom SoundStation2 EX Conference phone"/>
    <n v="971.88000000000011"/>
    <n v="3"/>
    <n v="0.2"/>
    <n v="109.33649999999994"/>
  </r>
  <r>
    <n v="7151"/>
    <x v="3547"/>
    <x v="3"/>
    <x v="66"/>
    <d v="2014-12-27T00:00:00"/>
    <s v="Standard Class"/>
    <s v="SR-20425"/>
    <s v="Sharelle Roach"/>
    <x v="2"/>
    <x v="0"/>
    <x v="428"/>
    <x v="19"/>
    <n v="35401"/>
    <x v="0"/>
    <s v="FUR-CH-10002647"/>
    <x v="0"/>
    <x v="1"/>
    <s v="Situations Contoured Folding Chairs, 4/Set"/>
    <n v="141.96"/>
    <n v="2"/>
    <n v="0"/>
    <n v="35.490000000000009"/>
  </r>
  <r>
    <n v="7152"/>
    <x v="3548"/>
    <x v="3"/>
    <x v="66"/>
    <d v="2014-12-26T00:00:00"/>
    <s v="Second Class"/>
    <s v="AG-10330"/>
    <s v="Alex Grayson"/>
    <x v="0"/>
    <x v="0"/>
    <x v="123"/>
    <x v="16"/>
    <n v="85204"/>
    <x v="1"/>
    <s v="FUR-TA-10003008"/>
    <x v="0"/>
    <x v="3"/>
    <s v="Lesro Round Back Collection Coffee Table, End Table"/>
    <n v="182.55"/>
    <n v="2"/>
    <n v="0.5"/>
    <n v="-135.08699999999999"/>
  </r>
  <r>
    <n v="7153"/>
    <x v="3549"/>
    <x v="2"/>
    <x v="1148"/>
    <d v="2011-10-15T00:00:00"/>
    <s v="Standard Class"/>
    <s v="BP-11095"/>
    <s v="Bart Pistole"/>
    <x v="1"/>
    <x v="0"/>
    <x v="108"/>
    <x v="3"/>
    <n v="28540"/>
    <x v="0"/>
    <s v="OFF-PA-10004071"/>
    <x v="1"/>
    <x v="10"/>
    <s v="Eaton Premium Continuous-Feed Paper, 25% Cotton, Letter Size, White, 1000 Shts/Box"/>
    <n v="88.768000000000001"/>
    <n v="2"/>
    <n v="0.2"/>
    <n v="31.068799999999996"/>
  </r>
  <r>
    <n v="7154"/>
    <x v="3550"/>
    <x v="1"/>
    <x v="895"/>
    <d v="2012-12-15T00:00:00"/>
    <s v="Standard Class"/>
    <s v="JW-16075"/>
    <s v="Julia West"/>
    <x v="0"/>
    <x v="0"/>
    <x v="22"/>
    <x v="10"/>
    <n v="60610"/>
    <x v="2"/>
    <s v="OFF-AP-10004980"/>
    <x v="1"/>
    <x v="9"/>
    <s v="3M Replacement Filter for Office Air Cleaner for 20' x 33' Room"/>
    <n v="53.087999999999994"/>
    <n v="7"/>
    <n v="0.8"/>
    <n v="-108.8304"/>
  </r>
  <r>
    <n v="7155"/>
    <x v="3551"/>
    <x v="1"/>
    <x v="707"/>
    <d v="2012-12-27T00:00:00"/>
    <s v="Second Class"/>
    <s v="LH-16900"/>
    <s v="Lena Hernandez"/>
    <x v="0"/>
    <x v="0"/>
    <x v="38"/>
    <x v="32"/>
    <n v="31907"/>
    <x v="0"/>
    <s v="FUR-FU-10000747"/>
    <x v="0"/>
    <x v="5"/>
    <s v="Tenex B1-RE Series Chair Mats for Low Pile Carpets"/>
    <n v="275.88"/>
    <n v="6"/>
    <n v="0"/>
    <n v="46.899599999999964"/>
  </r>
  <r>
    <n v="7156"/>
    <x v="3551"/>
    <x v="1"/>
    <x v="707"/>
    <d v="2012-12-27T00:00:00"/>
    <s v="Second Class"/>
    <s v="LH-16900"/>
    <s v="Lena Hernandez"/>
    <x v="0"/>
    <x v="0"/>
    <x v="38"/>
    <x v="32"/>
    <n v="31907"/>
    <x v="0"/>
    <s v="OFF-BI-10004492"/>
    <x v="1"/>
    <x v="8"/>
    <s v="Tuf-Vin Binders"/>
    <n v="157.89999999999998"/>
    <n v="5"/>
    <n v="0"/>
    <n v="74.212999999999994"/>
  </r>
  <r>
    <n v="7157"/>
    <x v="3552"/>
    <x v="3"/>
    <x v="568"/>
    <d v="2014-05-05T00:00:00"/>
    <s v="Standard Class"/>
    <s v="KT-16480"/>
    <s v="Kean Thornton"/>
    <x v="0"/>
    <x v="0"/>
    <x v="334"/>
    <x v="30"/>
    <n v="7050"/>
    <x v="3"/>
    <s v="OFF-LA-10004055"/>
    <x v="1"/>
    <x v="2"/>
    <s v="Color-Coded Legal Exhibit Labels"/>
    <n v="4.91"/>
    <n v="1"/>
    <n v="0"/>
    <n v="2.4058999999999999"/>
  </r>
  <r>
    <n v="7158"/>
    <x v="3553"/>
    <x v="0"/>
    <x v="463"/>
    <d v="2013-04-01T00:00:00"/>
    <s v="Second Class"/>
    <s v="CC-12220"/>
    <s v="Chris Cortes"/>
    <x v="0"/>
    <x v="0"/>
    <x v="1"/>
    <x v="1"/>
    <n v="90032"/>
    <x v="1"/>
    <s v="OFF-ST-10002485"/>
    <x v="1"/>
    <x v="4"/>
    <s v="Rogers Deluxe File Chest"/>
    <n v="87.92"/>
    <n v="4"/>
    <n v="0"/>
    <n v="0.87919999999999732"/>
  </r>
  <r>
    <n v="7159"/>
    <x v="3553"/>
    <x v="0"/>
    <x v="463"/>
    <d v="2013-04-01T00:00:00"/>
    <s v="Second Class"/>
    <s v="CC-12220"/>
    <s v="Chris Cortes"/>
    <x v="0"/>
    <x v="0"/>
    <x v="1"/>
    <x v="1"/>
    <n v="90032"/>
    <x v="1"/>
    <s v="OFF-PA-10001243"/>
    <x v="1"/>
    <x v="10"/>
    <s v="Xerox 1983"/>
    <n v="5.98"/>
    <n v="1"/>
    <n v="0"/>
    <n v="2.9302000000000001"/>
  </r>
  <r>
    <n v="7160"/>
    <x v="3554"/>
    <x v="1"/>
    <x v="1149"/>
    <d v="2012-05-18T00:00:00"/>
    <s v="Second Class"/>
    <s v="BF-11170"/>
    <s v="Ben Ferrer"/>
    <x v="2"/>
    <x v="0"/>
    <x v="22"/>
    <x v="10"/>
    <n v="60623"/>
    <x v="2"/>
    <s v="TEC-PH-10004447"/>
    <x v="2"/>
    <x v="7"/>
    <s v="Toshiba IPT2010-SD IP Telephone"/>
    <n v="222.38400000000001"/>
    <n v="2"/>
    <n v="0.2"/>
    <n v="16.678799999999995"/>
  </r>
  <r>
    <n v="7161"/>
    <x v="3554"/>
    <x v="1"/>
    <x v="1149"/>
    <d v="2012-05-18T00:00:00"/>
    <s v="Second Class"/>
    <s v="BF-11170"/>
    <s v="Ben Ferrer"/>
    <x v="2"/>
    <x v="0"/>
    <x v="22"/>
    <x v="10"/>
    <n v="60623"/>
    <x v="2"/>
    <s v="OFF-FA-10002280"/>
    <x v="1"/>
    <x v="13"/>
    <s v="Advantus Plastic Paper Clips"/>
    <n v="16"/>
    <n v="4"/>
    <n v="0.2"/>
    <n v="5.6"/>
  </r>
  <r>
    <n v="7162"/>
    <x v="3555"/>
    <x v="2"/>
    <x v="1129"/>
    <d v="2011-07-09T00:00:00"/>
    <s v="Standard Class"/>
    <s v="MS-17770"/>
    <s v="Maxwell Schwartz"/>
    <x v="0"/>
    <x v="0"/>
    <x v="102"/>
    <x v="17"/>
    <n v="23223"/>
    <x v="0"/>
    <s v="OFF-PA-10004734"/>
    <x v="1"/>
    <x v="10"/>
    <s v="Southworth Structures Collection"/>
    <n v="21.84"/>
    <n v="3"/>
    <n v="0"/>
    <n v="10.92"/>
  </r>
  <r>
    <n v="7163"/>
    <x v="3555"/>
    <x v="2"/>
    <x v="1129"/>
    <d v="2011-07-09T00:00:00"/>
    <s v="Standard Class"/>
    <s v="MS-17770"/>
    <s v="Maxwell Schwartz"/>
    <x v="0"/>
    <x v="0"/>
    <x v="102"/>
    <x v="17"/>
    <n v="23223"/>
    <x v="0"/>
    <s v="OFF-BI-10000145"/>
    <x v="1"/>
    <x v="8"/>
    <s v="Zipper Ring Binder Pockets"/>
    <n v="15.600000000000001"/>
    <n v="5"/>
    <n v="0"/>
    <n v="7.6440000000000001"/>
  </r>
  <r>
    <n v="7164"/>
    <x v="3556"/>
    <x v="2"/>
    <x v="1150"/>
    <d v="2011-04-24T00:00:00"/>
    <s v="Second Class"/>
    <s v="AH-10030"/>
    <s v="Aaron Hawkins"/>
    <x v="1"/>
    <x v="0"/>
    <x v="21"/>
    <x v="15"/>
    <n v="12180"/>
    <x v="3"/>
    <s v="OFF-EN-10004773"/>
    <x v="1"/>
    <x v="12"/>
    <s v="Staples"/>
    <n v="247.84"/>
    <n v="8"/>
    <n v="0"/>
    <n v="121.44159999999999"/>
  </r>
  <r>
    <n v="7165"/>
    <x v="3556"/>
    <x v="2"/>
    <x v="1150"/>
    <d v="2011-04-24T00:00:00"/>
    <s v="Second Class"/>
    <s v="AH-10030"/>
    <s v="Aaron Hawkins"/>
    <x v="1"/>
    <x v="0"/>
    <x v="21"/>
    <x v="15"/>
    <n v="12180"/>
    <x v="3"/>
    <s v="OFF-BI-10004970"/>
    <x v="1"/>
    <x v="8"/>
    <s v="ACCOHIDE 3-Ring Binder, Blue, 1&quot;"/>
    <n v="9.9120000000000008"/>
    <n v="3"/>
    <n v="0.2"/>
    <n v="3.3452999999999995"/>
  </r>
  <r>
    <n v="7166"/>
    <x v="3557"/>
    <x v="0"/>
    <x v="251"/>
    <d v="2013-09-23T00:00:00"/>
    <s v="First Class"/>
    <s v="CK-12595"/>
    <s v="Clytie Kelty"/>
    <x v="0"/>
    <x v="0"/>
    <x v="205"/>
    <x v="34"/>
    <n v="2908"/>
    <x v="3"/>
    <s v="OFF-ST-10000604"/>
    <x v="1"/>
    <x v="4"/>
    <s v="Home/Office Personal File Carts"/>
    <n v="69.52"/>
    <n v="2"/>
    <n v="0"/>
    <n v="17.379999999999995"/>
  </r>
  <r>
    <n v="7167"/>
    <x v="3558"/>
    <x v="2"/>
    <x v="192"/>
    <d v="2011-07-24T00:00:00"/>
    <s v="Second Class"/>
    <s v="NP-18325"/>
    <s v="Naresj Patel"/>
    <x v="0"/>
    <x v="0"/>
    <x v="8"/>
    <x v="1"/>
    <n v="94122"/>
    <x v="1"/>
    <s v="OFF-AR-10003190"/>
    <x v="1"/>
    <x v="6"/>
    <s v="Newell 32"/>
    <n v="11.52"/>
    <n v="4"/>
    <n v="0"/>
    <n v="3.2256"/>
  </r>
  <r>
    <n v="7168"/>
    <x v="3558"/>
    <x v="2"/>
    <x v="192"/>
    <d v="2011-07-24T00:00:00"/>
    <s v="Second Class"/>
    <s v="NP-18325"/>
    <s v="Naresj Patel"/>
    <x v="0"/>
    <x v="0"/>
    <x v="8"/>
    <x v="1"/>
    <n v="94122"/>
    <x v="1"/>
    <s v="FUR-CH-10000155"/>
    <x v="0"/>
    <x v="1"/>
    <s v="Global Comet Stacking Armless Chair"/>
    <n v="717.72"/>
    <n v="3"/>
    <n v="0.2"/>
    <n v="71.77200000000002"/>
  </r>
  <r>
    <n v="7169"/>
    <x v="3558"/>
    <x v="2"/>
    <x v="192"/>
    <d v="2011-07-24T00:00:00"/>
    <s v="Second Class"/>
    <s v="NP-18325"/>
    <s v="Naresj Patel"/>
    <x v="0"/>
    <x v="0"/>
    <x v="8"/>
    <x v="1"/>
    <n v="94122"/>
    <x v="1"/>
    <s v="OFF-ST-10003058"/>
    <x v="1"/>
    <x v="4"/>
    <s v="Eldon Mobile Mega Data Cart  Mega Stackable  Add-On Trays"/>
    <n v="236.5"/>
    <n v="10"/>
    <n v="0"/>
    <n v="68.584999999999994"/>
  </r>
  <r>
    <n v="7170"/>
    <x v="3558"/>
    <x v="2"/>
    <x v="192"/>
    <d v="2011-07-24T00:00:00"/>
    <s v="Second Class"/>
    <s v="NP-18325"/>
    <s v="Naresj Patel"/>
    <x v="0"/>
    <x v="0"/>
    <x v="8"/>
    <x v="1"/>
    <n v="94122"/>
    <x v="1"/>
    <s v="FUR-TA-10004767"/>
    <x v="0"/>
    <x v="3"/>
    <s v="Safco Drafting Table"/>
    <n v="170.35200000000003"/>
    <n v="3"/>
    <n v="0.2"/>
    <n v="19.164599999999979"/>
  </r>
  <r>
    <n v="7171"/>
    <x v="3559"/>
    <x v="3"/>
    <x v="1048"/>
    <d v="2014-10-15T00:00:00"/>
    <s v="Standard Class"/>
    <s v="GM-14440"/>
    <s v="Gary McGarr"/>
    <x v="0"/>
    <x v="0"/>
    <x v="20"/>
    <x v="15"/>
    <n v="10009"/>
    <x v="3"/>
    <s v="FUR-CH-10002372"/>
    <x v="0"/>
    <x v="1"/>
    <s v="Office Star - Ergonomically Designed Knee Chair"/>
    <n v="145.76400000000001"/>
    <n v="2"/>
    <n v="0.1"/>
    <n v="3.2392000000000074"/>
  </r>
  <r>
    <n v="7172"/>
    <x v="3560"/>
    <x v="3"/>
    <x v="1016"/>
    <d v="2014-04-28T00:00:00"/>
    <s v="Second Class"/>
    <s v="SG-20605"/>
    <s v="Speros Goranitis"/>
    <x v="0"/>
    <x v="0"/>
    <x v="8"/>
    <x v="1"/>
    <n v="94109"/>
    <x v="1"/>
    <s v="TEC-AC-10000158"/>
    <x v="2"/>
    <x v="11"/>
    <s v="Sony 64GB Class 10 Micro SDHC R40 Memory Card"/>
    <n v="107.97"/>
    <n v="3"/>
    <n v="0"/>
    <n v="22.6737"/>
  </r>
  <r>
    <n v="7173"/>
    <x v="3561"/>
    <x v="3"/>
    <x v="606"/>
    <d v="2014-03-31T00:00:00"/>
    <s v="Standard Class"/>
    <s v="HK-14890"/>
    <s v="Heather Kirkland"/>
    <x v="1"/>
    <x v="0"/>
    <x v="12"/>
    <x v="5"/>
    <n v="77070"/>
    <x v="2"/>
    <s v="TEC-AC-10000158"/>
    <x v="2"/>
    <x v="11"/>
    <s v="Sony 64GB Class 10 Micro SDHC R40 Memory Card"/>
    <n v="143.96"/>
    <n v="5"/>
    <n v="0.2"/>
    <n v="1.7995000000000019"/>
  </r>
  <r>
    <n v="7174"/>
    <x v="3561"/>
    <x v="3"/>
    <x v="606"/>
    <d v="2014-03-31T00:00:00"/>
    <s v="Standard Class"/>
    <s v="HK-14890"/>
    <s v="Heather Kirkland"/>
    <x v="1"/>
    <x v="0"/>
    <x v="12"/>
    <x v="5"/>
    <n v="77070"/>
    <x v="2"/>
    <s v="TEC-CO-10002313"/>
    <x v="2"/>
    <x v="16"/>
    <s v="Canon PC1080F Personal Copier"/>
    <n v="2399.96"/>
    <n v="5"/>
    <n v="0.2"/>
    <n v="569.99050000000011"/>
  </r>
  <r>
    <n v="7175"/>
    <x v="3561"/>
    <x v="3"/>
    <x v="606"/>
    <d v="2014-03-31T00:00:00"/>
    <s v="Standard Class"/>
    <s v="HK-14890"/>
    <s v="Heather Kirkland"/>
    <x v="1"/>
    <x v="0"/>
    <x v="12"/>
    <x v="5"/>
    <n v="77070"/>
    <x v="2"/>
    <s v="OFF-PA-10002581"/>
    <x v="1"/>
    <x v="10"/>
    <s v="Xerox 1951"/>
    <n v="74.352000000000004"/>
    <n v="3"/>
    <n v="0.2"/>
    <n v="23.234999999999992"/>
  </r>
  <r>
    <n v="7176"/>
    <x v="3561"/>
    <x v="3"/>
    <x v="606"/>
    <d v="2014-03-31T00:00:00"/>
    <s v="Standard Class"/>
    <s v="HK-14890"/>
    <s v="Heather Kirkland"/>
    <x v="1"/>
    <x v="0"/>
    <x v="12"/>
    <x v="5"/>
    <n v="77070"/>
    <x v="2"/>
    <s v="OFF-AP-10001205"/>
    <x v="1"/>
    <x v="9"/>
    <s v="Belkin 5 Outlet SurgeMaster Power Centers"/>
    <n v="87.167999999999978"/>
    <n v="8"/>
    <n v="0.8"/>
    <n v="-226.63679999999999"/>
  </r>
  <r>
    <n v="7177"/>
    <x v="3561"/>
    <x v="3"/>
    <x v="606"/>
    <d v="2014-03-31T00:00:00"/>
    <s v="Standard Class"/>
    <s v="HK-14890"/>
    <s v="Heather Kirkland"/>
    <x v="1"/>
    <x v="0"/>
    <x v="12"/>
    <x v="5"/>
    <n v="77070"/>
    <x v="2"/>
    <s v="OFF-ST-10000344"/>
    <x v="1"/>
    <x v="4"/>
    <s v="Neat Ideas Personal Hanging Folder Files, Black"/>
    <n v="32.231999999999999"/>
    <n v="3"/>
    <n v="0.2"/>
    <n v="2.4173999999999989"/>
  </r>
  <r>
    <n v="7178"/>
    <x v="3562"/>
    <x v="3"/>
    <x v="464"/>
    <d v="2014-05-11T00:00:00"/>
    <s v="Standard Class"/>
    <s v="MY-18295"/>
    <s v="Muhammed Yedwab"/>
    <x v="1"/>
    <x v="0"/>
    <x v="10"/>
    <x v="9"/>
    <n v="19140"/>
    <x v="3"/>
    <s v="OFF-BI-10002897"/>
    <x v="1"/>
    <x v="8"/>
    <s v="Black Avery Memo-Size 3-Ring Binder, 5 1/2&quot; x 8 1/2&quot;"/>
    <n v="2.2020000000000004"/>
    <n v="2"/>
    <n v="0.7"/>
    <n v="-1.5413999999999999"/>
  </r>
  <r>
    <n v="7179"/>
    <x v="3562"/>
    <x v="3"/>
    <x v="464"/>
    <d v="2014-05-11T00:00:00"/>
    <s v="Standard Class"/>
    <s v="MY-18295"/>
    <s v="Muhammed Yedwab"/>
    <x v="1"/>
    <x v="0"/>
    <x v="10"/>
    <x v="9"/>
    <n v="19140"/>
    <x v="3"/>
    <s v="OFF-BI-10003694"/>
    <x v="1"/>
    <x v="8"/>
    <s v="Avery 3 1/2&quot; Diskette Storage Pages, 10/Pack"/>
    <n v="9.3960000000000008"/>
    <n v="3"/>
    <n v="0.7"/>
    <n v="-7.5167999999999964"/>
  </r>
  <r>
    <n v="7180"/>
    <x v="3563"/>
    <x v="0"/>
    <x v="696"/>
    <d v="2013-11-19T00:00:00"/>
    <s v="Standard Class"/>
    <s v="RC-19960"/>
    <s v="Ryan Crowe"/>
    <x v="0"/>
    <x v="0"/>
    <x v="248"/>
    <x v="39"/>
    <n v="21215"/>
    <x v="3"/>
    <s v="TEC-PH-10001644"/>
    <x v="2"/>
    <x v="7"/>
    <s v="BlueLounge Milo Smartphone Stand, White/Metallic"/>
    <n v="89.97"/>
    <n v="3"/>
    <n v="0"/>
    <n v="25.191600000000005"/>
  </r>
  <r>
    <n v="7181"/>
    <x v="3564"/>
    <x v="2"/>
    <x v="1037"/>
    <d v="2011-01-08T00:00:00"/>
    <s v="First Class"/>
    <s v="JO-15145"/>
    <s v="Jack O'Briant"/>
    <x v="1"/>
    <x v="0"/>
    <x v="417"/>
    <x v="32"/>
    <n v="30605"/>
    <x v="0"/>
    <s v="OFF-AR-10002399"/>
    <x v="1"/>
    <x v="6"/>
    <s v="Dixon Prang Watercolor Pencils, 10-Color Set with Brush"/>
    <n v="12.78"/>
    <n v="3"/>
    <n v="0"/>
    <n v="5.2397999999999998"/>
  </r>
  <r>
    <n v="7182"/>
    <x v="3565"/>
    <x v="0"/>
    <x v="797"/>
    <d v="2013-12-31T00:00:00"/>
    <s v="Second Class"/>
    <s v="MW-18220"/>
    <s v="Mitch Webber"/>
    <x v="0"/>
    <x v="0"/>
    <x v="152"/>
    <x v="24"/>
    <n v="43130"/>
    <x v="3"/>
    <s v="TEC-AC-10003063"/>
    <x v="2"/>
    <x v="11"/>
    <s v="Micro Innovations USB RF Wireless Keyboard with Mouse"/>
    <n v="40"/>
    <n v="2"/>
    <n v="0.2"/>
    <n v="0.5"/>
  </r>
  <r>
    <n v="7183"/>
    <x v="3566"/>
    <x v="3"/>
    <x v="504"/>
    <d v="2014-05-05T00:00:00"/>
    <s v="Standard Class"/>
    <s v="NZ-18565"/>
    <s v="Nick Zandusky"/>
    <x v="2"/>
    <x v="0"/>
    <x v="1"/>
    <x v="1"/>
    <n v="90032"/>
    <x v="1"/>
    <s v="OFF-BI-10002071"/>
    <x v="1"/>
    <x v="8"/>
    <s v="Fellowes Black Plastic Comb Bindings"/>
    <n v="23.24"/>
    <n v="5"/>
    <n v="0.2"/>
    <n v="7.5529999999999982"/>
  </r>
  <r>
    <n v="7184"/>
    <x v="3567"/>
    <x v="3"/>
    <x v="81"/>
    <d v="2014-04-24T00:00:00"/>
    <s v="First Class"/>
    <s v="JM-15250"/>
    <s v="Janet Martin"/>
    <x v="0"/>
    <x v="0"/>
    <x v="248"/>
    <x v="39"/>
    <n v="21215"/>
    <x v="3"/>
    <s v="FUR-CH-10004218"/>
    <x v="0"/>
    <x v="1"/>
    <s v="Global Fabric Manager's Chair, Dark Gray"/>
    <n v="908.82"/>
    <n v="9"/>
    <n v="0"/>
    <n v="227.20500000000004"/>
  </r>
  <r>
    <n v="7185"/>
    <x v="3568"/>
    <x v="3"/>
    <x v="629"/>
    <d v="2014-08-25T00:00:00"/>
    <s v="Standard Class"/>
    <s v="ED-13885"/>
    <s v="Emily Ducich"/>
    <x v="2"/>
    <x v="0"/>
    <x v="12"/>
    <x v="5"/>
    <n v="77095"/>
    <x v="2"/>
    <s v="OFF-SU-10000432"/>
    <x v="1"/>
    <x v="14"/>
    <s v="Acco Side-Punched Conventional Columnar Pads"/>
    <n v="5.5520000000000005"/>
    <n v="2"/>
    <n v="0.2"/>
    <n v="-1.0410000000000006"/>
  </r>
  <r>
    <n v="7186"/>
    <x v="3568"/>
    <x v="3"/>
    <x v="629"/>
    <d v="2014-08-25T00:00:00"/>
    <s v="Standard Class"/>
    <s v="ED-13885"/>
    <s v="Emily Ducich"/>
    <x v="2"/>
    <x v="0"/>
    <x v="12"/>
    <x v="5"/>
    <n v="77095"/>
    <x v="2"/>
    <s v="OFF-AR-10003183"/>
    <x v="1"/>
    <x v="6"/>
    <s v="Avery Fluorescent Highlighter Four-Color Set"/>
    <n v="8.016"/>
    <n v="3"/>
    <n v="0.2"/>
    <n v="1.0019999999999993"/>
  </r>
  <r>
    <n v="7187"/>
    <x v="3568"/>
    <x v="3"/>
    <x v="629"/>
    <d v="2014-08-25T00:00:00"/>
    <s v="Standard Class"/>
    <s v="ED-13885"/>
    <s v="Emily Ducich"/>
    <x v="2"/>
    <x v="0"/>
    <x v="12"/>
    <x v="5"/>
    <n v="77095"/>
    <x v="2"/>
    <s v="FUR-CH-10002017"/>
    <x v="0"/>
    <x v="1"/>
    <s v="SAFCO Optional Arm Kit for Workspace Cribbage Stacking Chair"/>
    <n v="74.591999999999999"/>
    <n v="4"/>
    <n v="0.3"/>
    <n v="-2.1312000000000033"/>
  </r>
  <r>
    <n v="7188"/>
    <x v="3568"/>
    <x v="3"/>
    <x v="629"/>
    <d v="2014-08-25T00:00:00"/>
    <s v="Standard Class"/>
    <s v="ED-13885"/>
    <s v="Emily Ducich"/>
    <x v="2"/>
    <x v="0"/>
    <x v="12"/>
    <x v="5"/>
    <n v="77095"/>
    <x v="2"/>
    <s v="FUR-FU-10003247"/>
    <x v="0"/>
    <x v="5"/>
    <s v="36X48 HARDFLOOR CHAIRMAT"/>
    <n v="16.784000000000002"/>
    <n v="2"/>
    <n v="0.6"/>
    <n v="-22.238800000000001"/>
  </r>
  <r>
    <n v="7189"/>
    <x v="3568"/>
    <x v="3"/>
    <x v="629"/>
    <d v="2014-08-25T00:00:00"/>
    <s v="Standard Class"/>
    <s v="ED-13885"/>
    <s v="Emily Ducich"/>
    <x v="2"/>
    <x v="0"/>
    <x v="12"/>
    <x v="5"/>
    <n v="77095"/>
    <x v="2"/>
    <s v="OFF-AP-10001563"/>
    <x v="1"/>
    <x v="9"/>
    <s v="Belkin Premiere Surge Master II 8-outlet surge protector"/>
    <n v="38.86399999999999"/>
    <n v="4"/>
    <n v="0.8"/>
    <n v="-99.103200000000044"/>
  </r>
  <r>
    <n v="7190"/>
    <x v="3569"/>
    <x v="0"/>
    <x v="396"/>
    <d v="2013-11-16T00:00:00"/>
    <s v="First Class"/>
    <s v="DW-13480"/>
    <s v="Dianna Wilson"/>
    <x v="2"/>
    <x v="0"/>
    <x v="70"/>
    <x v="1"/>
    <n v="92024"/>
    <x v="1"/>
    <s v="TEC-PH-10004908"/>
    <x v="2"/>
    <x v="7"/>
    <s v="Panasonic KX TS3282W Corded phone"/>
    <n v="203.976"/>
    <n v="3"/>
    <n v="0.2"/>
    <n v="25.496999999999986"/>
  </r>
  <r>
    <n v="7191"/>
    <x v="3569"/>
    <x v="0"/>
    <x v="396"/>
    <d v="2013-11-16T00:00:00"/>
    <s v="First Class"/>
    <s v="DW-13480"/>
    <s v="Dianna Wilson"/>
    <x v="2"/>
    <x v="0"/>
    <x v="70"/>
    <x v="1"/>
    <n v="92024"/>
    <x v="1"/>
    <s v="FUR-TA-10003392"/>
    <x v="0"/>
    <x v="3"/>
    <s v="Global Adaptabilities Conference Tables"/>
    <n v="674.35200000000009"/>
    <n v="3"/>
    <n v="0.2"/>
    <n v="-8.4294000000000153"/>
  </r>
  <r>
    <n v="7192"/>
    <x v="3570"/>
    <x v="0"/>
    <x v="393"/>
    <d v="2013-10-07T00:00:00"/>
    <s v="Second Class"/>
    <s v="JK-15205"/>
    <s v="Jamie Kunitz"/>
    <x v="0"/>
    <x v="0"/>
    <x v="146"/>
    <x v="2"/>
    <n v="33012"/>
    <x v="0"/>
    <s v="OFF-BI-10004140"/>
    <x v="1"/>
    <x v="8"/>
    <s v="Avery Non-Stick Binders"/>
    <n v="5.3880000000000008"/>
    <n v="4"/>
    <n v="0.7"/>
    <n v="-4.49"/>
  </r>
  <r>
    <n v="7193"/>
    <x v="3570"/>
    <x v="0"/>
    <x v="393"/>
    <d v="2013-10-07T00:00:00"/>
    <s v="Second Class"/>
    <s v="JK-15205"/>
    <s v="Jamie Kunitz"/>
    <x v="0"/>
    <x v="0"/>
    <x v="146"/>
    <x v="2"/>
    <n v="33012"/>
    <x v="0"/>
    <s v="OFF-AR-10003631"/>
    <x v="1"/>
    <x v="6"/>
    <s v="Staples"/>
    <n v="30.975999999999999"/>
    <n v="8"/>
    <n v="0.2"/>
    <n v="5.0335999999999999"/>
  </r>
  <r>
    <n v="7194"/>
    <x v="3571"/>
    <x v="0"/>
    <x v="1151"/>
    <d v="2013-02-14T00:00:00"/>
    <s v="First Class"/>
    <s v="JS-15880"/>
    <s v="John Stevenson"/>
    <x v="0"/>
    <x v="0"/>
    <x v="118"/>
    <x v="32"/>
    <n v="30318"/>
    <x v="0"/>
    <s v="OFF-ST-10003716"/>
    <x v="1"/>
    <x v="4"/>
    <s v="Tennsco Double-Tier Lockers"/>
    <n v="1350.1200000000001"/>
    <n v="6"/>
    <n v="0"/>
    <n v="175.51560000000001"/>
  </r>
  <r>
    <n v="7195"/>
    <x v="3571"/>
    <x v="0"/>
    <x v="1151"/>
    <d v="2013-02-14T00:00:00"/>
    <s v="First Class"/>
    <s v="JS-15880"/>
    <s v="John Stevenson"/>
    <x v="0"/>
    <x v="0"/>
    <x v="118"/>
    <x v="32"/>
    <n v="30318"/>
    <x v="0"/>
    <s v="OFF-BI-10003274"/>
    <x v="1"/>
    <x v="8"/>
    <s v="Avery Durable Slant Ring Binders, No Labels"/>
    <n v="15.92"/>
    <n v="4"/>
    <n v="0"/>
    <n v="7.4824000000000002"/>
  </r>
  <r>
    <n v="7196"/>
    <x v="3572"/>
    <x v="0"/>
    <x v="373"/>
    <d v="2013-11-18T00:00:00"/>
    <s v="Standard Class"/>
    <s v="PO-19180"/>
    <s v="Philisse Overcash"/>
    <x v="2"/>
    <x v="0"/>
    <x v="4"/>
    <x v="4"/>
    <n v="98103"/>
    <x v="1"/>
    <s v="FUR-FU-10004848"/>
    <x v="0"/>
    <x v="5"/>
    <s v="DAX Solid Wood Frames"/>
    <n v="19.54"/>
    <n v="2"/>
    <n v="0"/>
    <n v="7.2297999999999991"/>
  </r>
  <r>
    <n v="7197"/>
    <x v="3573"/>
    <x v="2"/>
    <x v="759"/>
    <d v="2011-04-30T00:00:00"/>
    <s v="Standard Class"/>
    <s v="MH-17290"/>
    <s v="Marc Harrigan"/>
    <x v="2"/>
    <x v="0"/>
    <x v="1"/>
    <x v="1"/>
    <n v="90036"/>
    <x v="1"/>
    <s v="OFF-AR-10003504"/>
    <x v="1"/>
    <x v="6"/>
    <s v="Newell 347"/>
    <n v="21.400000000000002"/>
    <n v="5"/>
    <n v="0"/>
    <n v="6.2059999999999977"/>
  </r>
  <r>
    <n v="7198"/>
    <x v="3573"/>
    <x v="2"/>
    <x v="759"/>
    <d v="2011-04-30T00:00:00"/>
    <s v="Standard Class"/>
    <s v="MH-17290"/>
    <s v="Marc Harrigan"/>
    <x v="2"/>
    <x v="0"/>
    <x v="1"/>
    <x v="1"/>
    <n v="90036"/>
    <x v="1"/>
    <s v="OFF-LA-10000305"/>
    <x v="1"/>
    <x v="2"/>
    <s v="Avery 495"/>
    <n v="12.6"/>
    <n v="2"/>
    <n v="0"/>
    <n v="5.7959999999999994"/>
  </r>
  <r>
    <n v="7199"/>
    <x v="3574"/>
    <x v="1"/>
    <x v="1067"/>
    <d v="2012-08-15T00:00:00"/>
    <s v="Standard Class"/>
    <s v="PO-19180"/>
    <s v="Philisse Overcash"/>
    <x v="2"/>
    <x v="0"/>
    <x v="20"/>
    <x v="15"/>
    <n v="10035"/>
    <x v="3"/>
    <s v="OFF-AR-10001427"/>
    <x v="1"/>
    <x v="6"/>
    <s v="Newell 330"/>
    <n v="11.96"/>
    <n v="2"/>
    <n v="0"/>
    <n v="3.1096000000000004"/>
  </r>
  <r>
    <n v="7200"/>
    <x v="3574"/>
    <x v="1"/>
    <x v="1067"/>
    <d v="2012-08-15T00:00:00"/>
    <s v="Standard Class"/>
    <s v="PO-19180"/>
    <s v="Philisse Overcash"/>
    <x v="2"/>
    <x v="0"/>
    <x v="20"/>
    <x v="15"/>
    <n v="10035"/>
    <x v="3"/>
    <s v="TEC-PH-10004614"/>
    <x v="2"/>
    <x v="7"/>
    <s v="AT&amp;T 841000 Phone"/>
    <n v="138"/>
    <n v="2"/>
    <n v="0"/>
    <n v="34.5"/>
  </r>
  <r>
    <n v="7201"/>
    <x v="3575"/>
    <x v="0"/>
    <x v="581"/>
    <d v="2013-12-04T00:00:00"/>
    <s v="Standard Class"/>
    <s v="HF-14995"/>
    <s v="Herbert Flentye"/>
    <x v="0"/>
    <x v="0"/>
    <x v="2"/>
    <x v="2"/>
    <n v="33311"/>
    <x v="0"/>
    <s v="TEC-PH-10001944"/>
    <x v="2"/>
    <x v="7"/>
    <s v="Wi-Ex zBoost YX540 Cellular Phone Signal Booster"/>
    <n v="116.75999999999999"/>
    <n v="1"/>
    <n v="0.2"/>
    <n v="14.594999999999985"/>
  </r>
  <r>
    <n v="7202"/>
    <x v="3575"/>
    <x v="0"/>
    <x v="581"/>
    <d v="2013-12-04T00:00:00"/>
    <s v="Standard Class"/>
    <s v="HF-14995"/>
    <s v="Herbert Flentye"/>
    <x v="0"/>
    <x v="0"/>
    <x v="2"/>
    <x v="2"/>
    <n v="33311"/>
    <x v="0"/>
    <s v="FUR-TA-10001039"/>
    <x v="0"/>
    <x v="3"/>
    <s v="KI Adjustable-Height Table"/>
    <n v="331.02300000000008"/>
    <n v="7"/>
    <n v="0.45"/>
    <n v="-114.35339999999997"/>
  </r>
  <r>
    <n v="7203"/>
    <x v="3576"/>
    <x v="0"/>
    <x v="99"/>
    <d v="2013-10-29T00:00:00"/>
    <s v="Same Day"/>
    <s v="VB-21745"/>
    <s v="Victoria Brennan"/>
    <x v="1"/>
    <x v="0"/>
    <x v="30"/>
    <x v="15"/>
    <n v="14609"/>
    <x v="3"/>
    <s v="FUR-FU-10003806"/>
    <x v="0"/>
    <x v="5"/>
    <s v="Tenex Chairmat w/ Average Lip, 45&quot; x 53&quot;"/>
    <n v="756.80000000000007"/>
    <n v="5"/>
    <n v="0"/>
    <n v="75.679999999999978"/>
  </r>
  <r>
    <n v="7204"/>
    <x v="3577"/>
    <x v="2"/>
    <x v="282"/>
    <d v="2012-01-02T00:00:00"/>
    <s v="Standard Class"/>
    <s v="MG-17890"/>
    <s v="Michael Granlund"/>
    <x v="2"/>
    <x v="0"/>
    <x v="490"/>
    <x v="10"/>
    <n v="60174"/>
    <x v="2"/>
    <s v="FUR-FU-10002111"/>
    <x v="0"/>
    <x v="5"/>
    <s v="Master Caster Door Stop, Large Brown"/>
    <n v="8.7360000000000007"/>
    <n v="3"/>
    <n v="0.6"/>
    <n v="-4.804800000000002"/>
  </r>
  <r>
    <n v="7205"/>
    <x v="3578"/>
    <x v="1"/>
    <x v="229"/>
    <d v="2012-09-17T00:00:00"/>
    <s v="Standard Class"/>
    <s v="BO-11425"/>
    <s v="Bobby Odegard"/>
    <x v="0"/>
    <x v="0"/>
    <x v="20"/>
    <x v="15"/>
    <n v="10024"/>
    <x v="3"/>
    <s v="OFF-AR-10000817"/>
    <x v="1"/>
    <x v="6"/>
    <s v="Manco Dry-Lighter Erasable Highlighter"/>
    <n v="6.08"/>
    <n v="2"/>
    <n v="0"/>
    <n v="2.0671999999999997"/>
  </r>
  <r>
    <n v="7206"/>
    <x v="3579"/>
    <x v="3"/>
    <x v="280"/>
    <d v="2014-10-07T00:00:00"/>
    <s v="Standard Class"/>
    <s v="CM-12115"/>
    <s v="Chad McGuire"/>
    <x v="0"/>
    <x v="0"/>
    <x v="8"/>
    <x v="1"/>
    <n v="94109"/>
    <x v="1"/>
    <s v="FUR-FU-10001424"/>
    <x v="0"/>
    <x v="5"/>
    <s v="Dax Clear Box Frame"/>
    <n v="17.46"/>
    <n v="2"/>
    <n v="0"/>
    <n v="5.936399999999999"/>
  </r>
  <r>
    <n v="7207"/>
    <x v="3579"/>
    <x v="3"/>
    <x v="280"/>
    <d v="2014-10-07T00:00:00"/>
    <s v="Standard Class"/>
    <s v="CM-12115"/>
    <s v="Chad McGuire"/>
    <x v="0"/>
    <x v="0"/>
    <x v="8"/>
    <x v="1"/>
    <n v="94109"/>
    <x v="1"/>
    <s v="TEC-MA-10002930"/>
    <x v="2"/>
    <x v="15"/>
    <s v="Ricoh - Ink Collector Unit for GX3000 Series Printers"/>
    <n v="369.16"/>
    <n v="11"/>
    <n v="0.2"/>
    <n v="32.301500000000019"/>
  </r>
  <r>
    <n v="7208"/>
    <x v="3580"/>
    <x v="0"/>
    <x v="108"/>
    <d v="2013-09-14T00:00:00"/>
    <s v="First Class"/>
    <s v="LC-16930"/>
    <s v="Linda Cazamias"/>
    <x v="1"/>
    <x v="0"/>
    <x v="42"/>
    <x v="16"/>
    <n v="85023"/>
    <x v="1"/>
    <s v="OFF-AR-10003759"/>
    <x v="1"/>
    <x v="6"/>
    <s v="Crayola Anti Dust Chalk, 12/Pack"/>
    <n v="2.9120000000000004"/>
    <n v="2"/>
    <n v="0.2"/>
    <n v="0.90999999999999981"/>
  </r>
  <r>
    <n v="7209"/>
    <x v="3580"/>
    <x v="0"/>
    <x v="108"/>
    <d v="2013-09-14T00:00:00"/>
    <s v="First Class"/>
    <s v="LC-16930"/>
    <s v="Linda Cazamias"/>
    <x v="1"/>
    <x v="0"/>
    <x v="42"/>
    <x v="16"/>
    <n v="85023"/>
    <x v="1"/>
    <s v="OFF-PA-10001837"/>
    <x v="1"/>
    <x v="10"/>
    <s v="Xerox 1976"/>
    <n v="20.736000000000004"/>
    <n v="4"/>
    <n v="0.2"/>
    <n v="7.2576000000000001"/>
  </r>
  <r>
    <n v="7210"/>
    <x v="3580"/>
    <x v="0"/>
    <x v="108"/>
    <d v="2013-09-14T00:00:00"/>
    <s v="First Class"/>
    <s v="LC-16930"/>
    <s v="Linda Cazamias"/>
    <x v="1"/>
    <x v="0"/>
    <x v="42"/>
    <x v="16"/>
    <n v="85023"/>
    <x v="1"/>
    <s v="OFF-PA-10001667"/>
    <x v="1"/>
    <x v="10"/>
    <s v="Great White Multi-Use Recycled Paper (20Lb. and 84 Bright)"/>
    <n v="9.5680000000000014"/>
    <n v="2"/>
    <n v="0.2"/>
    <n v="2.9899999999999993"/>
  </r>
  <r>
    <n v="7211"/>
    <x v="3581"/>
    <x v="0"/>
    <x v="799"/>
    <d v="2013-06-07T00:00:00"/>
    <s v="Standard Class"/>
    <s v="EH-13765"/>
    <s v="Edward Hooks"/>
    <x v="1"/>
    <x v="0"/>
    <x v="4"/>
    <x v="4"/>
    <n v="98115"/>
    <x v="1"/>
    <s v="OFF-PA-10000246"/>
    <x v="1"/>
    <x v="10"/>
    <s v="Riverleaf Stik-Withit Designer Note Cubes"/>
    <n v="30.18"/>
    <n v="3"/>
    <n v="0"/>
    <n v="13.8828"/>
  </r>
  <r>
    <n v="7212"/>
    <x v="3581"/>
    <x v="0"/>
    <x v="799"/>
    <d v="2013-06-07T00:00:00"/>
    <s v="Standard Class"/>
    <s v="EH-13765"/>
    <s v="Edward Hooks"/>
    <x v="1"/>
    <x v="0"/>
    <x v="4"/>
    <x v="4"/>
    <n v="98115"/>
    <x v="1"/>
    <s v="OFF-BI-10001078"/>
    <x v="1"/>
    <x v="8"/>
    <s v="Acco PRESSTEX Data Binder with Storage Hooks, Dark Blue, 14 7/8&quot; X 11&quot;"/>
    <n v="51.648000000000003"/>
    <n v="12"/>
    <n v="0.2"/>
    <n v="18.7224"/>
  </r>
  <r>
    <n v="7213"/>
    <x v="3581"/>
    <x v="0"/>
    <x v="799"/>
    <d v="2013-06-07T00:00:00"/>
    <s v="Standard Class"/>
    <s v="EH-13765"/>
    <s v="Edward Hooks"/>
    <x v="1"/>
    <x v="0"/>
    <x v="4"/>
    <x v="4"/>
    <n v="98115"/>
    <x v="1"/>
    <s v="OFF-BI-10000138"/>
    <x v="1"/>
    <x v="8"/>
    <s v="Acco Translucent Poly Ring Binders"/>
    <n v="11.231999999999999"/>
    <n v="3"/>
    <n v="0.2"/>
    <n v="3.9312000000000005"/>
  </r>
  <r>
    <n v="7214"/>
    <x v="3582"/>
    <x v="3"/>
    <x v="453"/>
    <d v="2014-10-20T00:00:00"/>
    <s v="Standard Class"/>
    <s v="MC-17275"/>
    <s v="Marc Crier"/>
    <x v="0"/>
    <x v="0"/>
    <x v="491"/>
    <x v="1"/>
    <n v="93010"/>
    <x v="1"/>
    <s v="OFF-LA-10002034"/>
    <x v="1"/>
    <x v="2"/>
    <s v="Avery 478"/>
    <n v="14.73"/>
    <n v="3"/>
    <n v="0"/>
    <n v="7.2176999999999998"/>
  </r>
  <r>
    <n v="7215"/>
    <x v="3583"/>
    <x v="1"/>
    <x v="874"/>
    <d v="2012-09-30T00:00:00"/>
    <s v="Second Class"/>
    <s v="HW-14935"/>
    <s v="Helen Wasserman"/>
    <x v="1"/>
    <x v="0"/>
    <x v="66"/>
    <x v="12"/>
    <n v="48205"/>
    <x v="2"/>
    <s v="OFF-AR-10000127"/>
    <x v="1"/>
    <x v="6"/>
    <s v="Newell 321"/>
    <n v="16.399999999999999"/>
    <n v="5"/>
    <n v="0"/>
    <n v="4.7559999999999985"/>
  </r>
  <r>
    <n v="7216"/>
    <x v="3583"/>
    <x v="1"/>
    <x v="874"/>
    <d v="2012-09-30T00:00:00"/>
    <s v="Second Class"/>
    <s v="HW-14935"/>
    <s v="Helen Wasserman"/>
    <x v="1"/>
    <x v="0"/>
    <x v="66"/>
    <x v="12"/>
    <n v="48205"/>
    <x v="2"/>
    <s v="OFF-PA-10003172"/>
    <x v="1"/>
    <x v="10"/>
    <s v="Xerox 1996"/>
    <n v="25.92"/>
    <n v="4"/>
    <n v="0"/>
    <n v="12.441600000000001"/>
  </r>
  <r>
    <n v="7217"/>
    <x v="3584"/>
    <x v="1"/>
    <x v="910"/>
    <d v="2012-05-06T00:00:00"/>
    <s v="First Class"/>
    <s v="LC-16870"/>
    <s v="Lena Cacioppo"/>
    <x v="0"/>
    <x v="0"/>
    <x v="8"/>
    <x v="1"/>
    <n v="94109"/>
    <x v="1"/>
    <s v="OFF-AR-10001246"/>
    <x v="1"/>
    <x v="6"/>
    <s v="Newell 317"/>
    <n v="8.82"/>
    <n v="3"/>
    <n v="0"/>
    <n v="2.5577999999999994"/>
  </r>
  <r>
    <n v="7218"/>
    <x v="3584"/>
    <x v="1"/>
    <x v="910"/>
    <d v="2012-05-06T00:00:00"/>
    <s v="First Class"/>
    <s v="LC-16870"/>
    <s v="Lena Cacioppo"/>
    <x v="0"/>
    <x v="0"/>
    <x v="8"/>
    <x v="1"/>
    <n v="94109"/>
    <x v="1"/>
    <s v="OFF-BI-10002026"/>
    <x v="1"/>
    <x v="8"/>
    <s v="Ibico Recycled Linen-Style Covers"/>
    <n v="62.496000000000009"/>
    <n v="2"/>
    <n v="0.2"/>
    <n v="21.873599999999996"/>
  </r>
  <r>
    <n v="7219"/>
    <x v="3584"/>
    <x v="1"/>
    <x v="910"/>
    <d v="2012-05-06T00:00:00"/>
    <s v="First Class"/>
    <s v="LC-16870"/>
    <s v="Lena Cacioppo"/>
    <x v="0"/>
    <x v="0"/>
    <x v="8"/>
    <x v="1"/>
    <n v="94109"/>
    <x v="1"/>
    <s v="TEC-AC-10000844"/>
    <x v="2"/>
    <x v="11"/>
    <s v="Logitech Gaming G510s - Keyboard"/>
    <n v="339.96"/>
    <n v="4"/>
    <n v="0"/>
    <n v="122.38559999999998"/>
  </r>
  <r>
    <n v="7220"/>
    <x v="3584"/>
    <x v="1"/>
    <x v="910"/>
    <d v="2012-05-06T00:00:00"/>
    <s v="First Class"/>
    <s v="LC-16870"/>
    <s v="Lena Cacioppo"/>
    <x v="0"/>
    <x v="0"/>
    <x v="8"/>
    <x v="1"/>
    <n v="94109"/>
    <x v="1"/>
    <s v="OFF-BI-10001575"/>
    <x v="1"/>
    <x v="8"/>
    <s v="GBC Linen Binding Covers"/>
    <n v="49.568000000000005"/>
    <n v="2"/>
    <n v="0.2"/>
    <n v="17.348799999999997"/>
  </r>
  <r>
    <n v="7221"/>
    <x v="3585"/>
    <x v="3"/>
    <x v="1152"/>
    <d v="2014-01-14T00:00:00"/>
    <s v="Standard Class"/>
    <s v="BP-11290"/>
    <s v="Beth Paige"/>
    <x v="0"/>
    <x v="0"/>
    <x v="10"/>
    <x v="9"/>
    <n v="19140"/>
    <x v="3"/>
    <s v="OFF-BI-10004632"/>
    <x v="1"/>
    <x v="8"/>
    <s v="Ibico Hi-Tech Manual Binding System"/>
    <n v="274.49100000000004"/>
    <n v="3"/>
    <n v="0.7"/>
    <n v="-228.74250000000006"/>
  </r>
  <r>
    <n v="7222"/>
    <x v="3586"/>
    <x v="3"/>
    <x v="678"/>
    <d v="2014-02-01T00:00:00"/>
    <s v="Standard Class"/>
    <s v="TG-21310"/>
    <s v="Toby Gnade"/>
    <x v="0"/>
    <x v="0"/>
    <x v="20"/>
    <x v="15"/>
    <n v="10035"/>
    <x v="3"/>
    <s v="TEC-PH-10000193"/>
    <x v="2"/>
    <x v="7"/>
    <s v="Jensen SMPS-640 - speaker phone"/>
    <n v="137.94"/>
    <n v="3"/>
    <n v="0"/>
    <n v="35.864399999999996"/>
  </r>
  <r>
    <n v="7223"/>
    <x v="3587"/>
    <x v="3"/>
    <x v="264"/>
    <d v="2014-09-07T00:00:00"/>
    <s v="Standard Class"/>
    <s v="MC-18100"/>
    <s v="Mick Crebagga"/>
    <x v="0"/>
    <x v="0"/>
    <x v="22"/>
    <x v="10"/>
    <n v="60623"/>
    <x v="2"/>
    <s v="TEC-AC-10003441"/>
    <x v="2"/>
    <x v="11"/>
    <s v="Kingston Digital DataTraveler 32GB USB 2.0"/>
    <n v="40.68"/>
    <n v="3"/>
    <n v="0.2"/>
    <n v="-7.1190000000000015"/>
  </r>
  <r>
    <n v="7224"/>
    <x v="3588"/>
    <x v="0"/>
    <x v="216"/>
    <d v="2013-07-19T00:00:00"/>
    <s v="Standard Class"/>
    <s v="RB-19360"/>
    <s v="Raymond Buch"/>
    <x v="0"/>
    <x v="0"/>
    <x v="8"/>
    <x v="1"/>
    <n v="94122"/>
    <x v="1"/>
    <s v="TEC-PH-10004093"/>
    <x v="2"/>
    <x v="7"/>
    <s v="Panasonic Kx-TS550"/>
    <n v="110.376"/>
    <n v="3"/>
    <n v="0.2"/>
    <n v="12.417299999999997"/>
  </r>
  <r>
    <n v="7225"/>
    <x v="3588"/>
    <x v="0"/>
    <x v="216"/>
    <d v="2013-07-19T00:00:00"/>
    <s v="Standard Class"/>
    <s v="RB-19360"/>
    <s v="Raymond Buch"/>
    <x v="0"/>
    <x v="0"/>
    <x v="8"/>
    <x v="1"/>
    <n v="94122"/>
    <x v="1"/>
    <s v="OFF-AP-10002998"/>
    <x v="1"/>
    <x v="9"/>
    <s v="Holmes 99% HEPA Air Purifier"/>
    <n v="151.62"/>
    <n v="7"/>
    <n v="0"/>
    <n v="50.03459999999999"/>
  </r>
  <r>
    <n v="7226"/>
    <x v="3588"/>
    <x v="0"/>
    <x v="216"/>
    <d v="2013-07-19T00:00:00"/>
    <s v="Standard Class"/>
    <s v="RB-19360"/>
    <s v="Raymond Buch"/>
    <x v="0"/>
    <x v="0"/>
    <x v="8"/>
    <x v="1"/>
    <n v="94122"/>
    <x v="1"/>
    <s v="FUR-FU-10000073"/>
    <x v="0"/>
    <x v="5"/>
    <s v="Deflect-O Glasstique Clear Desk Accessories"/>
    <n v="30.8"/>
    <n v="4"/>
    <n v="0"/>
    <n v="10.163999999999998"/>
  </r>
  <r>
    <n v="7227"/>
    <x v="3589"/>
    <x v="3"/>
    <x v="642"/>
    <d v="2014-03-01T00:00:00"/>
    <s v="Standard Class"/>
    <s v="ES-14080"/>
    <s v="Erin Smith"/>
    <x v="1"/>
    <x v="0"/>
    <x v="10"/>
    <x v="9"/>
    <n v="19134"/>
    <x v="3"/>
    <s v="OFF-PA-10001125"/>
    <x v="1"/>
    <x v="10"/>
    <s v="Xerox 1988"/>
    <n v="123.92000000000002"/>
    <n v="5"/>
    <n v="0.2"/>
    <n v="38.724999999999994"/>
  </r>
  <r>
    <n v="7228"/>
    <x v="3589"/>
    <x v="3"/>
    <x v="642"/>
    <d v="2014-03-01T00:00:00"/>
    <s v="Standard Class"/>
    <s v="ES-14080"/>
    <s v="Erin Smith"/>
    <x v="1"/>
    <x v="0"/>
    <x v="10"/>
    <x v="9"/>
    <n v="19134"/>
    <x v="3"/>
    <s v="TEC-AC-10003033"/>
    <x v="2"/>
    <x v="11"/>
    <s v="Plantronics CS510 - Over-the-Head monaural Wireless Headset System"/>
    <n v="1319.8"/>
    <n v="5"/>
    <n v="0.2"/>
    <n v="214.4674999999998"/>
  </r>
  <r>
    <n v="7229"/>
    <x v="3590"/>
    <x v="2"/>
    <x v="836"/>
    <d v="2011-07-22T00:00:00"/>
    <s v="First Class"/>
    <s v="RD-19720"/>
    <s v="Roger Demir"/>
    <x v="0"/>
    <x v="0"/>
    <x v="8"/>
    <x v="1"/>
    <n v="94122"/>
    <x v="1"/>
    <s v="OFF-BI-10002498"/>
    <x v="1"/>
    <x v="8"/>
    <s v="Clear Mylar Reinforcing Strips"/>
    <n v="89.712000000000018"/>
    <n v="6"/>
    <n v="0.2"/>
    <n v="30.277799999999992"/>
  </r>
  <r>
    <n v="7230"/>
    <x v="3590"/>
    <x v="2"/>
    <x v="836"/>
    <d v="2011-07-22T00:00:00"/>
    <s v="First Class"/>
    <s v="RD-19720"/>
    <s v="Roger Demir"/>
    <x v="0"/>
    <x v="0"/>
    <x v="8"/>
    <x v="1"/>
    <n v="94122"/>
    <x v="1"/>
    <s v="OFF-PA-10004569"/>
    <x v="1"/>
    <x v="10"/>
    <s v="Wirebound Message Books, Two 4 1/4&quot; x 5&quot; Forms per Page"/>
    <n v="22.830000000000002"/>
    <n v="3"/>
    <n v="0"/>
    <n v="10.7301"/>
  </r>
  <r>
    <n v="7231"/>
    <x v="3591"/>
    <x v="3"/>
    <x v="677"/>
    <d v="2014-03-16T00:00:00"/>
    <s v="First Class"/>
    <s v="SC-20380"/>
    <s v="Shahid Collister"/>
    <x v="0"/>
    <x v="0"/>
    <x v="54"/>
    <x v="29"/>
    <n v="6824"/>
    <x v="3"/>
    <s v="OFF-BI-10002353"/>
    <x v="1"/>
    <x v="8"/>
    <s v="GBC VeloBind Cover Sets"/>
    <n v="30.88"/>
    <n v="2"/>
    <n v="0"/>
    <n v="15.44"/>
  </r>
  <r>
    <n v="7232"/>
    <x v="3591"/>
    <x v="3"/>
    <x v="677"/>
    <d v="2014-03-16T00:00:00"/>
    <s v="First Class"/>
    <s v="SC-20380"/>
    <s v="Shahid Collister"/>
    <x v="0"/>
    <x v="0"/>
    <x v="54"/>
    <x v="29"/>
    <n v="6824"/>
    <x v="3"/>
    <s v="OFF-AP-10001564"/>
    <x v="1"/>
    <x v="9"/>
    <s v="Hoover Commercial Lightweight Upright Vacuum with E-Z Empty Dirt Cup"/>
    <n v="465.16"/>
    <n v="2"/>
    <n v="0"/>
    <n v="120.94159999999999"/>
  </r>
  <r>
    <n v="7233"/>
    <x v="3591"/>
    <x v="3"/>
    <x v="677"/>
    <d v="2014-03-16T00:00:00"/>
    <s v="First Class"/>
    <s v="SC-20380"/>
    <s v="Shahid Collister"/>
    <x v="0"/>
    <x v="0"/>
    <x v="54"/>
    <x v="29"/>
    <n v="6824"/>
    <x v="3"/>
    <s v="OFF-PA-10003673"/>
    <x v="1"/>
    <x v="10"/>
    <s v="Strathmore Photo Mount Cards"/>
    <n v="27.12"/>
    <n v="4"/>
    <n v="0"/>
    <n v="12.475199999999999"/>
  </r>
  <r>
    <n v="7234"/>
    <x v="3592"/>
    <x v="0"/>
    <x v="387"/>
    <d v="2013-03-13T00:00:00"/>
    <s v="Standard Class"/>
    <s v="GB-14575"/>
    <s v="Giulietta Baptist"/>
    <x v="0"/>
    <x v="0"/>
    <x v="20"/>
    <x v="15"/>
    <n v="10011"/>
    <x v="3"/>
    <s v="FUR-FU-10003347"/>
    <x v="0"/>
    <x v="5"/>
    <s v="Coloredge Poster Frame"/>
    <n v="113.6"/>
    <n v="8"/>
    <n v="0"/>
    <n v="44.304000000000002"/>
  </r>
  <r>
    <n v="7235"/>
    <x v="3592"/>
    <x v="0"/>
    <x v="387"/>
    <d v="2013-03-13T00:00:00"/>
    <s v="Standard Class"/>
    <s v="GB-14575"/>
    <s v="Giulietta Baptist"/>
    <x v="0"/>
    <x v="0"/>
    <x v="20"/>
    <x v="15"/>
    <n v="10011"/>
    <x v="3"/>
    <s v="OFF-PA-10001934"/>
    <x v="1"/>
    <x v="10"/>
    <s v="Xerox 1993"/>
    <n v="12.96"/>
    <n v="2"/>
    <n v="0"/>
    <n v="6.3504000000000005"/>
  </r>
  <r>
    <n v="7236"/>
    <x v="3592"/>
    <x v="0"/>
    <x v="387"/>
    <d v="2013-03-13T00:00:00"/>
    <s v="Standard Class"/>
    <s v="GB-14575"/>
    <s v="Giulietta Baptist"/>
    <x v="0"/>
    <x v="0"/>
    <x v="20"/>
    <x v="15"/>
    <n v="10011"/>
    <x v="3"/>
    <s v="OFF-BI-10000632"/>
    <x v="1"/>
    <x v="8"/>
    <s v="Satellite Sectional Post Binders"/>
    <n v="69.456000000000003"/>
    <n v="2"/>
    <n v="0.2"/>
    <n v="22.573199999999996"/>
  </r>
  <r>
    <n v="7237"/>
    <x v="3593"/>
    <x v="2"/>
    <x v="1035"/>
    <d v="2011-12-10T00:00:00"/>
    <s v="First Class"/>
    <s v="FP-14320"/>
    <s v="Frank Preis"/>
    <x v="0"/>
    <x v="0"/>
    <x v="1"/>
    <x v="1"/>
    <n v="90049"/>
    <x v="1"/>
    <s v="OFF-AR-10003190"/>
    <x v="1"/>
    <x v="6"/>
    <s v="Newell 32"/>
    <n v="8.64"/>
    <n v="3"/>
    <n v="0"/>
    <n v="2.4192"/>
  </r>
  <r>
    <n v="7238"/>
    <x v="3594"/>
    <x v="0"/>
    <x v="212"/>
    <d v="2013-07-11T00:00:00"/>
    <s v="Same Day"/>
    <s v="EA-14035"/>
    <s v="Erin Ashbrook"/>
    <x v="1"/>
    <x v="0"/>
    <x v="10"/>
    <x v="9"/>
    <n v="19143"/>
    <x v="3"/>
    <s v="TEC-MA-10000904"/>
    <x v="2"/>
    <x v="15"/>
    <s v="Brother MFC-9340CDW LED All-In-One Printer, Copier Scanner"/>
    <n v="341.99100000000004"/>
    <n v="3"/>
    <n v="0.7"/>
    <n v="-319.19159999999999"/>
  </r>
  <r>
    <n v="7239"/>
    <x v="3595"/>
    <x v="0"/>
    <x v="435"/>
    <d v="2013-12-31T00:00:00"/>
    <s v="Standard Class"/>
    <s v="SC-20305"/>
    <s v="Sean Christensen"/>
    <x v="0"/>
    <x v="0"/>
    <x v="49"/>
    <x v="1"/>
    <n v="95123"/>
    <x v="1"/>
    <s v="FUR-FU-10000771"/>
    <x v="0"/>
    <x v="5"/>
    <s v="Eldon 200 Class Desk Accessories, Smoke"/>
    <n v="43.96"/>
    <n v="7"/>
    <n v="0"/>
    <n v="18.463200000000004"/>
  </r>
  <r>
    <n v="7240"/>
    <x v="3595"/>
    <x v="0"/>
    <x v="435"/>
    <d v="2013-12-31T00:00:00"/>
    <s v="Standard Class"/>
    <s v="SC-20305"/>
    <s v="Sean Christensen"/>
    <x v="0"/>
    <x v="0"/>
    <x v="49"/>
    <x v="1"/>
    <n v="95123"/>
    <x v="1"/>
    <s v="OFF-EN-10001990"/>
    <x v="1"/>
    <x v="12"/>
    <s v="Staples"/>
    <n v="39.76"/>
    <n v="7"/>
    <n v="0"/>
    <n v="18.687199999999997"/>
  </r>
  <r>
    <n v="7241"/>
    <x v="3596"/>
    <x v="3"/>
    <x v="756"/>
    <d v="2014-04-26T00:00:00"/>
    <s v="Second Class"/>
    <s v="JF-15355"/>
    <s v="Jay Fein"/>
    <x v="0"/>
    <x v="0"/>
    <x v="45"/>
    <x v="1"/>
    <n v="91104"/>
    <x v="1"/>
    <s v="FUR-FU-10002445"/>
    <x v="0"/>
    <x v="5"/>
    <s v="DAX Two-Tone Rosewood/Black Document Frame, Desktop, 5 x 7"/>
    <n v="66.36"/>
    <n v="7"/>
    <n v="0"/>
    <n v="26.544000000000004"/>
  </r>
  <r>
    <n v="7242"/>
    <x v="3596"/>
    <x v="3"/>
    <x v="756"/>
    <d v="2014-04-26T00:00:00"/>
    <s v="Second Class"/>
    <s v="JF-15355"/>
    <s v="Jay Fein"/>
    <x v="0"/>
    <x v="0"/>
    <x v="45"/>
    <x v="1"/>
    <n v="91104"/>
    <x v="1"/>
    <s v="OFF-BI-10003638"/>
    <x v="1"/>
    <x v="8"/>
    <s v="GBC Durable Plastic Covers"/>
    <n v="92.88000000000001"/>
    <n v="6"/>
    <n v="0.2"/>
    <n v="30.185999999999996"/>
  </r>
  <r>
    <n v="7243"/>
    <x v="3596"/>
    <x v="3"/>
    <x v="756"/>
    <d v="2014-04-26T00:00:00"/>
    <s v="Second Class"/>
    <s v="JF-15355"/>
    <s v="Jay Fein"/>
    <x v="0"/>
    <x v="0"/>
    <x v="45"/>
    <x v="1"/>
    <n v="91104"/>
    <x v="1"/>
    <s v="FUR-FU-10004864"/>
    <x v="0"/>
    <x v="5"/>
    <s v="Eldon 500 Class Desk Accessories"/>
    <n v="24.14"/>
    <n v="2"/>
    <n v="0"/>
    <n v="7.9662000000000006"/>
  </r>
  <r>
    <n v="7244"/>
    <x v="3597"/>
    <x v="3"/>
    <x v="629"/>
    <d v="2014-08-23T00:00:00"/>
    <s v="Second Class"/>
    <s v="TP-21415"/>
    <s v="Tom Prescott"/>
    <x v="0"/>
    <x v="0"/>
    <x v="10"/>
    <x v="9"/>
    <n v="19134"/>
    <x v="3"/>
    <s v="FUR-CH-10002024"/>
    <x v="0"/>
    <x v="1"/>
    <s v="HON 5400 Series Task Chairs for Big and Tall"/>
    <n v="4416.174"/>
    <n v="9"/>
    <n v="0.3"/>
    <n v="-630.88200000000006"/>
  </r>
  <r>
    <n v="7245"/>
    <x v="3598"/>
    <x v="3"/>
    <x v="1053"/>
    <d v="2014-05-26T00:00:00"/>
    <s v="First Class"/>
    <s v="RL-19615"/>
    <s v="Rob Lucas"/>
    <x v="0"/>
    <x v="0"/>
    <x v="1"/>
    <x v="1"/>
    <n v="90049"/>
    <x v="1"/>
    <s v="OFF-AR-10002445"/>
    <x v="1"/>
    <x v="6"/>
    <s v="SANFORD Major Accent Highlighters"/>
    <n v="49.56"/>
    <n v="7"/>
    <n v="0"/>
    <n v="18.832800000000002"/>
  </r>
  <r>
    <n v="7246"/>
    <x v="3599"/>
    <x v="3"/>
    <x v="839"/>
    <d v="2014-02-14T00:00:00"/>
    <s v="Standard Class"/>
    <s v="SB-20170"/>
    <s v="Sarah Bern"/>
    <x v="0"/>
    <x v="0"/>
    <x v="1"/>
    <x v="1"/>
    <n v="90032"/>
    <x v="1"/>
    <s v="OFF-ST-10001370"/>
    <x v="1"/>
    <x v="4"/>
    <s v="Sensible Storage WireTech Storage Systems"/>
    <n v="354.90000000000003"/>
    <n v="5"/>
    <n v="0"/>
    <n v="17.744999999999962"/>
  </r>
  <r>
    <n v="7247"/>
    <x v="3600"/>
    <x v="2"/>
    <x v="223"/>
    <d v="2011-03-08T00:00:00"/>
    <s v="Standard Class"/>
    <s v="JS-15595"/>
    <s v="Jill Stevenson"/>
    <x v="1"/>
    <x v="0"/>
    <x v="38"/>
    <x v="24"/>
    <n v="43229"/>
    <x v="3"/>
    <s v="OFF-LA-10000305"/>
    <x v="1"/>
    <x v="2"/>
    <s v="Avery 495"/>
    <n v="15.120000000000001"/>
    <n v="3"/>
    <n v="0.2"/>
    <n v="4.9139999999999988"/>
  </r>
  <r>
    <n v="7248"/>
    <x v="3600"/>
    <x v="2"/>
    <x v="223"/>
    <d v="2011-03-08T00:00:00"/>
    <s v="Standard Class"/>
    <s v="JS-15595"/>
    <s v="Jill Stevenson"/>
    <x v="1"/>
    <x v="0"/>
    <x v="38"/>
    <x v="24"/>
    <n v="43229"/>
    <x v="3"/>
    <s v="FUR-BO-10001972"/>
    <x v="0"/>
    <x v="0"/>
    <s v="O'Sullivan 4-Shelf Bookcase in Odessa Pine"/>
    <n v="302.45"/>
    <n v="5"/>
    <n v="0.5"/>
    <n v="-199.61700000000002"/>
  </r>
  <r>
    <n v="7249"/>
    <x v="3600"/>
    <x v="2"/>
    <x v="223"/>
    <d v="2011-03-08T00:00:00"/>
    <s v="Standard Class"/>
    <s v="JS-15595"/>
    <s v="Jill Stevenson"/>
    <x v="1"/>
    <x v="0"/>
    <x v="38"/>
    <x v="24"/>
    <n v="43229"/>
    <x v="3"/>
    <s v="OFF-ST-10002486"/>
    <x v="1"/>
    <x v="4"/>
    <s v="Eldon Shelf Savers Cubes and Bins"/>
    <n v="44.672000000000004"/>
    <n v="8"/>
    <n v="0.2"/>
    <n v="-10.051200000000003"/>
  </r>
  <r>
    <n v="7250"/>
    <x v="3601"/>
    <x v="1"/>
    <x v="593"/>
    <d v="2012-06-09T00:00:00"/>
    <s v="Second Class"/>
    <s v="BP-11155"/>
    <s v="Becky Pak"/>
    <x v="0"/>
    <x v="0"/>
    <x v="1"/>
    <x v="1"/>
    <n v="90008"/>
    <x v="1"/>
    <s v="TEC-AC-10001874"/>
    <x v="2"/>
    <x v="11"/>
    <s v="Logitech Wireless Anywhere Mouse MX for PC and Mac"/>
    <n v="119.98"/>
    <n v="2"/>
    <n v="0"/>
    <n v="35.994"/>
  </r>
  <r>
    <n v="7251"/>
    <x v="3601"/>
    <x v="1"/>
    <x v="593"/>
    <d v="2012-06-09T00:00:00"/>
    <s v="Second Class"/>
    <s v="BP-11155"/>
    <s v="Becky Pak"/>
    <x v="0"/>
    <x v="0"/>
    <x v="1"/>
    <x v="1"/>
    <n v="90008"/>
    <x v="1"/>
    <s v="TEC-AC-10003870"/>
    <x v="2"/>
    <x v="11"/>
    <s v="Logitech Z-906 Speaker sys - home theater - 5.1-CH"/>
    <n v="989.97"/>
    <n v="3"/>
    <n v="0"/>
    <n v="395.98800000000006"/>
  </r>
  <r>
    <n v="7252"/>
    <x v="3602"/>
    <x v="0"/>
    <x v="278"/>
    <d v="2013-09-03T00:00:00"/>
    <s v="Standard Class"/>
    <s v="EM-13825"/>
    <s v="Elizabeth Moffitt"/>
    <x v="1"/>
    <x v="0"/>
    <x v="389"/>
    <x v="2"/>
    <n v="33021"/>
    <x v="0"/>
    <s v="OFF-LA-10002473"/>
    <x v="1"/>
    <x v="2"/>
    <s v="Avery 484"/>
    <n v="9.2159999999999993"/>
    <n v="4"/>
    <n v="0.2"/>
    <n v="3.3408000000000002"/>
  </r>
  <r>
    <n v="7253"/>
    <x v="3603"/>
    <x v="0"/>
    <x v="126"/>
    <d v="2013-09-19T00:00:00"/>
    <s v="Standard Class"/>
    <s v="SC-20695"/>
    <s v="Steve Chapman"/>
    <x v="1"/>
    <x v="0"/>
    <x v="43"/>
    <x v="12"/>
    <n v="48066"/>
    <x v="2"/>
    <s v="OFF-PA-10003790"/>
    <x v="1"/>
    <x v="10"/>
    <s v="Xerox 1991"/>
    <n v="68.52"/>
    <n v="3"/>
    <n v="0"/>
    <n v="31.519199999999998"/>
  </r>
  <r>
    <n v="7254"/>
    <x v="3604"/>
    <x v="0"/>
    <x v="198"/>
    <d v="2013-06-05T00:00:00"/>
    <s v="Standard Class"/>
    <s v="EM-14140"/>
    <s v="Eugene Moren"/>
    <x v="2"/>
    <x v="0"/>
    <x v="384"/>
    <x v="6"/>
    <n v="54880"/>
    <x v="2"/>
    <s v="OFF-AP-10002684"/>
    <x v="1"/>
    <x v="9"/>
    <s v="Acco 7-Outlet Masterpiece Power Center, Wihtout Fax/Phone Line Protection"/>
    <n v="364.74"/>
    <n v="3"/>
    <n v="0"/>
    <n v="109.42199999999997"/>
  </r>
  <r>
    <n v="7255"/>
    <x v="3604"/>
    <x v="0"/>
    <x v="198"/>
    <d v="2013-06-05T00:00:00"/>
    <s v="Standard Class"/>
    <s v="EM-14140"/>
    <s v="Eugene Moren"/>
    <x v="2"/>
    <x v="0"/>
    <x v="384"/>
    <x v="6"/>
    <n v="54880"/>
    <x v="2"/>
    <s v="FUR-FU-10001037"/>
    <x v="0"/>
    <x v="5"/>
    <s v="DAX Charcoal/Nickel-Tone Document Frame, 5 x 7"/>
    <n v="47.400000000000006"/>
    <n v="5"/>
    <n v="0"/>
    <n v="21.33"/>
  </r>
  <r>
    <n v="7256"/>
    <x v="3604"/>
    <x v="0"/>
    <x v="198"/>
    <d v="2013-06-05T00:00:00"/>
    <s v="Standard Class"/>
    <s v="EM-14140"/>
    <s v="Eugene Moren"/>
    <x v="2"/>
    <x v="0"/>
    <x v="384"/>
    <x v="6"/>
    <n v="54880"/>
    <x v="2"/>
    <s v="OFF-ST-10000876"/>
    <x v="1"/>
    <x v="4"/>
    <s v="Eldon Simplefile Box Office"/>
    <n v="49.76"/>
    <n v="4"/>
    <n v="0"/>
    <n v="13.9328"/>
  </r>
  <r>
    <n v="7257"/>
    <x v="3604"/>
    <x v="0"/>
    <x v="198"/>
    <d v="2013-06-05T00:00:00"/>
    <s v="Standard Class"/>
    <s v="EM-14140"/>
    <s v="Eugene Moren"/>
    <x v="2"/>
    <x v="0"/>
    <x v="384"/>
    <x v="6"/>
    <n v="54880"/>
    <x v="2"/>
    <s v="OFF-AR-10003732"/>
    <x v="1"/>
    <x v="6"/>
    <s v="Newell 333"/>
    <n v="5.56"/>
    <n v="2"/>
    <n v="0"/>
    <n v="1.4455999999999998"/>
  </r>
  <r>
    <n v="7258"/>
    <x v="3604"/>
    <x v="0"/>
    <x v="198"/>
    <d v="2013-06-05T00:00:00"/>
    <s v="Standard Class"/>
    <s v="EM-14140"/>
    <s v="Eugene Moren"/>
    <x v="2"/>
    <x v="0"/>
    <x v="384"/>
    <x v="6"/>
    <n v="54880"/>
    <x v="2"/>
    <s v="OFF-PA-10000994"/>
    <x v="1"/>
    <x v="10"/>
    <s v="Xerox 1915"/>
    <n v="629.09999999999991"/>
    <n v="6"/>
    <n v="0"/>
    <n v="301.96799999999996"/>
  </r>
  <r>
    <n v="7259"/>
    <x v="3604"/>
    <x v="0"/>
    <x v="198"/>
    <d v="2013-06-05T00:00:00"/>
    <s v="Standard Class"/>
    <s v="EM-14140"/>
    <s v="Eugene Moren"/>
    <x v="2"/>
    <x v="0"/>
    <x v="384"/>
    <x v="6"/>
    <n v="54880"/>
    <x v="2"/>
    <s v="OFF-AR-10000940"/>
    <x v="1"/>
    <x v="6"/>
    <s v="Newell 343"/>
    <n v="14.7"/>
    <n v="5"/>
    <n v="0"/>
    <n v="3.9690000000000003"/>
  </r>
  <r>
    <n v="7260"/>
    <x v="3604"/>
    <x v="0"/>
    <x v="198"/>
    <d v="2013-06-05T00:00:00"/>
    <s v="Standard Class"/>
    <s v="EM-14140"/>
    <s v="Eugene Moren"/>
    <x v="2"/>
    <x v="0"/>
    <x v="384"/>
    <x v="6"/>
    <n v="54880"/>
    <x v="2"/>
    <s v="OFF-PA-10004888"/>
    <x v="1"/>
    <x v="10"/>
    <s v="Xerox 217"/>
    <n v="45.36"/>
    <n v="7"/>
    <n v="0"/>
    <n v="21.772800000000004"/>
  </r>
  <r>
    <n v="7261"/>
    <x v="3604"/>
    <x v="0"/>
    <x v="198"/>
    <d v="2013-06-05T00:00:00"/>
    <s v="Standard Class"/>
    <s v="EM-14140"/>
    <s v="Eugene Moren"/>
    <x v="2"/>
    <x v="0"/>
    <x v="384"/>
    <x v="6"/>
    <n v="54880"/>
    <x v="2"/>
    <s v="TEC-PH-10000441"/>
    <x v="2"/>
    <x v="7"/>
    <s v="VTech DS6151"/>
    <n v="125.99"/>
    <n v="1"/>
    <n v="0"/>
    <n v="35.277200000000008"/>
  </r>
  <r>
    <n v="7262"/>
    <x v="3605"/>
    <x v="3"/>
    <x v="193"/>
    <d v="2014-06-14T00:00:00"/>
    <s v="Second Class"/>
    <s v="GZ-14545"/>
    <s v="George Zrebassa"/>
    <x v="1"/>
    <x v="0"/>
    <x v="302"/>
    <x v="1"/>
    <n v="91360"/>
    <x v="1"/>
    <s v="OFF-AR-10001231"/>
    <x v="1"/>
    <x v="6"/>
    <s v="Sanford EarthWrite Recycled Pencils, Medium Soft, #2"/>
    <n v="14.700000000000001"/>
    <n v="7"/>
    <n v="0"/>
    <n v="4.1160000000000005"/>
  </r>
  <r>
    <n v="7263"/>
    <x v="3606"/>
    <x v="3"/>
    <x v="760"/>
    <d v="2014-10-29T00:00:00"/>
    <s v="Standard Class"/>
    <s v="ML-17395"/>
    <s v="Marina Lichtenstein"/>
    <x v="1"/>
    <x v="0"/>
    <x v="10"/>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x v="0"/>
    <x v="10"/>
    <x v="9"/>
    <n v="19134"/>
    <x v="3"/>
    <s v="OFF-EN-10003068"/>
    <x v="1"/>
    <x v="12"/>
    <s v="#6 3/4 Gummed Flap White Envelopes"/>
    <n v="31.680000000000003"/>
    <n v="4"/>
    <n v="0.2"/>
    <n v="11.087999999999997"/>
  </r>
  <r>
    <n v="7265"/>
    <x v="3607"/>
    <x v="3"/>
    <x v="487"/>
    <d v="2014-06-18T00:00:00"/>
    <s v="Standard Class"/>
    <s v="PG-18895"/>
    <s v="Paul Gonzalez"/>
    <x v="0"/>
    <x v="0"/>
    <x v="24"/>
    <x v="17"/>
    <n v="22153"/>
    <x v="0"/>
    <s v="OFF-AR-10004260"/>
    <x v="1"/>
    <x v="6"/>
    <s v="Boston 1799 Powerhouse Electric Pencil Sharpener"/>
    <n v="181.86"/>
    <n v="7"/>
    <n v="0"/>
    <n v="50.9208"/>
  </r>
  <r>
    <n v="7266"/>
    <x v="3608"/>
    <x v="2"/>
    <x v="533"/>
    <d v="2011-11-26T00:00:00"/>
    <s v="Second Class"/>
    <s v="DK-12835"/>
    <s v="Damala Kotsonis"/>
    <x v="1"/>
    <x v="0"/>
    <x v="12"/>
    <x v="5"/>
    <n v="77095"/>
    <x v="2"/>
    <s v="FUR-CH-10001973"/>
    <x v="0"/>
    <x v="1"/>
    <s v="Office Star Flex Back Scooter Chair with White Frame"/>
    <n v="155.37199999999999"/>
    <n v="2"/>
    <n v="0.3"/>
    <n v="-35.513599999999997"/>
  </r>
  <r>
    <n v="7267"/>
    <x v="3609"/>
    <x v="3"/>
    <x v="1153"/>
    <d v="2014-08-17T00:00:00"/>
    <s v="Same Day"/>
    <s v="SJ-20215"/>
    <s v="Sarah Jordon"/>
    <x v="0"/>
    <x v="0"/>
    <x v="29"/>
    <x v="18"/>
    <n v="38401"/>
    <x v="0"/>
    <s v="OFF-BI-10002824"/>
    <x v="1"/>
    <x v="8"/>
    <s v="Recycled Easel Ring Binders"/>
    <n v="13.428000000000003"/>
    <n v="3"/>
    <n v="0.7"/>
    <n v="-11.190000000000001"/>
  </r>
  <r>
    <n v="7268"/>
    <x v="3609"/>
    <x v="3"/>
    <x v="1153"/>
    <d v="2014-08-17T00:00:00"/>
    <s v="Same Day"/>
    <s v="SJ-20215"/>
    <s v="Sarah Jordon"/>
    <x v="0"/>
    <x v="0"/>
    <x v="29"/>
    <x v="18"/>
    <n v="38401"/>
    <x v="0"/>
    <s v="OFF-ST-10004950"/>
    <x v="1"/>
    <x v="4"/>
    <s v="Acco Perma 3000 Stacking Storage Drawers"/>
    <n v="67.13600000000001"/>
    <n v="4"/>
    <n v="0.2"/>
    <n v="-0.83920000000000172"/>
  </r>
  <r>
    <n v="7269"/>
    <x v="3610"/>
    <x v="0"/>
    <x v="1154"/>
    <d v="2013-01-20T00:00:00"/>
    <s v="Standard Class"/>
    <s v="AG-10675"/>
    <s v="Anna Gayman"/>
    <x v="0"/>
    <x v="0"/>
    <x v="3"/>
    <x v="3"/>
    <n v="28027"/>
    <x v="0"/>
    <s v="OFF-PA-10004039"/>
    <x v="1"/>
    <x v="10"/>
    <s v="Xerox 1882"/>
    <n v="89.567999999999998"/>
    <n v="2"/>
    <n v="0.2"/>
    <n v="32.468400000000003"/>
  </r>
  <r>
    <n v="7270"/>
    <x v="3610"/>
    <x v="0"/>
    <x v="1154"/>
    <d v="2013-01-20T00:00:00"/>
    <s v="Standard Class"/>
    <s v="AG-10675"/>
    <s v="Anna Gayman"/>
    <x v="0"/>
    <x v="0"/>
    <x v="3"/>
    <x v="3"/>
    <n v="28027"/>
    <x v="0"/>
    <s v="FUR-FU-10003374"/>
    <x v="0"/>
    <x v="5"/>
    <s v="Electrix Fluorescent Magnifier Lamps &amp; Weighted Base"/>
    <n v="315.77600000000007"/>
    <n v="8"/>
    <n v="0.2"/>
    <n v="31.577600000000018"/>
  </r>
  <r>
    <n v="7271"/>
    <x v="3611"/>
    <x v="0"/>
    <x v="1142"/>
    <d v="2013-09-23T00:00:00"/>
    <s v="Standard Class"/>
    <s v="KD-16495"/>
    <s v="Keith Dawkins"/>
    <x v="1"/>
    <x v="0"/>
    <x v="49"/>
    <x v="1"/>
    <n v="95123"/>
    <x v="1"/>
    <s v="FUR-BO-10001918"/>
    <x v="0"/>
    <x v="0"/>
    <s v="Sauder Forest Hills Library with Doors, Woodland Oak Finish"/>
    <n v="273.666"/>
    <n v="2"/>
    <n v="0.15"/>
    <n v="-12.878400000000013"/>
  </r>
  <r>
    <n v="7272"/>
    <x v="3611"/>
    <x v="0"/>
    <x v="1142"/>
    <d v="2013-09-23T00:00:00"/>
    <s v="Standard Class"/>
    <s v="KD-16495"/>
    <s v="Keith Dawkins"/>
    <x v="1"/>
    <x v="0"/>
    <x v="49"/>
    <x v="1"/>
    <n v="95123"/>
    <x v="1"/>
    <s v="OFF-AP-10002287"/>
    <x v="1"/>
    <x v="9"/>
    <s v="Eureka Sanitaire  Multi-Pro Heavy-Duty Upright, Disposable Bags"/>
    <n v="17.48"/>
    <n v="4"/>
    <n v="0"/>
    <n v="4.5448000000000004"/>
  </r>
  <r>
    <n v="7273"/>
    <x v="3612"/>
    <x v="0"/>
    <x v="1155"/>
    <d v="2013-10-15T00:00:00"/>
    <s v="Standard Class"/>
    <s v="EB-13975"/>
    <s v="Erica Bern"/>
    <x v="1"/>
    <x v="0"/>
    <x v="247"/>
    <x v="3"/>
    <n v="27405"/>
    <x v="0"/>
    <s v="OFF-SU-10004498"/>
    <x v="1"/>
    <x v="14"/>
    <s v="Martin-Yale Premier Letter Opener"/>
    <n v="20.608000000000004"/>
    <n v="2"/>
    <n v="0.2"/>
    <n v="-4.3792000000000009"/>
  </r>
  <r>
    <n v="7274"/>
    <x v="3612"/>
    <x v="0"/>
    <x v="1155"/>
    <d v="2013-10-15T00:00:00"/>
    <s v="Standard Class"/>
    <s v="EB-13975"/>
    <s v="Erica Bern"/>
    <x v="1"/>
    <x v="0"/>
    <x v="247"/>
    <x v="3"/>
    <n v="27405"/>
    <x v="0"/>
    <s v="OFF-BI-10002557"/>
    <x v="1"/>
    <x v="8"/>
    <s v="Presstex Flexible Ring Binders"/>
    <n v="4.0950000000000006"/>
    <n v="3"/>
    <n v="0.7"/>
    <n v="-2.7300000000000004"/>
  </r>
  <r>
    <n v="7275"/>
    <x v="3613"/>
    <x v="1"/>
    <x v="50"/>
    <d v="2012-11-17T00:00:00"/>
    <s v="Standard Class"/>
    <s v="AW-10930"/>
    <s v="Arthur Wiediger"/>
    <x v="2"/>
    <x v="0"/>
    <x v="433"/>
    <x v="37"/>
    <n v="59601"/>
    <x v="1"/>
    <s v="TEC-PH-10004908"/>
    <x v="2"/>
    <x v="7"/>
    <s v="Panasonic KX TS3282W Corded phone"/>
    <n v="339.96000000000004"/>
    <n v="5"/>
    <n v="0.2"/>
    <n v="42.494999999999948"/>
  </r>
  <r>
    <n v="7276"/>
    <x v="3613"/>
    <x v="1"/>
    <x v="50"/>
    <d v="2012-11-17T00:00:00"/>
    <s v="Standard Class"/>
    <s v="AW-10930"/>
    <s v="Arthur Wiediger"/>
    <x v="2"/>
    <x v="0"/>
    <x v="433"/>
    <x v="37"/>
    <n v="59601"/>
    <x v="1"/>
    <s v="FUR-FU-10000794"/>
    <x v="0"/>
    <x v="5"/>
    <s v="Eldon Stackable Tray, Side-Load, Legal, Smoke"/>
    <n v="63.980000000000004"/>
    <n v="7"/>
    <n v="0"/>
    <n v="21.7532"/>
  </r>
  <r>
    <n v="7277"/>
    <x v="3614"/>
    <x v="2"/>
    <x v="981"/>
    <d v="2011-11-06T00:00:00"/>
    <s v="Standard Class"/>
    <s v="JK-16120"/>
    <s v="Julie Kriz"/>
    <x v="2"/>
    <x v="0"/>
    <x v="2"/>
    <x v="2"/>
    <n v="33311"/>
    <x v="0"/>
    <s v="TEC-AC-10004171"/>
    <x v="2"/>
    <x v="11"/>
    <s v="Razer Kraken 7.1 Surround Sound Over Ear USB Gaming Headset"/>
    <n v="799.92000000000007"/>
    <n v="10"/>
    <n v="0.2"/>
    <n v="239.976"/>
  </r>
  <r>
    <n v="7278"/>
    <x v="3615"/>
    <x v="0"/>
    <x v="1080"/>
    <d v="2013-07-22T00:00:00"/>
    <s v="First Class"/>
    <s v="TC-21535"/>
    <s v="Tracy Collins"/>
    <x v="2"/>
    <x v="0"/>
    <x v="8"/>
    <x v="1"/>
    <n v="94110"/>
    <x v="1"/>
    <s v="TEC-PH-10002070"/>
    <x v="2"/>
    <x v="7"/>
    <s v="Griffin GC36547 PowerJolt SE Lightning Charger"/>
    <n v="35.984000000000002"/>
    <n v="2"/>
    <n v="0.2"/>
    <n v="4.4979999999999958"/>
  </r>
  <r>
    <n v="7279"/>
    <x v="3615"/>
    <x v="0"/>
    <x v="1080"/>
    <d v="2013-07-22T00:00:00"/>
    <s v="First Class"/>
    <s v="TC-21535"/>
    <s v="Tracy Collins"/>
    <x v="2"/>
    <x v="0"/>
    <x v="8"/>
    <x v="1"/>
    <n v="94110"/>
    <x v="1"/>
    <s v="TEC-AC-10003095"/>
    <x v="2"/>
    <x v="11"/>
    <s v="Logitech G35 7.1-Channel Surround Sound Headset"/>
    <n v="389.97"/>
    <n v="3"/>
    <n v="0"/>
    <n v="132.58980000000003"/>
  </r>
  <r>
    <n v="7280"/>
    <x v="3616"/>
    <x v="0"/>
    <x v="675"/>
    <d v="2013-05-15T00:00:00"/>
    <s v="Same Day"/>
    <s v="TH-21235"/>
    <s v="Tiffany House"/>
    <x v="1"/>
    <x v="0"/>
    <x v="420"/>
    <x v="16"/>
    <n v="85364"/>
    <x v="1"/>
    <s v="TEC-AC-10003832"/>
    <x v="2"/>
    <x v="11"/>
    <s v="Imation 16GB Mini TravelDrive USB 2.0 Flash Drive"/>
    <n v="185.52800000000002"/>
    <n v="7"/>
    <n v="0.2"/>
    <n v="48.701099999999997"/>
  </r>
  <r>
    <n v="7281"/>
    <x v="3617"/>
    <x v="1"/>
    <x v="780"/>
    <d v="2012-02-27T00:00:00"/>
    <s v="Standard Class"/>
    <s v="PW-19240"/>
    <s v="Pierre Wener"/>
    <x v="0"/>
    <x v="0"/>
    <x v="29"/>
    <x v="39"/>
    <n v="21044"/>
    <x v="3"/>
    <s v="OFF-BI-10003527"/>
    <x v="1"/>
    <x v="8"/>
    <s v="Fellowes PB500 Electric Punch Plastic Comb Binding Machine with Manual Bind"/>
    <n v="2541.98"/>
    <n v="2"/>
    <n v="0"/>
    <n v="1270.99"/>
  </r>
  <r>
    <n v="7282"/>
    <x v="3618"/>
    <x v="3"/>
    <x v="524"/>
    <d v="2014-10-22T00:00:00"/>
    <s v="Standard Class"/>
    <s v="GH-14410"/>
    <s v="Gary Hansen"/>
    <x v="2"/>
    <x v="0"/>
    <x v="420"/>
    <x v="16"/>
    <n v="85364"/>
    <x v="1"/>
    <s v="TEC-MA-10001148"/>
    <x v="2"/>
    <x v="15"/>
    <s v="Swingline SM12-08 MicroCut Jam Free Shredder"/>
    <n v="599.98500000000013"/>
    <n v="5"/>
    <n v="0.7"/>
    <n v="-479.98799999999994"/>
  </r>
  <r>
    <n v="7283"/>
    <x v="3619"/>
    <x v="3"/>
    <x v="738"/>
    <d v="2014-06-30T00:00:00"/>
    <s v="Standard Class"/>
    <s v="JK-15730"/>
    <s v="Joe Kamberova"/>
    <x v="0"/>
    <x v="0"/>
    <x v="22"/>
    <x v="10"/>
    <n v="60653"/>
    <x v="2"/>
    <s v="OFF-BI-10002432"/>
    <x v="1"/>
    <x v="8"/>
    <s v="Wilson Jones Standard D-Ring Binders"/>
    <n v="3.0359999999999996"/>
    <n v="3"/>
    <n v="0.8"/>
    <n v="-5.0094000000000012"/>
  </r>
  <r>
    <n v="7284"/>
    <x v="3620"/>
    <x v="3"/>
    <x v="428"/>
    <d v="2014-09-14T00:00:00"/>
    <s v="Standard Class"/>
    <s v="LC-17140"/>
    <s v="Logan Currie"/>
    <x v="0"/>
    <x v="0"/>
    <x v="138"/>
    <x v="24"/>
    <n v="44105"/>
    <x v="3"/>
    <s v="OFF-AR-10001374"/>
    <x v="1"/>
    <x v="6"/>
    <s v="BIC Brite Liner Highlighters, Chisel Tip"/>
    <n v="25.920000000000005"/>
    <n v="5"/>
    <n v="0.2"/>
    <n v="3.8879999999999972"/>
  </r>
  <r>
    <n v="7285"/>
    <x v="3620"/>
    <x v="3"/>
    <x v="428"/>
    <d v="2014-09-14T00:00:00"/>
    <s v="Standard Class"/>
    <s v="LC-17140"/>
    <s v="Logan Currie"/>
    <x v="0"/>
    <x v="0"/>
    <x v="138"/>
    <x v="24"/>
    <n v="44105"/>
    <x v="3"/>
    <s v="FUR-FU-10000723"/>
    <x v="0"/>
    <x v="5"/>
    <s v="Deflect-o EconoMat Studded, No Bevel Mat for Low Pile Carpeting"/>
    <n v="66.112000000000009"/>
    <n v="2"/>
    <n v="0.2"/>
    <n v="-9.0903999999999989"/>
  </r>
  <r>
    <n v="7286"/>
    <x v="3621"/>
    <x v="3"/>
    <x v="336"/>
    <d v="2014-10-20T00:00:00"/>
    <s v="Standard Class"/>
    <s v="BK-11260"/>
    <s v="Berenike Kampe"/>
    <x v="0"/>
    <x v="0"/>
    <x v="8"/>
    <x v="1"/>
    <n v="94110"/>
    <x v="1"/>
    <s v="TEC-AC-10003614"/>
    <x v="2"/>
    <x v="11"/>
    <s v="Verbatim 25 GB 6x Blu-ray Single Layer Recordable Disc, 10/Pack"/>
    <n v="46.36"/>
    <n v="4"/>
    <n v="0"/>
    <n v="15.298799999999996"/>
  </r>
  <r>
    <n v="7287"/>
    <x v="3622"/>
    <x v="0"/>
    <x v="23"/>
    <d v="2013-06-26T00:00:00"/>
    <s v="Standard Class"/>
    <s v="BS-11365"/>
    <s v="Bill Shonely"/>
    <x v="1"/>
    <x v="0"/>
    <x v="268"/>
    <x v="26"/>
    <n v="73120"/>
    <x v="2"/>
    <s v="TEC-AC-10004877"/>
    <x v="2"/>
    <x v="11"/>
    <s v="Imation 30456 USB Flash Drive 8GB"/>
    <n v="6.9"/>
    <n v="1"/>
    <n v="0"/>
    <n v="0.5519999999999996"/>
  </r>
  <r>
    <n v="7288"/>
    <x v="3622"/>
    <x v="0"/>
    <x v="23"/>
    <d v="2013-06-26T00:00:00"/>
    <s v="Standard Class"/>
    <s v="BS-11365"/>
    <s v="Bill Shonely"/>
    <x v="1"/>
    <x v="0"/>
    <x v="268"/>
    <x v="26"/>
    <n v="73120"/>
    <x v="2"/>
    <s v="FUR-FU-10004270"/>
    <x v="0"/>
    <x v="5"/>
    <s v="Executive Impressions 13&quot; Clairmont Wall Clock"/>
    <n v="57.69"/>
    <n v="3"/>
    <n v="0"/>
    <n v="23.652900000000002"/>
  </r>
  <r>
    <n v="7289"/>
    <x v="3623"/>
    <x v="2"/>
    <x v="814"/>
    <d v="2011-09-07T00:00:00"/>
    <s v="Standard Class"/>
    <s v="AG-10525"/>
    <s v="Andy Gerbode"/>
    <x v="1"/>
    <x v="0"/>
    <x v="12"/>
    <x v="5"/>
    <n v="77095"/>
    <x v="2"/>
    <s v="TEC-MA-10002210"/>
    <x v="2"/>
    <x v="15"/>
    <s v="Epson TM-T88V Direct Thermal Printer - Monochrome - Desktop"/>
    <n v="559.71"/>
    <n v="3"/>
    <n v="0.4"/>
    <n v="-121.27049999999997"/>
  </r>
  <r>
    <n v="7290"/>
    <x v="3624"/>
    <x v="0"/>
    <x v="806"/>
    <d v="2013-01-31T00:00:00"/>
    <s v="First Class"/>
    <s v="SC-20725"/>
    <s v="Steven Cartwright"/>
    <x v="0"/>
    <x v="0"/>
    <x v="8"/>
    <x v="1"/>
    <n v="94122"/>
    <x v="1"/>
    <s v="OFF-ST-10000675"/>
    <x v="1"/>
    <x v="4"/>
    <s v="File Shuttle II and Handi-File, Black"/>
    <n v="305.01"/>
    <n v="9"/>
    <n v="0"/>
    <n v="76.252499999999998"/>
  </r>
  <r>
    <n v="7291"/>
    <x v="3624"/>
    <x v="0"/>
    <x v="806"/>
    <d v="2013-01-31T00:00:00"/>
    <s v="First Class"/>
    <s v="SC-20725"/>
    <s v="Steven Cartwright"/>
    <x v="0"/>
    <x v="0"/>
    <x v="8"/>
    <x v="1"/>
    <n v="94122"/>
    <x v="1"/>
    <s v="OFF-BI-10004781"/>
    <x v="1"/>
    <x v="8"/>
    <s v="GBC Wire Binding Strips"/>
    <n v="50.783999999999999"/>
    <n v="2"/>
    <n v="0.2"/>
    <n v="17.7744"/>
  </r>
  <r>
    <n v="7292"/>
    <x v="3624"/>
    <x v="0"/>
    <x v="806"/>
    <d v="2013-01-31T00:00:00"/>
    <s v="First Class"/>
    <s v="SC-20725"/>
    <s v="Steven Cartwright"/>
    <x v="0"/>
    <x v="0"/>
    <x v="8"/>
    <x v="1"/>
    <n v="94122"/>
    <x v="1"/>
    <s v="OFF-LA-10004689"/>
    <x v="1"/>
    <x v="2"/>
    <s v="Avery 512"/>
    <n v="26.01"/>
    <n v="9"/>
    <n v="0"/>
    <n v="12.2247"/>
  </r>
  <r>
    <n v="7293"/>
    <x v="3625"/>
    <x v="3"/>
    <x v="769"/>
    <d v="2014-12-10T00:00:00"/>
    <s v="Standard Class"/>
    <s v="LR-16915"/>
    <s v="Lena Radford"/>
    <x v="0"/>
    <x v="0"/>
    <x v="316"/>
    <x v="18"/>
    <n v="37211"/>
    <x v="0"/>
    <s v="TEC-MA-10001856"/>
    <x v="2"/>
    <x v="15"/>
    <s v="Okidata C610n Printer"/>
    <n v="649"/>
    <n v="2"/>
    <n v="0.5"/>
    <n v="-272.58000000000015"/>
  </r>
  <r>
    <n v="7294"/>
    <x v="3626"/>
    <x v="0"/>
    <x v="1156"/>
    <d v="2013-01-29T00:00:00"/>
    <s v="Standard Class"/>
    <s v="CB-12415"/>
    <s v="Christy Brittain"/>
    <x v="0"/>
    <x v="0"/>
    <x v="1"/>
    <x v="1"/>
    <n v="90036"/>
    <x v="1"/>
    <s v="FUR-FU-10000719"/>
    <x v="0"/>
    <x v="5"/>
    <s v="DAX Cubicle Frames, 8-1/2 x 11"/>
    <n v="59.99"/>
    <n v="7"/>
    <n v="0"/>
    <n v="21.596400000000003"/>
  </r>
  <r>
    <n v="7295"/>
    <x v="3627"/>
    <x v="1"/>
    <x v="989"/>
    <d v="2012-05-31T00:00:00"/>
    <s v="Standard Class"/>
    <s v="RD-19900"/>
    <s v="Ruben Dartt"/>
    <x v="0"/>
    <x v="0"/>
    <x v="234"/>
    <x v="4"/>
    <n v="98006"/>
    <x v="1"/>
    <s v="FUR-FU-10003849"/>
    <x v="0"/>
    <x v="5"/>
    <s v="DAX Metal Frame, Desktop, Stepped-Edge"/>
    <n v="20.239999999999998"/>
    <n v="1"/>
    <n v="0"/>
    <n v="7.8935999999999993"/>
  </r>
  <r>
    <n v="7296"/>
    <x v="3628"/>
    <x v="2"/>
    <x v="417"/>
    <d v="2011-05-05T00:00:00"/>
    <s v="First Class"/>
    <s v="NC-18340"/>
    <s v="Nat Carroll"/>
    <x v="0"/>
    <x v="0"/>
    <x v="12"/>
    <x v="5"/>
    <n v="77036"/>
    <x v="2"/>
    <s v="OFF-AR-10001725"/>
    <x v="1"/>
    <x v="6"/>
    <s v="Boston Home &amp; Office Model 2000 Electric Pencil Sharpeners"/>
    <n v="37.839999999999996"/>
    <n v="2"/>
    <n v="0.2"/>
    <n v="2.8380000000000027"/>
  </r>
  <r>
    <n v="7297"/>
    <x v="3628"/>
    <x v="2"/>
    <x v="417"/>
    <d v="2011-05-05T00:00:00"/>
    <s v="First Class"/>
    <s v="NC-18340"/>
    <s v="Nat Carroll"/>
    <x v="0"/>
    <x v="0"/>
    <x v="12"/>
    <x v="5"/>
    <n v="77036"/>
    <x v="2"/>
    <s v="OFF-FA-10000840"/>
    <x v="1"/>
    <x v="13"/>
    <s v="OIC Thumb-Tacks"/>
    <n v="5.4719999999999995"/>
    <n v="6"/>
    <n v="0.2"/>
    <n v="1.8467999999999996"/>
  </r>
  <r>
    <n v="7298"/>
    <x v="3629"/>
    <x v="1"/>
    <x v="1157"/>
    <d v="2012-02-14T00:00:00"/>
    <s v="Second Class"/>
    <s v="NB-18655"/>
    <s v="Nona Balk"/>
    <x v="1"/>
    <x v="0"/>
    <x v="10"/>
    <x v="9"/>
    <n v="19143"/>
    <x v="3"/>
    <s v="OFF-ST-10000943"/>
    <x v="1"/>
    <x v="4"/>
    <s v="Eldon ProFile File 'N Store Portable File Tub Letter/Legal Size Black"/>
    <n v="77.240000000000009"/>
    <n v="5"/>
    <n v="0.2"/>
    <n v="7.7240000000000002"/>
  </r>
  <r>
    <n v="7299"/>
    <x v="3630"/>
    <x v="2"/>
    <x v="728"/>
    <d v="2011-11-21T00:00:00"/>
    <s v="First Class"/>
    <s v="JK-15730"/>
    <s v="Joe Kamberova"/>
    <x v="0"/>
    <x v="0"/>
    <x v="467"/>
    <x v="10"/>
    <n v="60016"/>
    <x v="2"/>
    <s v="FUR-TA-10002533"/>
    <x v="0"/>
    <x v="3"/>
    <s v="BPI Conference Tables"/>
    <n v="292.10000000000002"/>
    <n v="4"/>
    <n v="0.5"/>
    <n v="-175.26000000000005"/>
  </r>
  <r>
    <n v="7300"/>
    <x v="3630"/>
    <x v="2"/>
    <x v="728"/>
    <d v="2011-11-21T00:00:00"/>
    <s v="First Class"/>
    <s v="JK-15730"/>
    <s v="Joe Kamberova"/>
    <x v="0"/>
    <x v="0"/>
    <x v="467"/>
    <x v="10"/>
    <n v="60016"/>
    <x v="2"/>
    <s v="FUR-FU-10001546"/>
    <x v="0"/>
    <x v="5"/>
    <s v="Dana Swing-Arm Lamps"/>
    <n v="8.5440000000000005"/>
    <n v="2"/>
    <n v="0.6"/>
    <n v="-7.4759999999999991"/>
  </r>
  <r>
    <n v="7301"/>
    <x v="3630"/>
    <x v="2"/>
    <x v="728"/>
    <d v="2011-11-21T00:00:00"/>
    <s v="First Class"/>
    <s v="JK-15730"/>
    <s v="Joe Kamberova"/>
    <x v="0"/>
    <x v="0"/>
    <x v="467"/>
    <x v="10"/>
    <n v="60016"/>
    <x v="2"/>
    <s v="FUR-BO-10003546"/>
    <x v="0"/>
    <x v="0"/>
    <s v="Hon 4-Shelf Metal Bookcases"/>
    <n v="424.11599999999999"/>
    <n v="6"/>
    <n v="0.3"/>
    <n v="-30.293999999999983"/>
  </r>
  <r>
    <n v="7302"/>
    <x v="3630"/>
    <x v="2"/>
    <x v="728"/>
    <d v="2011-11-21T00:00:00"/>
    <s v="First Class"/>
    <s v="JK-15730"/>
    <s v="Joe Kamberova"/>
    <x v="0"/>
    <x v="0"/>
    <x v="467"/>
    <x v="10"/>
    <n v="60016"/>
    <x v="2"/>
    <s v="OFF-BI-10004728"/>
    <x v="1"/>
    <x v="8"/>
    <s v="Wilson Jones Turn Tabs Binder Tool for Ring Binders"/>
    <n v="2.8919999999999995"/>
    <n v="3"/>
    <n v="0.8"/>
    <n v="-4.9164000000000012"/>
  </r>
  <r>
    <n v="7303"/>
    <x v="3630"/>
    <x v="2"/>
    <x v="728"/>
    <d v="2011-11-21T00:00:00"/>
    <s v="First Class"/>
    <s v="JK-15730"/>
    <s v="Joe Kamberova"/>
    <x v="0"/>
    <x v="0"/>
    <x v="467"/>
    <x v="10"/>
    <n v="60016"/>
    <x v="2"/>
    <s v="OFF-ST-10000025"/>
    <x v="1"/>
    <x v="4"/>
    <s v="Fellowes Stor/Drawer Steel Plus Storage Drawers"/>
    <n v="381.72"/>
    <n v="5"/>
    <n v="0.2"/>
    <n v="-66.801000000000045"/>
  </r>
  <r>
    <n v="7304"/>
    <x v="3631"/>
    <x v="3"/>
    <x v="507"/>
    <d v="2014-09-09T00:00:00"/>
    <s v="Standard Class"/>
    <s v="DO-13645"/>
    <s v="Doug O'Connell"/>
    <x v="0"/>
    <x v="0"/>
    <x v="199"/>
    <x v="2"/>
    <n v="33437"/>
    <x v="0"/>
    <s v="FUR-CH-10003817"/>
    <x v="0"/>
    <x v="1"/>
    <s v="Global Value Steno Chair, Gray"/>
    <n v="97.184000000000012"/>
    <n v="2"/>
    <n v="0.2"/>
    <n v="6.0740000000000016"/>
  </r>
  <r>
    <n v="7305"/>
    <x v="3631"/>
    <x v="3"/>
    <x v="507"/>
    <d v="2014-09-09T00:00:00"/>
    <s v="Standard Class"/>
    <s v="DO-13645"/>
    <s v="Doug O'Connell"/>
    <x v="0"/>
    <x v="0"/>
    <x v="199"/>
    <x v="2"/>
    <n v="33437"/>
    <x v="0"/>
    <s v="OFF-PA-10000289"/>
    <x v="1"/>
    <x v="10"/>
    <s v="Xerox 213"/>
    <n v="10.368000000000002"/>
    <n v="2"/>
    <n v="0.2"/>
    <n v="3.6288"/>
  </r>
  <r>
    <n v="7306"/>
    <x v="3632"/>
    <x v="2"/>
    <x v="1158"/>
    <d v="2011-04-02T00:00:00"/>
    <s v="Standard Class"/>
    <s v="MG-18145"/>
    <s v="Mike Gockenbach"/>
    <x v="0"/>
    <x v="0"/>
    <x v="243"/>
    <x v="5"/>
    <n v="75023"/>
    <x v="2"/>
    <s v="FUR-TA-10001889"/>
    <x v="0"/>
    <x v="3"/>
    <s v="Bush Advantage Collection Racetrack Conference Table"/>
    <n v="890.84099999999989"/>
    <n v="3"/>
    <n v="0.3"/>
    <n v="-152.71559999999999"/>
  </r>
  <r>
    <n v="7307"/>
    <x v="3633"/>
    <x v="0"/>
    <x v="732"/>
    <d v="2013-11-08T00:00:00"/>
    <s v="Second Class"/>
    <s v="LH-17155"/>
    <s v="Logan Haushalter"/>
    <x v="0"/>
    <x v="0"/>
    <x v="49"/>
    <x v="1"/>
    <n v="95123"/>
    <x v="1"/>
    <s v="TEC-AC-10002305"/>
    <x v="2"/>
    <x v="11"/>
    <s v="KeyTronic E03601U1 - Keyboard - Beige"/>
    <n v="72"/>
    <n v="4"/>
    <n v="0"/>
    <n v="12.959999999999994"/>
  </r>
  <r>
    <n v="7308"/>
    <x v="3633"/>
    <x v="0"/>
    <x v="732"/>
    <d v="2013-11-08T00:00:00"/>
    <s v="Second Class"/>
    <s v="LH-17155"/>
    <s v="Logan Haushalter"/>
    <x v="0"/>
    <x v="0"/>
    <x v="49"/>
    <x v="1"/>
    <n v="95123"/>
    <x v="1"/>
    <s v="FUR-CH-10004875"/>
    <x v="0"/>
    <x v="1"/>
    <s v="Harbour Creations 67200 Series Stacking Chairs"/>
    <n v="113.88800000000002"/>
    <n v="2"/>
    <n v="0.2"/>
    <n v="9.9651999999999994"/>
  </r>
  <r>
    <n v="7309"/>
    <x v="3633"/>
    <x v="0"/>
    <x v="732"/>
    <d v="2013-11-08T00:00:00"/>
    <s v="Second Class"/>
    <s v="LH-17155"/>
    <s v="Logan Haushalter"/>
    <x v="0"/>
    <x v="0"/>
    <x v="49"/>
    <x v="1"/>
    <n v="95123"/>
    <x v="1"/>
    <s v="OFF-EN-10001434"/>
    <x v="1"/>
    <x v="12"/>
    <s v="Strathmore #10 Envelopes, Ultimate White"/>
    <n v="158.13"/>
    <n v="3"/>
    <n v="0"/>
    <n v="77.483699999999999"/>
  </r>
  <r>
    <n v="7310"/>
    <x v="3634"/>
    <x v="3"/>
    <x v="193"/>
    <d v="2014-06-15T00:00:00"/>
    <s v="Second Class"/>
    <s v="MM-18280"/>
    <s v="Muhammed MacIntyre"/>
    <x v="1"/>
    <x v="0"/>
    <x v="20"/>
    <x v="15"/>
    <n v="10024"/>
    <x v="3"/>
    <s v="OFF-FA-10004395"/>
    <x v="1"/>
    <x v="13"/>
    <s v="Plymouth Boxed Rubber Bands by Plymouth"/>
    <n v="14.129999999999999"/>
    <n v="3"/>
    <n v="0"/>
    <n v="0.70650000000000013"/>
  </r>
  <r>
    <n v="7311"/>
    <x v="3635"/>
    <x v="1"/>
    <x v="544"/>
    <d v="2012-08-14T00:00:00"/>
    <s v="Standard Class"/>
    <s v="BD-11320"/>
    <s v="Bill Donatelli"/>
    <x v="0"/>
    <x v="0"/>
    <x v="66"/>
    <x v="12"/>
    <n v="48227"/>
    <x v="2"/>
    <s v="OFF-BI-10004632"/>
    <x v="1"/>
    <x v="8"/>
    <s v="GBC Binding covers"/>
    <n v="64.75"/>
    <n v="5"/>
    <n v="0"/>
    <n v="29.137499999999996"/>
  </r>
  <r>
    <n v="7312"/>
    <x v="3636"/>
    <x v="1"/>
    <x v="330"/>
    <d v="2012-10-13T00:00:00"/>
    <s v="Standard Class"/>
    <s v="SC-20575"/>
    <s v="Sonia Cooley"/>
    <x v="0"/>
    <x v="0"/>
    <x v="100"/>
    <x v="2"/>
    <n v="33178"/>
    <x v="0"/>
    <s v="OFF-BI-10000145"/>
    <x v="1"/>
    <x v="8"/>
    <s v="Zipper Ring Binder Pockets"/>
    <n v="1.8720000000000003"/>
    <n v="2"/>
    <n v="0.7"/>
    <n v="-1.3103999999999996"/>
  </r>
  <r>
    <n v="7313"/>
    <x v="3636"/>
    <x v="1"/>
    <x v="330"/>
    <d v="2012-10-13T00:00:00"/>
    <s v="Standard Class"/>
    <s v="SC-20575"/>
    <s v="Sonia Cooley"/>
    <x v="0"/>
    <x v="0"/>
    <x v="100"/>
    <x v="2"/>
    <n v="33178"/>
    <x v="0"/>
    <s v="OFF-BI-10002498"/>
    <x v="1"/>
    <x v="8"/>
    <s v="Clear Mylar Reinforcing Strips"/>
    <n v="11.214000000000002"/>
    <n v="2"/>
    <n v="0.7"/>
    <n v="-8.5974000000000004"/>
  </r>
  <r>
    <n v="7314"/>
    <x v="3636"/>
    <x v="1"/>
    <x v="330"/>
    <d v="2012-10-13T00:00:00"/>
    <s v="Standard Class"/>
    <s v="SC-20575"/>
    <s v="Sonia Cooley"/>
    <x v="0"/>
    <x v="0"/>
    <x v="100"/>
    <x v="2"/>
    <n v="33178"/>
    <x v="0"/>
    <s v="OFF-AR-10001761"/>
    <x v="1"/>
    <x v="6"/>
    <s v="Avery Hi-Liter Smear-Safe Highlighters"/>
    <n v="37.375999999999998"/>
    <n v="8"/>
    <n v="0.2"/>
    <n v="7.4751999999999992"/>
  </r>
  <r>
    <n v="7315"/>
    <x v="3637"/>
    <x v="0"/>
    <x v="316"/>
    <d v="2013-06-03T00:00:00"/>
    <s v="Standard Class"/>
    <s v="TN-21040"/>
    <s v="Tanja Norvell"/>
    <x v="2"/>
    <x v="0"/>
    <x v="111"/>
    <x v="10"/>
    <n v="60068"/>
    <x v="2"/>
    <s v="TEC-PH-10001817"/>
    <x v="2"/>
    <x v="7"/>
    <s v="Wilson Electronics DB Pro Signal Booster"/>
    <n v="286.40000000000003"/>
    <n v="1"/>
    <n v="0.2"/>
    <n v="25.060000000000016"/>
  </r>
  <r>
    <n v="7316"/>
    <x v="3638"/>
    <x v="3"/>
    <x v="943"/>
    <d v="2014-05-17T00:00:00"/>
    <s v="Second Class"/>
    <s v="ZC-21910"/>
    <s v="Zuschuss Carroll"/>
    <x v="0"/>
    <x v="0"/>
    <x v="20"/>
    <x v="15"/>
    <n v="10024"/>
    <x v="3"/>
    <s v="OFF-AR-10004456"/>
    <x v="1"/>
    <x v="6"/>
    <s v="Panasonic KP-4ABK Battery-Operated Pencil Sharpener"/>
    <n v="43.92"/>
    <n v="3"/>
    <n v="0"/>
    <n v="12.736799999999999"/>
  </r>
  <r>
    <n v="7317"/>
    <x v="3639"/>
    <x v="0"/>
    <x v="1159"/>
    <d v="2013-10-21T00:00:00"/>
    <s v="Standard Class"/>
    <s v="NB-18655"/>
    <s v="Nona Balk"/>
    <x v="1"/>
    <x v="0"/>
    <x v="20"/>
    <x v="15"/>
    <n v="10011"/>
    <x v="3"/>
    <s v="FUR-TA-10001539"/>
    <x v="0"/>
    <x v="3"/>
    <s v="Chromcraft Rectangular Conference Tables"/>
    <n v="142.18199999999999"/>
    <n v="1"/>
    <n v="0.4"/>
    <n v="-37.915200000000027"/>
  </r>
  <r>
    <n v="7318"/>
    <x v="3640"/>
    <x v="3"/>
    <x v="701"/>
    <d v="2014-11-22T00:00:00"/>
    <s v="Standard Class"/>
    <s v="KH-16330"/>
    <s v="Katharine Harms"/>
    <x v="1"/>
    <x v="0"/>
    <x v="492"/>
    <x v="21"/>
    <n v="97123"/>
    <x v="1"/>
    <s v="OFF-PA-10003205"/>
    <x v="1"/>
    <x v="10"/>
    <s v="Wirebound Message Forms, Four 2 3/4 x 5 Forms per Page, Pink Paper"/>
    <n v="19.608000000000001"/>
    <n v="3"/>
    <n v="0.2"/>
    <n v="6.6177000000000001"/>
  </r>
  <r>
    <n v="7319"/>
    <x v="3640"/>
    <x v="3"/>
    <x v="701"/>
    <d v="2014-11-22T00:00:00"/>
    <s v="Standard Class"/>
    <s v="KH-16330"/>
    <s v="Katharine Harms"/>
    <x v="1"/>
    <x v="0"/>
    <x v="492"/>
    <x v="21"/>
    <n v="97123"/>
    <x v="1"/>
    <s v="OFF-BI-10002813"/>
    <x v="1"/>
    <x v="8"/>
    <s v="Avery Reinforcements for Hole-Punch Pages"/>
    <n v="4.1580000000000004"/>
    <n v="7"/>
    <n v="0.7"/>
    <n v="-3.4649999999999999"/>
  </r>
  <r>
    <n v="7320"/>
    <x v="3641"/>
    <x v="3"/>
    <x v="200"/>
    <d v="2014-11-30T00:00:00"/>
    <s v="Second Class"/>
    <s v="MN-17935"/>
    <s v="Michael Nguyen"/>
    <x v="0"/>
    <x v="0"/>
    <x v="20"/>
    <x v="15"/>
    <n v="10009"/>
    <x v="3"/>
    <s v="TEC-PH-10002310"/>
    <x v="2"/>
    <x v="7"/>
    <s v="Plantronics Calisto P620-M USB Wireless Speakerphone System"/>
    <n v="979.95"/>
    <n v="5"/>
    <n v="0"/>
    <n v="264.58650000000006"/>
  </r>
  <r>
    <n v="7321"/>
    <x v="3641"/>
    <x v="3"/>
    <x v="200"/>
    <d v="2014-11-30T00:00:00"/>
    <s v="Second Class"/>
    <s v="MN-17935"/>
    <s v="Michael Nguyen"/>
    <x v="0"/>
    <x v="0"/>
    <x v="20"/>
    <x v="15"/>
    <n v="10009"/>
    <x v="3"/>
    <s v="FUR-FU-10003623"/>
    <x v="0"/>
    <x v="5"/>
    <s v="DataProducts Ampli Magnifier Task Lamp, Black,"/>
    <n v="135.29999999999998"/>
    <n v="5"/>
    <n v="0"/>
    <n v="37.883999999999993"/>
  </r>
  <r>
    <n v="7322"/>
    <x v="3642"/>
    <x v="3"/>
    <x v="213"/>
    <d v="2014-09-08T00:00:00"/>
    <s v="Standard Class"/>
    <s v="MY-18295"/>
    <s v="Muhammed Yedwab"/>
    <x v="1"/>
    <x v="0"/>
    <x v="22"/>
    <x v="10"/>
    <n v="60623"/>
    <x v="2"/>
    <s v="OFF-PA-10003424"/>
    <x v="1"/>
    <x v="10"/>
    <s v="&quot;While you Were Out&quot; Message Book, One Form per Page"/>
    <n v="8.9039999999999999"/>
    <n v="3"/>
    <n v="0.2"/>
    <n v="3.3389999999999995"/>
  </r>
  <r>
    <n v="7323"/>
    <x v="3642"/>
    <x v="3"/>
    <x v="213"/>
    <d v="2014-09-08T00:00:00"/>
    <s v="Standard Class"/>
    <s v="MY-18295"/>
    <s v="Muhammed Yedwab"/>
    <x v="1"/>
    <x v="0"/>
    <x v="22"/>
    <x v="10"/>
    <n v="60623"/>
    <x v="2"/>
    <s v="TEC-AC-10004353"/>
    <x v="2"/>
    <x v="11"/>
    <s v="Hypercom P1300 Pinpad"/>
    <n v="100.80000000000001"/>
    <n v="2"/>
    <n v="0.2"/>
    <n v="21.42"/>
  </r>
  <r>
    <n v="7324"/>
    <x v="3643"/>
    <x v="3"/>
    <x v="256"/>
    <d v="2014-12-09T00:00:00"/>
    <s v="First Class"/>
    <s v="CS-11950"/>
    <s v="Carlos Soltero"/>
    <x v="0"/>
    <x v="0"/>
    <x v="20"/>
    <x v="15"/>
    <n v="10024"/>
    <x v="3"/>
    <s v="FUR-FU-10001934"/>
    <x v="0"/>
    <x v="5"/>
    <s v="Magnifier Swing Arm Lamp"/>
    <n v="41.96"/>
    <n v="2"/>
    <n v="0"/>
    <n v="10.909600000000001"/>
  </r>
  <r>
    <n v="7325"/>
    <x v="3643"/>
    <x v="3"/>
    <x v="256"/>
    <d v="2014-12-09T00:00:00"/>
    <s v="First Class"/>
    <s v="CS-11950"/>
    <s v="Carlos Soltero"/>
    <x v="0"/>
    <x v="0"/>
    <x v="20"/>
    <x v="15"/>
    <n v="10024"/>
    <x v="3"/>
    <s v="OFF-LA-10003766"/>
    <x v="1"/>
    <x v="2"/>
    <s v="Self-Adhesive Removable Labels"/>
    <n v="9.4499999999999993"/>
    <n v="3"/>
    <n v="0"/>
    <n v="4.5359999999999996"/>
  </r>
  <r>
    <n v="7326"/>
    <x v="3644"/>
    <x v="3"/>
    <x v="468"/>
    <d v="2014-11-18T00:00:00"/>
    <s v="Standard Class"/>
    <s v="MC-17845"/>
    <s v="Michael Chen"/>
    <x v="0"/>
    <x v="0"/>
    <x v="422"/>
    <x v="4"/>
    <n v="99301"/>
    <x v="1"/>
    <s v="OFF-AP-10004540"/>
    <x v="1"/>
    <x v="9"/>
    <s v="Eureka The Boss Lite 10-Amp Upright Vacuum, Blue"/>
    <n v="400.79999999999995"/>
    <n v="5"/>
    <n v="0"/>
    <n v="112.224"/>
  </r>
  <r>
    <n v="7327"/>
    <x v="3644"/>
    <x v="3"/>
    <x v="468"/>
    <d v="2014-11-18T00:00:00"/>
    <s v="Standard Class"/>
    <s v="MC-17845"/>
    <s v="Michael Chen"/>
    <x v="0"/>
    <x v="0"/>
    <x v="422"/>
    <x v="4"/>
    <n v="99301"/>
    <x v="1"/>
    <s v="OFF-BI-10001543"/>
    <x v="1"/>
    <x v="8"/>
    <s v="GBC VeloBinder Manual Binding System"/>
    <n v="28.792000000000002"/>
    <n v="1"/>
    <n v="0.2"/>
    <n v="10.077200000000001"/>
  </r>
  <r>
    <n v="7328"/>
    <x v="3645"/>
    <x v="2"/>
    <x v="772"/>
    <d v="2011-03-24T00:00:00"/>
    <s v="Standard Class"/>
    <s v="SC-20050"/>
    <s v="Sample Company A"/>
    <x v="2"/>
    <x v="0"/>
    <x v="493"/>
    <x v="1"/>
    <n v="91505"/>
    <x v="1"/>
    <s v="FUR-FU-10004597"/>
    <x v="0"/>
    <x v="5"/>
    <s v="Eldon Cleatmat Chair Mats for Medium Pile Carpets"/>
    <n v="111"/>
    <n v="2"/>
    <n v="0"/>
    <n v="14.430000000000007"/>
  </r>
  <r>
    <n v="7329"/>
    <x v="3645"/>
    <x v="2"/>
    <x v="772"/>
    <d v="2011-03-24T00:00:00"/>
    <s v="Standard Class"/>
    <s v="SC-20050"/>
    <s v="Sample Company A"/>
    <x v="2"/>
    <x v="0"/>
    <x v="493"/>
    <x v="1"/>
    <n v="91505"/>
    <x v="1"/>
    <s v="TEC-MA-10001148"/>
    <x v="2"/>
    <x v="15"/>
    <s v="Swingline SM12-08 MicroCut Jam Free Shredder"/>
    <n v="1279.9680000000001"/>
    <n v="4"/>
    <n v="0.2"/>
    <n v="415.98959999999994"/>
  </r>
  <r>
    <n v="7330"/>
    <x v="3645"/>
    <x v="2"/>
    <x v="772"/>
    <d v="2011-03-24T00:00:00"/>
    <s v="Standard Class"/>
    <s v="SC-20050"/>
    <s v="Sample Company A"/>
    <x v="2"/>
    <x v="0"/>
    <x v="493"/>
    <x v="1"/>
    <n v="91505"/>
    <x v="1"/>
    <s v="OFF-ST-10000078"/>
    <x v="1"/>
    <x v="4"/>
    <s v="Tennsco 6- and 18-Compartment Lockers"/>
    <n v="1856.19"/>
    <n v="7"/>
    <n v="0"/>
    <n v="334.11419999999987"/>
  </r>
  <r>
    <n v="7331"/>
    <x v="3646"/>
    <x v="0"/>
    <x v="396"/>
    <d v="2013-11-14T00:00:00"/>
    <s v="First Class"/>
    <s v="SP-20650"/>
    <s v="Stephanie Phelps"/>
    <x v="1"/>
    <x v="0"/>
    <x v="22"/>
    <x v="10"/>
    <n v="60623"/>
    <x v="2"/>
    <s v="FUR-FU-10001037"/>
    <x v="0"/>
    <x v="5"/>
    <s v="DAX Charcoal/Nickel-Tone Document Frame, 5 x 7"/>
    <n v="22.752000000000002"/>
    <n v="6"/>
    <n v="0.6"/>
    <n v="-8.532"/>
  </r>
  <r>
    <n v="7332"/>
    <x v="3647"/>
    <x v="3"/>
    <x v="40"/>
    <d v="2014-10-31T00:00:00"/>
    <s v="Standard Class"/>
    <s v="SC-20440"/>
    <s v="Shaun Chance"/>
    <x v="1"/>
    <x v="0"/>
    <x v="152"/>
    <x v="9"/>
    <n v="17602"/>
    <x v="3"/>
    <s v="TEC-PH-10001433"/>
    <x v="2"/>
    <x v="7"/>
    <s v="Cisco Small Business SPA 502G VoIP phone"/>
    <n v="61.541999999999994"/>
    <n v="1"/>
    <n v="0.4"/>
    <n v="-13.334099999999999"/>
  </r>
  <r>
    <n v="7333"/>
    <x v="3647"/>
    <x v="3"/>
    <x v="40"/>
    <d v="2014-10-31T00:00:00"/>
    <s v="Standard Class"/>
    <s v="SC-20440"/>
    <s v="Shaun Chance"/>
    <x v="1"/>
    <x v="0"/>
    <x v="152"/>
    <x v="9"/>
    <n v="17602"/>
    <x v="3"/>
    <s v="OFF-BI-10003007"/>
    <x v="1"/>
    <x v="8"/>
    <s v="Premium Transparent Presentation Covers, No Pattern/Clear, 8 1/2&quot; x 11&quot;"/>
    <n v="81.438000000000017"/>
    <n v="7"/>
    <n v="0.7"/>
    <n v="-65.150399999999991"/>
  </r>
  <r>
    <n v="7334"/>
    <x v="3648"/>
    <x v="1"/>
    <x v="347"/>
    <d v="2012-04-17T00:00:00"/>
    <s v="Standard Class"/>
    <s v="PR-18880"/>
    <s v="Patrick Ryan"/>
    <x v="0"/>
    <x v="0"/>
    <x v="67"/>
    <x v="2"/>
    <n v="33614"/>
    <x v="0"/>
    <s v="FUR-FU-10001290"/>
    <x v="0"/>
    <x v="5"/>
    <s v="Executive Impressions Supervisor Wall Clock"/>
    <n v="67.36"/>
    <n v="2"/>
    <n v="0.2"/>
    <n v="10.103999999999996"/>
  </r>
  <r>
    <n v="7335"/>
    <x v="3648"/>
    <x v="1"/>
    <x v="347"/>
    <d v="2012-04-17T00:00:00"/>
    <s v="Standard Class"/>
    <s v="PR-18880"/>
    <s v="Patrick Ryan"/>
    <x v="0"/>
    <x v="0"/>
    <x v="67"/>
    <x v="2"/>
    <n v="33614"/>
    <x v="0"/>
    <s v="FUR-FU-10000087"/>
    <x v="0"/>
    <x v="5"/>
    <s v="Executive Impressions 14&quot; Two-Color Numerals Wall Clock"/>
    <n v="54.527999999999992"/>
    <n v="3"/>
    <n v="0.2"/>
    <n v="14.313600000000005"/>
  </r>
  <r>
    <n v="7336"/>
    <x v="3649"/>
    <x v="1"/>
    <x v="707"/>
    <d v="2012-12-30T00:00:00"/>
    <s v="Standard Class"/>
    <s v="JK-15625"/>
    <s v="Jim Karlsson"/>
    <x v="0"/>
    <x v="0"/>
    <x v="20"/>
    <x v="15"/>
    <n v="10024"/>
    <x v="3"/>
    <s v="TEC-AC-10002049"/>
    <x v="2"/>
    <x v="11"/>
    <s v="Plantronics Savi W720 Multi-Device Wireless Headset System"/>
    <n v="843.9"/>
    <n v="2"/>
    <n v="0"/>
    <n v="371.31600000000003"/>
  </r>
  <r>
    <n v="7337"/>
    <x v="3649"/>
    <x v="1"/>
    <x v="707"/>
    <d v="2012-12-30T00:00:00"/>
    <s v="Standard Class"/>
    <s v="JK-15625"/>
    <s v="Jim Karlsson"/>
    <x v="0"/>
    <x v="0"/>
    <x v="20"/>
    <x v="15"/>
    <n v="10024"/>
    <x v="3"/>
    <s v="FUR-BO-10002613"/>
    <x v="0"/>
    <x v="0"/>
    <s v="Atlantic Metals Mobile 4-Shelf Bookcases, Custom Colors"/>
    <n v="449.56800000000004"/>
    <n v="2"/>
    <n v="0.2"/>
    <n v="56.195999999999955"/>
  </r>
  <r>
    <n v="7338"/>
    <x v="3650"/>
    <x v="3"/>
    <x v="296"/>
    <d v="2014-09-24T00:00:00"/>
    <s v="First Class"/>
    <s v="BM-11575"/>
    <s v="Brendan Murry"/>
    <x v="1"/>
    <x v="0"/>
    <x v="1"/>
    <x v="1"/>
    <n v="90045"/>
    <x v="1"/>
    <s v="OFF-ST-10004950"/>
    <x v="1"/>
    <x v="4"/>
    <s v="Tenex Personal Filing Tote With Secure Closure Lid, Black/Frost"/>
    <n v="15.51"/>
    <n v="1"/>
    <n v="0"/>
    <n v="3.8774999999999995"/>
  </r>
  <r>
    <n v="7339"/>
    <x v="3651"/>
    <x v="2"/>
    <x v="414"/>
    <d v="2011-12-23T00:00:00"/>
    <s v="Second Class"/>
    <s v="SM-20950"/>
    <s v="Suzanne McNair"/>
    <x v="1"/>
    <x v="0"/>
    <x v="20"/>
    <x v="15"/>
    <n v="10035"/>
    <x v="3"/>
    <s v="FUR-CH-10004875"/>
    <x v="0"/>
    <x v="1"/>
    <s v="Harbour Creations 67200 Series Stacking Chairs"/>
    <n v="192.18600000000004"/>
    <n v="3"/>
    <n v="0.1"/>
    <n v="36.3018"/>
  </r>
  <r>
    <n v="7340"/>
    <x v="3652"/>
    <x v="1"/>
    <x v="1074"/>
    <d v="2012-07-21T00:00:00"/>
    <s v="First Class"/>
    <s v="KC-16255"/>
    <s v="Karen Carlisle"/>
    <x v="1"/>
    <x v="0"/>
    <x v="20"/>
    <x v="15"/>
    <n v="10009"/>
    <x v="3"/>
    <s v="OFF-AR-10003190"/>
    <x v="1"/>
    <x v="6"/>
    <s v="Newell 32"/>
    <n v="5.76"/>
    <n v="2"/>
    <n v="0"/>
    <n v="1.6128"/>
  </r>
  <r>
    <n v="7341"/>
    <x v="3653"/>
    <x v="2"/>
    <x v="711"/>
    <d v="2011-08-01T00:00:00"/>
    <s v="Standard Class"/>
    <s v="SG-20470"/>
    <s v="Sheri Gordon"/>
    <x v="0"/>
    <x v="0"/>
    <x v="118"/>
    <x v="32"/>
    <n v="30318"/>
    <x v="0"/>
    <s v="FUR-CH-10000553"/>
    <x v="0"/>
    <x v="1"/>
    <s v="Metal Folding Chairs, Beige, 4/Carton"/>
    <n v="67.88"/>
    <n v="2"/>
    <n v="0"/>
    <n v="18.327599999999997"/>
  </r>
  <r>
    <n v="7342"/>
    <x v="3653"/>
    <x v="2"/>
    <x v="711"/>
    <d v="2011-08-01T00:00:00"/>
    <s v="Standard Class"/>
    <s v="SG-20470"/>
    <s v="Sheri Gordon"/>
    <x v="0"/>
    <x v="0"/>
    <x v="118"/>
    <x v="32"/>
    <n v="30318"/>
    <x v="0"/>
    <s v="OFF-LA-10002762"/>
    <x v="1"/>
    <x v="2"/>
    <s v="Avery 485"/>
    <n v="162.88999999999999"/>
    <n v="13"/>
    <n v="0"/>
    <n v="76.558299999999988"/>
  </r>
  <r>
    <n v="7343"/>
    <x v="3653"/>
    <x v="2"/>
    <x v="711"/>
    <d v="2011-08-01T00:00:00"/>
    <s v="Standard Class"/>
    <s v="SG-20470"/>
    <s v="Sheri Gordon"/>
    <x v="0"/>
    <x v="0"/>
    <x v="118"/>
    <x v="32"/>
    <n v="30318"/>
    <x v="0"/>
    <s v="FUR-FU-10000719"/>
    <x v="0"/>
    <x v="5"/>
    <s v="DAX Cubicle Frames, 8-1/2 x 11"/>
    <n v="25.71"/>
    <n v="3"/>
    <n v="0"/>
    <n v="9.2556000000000012"/>
  </r>
  <r>
    <n v="7344"/>
    <x v="3654"/>
    <x v="2"/>
    <x v="58"/>
    <d v="2012-01-01T00:00:00"/>
    <s v="Standard Class"/>
    <s v="TB-21520"/>
    <s v="Tracy Blumstein"/>
    <x v="0"/>
    <x v="0"/>
    <x v="20"/>
    <x v="15"/>
    <n v="10009"/>
    <x v="3"/>
    <s v="OFF-ST-10000563"/>
    <x v="1"/>
    <x v="4"/>
    <s v="Fellowes Bankers Box Stor/Drawer Steel Plus"/>
    <n v="191.88"/>
    <n v="6"/>
    <n v="0"/>
    <n v="19.188000000000002"/>
  </r>
  <r>
    <n v="7345"/>
    <x v="3655"/>
    <x v="3"/>
    <x v="157"/>
    <d v="2014-12-18T00:00:00"/>
    <s v="Standard Class"/>
    <s v="DV-13045"/>
    <s v="Darrin Van Huff"/>
    <x v="1"/>
    <x v="0"/>
    <x v="108"/>
    <x v="2"/>
    <n v="32216"/>
    <x v="0"/>
    <s v="FUR-TA-10004289"/>
    <x v="0"/>
    <x v="3"/>
    <s v="BoxOffice By Design Rectangular and Half-Moon Meeting Room Tables"/>
    <n v="721.87500000000011"/>
    <n v="6"/>
    <n v="0.45"/>
    <n v="-420"/>
  </r>
  <r>
    <n v="7346"/>
    <x v="3655"/>
    <x v="3"/>
    <x v="157"/>
    <d v="2014-12-18T00:00:00"/>
    <s v="Standard Class"/>
    <s v="DV-13045"/>
    <s v="Darrin Van Huff"/>
    <x v="1"/>
    <x v="0"/>
    <x v="108"/>
    <x v="2"/>
    <n v="32216"/>
    <x v="0"/>
    <s v="TEC-PH-10003555"/>
    <x v="2"/>
    <x v="7"/>
    <s v="Motorola HK250 Universal Bluetooth Headset"/>
    <n v="73.567999999999998"/>
    <n v="4"/>
    <n v="0.2"/>
    <n v="-16.552799999999994"/>
  </r>
  <r>
    <n v="7347"/>
    <x v="3655"/>
    <x v="3"/>
    <x v="157"/>
    <d v="2014-12-18T00:00:00"/>
    <s v="Standard Class"/>
    <s v="DV-13045"/>
    <s v="Darrin Van Huff"/>
    <x v="1"/>
    <x v="0"/>
    <x v="108"/>
    <x v="2"/>
    <n v="32216"/>
    <x v="0"/>
    <s v="OFF-AR-10001958"/>
    <x v="1"/>
    <x v="6"/>
    <s v="Stanley Bostitch Contemporary Electric Pencil Sharpeners"/>
    <n v="13.584000000000001"/>
    <n v="1"/>
    <n v="0.2"/>
    <n v="1.3584000000000001"/>
  </r>
  <r>
    <n v="7348"/>
    <x v="3655"/>
    <x v="3"/>
    <x v="157"/>
    <d v="2014-12-18T00:00:00"/>
    <s v="Standard Class"/>
    <s v="DV-13045"/>
    <s v="Darrin Van Huff"/>
    <x v="1"/>
    <x v="0"/>
    <x v="108"/>
    <x v="2"/>
    <n v="32216"/>
    <x v="0"/>
    <s v="FUR-CH-10000225"/>
    <x v="0"/>
    <x v="1"/>
    <s v="Global Geo Office Task Chair, Gray"/>
    <n v="64.784000000000006"/>
    <n v="1"/>
    <n v="0.2"/>
    <n v="-12.147000000000009"/>
  </r>
  <r>
    <n v="7349"/>
    <x v="3656"/>
    <x v="2"/>
    <x v="223"/>
    <d v="2011-03-07T00:00:00"/>
    <s v="Standard Class"/>
    <s v="SC-20020"/>
    <s v="Sam Craven"/>
    <x v="0"/>
    <x v="0"/>
    <x v="12"/>
    <x v="5"/>
    <n v="77095"/>
    <x v="2"/>
    <s v="OFF-AP-10002534"/>
    <x v="1"/>
    <x v="9"/>
    <s v="3.6 Cubic Foot Counter Height Office Refrigerator"/>
    <n v="176.77199999999996"/>
    <n v="3"/>
    <n v="0.8"/>
    <n v="-459.60720000000003"/>
  </r>
  <r>
    <n v="7350"/>
    <x v="3657"/>
    <x v="3"/>
    <x v="208"/>
    <d v="2014-10-28T00:00:00"/>
    <s v="Standard Class"/>
    <s v="JB-15400"/>
    <s v="Jennifer Braxton"/>
    <x v="1"/>
    <x v="0"/>
    <x v="158"/>
    <x v="6"/>
    <n v="53209"/>
    <x v="2"/>
    <s v="OFF-BI-10000301"/>
    <x v="1"/>
    <x v="8"/>
    <s v="GBC Instant Report Kit"/>
    <n v="38.82"/>
    <n v="6"/>
    <n v="0"/>
    <n v="19.41"/>
  </r>
  <r>
    <n v="7351"/>
    <x v="3657"/>
    <x v="3"/>
    <x v="208"/>
    <d v="2014-10-28T00:00:00"/>
    <s v="Standard Class"/>
    <s v="JB-15400"/>
    <s v="Jennifer Braxton"/>
    <x v="1"/>
    <x v="0"/>
    <x v="158"/>
    <x v="6"/>
    <n v="53209"/>
    <x v="2"/>
    <s v="OFF-BI-10003460"/>
    <x v="1"/>
    <x v="8"/>
    <s v="Acco 3-Hole Punch"/>
    <n v="21.9"/>
    <n v="5"/>
    <n v="0"/>
    <n v="10.511999999999999"/>
  </r>
  <r>
    <n v="7352"/>
    <x v="3658"/>
    <x v="3"/>
    <x v="468"/>
    <d v="2014-11-17T00:00:00"/>
    <s v="Standard Class"/>
    <s v="GH-14425"/>
    <s v="Gary Hwang"/>
    <x v="0"/>
    <x v="0"/>
    <x v="494"/>
    <x v="1"/>
    <n v="95351"/>
    <x v="1"/>
    <s v="TEC-AC-10001772"/>
    <x v="2"/>
    <x v="11"/>
    <s v="Memorex Mini Travel Drive 16 GB USB 2.0 Flash Drive"/>
    <n v="111.79"/>
    <n v="7"/>
    <n v="0"/>
    <n v="43.598100000000002"/>
  </r>
  <r>
    <n v="7353"/>
    <x v="3659"/>
    <x v="3"/>
    <x v="633"/>
    <d v="2014-03-19T00:00:00"/>
    <s v="Second Class"/>
    <s v="MG-17650"/>
    <s v="Matthew Grinstein"/>
    <x v="2"/>
    <x v="0"/>
    <x v="80"/>
    <x v="24"/>
    <n v="44107"/>
    <x v="3"/>
    <s v="TEC-PH-10003505"/>
    <x v="2"/>
    <x v="7"/>
    <s v="Geemarc AmpliPOWER60"/>
    <n v="445.44"/>
    <n v="8"/>
    <n v="0.4"/>
    <n v="-81.664000000000044"/>
  </r>
  <r>
    <n v="7354"/>
    <x v="3660"/>
    <x v="0"/>
    <x v="897"/>
    <d v="2013-09-30T00:00:00"/>
    <s v="Standard Class"/>
    <s v="RD-19660"/>
    <s v="Robert Dilbeck"/>
    <x v="2"/>
    <x v="0"/>
    <x v="10"/>
    <x v="9"/>
    <n v="19134"/>
    <x v="3"/>
    <s v="OFF-LA-10004484"/>
    <x v="1"/>
    <x v="2"/>
    <s v="Avery 476"/>
    <n v="16.520000000000003"/>
    <n v="5"/>
    <n v="0.2"/>
    <n v="5.368999999999998"/>
  </r>
  <r>
    <n v="7355"/>
    <x v="3661"/>
    <x v="3"/>
    <x v="695"/>
    <d v="2014-02-14T00:00:00"/>
    <s v="Standard Class"/>
    <s v="SN-20560"/>
    <s v="Skye Norling"/>
    <x v="2"/>
    <x v="0"/>
    <x v="8"/>
    <x v="1"/>
    <n v="94109"/>
    <x v="1"/>
    <s v="OFF-PA-10001593"/>
    <x v="1"/>
    <x v="10"/>
    <s v="Xerox 1947"/>
    <n v="29.900000000000002"/>
    <n v="5"/>
    <n v="0"/>
    <n v="13.454999999999998"/>
  </r>
  <r>
    <n v="7356"/>
    <x v="3662"/>
    <x v="1"/>
    <x v="620"/>
    <d v="2013-01-02T00:00:00"/>
    <s v="Second Class"/>
    <s v="AH-10690"/>
    <s v="Anna Häberlin"/>
    <x v="1"/>
    <x v="0"/>
    <x v="66"/>
    <x v="12"/>
    <n v="48205"/>
    <x v="2"/>
    <s v="OFF-BI-10004139"/>
    <x v="1"/>
    <x v="8"/>
    <s v="Fellowes Presentation Covers for Comb Binding Machines"/>
    <n v="116.4"/>
    <n v="8"/>
    <n v="0"/>
    <n v="52.379999999999995"/>
  </r>
  <r>
    <n v="7357"/>
    <x v="3663"/>
    <x v="0"/>
    <x v="790"/>
    <d v="2013-10-15T00:00:00"/>
    <s v="Standard Class"/>
    <s v="MZ-17335"/>
    <s v="Maria Zettner"/>
    <x v="2"/>
    <x v="0"/>
    <x v="42"/>
    <x v="16"/>
    <n v="85023"/>
    <x v="1"/>
    <s v="OFF-AR-10001315"/>
    <x v="1"/>
    <x v="6"/>
    <s v="Newell 310"/>
    <n v="1.4080000000000001"/>
    <n v="1"/>
    <n v="0.2"/>
    <n v="0.15839999999999993"/>
  </r>
  <r>
    <n v="7358"/>
    <x v="3663"/>
    <x v="0"/>
    <x v="790"/>
    <d v="2013-10-15T00:00:00"/>
    <s v="Standard Class"/>
    <s v="MZ-17335"/>
    <s v="Maria Zettner"/>
    <x v="2"/>
    <x v="0"/>
    <x v="42"/>
    <x v="16"/>
    <n v="85023"/>
    <x v="1"/>
    <s v="FUR-FU-10001488"/>
    <x v="0"/>
    <x v="5"/>
    <s v="Tenex 46&quot; x 60&quot; Computer Anti-Static Chairmat, Rectangular Shaped"/>
    <n v="169.56800000000001"/>
    <n v="2"/>
    <n v="0.2"/>
    <n v="0"/>
  </r>
  <r>
    <n v="7359"/>
    <x v="3664"/>
    <x v="2"/>
    <x v="125"/>
    <d v="2012-01-03T00:00:00"/>
    <s v="Second Class"/>
    <s v="AR-10345"/>
    <s v="Alex Russell"/>
    <x v="1"/>
    <x v="0"/>
    <x v="10"/>
    <x v="9"/>
    <n v="19143"/>
    <x v="3"/>
    <s v="TEC-PH-10002170"/>
    <x v="2"/>
    <x v="7"/>
    <s v="ClearSounds CSC500 Amplified Spirit Phone Corded phone"/>
    <n v="251.96399999999994"/>
    <n v="6"/>
    <n v="0.4"/>
    <n v="-50.392799999999994"/>
  </r>
  <r>
    <n v="7360"/>
    <x v="3664"/>
    <x v="2"/>
    <x v="125"/>
    <d v="2012-01-03T00:00:00"/>
    <s v="Second Class"/>
    <s v="AR-10345"/>
    <s v="Alex Russell"/>
    <x v="1"/>
    <x v="0"/>
    <x v="10"/>
    <x v="9"/>
    <n v="19143"/>
    <x v="3"/>
    <s v="FUR-TA-10004575"/>
    <x v="0"/>
    <x v="3"/>
    <s v="Hon 5100 Series Wood Tables"/>
    <n v="523.76400000000001"/>
    <n v="3"/>
    <n v="0.4"/>
    <n v="-192.04680000000008"/>
  </r>
  <r>
    <n v="7361"/>
    <x v="3665"/>
    <x v="0"/>
    <x v="408"/>
    <d v="2013-04-15T00:00:00"/>
    <s v="First Class"/>
    <s v="JF-15295"/>
    <s v="Jason Fortune-"/>
    <x v="0"/>
    <x v="0"/>
    <x v="1"/>
    <x v="1"/>
    <n v="90036"/>
    <x v="1"/>
    <s v="OFF-PA-10000809"/>
    <x v="1"/>
    <x v="10"/>
    <s v="Xerox 206"/>
    <n v="19.440000000000001"/>
    <n v="3"/>
    <n v="0"/>
    <n v="9.3312000000000008"/>
  </r>
  <r>
    <n v="7362"/>
    <x v="3665"/>
    <x v="0"/>
    <x v="408"/>
    <d v="2013-04-15T00:00:00"/>
    <s v="First Class"/>
    <s v="JF-15295"/>
    <s v="Jason Fortune-"/>
    <x v="0"/>
    <x v="0"/>
    <x v="1"/>
    <x v="1"/>
    <n v="90036"/>
    <x v="1"/>
    <s v="FUR-CH-10000225"/>
    <x v="0"/>
    <x v="1"/>
    <s v="Global Geo Office Task Chair, Gray"/>
    <n v="194.35200000000003"/>
    <n v="3"/>
    <n v="0.2"/>
    <n v="-36.441000000000031"/>
  </r>
  <r>
    <n v="7363"/>
    <x v="3665"/>
    <x v="0"/>
    <x v="408"/>
    <d v="2013-04-15T00:00:00"/>
    <s v="First Class"/>
    <s v="JF-15295"/>
    <s v="Jason Fortune-"/>
    <x v="0"/>
    <x v="0"/>
    <x v="1"/>
    <x v="1"/>
    <n v="90036"/>
    <x v="1"/>
    <s v="OFF-BI-10003707"/>
    <x v="1"/>
    <x v="8"/>
    <s v="Aluminum Screw Posts"/>
    <n v="36.624000000000002"/>
    <n v="3"/>
    <n v="0.2"/>
    <n v="13.734"/>
  </r>
  <r>
    <n v="7364"/>
    <x v="3666"/>
    <x v="0"/>
    <x v="85"/>
    <d v="2013-12-05T00:00:00"/>
    <s v="Standard Class"/>
    <s v="DS-13180"/>
    <s v="David Smith"/>
    <x v="1"/>
    <x v="0"/>
    <x v="10"/>
    <x v="9"/>
    <n v="19140"/>
    <x v="3"/>
    <s v="TEC-PH-10004539"/>
    <x v="2"/>
    <x v="7"/>
    <s v="Wireless Extenders zBoost YX545 SOHO Signal Booster"/>
    <n v="340.18200000000002"/>
    <n v="3"/>
    <n v="0.4"/>
    <n v="-73.706100000000021"/>
  </r>
  <r>
    <n v="7365"/>
    <x v="3666"/>
    <x v="0"/>
    <x v="85"/>
    <d v="2013-12-05T00:00:00"/>
    <s v="Standard Class"/>
    <s v="DS-13180"/>
    <s v="David Smith"/>
    <x v="1"/>
    <x v="0"/>
    <x v="10"/>
    <x v="9"/>
    <n v="19140"/>
    <x v="3"/>
    <s v="OFF-FA-10004076"/>
    <x v="1"/>
    <x v="13"/>
    <s v="Translucent Push Pins by OIC"/>
    <n v="12.672000000000001"/>
    <n v="8"/>
    <n v="0.2"/>
    <n v="2.6927999999999992"/>
  </r>
  <r>
    <n v="7366"/>
    <x v="3666"/>
    <x v="0"/>
    <x v="85"/>
    <d v="2013-12-05T00:00:00"/>
    <s v="Standard Class"/>
    <s v="DS-13180"/>
    <s v="David Smith"/>
    <x v="1"/>
    <x v="0"/>
    <x v="10"/>
    <x v="9"/>
    <n v="19140"/>
    <x v="3"/>
    <s v="OFF-BI-10003166"/>
    <x v="1"/>
    <x v="8"/>
    <s v="GBC Plasticlear Binding Covers"/>
    <n v="6.8880000000000017"/>
    <n v="2"/>
    <n v="0.7"/>
    <n v="-5.0511999999999997"/>
  </r>
  <r>
    <n v="7367"/>
    <x v="3666"/>
    <x v="0"/>
    <x v="85"/>
    <d v="2013-12-05T00:00:00"/>
    <s v="Standard Class"/>
    <s v="DS-13180"/>
    <s v="David Smith"/>
    <x v="1"/>
    <x v="0"/>
    <x v="10"/>
    <x v="9"/>
    <n v="19140"/>
    <x v="3"/>
    <s v="OFF-ST-10002301"/>
    <x v="1"/>
    <x v="4"/>
    <s v="Tennsco Commercial Shelving"/>
    <n v="32.544000000000004"/>
    <n v="2"/>
    <n v="0.2"/>
    <n v="-7.7292000000000041"/>
  </r>
  <r>
    <n v="7368"/>
    <x v="3666"/>
    <x v="0"/>
    <x v="85"/>
    <d v="2013-12-05T00:00:00"/>
    <s v="Standard Class"/>
    <s v="DS-13180"/>
    <s v="David Smith"/>
    <x v="1"/>
    <x v="0"/>
    <x v="10"/>
    <x v="9"/>
    <n v="19140"/>
    <x v="3"/>
    <s v="FUR-CH-10002647"/>
    <x v="0"/>
    <x v="1"/>
    <s v="Situations Contoured Folding Chairs, 4/Set"/>
    <n v="347.80200000000002"/>
    <n v="7"/>
    <n v="0.3"/>
    <n v="-24.842999999999961"/>
  </r>
  <r>
    <n v="7369"/>
    <x v="3667"/>
    <x v="3"/>
    <x v="4"/>
    <d v="2014-04-18T00:00:00"/>
    <s v="First Class"/>
    <s v="BP-11095"/>
    <s v="Bart Pistole"/>
    <x v="1"/>
    <x v="0"/>
    <x v="100"/>
    <x v="2"/>
    <n v="33180"/>
    <x v="0"/>
    <s v="OFF-BI-10004654"/>
    <x v="1"/>
    <x v="8"/>
    <s v="VariCap6 Expandable Binder"/>
    <n v="15.570000000000004"/>
    <n v="3"/>
    <n v="0.7"/>
    <n v="-11.936999999999998"/>
  </r>
  <r>
    <n v="7370"/>
    <x v="3668"/>
    <x v="1"/>
    <x v="1000"/>
    <d v="2012-03-11T00:00:00"/>
    <s v="Second Class"/>
    <s v="TG-21310"/>
    <s v="Toby Gnade"/>
    <x v="0"/>
    <x v="0"/>
    <x v="253"/>
    <x v="3"/>
    <n v="27604"/>
    <x v="0"/>
    <s v="OFF-LA-10001175"/>
    <x v="1"/>
    <x v="2"/>
    <s v="Avery 514"/>
    <n v="4.6079999999999997"/>
    <n v="2"/>
    <n v="0.2"/>
    <n v="1.6704000000000001"/>
  </r>
  <r>
    <n v="7371"/>
    <x v="3669"/>
    <x v="2"/>
    <x v="919"/>
    <d v="2011-11-01T00:00:00"/>
    <s v="Standard Class"/>
    <s v="BT-11395"/>
    <s v="Bill Tyler"/>
    <x v="1"/>
    <x v="0"/>
    <x v="495"/>
    <x v="41"/>
    <n v="67846"/>
    <x v="2"/>
    <s v="TEC-PH-10001336"/>
    <x v="2"/>
    <x v="7"/>
    <s v="Digium D40 VoIP phone"/>
    <n v="257.98"/>
    <n v="2"/>
    <n v="0"/>
    <n v="74.8142"/>
  </r>
  <r>
    <n v="7372"/>
    <x v="3670"/>
    <x v="3"/>
    <x v="363"/>
    <d v="2014-01-10T00:00:00"/>
    <s v="Second Class"/>
    <s v="JF-15190"/>
    <s v="Jamie Frazer"/>
    <x v="0"/>
    <x v="0"/>
    <x v="85"/>
    <x v="1"/>
    <n v="90805"/>
    <x v="1"/>
    <s v="OFF-ST-10000760"/>
    <x v="1"/>
    <x v="4"/>
    <s v="Eldon Fold 'N Roll Cart System"/>
    <n v="153.78"/>
    <n v="11"/>
    <n v="0"/>
    <n v="44.596199999999996"/>
  </r>
  <r>
    <n v="7373"/>
    <x v="3670"/>
    <x v="3"/>
    <x v="363"/>
    <d v="2014-01-10T00:00:00"/>
    <s v="Second Class"/>
    <s v="JF-15190"/>
    <s v="Jamie Frazer"/>
    <x v="0"/>
    <x v="0"/>
    <x v="85"/>
    <x v="1"/>
    <n v="90805"/>
    <x v="1"/>
    <s v="OFF-ST-10002301"/>
    <x v="1"/>
    <x v="4"/>
    <s v="Tennsco Commercial Shelving"/>
    <n v="61.019999999999996"/>
    <n v="3"/>
    <n v="0"/>
    <n v="0.61019999999999541"/>
  </r>
  <r>
    <n v="7374"/>
    <x v="3670"/>
    <x v="3"/>
    <x v="363"/>
    <d v="2014-01-10T00:00:00"/>
    <s v="Second Class"/>
    <s v="JF-15190"/>
    <s v="Jamie Frazer"/>
    <x v="0"/>
    <x v="0"/>
    <x v="85"/>
    <x v="1"/>
    <n v="90805"/>
    <x v="1"/>
    <s v="OFF-SU-10004884"/>
    <x v="1"/>
    <x v="14"/>
    <s v="Acme Galleria Hot Forged Steel Scissors with Colored Handles"/>
    <n v="110.11"/>
    <n v="7"/>
    <n v="0"/>
    <n v="31.931899999999988"/>
  </r>
  <r>
    <n v="7375"/>
    <x v="3670"/>
    <x v="3"/>
    <x v="363"/>
    <d v="2014-01-10T00:00:00"/>
    <s v="Second Class"/>
    <s v="JF-15190"/>
    <s v="Jamie Frazer"/>
    <x v="0"/>
    <x v="0"/>
    <x v="85"/>
    <x v="1"/>
    <n v="90805"/>
    <x v="1"/>
    <s v="OFF-FA-10003112"/>
    <x v="1"/>
    <x v="13"/>
    <s v="Staples"/>
    <n v="7.89"/>
    <n v="1"/>
    <n v="0"/>
    <n v="3.5504999999999995"/>
  </r>
  <r>
    <n v="7376"/>
    <x v="3671"/>
    <x v="3"/>
    <x v="802"/>
    <d v="2014-08-21T00:00:00"/>
    <s v="Standard Class"/>
    <s v="MK-17905"/>
    <s v="Michael Kennedy"/>
    <x v="1"/>
    <x v="0"/>
    <x v="70"/>
    <x v="1"/>
    <n v="92037"/>
    <x v="1"/>
    <s v="OFF-BI-10000069"/>
    <x v="1"/>
    <x v="8"/>
    <s v="GBC Prepunched Paper, 19-Hole, for Binding Systems, 24-lb"/>
    <n v="36.024000000000001"/>
    <n v="3"/>
    <n v="0.2"/>
    <n v="11.707799999999995"/>
  </r>
  <r>
    <n v="7377"/>
    <x v="3672"/>
    <x v="3"/>
    <x v="808"/>
    <d v="2014-11-06T00:00:00"/>
    <s v="First Class"/>
    <s v="GG-14650"/>
    <s v="Greg Guthrie"/>
    <x v="1"/>
    <x v="0"/>
    <x v="41"/>
    <x v="10"/>
    <n v="61701"/>
    <x v="2"/>
    <s v="OFF-AR-10001958"/>
    <x v="1"/>
    <x v="6"/>
    <s v="Stanley Bostitch Contemporary Electric Pencil Sharpeners"/>
    <n v="54.336000000000006"/>
    <n v="4"/>
    <n v="0.2"/>
    <n v="5.4336000000000002"/>
  </r>
  <r>
    <n v="7378"/>
    <x v="3673"/>
    <x v="2"/>
    <x v="111"/>
    <d v="2011-09-23T00:00:00"/>
    <s v="Standard Class"/>
    <s v="MC-18130"/>
    <s v="Mike Caudle"/>
    <x v="1"/>
    <x v="0"/>
    <x v="4"/>
    <x v="4"/>
    <n v="98115"/>
    <x v="1"/>
    <s v="OFF-ST-10001321"/>
    <x v="1"/>
    <x v="4"/>
    <s v="Decoflex Hanging Personal Folder File, Blue"/>
    <n v="92.52"/>
    <n v="6"/>
    <n v="0"/>
    <n v="24.980400000000007"/>
  </r>
  <r>
    <n v="7379"/>
    <x v="3674"/>
    <x v="1"/>
    <x v="70"/>
    <d v="2012-05-31T00:00:00"/>
    <s v="Same Day"/>
    <s v="ML-18265"/>
    <s v="Muhammed Lee"/>
    <x v="0"/>
    <x v="0"/>
    <x v="115"/>
    <x v="3"/>
    <n v="28314"/>
    <x v="0"/>
    <s v="OFF-AR-10003504"/>
    <x v="1"/>
    <x v="6"/>
    <s v="Newell 347"/>
    <n v="10.272000000000002"/>
    <n v="3"/>
    <n v="0.2"/>
    <n v="1.1555999999999984"/>
  </r>
  <r>
    <n v="7380"/>
    <x v="3675"/>
    <x v="0"/>
    <x v="1160"/>
    <d v="2013-09-19T00:00:00"/>
    <s v="Standard Class"/>
    <s v="AG-10270"/>
    <s v="Alejandro Grove"/>
    <x v="0"/>
    <x v="0"/>
    <x v="155"/>
    <x v="8"/>
    <n v="68104"/>
    <x v="2"/>
    <s v="OFF-ST-10000419"/>
    <x v="1"/>
    <x v="4"/>
    <s v="Rogers Jumbo File, Granite"/>
    <n v="40.74"/>
    <n v="3"/>
    <n v="0"/>
    <n v="0.4073999999999991"/>
  </r>
  <r>
    <n v="7381"/>
    <x v="3675"/>
    <x v="0"/>
    <x v="1160"/>
    <d v="2013-09-19T00:00:00"/>
    <s v="Standard Class"/>
    <s v="AG-10270"/>
    <s v="Alejandro Grove"/>
    <x v="0"/>
    <x v="0"/>
    <x v="155"/>
    <x v="8"/>
    <n v="68104"/>
    <x v="2"/>
    <s v="OFF-LA-10004559"/>
    <x v="1"/>
    <x v="2"/>
    <s v="Avery 49"/>
    <n v="14.399999999999999"/>
    <n v="5"/>
    <n v="0"/>
    <n v="7.056"/>
  </r>
  <r>
    <n v="7382"/>
    <x v="3675"/>
    <x v="0"/>
    <x v="1160"/>
    <d v="2013-09-19T00:00:00"/>
    <s v="Standard Class"/>
    <s v="AG-10270"/>
    <s v="Alejandro Grove"/>
    <x v="0"/>
    <x v="0"/>
    <x v="155"/>
    <x v="8"/>
    <n v="68104"/>
    <x v="2"/>
    <s v="TEC-PH-10001644"/>
    <x v="2"/>
    <x v="7"/>
    <s v="BlueLounge Milo Smartphone Stand, White/Metallic"/>
    <n v="149.94999999999999"/>
    <n v="5"/>
    <n v="0"/>
    <n v="41.986000000000004"/>
  </r>
  <r>
    <n v="7383"/>
    <x v="3675"/>
    <x v="0"/>
    <x v="1160"/>
    <d v="2013-09-19T00:00:00"/>
    <s v="Standard Class"/>
    <s v="AG-10270"/>
    <s v="Alejandro Grove"/>
    <x v="0"/>
    <x v="0"/>
    <x v="155"/>
    <x v="8"/>
    <n v="68104"/>
    <x v="2"/>
    <s v="OFF-SU-10004782"/>
    <x v="1"/>
    <x v="14"/>
    <s v="Elite 5&quot; Scissors"/>
    <n v="16.899999999999999"/>
    <n v="2"/>
    <n v="0"/>
    <n v="5.0699999999999985"/>
  </r>
  <r>
    <n v="7384"/>
    <x v="3675"/>
    <x v="0"/>
    <x v="1160"/>
    <d v="2013-09-19T00:00:00"/>
    <s v="Standard Class"/>
    <s v="AG-10270"/>
    <s v="Alejandro Grove"/>
    <x v="0"/>
    <x v="0"/>
    <x v="155"/>
    <x v="8"/>
    <n v="68104"/>
    <x v="2"/>
    <s v="OFF-PA-10002250"/>
    <x v="1"/>
    <x v="10"/>
    <s v="Things To Do Today Pad"/>
    <n v="17.61"/>
    <n v="3"/>
    <n v="0"/>
    <n v="8.4527999999999999"/>
  </r>
  <r>
    <n v="7385"/>
    <x v="3675"/>
    <x v="0"/>
    <x v="1160"/>
    <d v="2013-09-19T00:00:00"/>
    <s v="Standard Class"/>
    <s v="AG-10270"/>
    <s v="Alejandro Grove"/>
    <x v="0"/>
    <x v="0"/>
    <x v="155"/>
    <x v="8"/>
    <n v="68104"/>
    <x v="2"/>
    <s v="OFF-AP-10001394"/>
    <x v="1"/>
    <x v="9"/>
    <s v="Harmony Air Purifier"/>
    <n v="378"/>
    <n v="2"/>
    <n v="0"/>
    <n v="136.07999999999998"/>
  </r>
  <r>
    <n v="7386"/>
    <x v="3675"/>
    <x v="0"/>
    <x v="1160"/>
    <d v="2013-09-19T00:00:00"/>
    <s v="Standard Class"/>
    <s v="AG-10270"/>
    <s v="Alejandro Grove"/>
    <x v="0"/>
    <x v="0"/>
    <x v="155"/>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x v="0"/>
    <x v="155"/>
    <x v="8"/>
    <n v="68104"/>
    <x v="2"/>
    <s v="OFF-ST-10004340"/>
    <x v="1"/>
    <x v="4"/>
    <s v="Fellowes Mobile File Cart, Black"/>
    <n v="373.08"/>
    <n v="6"/>
    <n v="0"/>
    <n v="100.73160000000001"/>
  </r>
  <r>
    <n v="7388"/>
    <x v="3675"/>
    <x v="0"/>
    <x v="1160"/>
    <d v="2013-09-19T00:00:00"/>
    <s v="Standard Class"/>
    <s v="AG-10270"/>
    <s v="Alejandro Grove"/>
    <x v="0"/>
    <x v="0"/>
    <x v="155"/>
    <x v="8"/>
    <n v="68104"/>
    <x v="2"/>
    <s v="FUR-FU-10003664"/>
    <x v="0"/>
    <x v="5"/>
    <s v="Electrix Architect's Clamp-On Swing Arm Lamp, Black"/>
    <n v="1336.4399999999998"/>
    <n v="14"/>
    <n v="0"/>
    <n v="387.56759999999986"/>
  </r>
  <r>
    <n v="7389"/>
    <x v="3675"/>
    <x v="0"/>
    <x v="1160"/>
    <d v="2013-09-19T00:00:00"/>
    <s v="Standard Class"/>
    <s v="AG-10270"/>
    <s v="Alejandro Grove"/>
    <x v="0"/>
    <x v="0"/>
    <x v="155"/>
    <x v="8"/>
    <n v="68104"/>
    <x v="2"/>
    <s v="TEC-PH-10004897"/>
    <x v="2"/>
    <x v="7"/>
    <s v="Mediabridge Sport Armband iPhone 5s"/>
    <n v="29.97"/>
    <n v="3"/>
    <n v="0"/>
    <n v="0.29969999999999963"/>
  </r>
  <r>
    <n v="7390"/>
    <x v="3676"/>
    <x v="3"/>
    <x v="1161"/>
    <d v="2014-12-04T00:00:00"/>
    <s v="Standard Class"/>
    <s v="TT-21070"/>
    <s v="Ted Trevino"/>
    <x v="0"/>
    <x v="0"/>
    <x v="346"/>
    <x v="18"/>
    <n v="37421"/>
    <x v="0"/>
    <s v="FUR-CH-10000454"/>
    <x v="0"/>
    <x v="1"/>
    <s v="Hon Deluxe Fabric Upholstered Stacking Chairs, Rounded Back"/>
    <n v="390.36799999999999"/>
    <n v="2"/>
    <n v="0.2"/>
    <n v="48.795999999999978"/>
  </r>
  <r>
    <n v="7391"/>
    <x v="3676"/>
    <x v="3"/>
    <x v="1161"/>
    <d v="2014-12-04T00:00:00"/>
    <s v="Standard Class"/>
    <s v="TT-21070"/>
    <s v="Ted Trevino"/>
    <x v="0"/>
    <x v="0"/>
    <x v="346"/>
    <x v="18"/>
    <n v="37421"/>
    <x v="0"/>
    <s v="FUR-FU-10004017"/>
    <x v="0"/>
    <x v="5"/>
    <s v="Executive Impressions 13&quot; Chairman Wall Clock"/>
    <n v="101.52000000000001"/>
    <n v="5"/>
    <n v="0.2"/>
    <n v="19.034999999999989"/>
  </r>
  <r>
    <n v="7392"/>
    <x v="3677"/>
    <x v="3"/>
    <x v="769"/>
    <d v="2014-12-08T00:00:00"/>
    <s v="Second Class"/>
    <s v="LT-16765"/>
    <s v="Larry Tron"/>
    <x v="0"/>
    <x v="0"/>
    <x v="54"/>
    <x v="24"/>
    <n v="45014"/>
    <x v="3"/>
    <s v="OFF-PA-10000241"/>
    <x v="1"/>
    <x v="10"/>
    <s v="IBM Multi-Purpose Copy Paper, 8 1/2 x 11&quot;, Case"/>
    <n v="74.352000000000004"/>
    <n v="3"/>
    <n v="0.2"/>
    <n v="23.234999999999992"/>
  </r>
  <r>
    <n v="7393"/>
    <x v="3678"/>
    <x v="3"/>
    <x v="743"/>
    <d v="2014-05-07T00:00:00"/>
    <s v="Standard Class"/>
    <s v="DD-13570"/>
    <s v="Dorothy Dickinson"/>
    <x v="0"/>
    <x v="0"/>
    <x v="1"/>
    <x v="1"/>
    <n v="90049"/>
    <x v="1"/>
    <s v="OFF-PA-10003016"/>
    <x v="1"/>
    <x v="10"/>
    <s v="Adams &quot;While You Were Out&quot; Message Pads"/>
    <n v="15.700000000000001"/>
    <n v="5"/>
    <n v="0"/>
    <n v="7.0649999999999995"/>
  </r>
  <r>
    <n v="7394"/>
    <x v="3678"/>
    <x v="3"/>
    <x v="743"/>
    <d v="2014-05-07T00:00:00"/>
    <s v="Standard Class"/>
    <s v="DD-13570"/>
    <s v="Dorothy Dickinson"/>
    <x v="0"/>
    <x v="0"/>
    <x v="1"/>
    <x v="1"/>
    <n v="90049"/>
    <x v="1"/>
    <s v="OFF-AR-10001615"/>
    <x v="1"/>
    <x v="6"/>
    <s v="Newell 34"/>
    <n v="59.519999999999996"/>
    <n v="3"/>
    <n v="0"/>
    <n v="15.475200000000001"/>
  </r>
  <r>
    <n v="7395"/>
    <x v="3678"/>
    <x v="3"/>
    <x v="743"/>
    <d v="2014-05-07T00:00:00"/>
    <s v="Standard Class"/>
    <s v="DD-13570"/>
    <s v="Dorothy Dickinson"/>
    <x v="0"/>
    <x v="0"/>
    <x v="1"/>
    <x v="1"/>
    <n v="90049"/>
    <x v="1"/>
    <s v="OFF-PA-10002713"/>
    <x v="1"/>
    <x v="10"/>
    <s v="Adams Phone Message Book, 200 Message Capacity, 8 1/16” x 11”"/>
    <n v="34.4"/>
    <n v="5"/>
    <n v="0"/>
    <n v="15.823999999999998"/>
  </r>
  <r>
    <n v="7396"/>
    <x v="3679"/>
    <x v="0"/>
    <x v="591"/>
    <d v="2013-12-31T00:00:00"/>
    <s v="Standard Class"/>
    <s v="DB-12970"/>
    <s v="Darren Budd"/>
    <x v="1"/>
    <x v="0"/>
    <x v="20"/>
    <x v="15"/>
    <n v="10024"/>
    <x v="3"/>
    <s v="FUR-TA-10002958"/>
    <x v="0"/>
    <x v="3"/>
    <s v="Bevis Oval Conference Table, Walnut"/>
    <n v="313.17599999999999"/>
    <n v="2"/>
    <n v="0.4"/>
    <n v="-120.05080000000007"/>
  </r>
  <r>
    <n v="7397"/>
    <x v="3679"/>
    <x v="0"/>
    <x v="591"/>
    <d v="2013-12-31T00:00:00"/>
    <s v="Standard Class"/>
    <s v="DB-12970"/>
    <s v="Darren Budd"/>
    <x v="1"/>
    <x v="0"/>
    <x v="20"/>
    <x v="15"/>
    <n v="10024"/>
    <x v="3"/>
    <s v="FUR-CH-10003746"/>
    <x v="0"/>
    <x v="1"/>
    <s v="Hon 4070 Series Pagoda Round Back Stacking Chairs"/>
    <n v="866.64599999999996"/>
    <n v="3"/>
    <n v="0.1"/>
    <n v="173.32919999999999"/>
  </r>
  <r>
    <n v="7398"/>
    <x v="3680"/>
    <x v="2"/>
    <x v="587"/>
    <d v="2011-09-30T00:00:00"/>
    <s v="Same Day"/>
    <s v="DM-12955"/>
    <s v="Dario Medina"/>
    <x v="1"/>
    <x v="0"/>
    <x v="54"/>
    <x v="24"/>
    <n v="45014"/>
    <x v="3"/>
    <s v="OFF-AP-10003217"/>
    <x v="1"/>
    <x v="9"/>
    <s v="Eureka Sanitaire  Commercial Upright"/>
    <n v="795.40800000000013"/>
    <n v="6"/>
    <n v="0.2"/>
    <n v="59.655599999999993"/>
  </r>
  <r>
    <n v="7399"/>
    <x v="3681"/>
    <x v="2"/>
    <x v="136"/>
    <d v="2011-07-15T00:00:00"/>
    <s v="Second Class"/>
    <s v="ME-17725"/>
    <s v="Max Engle"/>
    <x v="0"/>
    <x v="0"/>
    <x v="22"/>
    <x v="10"/>
    <n v="60610"/>
    <x v="2"/>
    <s v="OFF-PA-10001526"/>
    <x v="1"/>
    <x v="10"/>
    <s v="Xerox 1949"/>
    <n v="35.856000000000002"/>
    <n v="9"/>
    <n v="0.2"/>
    <n v="12.997800000000003"/>
  </r>
  <r>
    <n v="7400"/>
    <x v="3681"/>
    <x v="2"/>
    <x v="136"/>
    <d v="2011-07-15T00:00:00"/>
    <s v="Second Class"/>
    <s v="ME-17725"/>
    <s v="Max Engle"/>
    <x v="0"/>
    <x v="0"/>
    <x v="22"/>
    <x v="10"/>
    <n v="60610"/>
    <x v="2"/>
    <s v="TEC-AC-10002857"/>
    <x v="2"/>
    <x v="11"/>
    <s v="Verbatim 25 GB 6x Blu-ray Single Layer Recordable Disc, 1/Pack"/>
    <n v="23.840000000000003"/>
    <n v="4"/>
    <n v="0.2"/>
    <n v="3.2779999999999987"/>
  </r>
  <r>
    <n v="7401"/>
    <x v="3682"/>
    <x v="0"/>
    <x v="162"/>
    <d v="2013-09-14T00:00:00"/>
    <s v="Standard Class"/>
    <s v="TR-21325"/>
    <s v="Toby Ritter"/>
    <x v="0"/>
    <x v="0"/>
    <x v="4"/>
    <x v="4"/>
    <n v="98103"/>
    <x v="1"/>
    <s v="FUR-FU-10003039"/>
    <x v="0"/>
    <x v="5"/>
    <s v="Howard Miller 11-1/2&quot; Diameter Grantwood Wall Clock"/>
    <n v="43.13"/>
    <n v="1"/>
    <n v="0"/>
    <n v="14.664200000000001"/>
  </r>
  <r>
    <n v="7402"/>
    <x v="3682"/>
    <x v="0"/>
    <x v="162"/>
    <d v="2013-09-14T00:00:00"/>
    <s v="Standard Class"/>
    <s v="TR-21325"/>
    <s v="Toby Ritter"/>
    <x v="0"/>
    <x v="0"/>
    <x v="4"/>
    <x v="4"/>
    <n v="98103"/>
    <x v="1"/>
    <s v="OFF-PA-10002615"/>
    <x v="1"/>
    <x v="10"/>
    <s v="Ampad Gold Fibre Wirebound Steno Books, 6&quot; x 9&quot;, Gregg Ruled"/>
    <n v="30.87"/>
    <n v="7"/>
    <n v="0"/>
    <n v="14.200199999999999"/>
  </r>
  <r>
    <n v="7403"/>
    <x v="3683"/>
    <x v="3"/>
    <x v="634"/>
    <d v="2014-08-11T00:00:00"/>
    <s v="Standard Class"/>
    <s v="SH-20395"/>
    <s v="Shahid Hopkins"/>
    <x v="0"/>
    <x v="0"/>
    <x v="20"/>
    <x v="15"/>
    <n v="10011"/>
    <x v="3"/>
    <s v="OFF-SU-10002573"/>
    <x v="1"/>
    <x v="14"/>
    <s v="Acme 10&quot; Easy Grip Assistive Scissors"/>
    <n v="70.12"/>
    <n v="4"/>
    <n v="0"/>
    <n v="21.035999999999994"/>
  </r>
  <r>
    <n v="7404"/>
    <x v="3684"/>
    <x v="1"/>
    <x v="263"/>
    <d v="2012-05-19T00:00:00"/>
    <s v="Standard Class"/>
    <s v="CB-12535"/>
    <s v="Claudia Bergmann"/>
    <x v="1"/>
    <x v="0"/>
    <x v="491"/>
    <x v="1"/>
    <n v="93010"/>
    <x v="1"/>
    <s v="FUR-BO-10004015"/>
    <x v="0"/>
    <x v="0"/>
    <s v="Bush Andora Bookcase, Maple/Graphite Gray Finish"/>
    <n v="509.95749999999992"/>
    <n v="5"/>
    <n v="0.15"/>
    <n v="41.996499999999941"/>
  </r>
  <r>
    <n v="7405"/>
    <x v="3684"/>
    <x v="1"/>
    <x v="263"/>
    <d v="2012-05-19T00:00:00"/>
    <s v="Standard Class"/>
    <s v="CB-12535"/>
    <s v="Claudia Bergmann"/>
    <x v="1"/>
    <x v="0"/>
    <x v="491"/>
    <x v="1"/>
    <n v="93010"/>
    <x v="1"/>
    <s v="FUR-FU-10001979"/>
    <x v="0"/>
    <x v="5"/>
    <s v="Dana Halogen Swing-Arm Architect Lamp"/>
    <n v="122.91"/>
    <n v="3"/>
    <n v="0"/>
    <n v="34.414800000000007"/>
  </r>
  <r>
    <n v="7406"/>
    <x v="3684"/>
    <x v="1"/>
    <x v="263"/>
    <d v="2012-05-19T00:00:00"/>
    <s v="Standard Class"/>
    <s v="CB-12535"/>
    <s v="Claudia Bergmann"/>
    <x v="1"/>
    <x v="0"/>
    <x v="491"/>
    <x v="1"/>
    <n v="93010"/>
    <x v="1"/>
    <s v="FUR-CH-10003833"/>
    <x v="0"/>
    <x v="1"/>
    <s v="Novimex Fabric Task Chair"/>
    <n v="97.567999999999998"/>
    <n v="2"/>
    <n v="0.2"/>
    <n v="-6.0980000000000025"/>
  </r>
  <r>
    <n v="7407"/>
    <x v="3684"/>
    <x v="1"/>
    <x v="263"/>
    <d v="2012-05-19T00:00:00"/>
    <s v="Standard Class"/>
    <s v="CB-12535"/>
    <s v="Claudia Bergmann"/>
    <x v="1"/>
    <x v="0"/>
    <x v="491"/>
    <x v="1"/>
    <n v="93010"/>
    <x v="1"/>
    <s v="FUR-CH-10004495"/>
    <x v="0"/>
    <x v="1"/>
    <s v="Global Leather and Oak Executive Chair, Black"/>
    <n v="722.35200000000009"/>
    <n v="3"/>
    <n v="0.2"/>
    <n v="81.264599999999916"/>
  </r>
  <r>
    <n v="7408"/>
    <x v="3685"/>
    <x v="3"/>
    <x v="176"/>
    <d v="2014-01-22T00:00:00"/>
    <s v="First Class"/>
    <s v="ML-17410"/>
    <s v="Maris LaWare"/>
    <x v="0"/>
    <x v="0"/>
    <x v="22"/>
    <x v="10"/>
    <n v="60653"/>
    <x v="2"/>
    <s v="OFF-LA-10001613"/>
    <x v="1"/>
    <x v="2"/>
    <s v="Avery File Folder Labels"/>
    <n v="11.52"/>
    <n v="5"/>
    <n v="0.2"/>
    <n v="4.1760000000000002"/>
  </r>
  <r>
    <n v="7409"/>
    <x v="3686"/>
    <x v="0"/>
    <x v="198"/>
    <d v="2013-06-07T00:00:00"/>
    <s v="Standard Class"/>
    <s v="JG-15310"/>
    <s v="Jason Gross"/>
    <x v="1"/>
    <x v="0"/>
    <x v="1"/>
    <x v="1"/>
    <n v="90032"/>
    <x v="1"/>
    <s v="FUR-FU-10003247"/>
    <x v="0"/>
    <x v="5"/>
    <s v="36X48 HARDFLOOR CHAIRMAT"/>
    <n v="167.84"/>
    <n v="8"/>
    <n v="0"/>
    <n v="11.748799999999989"/>
  </r>
  <r>
    <n v="7410"/>
    <x v="3687"/>
    <x v="2"/>
    <x v="918"/>
    <d v="2011-04-12T00:00:00"/>
    <s v="Standard Class"/>
    <s v="JS-15880"/>
    <s v="John Stevenson"/>
    <x v="0"/>
    <x v="0"/>
    <x v="167"/>
    <x v="24"/>
    <n v="43615"/>
    <x v="3"/>
    <s v="FUR-TA-10004442"/>
    <x v="0"/>
    <x v="3"/>
    <s v="Riverside Furniture Stanwyck Manor Table Series"/>
    <n v="172.11"/>
    <n v="1"/>
    <n v="0.4"/>
    <n v="-94.660500000000013"/>
  </r>
  <r>
    <n v="7411"/>
    <x v="3688"/>
    <x v="2"/>
    <x v="149"/>
    <d v="2011-07-24T00:00:00"/>
    <s v="First Class"/>
    <s v="AG-10270"/>
    <s v="Alejandro Grove"/>
    <x v="0"/>
    <x v="0"/>
    <x v="20"/>
    <x v="15"/>
    <n v="10011"/>
    <x v="3"/>
    <s v="TEC-AC-10001314"/>
    <x v="2"/>
    <x v="11"/>
    <s v="Case Logic 2.4GHz Wireless Keyboard"/>
    <n v="99.98"/>
    <n v="2"/>
    <n v="0"/>
    <n v="7.9983999999999895"/>
  </r>
  <r>
    <n v="7412"/>
    <x v="3689"/>
    <x v="3"/>
    <x v="1109"/>
    <d v="2014-06-04T00:00:00"/>
    <s v="Standard Class"/>
    <s v="MG-17890"/>
    <s v="Michael Granlund"/>
    <x v="2"/>
    <x v="0"/>
    <x v="241"/>
    <x v="21"/>
    <n v="97224"/>
    <x v="1"/>
    <s v="TEC-PH-10001619"/>
    <x v="2"/>
    <x v="7"/>
    <s v="LG G3"/>
    <n v="156.79200000000003"/>
    <n v="1"/>
    <n v="0.2"/>
    <n v="17.639099999999985"/>
  </r>
  <r>
    <n v="7413"/>
    <x v="3689"/>
    <x v="3"/>
    <x v="1109"/>
    <d v="2014-06-04T00:00:00"/>
    <s v="Standard Class"/>
    <s v="MG-17890"/>
    <s v="Michael Granlund"/>
    <x v="2"/>
    <x v="0"/>
    <x v="241"/>
    <x v="21"/>
    <n v="97224"/>
    <x v="1"/>
    <s v="TEC-AC-10002323"/>
    <x v="2"/>
    <x v="11"/>
    <s v="SanDisk Ultra 32 GB MicroSDHC Class 10 Memory Card"/>
    <n v="35.360000000000007"/>
    <n v="2"/>
    <n v="0.2"/>
    <n v="-3.0939999999999994"/>
  </r>
  <r>
    <n v="7414"/>
    <x v="3689"/>
    <x v="3"/>
    <x v="1109"/>
    <d v="2014-06-04T00:00:00"/>
    <s v="Standard Class"/>
    <s v="MG-17890"/>
    <s v="Michael Granlund"/>
    <x v="2"/>
    <x v="0"/>
    <x v="241"/>
    <x v="21"/>
    <n v="97224"/>
    <x v="1"/>
    <s v="FUR-FU-10000820"/>
    <x v="0"/>
    <x v="5"/>
    <s v="Tensor Brushed Steel Torchiere Floor Lamp"/>
    <n v="13.591999999999999"/>
    <n v="1"/>
    <n v="0.2"/>
    <n v="-0.33980000000000032"/>
  </r>
  <r>
    <n v="7415"/>
    <x v="3690"/>
    <x v="0"/>
    <x v="69"/>
    <d v="2013-03-16T00:00:00"/>
    <s v="Second Class"/>
    <s v="SC-20770"/>
    <s v="Stewart Carmichael"/>
    <x v="1"/>
    <x v="0"/>
    <x v="10"/>
    <x v="9"/>
    <n v="19134"/>
    <x v="3"/>
    <s v="FUR-CH-10004287"/>
    <x v="0"/>
    <x v="1"/>
    <s v="SAFCO Arco Folding Chair"/>
    <n v="386.67999999999995"/>
    <n v="2"/>
    <n v="0.3"/>
    <n v="-5.5240000000000293"/>
  </r>
  <r>
    <n v="7416"/>
    <x v="3690"/>
    <x v="0"/>
    <x v="69"/>
    <d v="2013-03-16T00:00:00"/>
    <s v="Second Class"/>
    <s v="SC-20770"/>
    <s v="Stewart Carmichael"/>
    <x v="1"/>
    <x v="0"/>
    <x v="10"/>
    <x v="9"/>
    <n v="19134"/>
    <x v="3"/>
    <s v="TEC-AC-10000474"/>
    <x v="2"/>
    <x v="11"/>
    <s v="Kensington Expert Mouse Optical USB Trackball for PC or Mac"/>
    <n v="379.96000000000004"/>
    <n v="5"/>
    <n v="0.2"/>
    <n v="47.494999999999919"/>
  </r>
  <r>
    <n v="7417"/>
    <x v="3690"/>
    <x v="0"/>
    <x v="69"/>
    <d v="2013-03-16T00:00:00"/>
    <s v="Second Class"/>
    <s v="SC-20770"/>
    <s v="Stewart Carmichael"/>
    <x v="1"/>
    <x v="0"/>
    <x v="10"/>
    <x v="9"/>
    <n v="19134"/>
    <x v="3"/>
    <s v="TEC-PH-10001494"/>
    <x v="2"/>
    <x v="7"/>
    <s v="Polycom CX600 IP Phone VoIP phone"/>
    <n v="539.91"/>
    <n v="3"/>
    <n v="0.4"/>
    <n v="-116.98049999999998"/>
  </r>
  <r>
    <n v="7418"/>
    <x v="3690"/>
    <x v="0"/>
    <x v="69"/>
    <d v="2013-03-16T00:00:00"/>
    <s v="Second Class"/>
    <s v="SC-20770"/>
    <s v="Stewart Carmichael"/>
    <x v="1"/>
    <x v="0"/>
    <x v="10"/>
    <x v="9"/>
    <n v="19134"/>
    <x v="3"/>
    <s v="OFF-PA-10004996"/>
    <x v="1"/>
    <x v="10"/>
    <s v="Speediset Carbonless Redi-Letter 7&quot; x 8 1/2&quot;"/>
    <n v="41.240000000000009"/>
    <n v="5"/>
    <n v="0.2"/>
    <n v="13.918499999999998"/>
  </r>
  <r>
    <n v="7419"/>
    <x v="3690"/>
    <x v="0"/>
    <x v="69"/>
    <d v="2013-03-16T00:00:00"/>
    <s v="Second Class"/>
    <s v="SC-20770"/>
    <s v="Stewart Carmichael"/>
    <x v="1"/>
    <x v="0"/>
    <x v="10"/>
    <x v="9"/>
    <n v="19134"/>
    <x v="3"/>
    <s v="OFF-BI-10004318"/>
    <x v="1"/>
    <x v="8"/>
    <s v="Ibico EB-19 Dual Function Manual Binding System"/>
    <n v="51.897000000000013"/>
    <n v="1"/>
    <n v="0.7"/>
    <n v="-41.517600000000002"/>
  </r>
  <r>
    <n v="7420"/>
    <x v="3690"/>
    <x v="0"/>
    <x v="69"/>
    <d v="2013-03-16T00:00:00"/>
    <s v="Second Class"/>
    <s v="SC-20770"/>
    <s v="Stewart Carmichael"/>
    <x v="1"/>
    <x v="0"/>
    <x v="10"/>
    <x v="9"/>
    <n v="19134"/>
    <x v="3"/>
    <s v="OFF-ST-10002574"/>
    <x v="1"/>
    <x v="4"/>
    <s v="SAFCO Commercial Wire Shelving, Black"/>
    <n v="552.55999999999995"/>
    <n v="5"/>
    <n v="0.2"/>
    <n v="-138.13999999999999"/>
  </r>
  <r>
    <n v="7421"/>
    <x v="3690"/>
    <x v="0"/>
    <x v="69"/>
    <d v="2013-03-16T00:00:00"/>
    <s v="Second Class"/>
    <s v="SC-20770"/>
    <s v="Stewart Carmichael"/>
    <x v="1"/>
    <x v="0"/>
    <x v="10"/>
    <x v="9"/>
    <n v="19134"/>
    <x v="3"/>
    <s v="OFF-BI-10002353"/>
    <x v="1"/>
    <x v="8"/>
    <s v="GBC VeloBind Cover Sets"/>
    <n v="23.160000000000004"/>
    <n v="5"/>
    <n v="0.7"/>
    <n v="-15.439999999999998"/>
  </r>
  <r>
    <n v="7422"/>
    <x v="3690"/>
    <x v="0"/>
    <x v="69"/>
    <d v="2013-03-16T00:00:00"/>
    <s v="Second Class"/>
    <s v="SC-20770"/>
    <s v="Stewart Carmichael"/>
    <x v="1"/>
    <x v="0"/>
    <x v="10"/>
    <x v="9"/>
    <n v="19134"/>
    <x v="3"/>
    <s v="OFF-ST-10003641"/>
    <x v="1"/>
    <x v="4"/>
    <s v="Space Solutions Industrial Galvanized Steel Shelving."/>
    <n v="126.08"/>
    <n v="2"/>
    <n v="0.2"/>
    <n v="-28.367999999999984"/>
  </r>
  <r>
    <n v="7423"/>
    <x v="3690"/>
    <x v="0"/>
    <x v="69"/>
    <d v="2013-03-16T00:00:00"/>
    <s v="Second Class"/>
    <s v="SC-20770"/>
    <s v="Stewart Carmichael"/>
    <x v="1"/>
    <x v="0"/>
    <x v="10"/>
    <x v="9"/>
    <n v="19134"/>
    <x v="3"/>
    <s v="TEC-MA-10001148"/>
    <x v="2"/>
    <x v="15"/>
    <s v="Okidata MB491 Multifunction Printer"/>
    <n v="449.1"/>
    <n v="3"/>
    <n v="0.7"/>
    <n v="-643.70999999999981"/>
  </r>
  <r>
    <n v="7424"/>
    <x v="3691"/>
    <x v="3"/>
    <x v="318"/>
    <d v="2014-04-15T00:00:00"/>
    <s v="Standard Class"/>
    <s v="BS-11755"/>
    <s v="Bruce Stewart"/>
    <x v="0"/>
    <x v="0"/>
    <x v="10"/>
    <x v="9"/>
    <n v="19143"/>
    <x v="3"/>
    <s v="OFF-AP-10000026"/>
    <x v="1"/>
    <x v="9"/>
    <s v="Tripp Lite Isotel 6 Outlet Surge Protector with Fax/Modem Protection"/>
    <n v="195.10400000000001"/>
    <n v="4"/>
    <n v="0.2"/>
    <n v="21.949199999999969"/>
  </r>
  <r>
    <n v="7425"/>
    <x v="3691"/>
    <x v="3"/>
    <x v="318"/>
    <d v="2014-04-15T00:00:00"/>
    <s v="Standard Class"/>
    <s v="BS-11755"/>
    <s v="Bruce Stewart"/>
    <x v="0"/>
    <x v="0"/>
    <x v="10"/>
    <x v="9"/>
    <n v="19143"/>
    <x v="3"/>
    <s v="FUR-FU-10003878"/>
    <x v="0"/>
    <x v="5"/>
    <s v="Linden 10&quot; Round Wall Clock, Black"/>
    <n v="36.671999999999997"/>
    <n v="3"/>
    <n v="0.2"/>
    <n v="6.4176000000000002"/>
  </r>
  <r>
    <n v="7426"/>
    <x v="3692"/>
    <x v="0"/>
    <x v="674"/>
    <d v="2013-06-28T00:00:00"/>
    <s v="Second Class"/>
    <s v="LC-17140"/>
    <s v="Logan Currie"/>
    <x v="0"/>
    <x v="0"/>
    <x v="12"/>
    <x v="5"/>
    <n v="77070"/>
    <x v="2"/>
    <s v="FUR-CH-10001146"/>
    <x v="0"/>
    <x v="1"/>
    <s v="Global Value Mid-Back Manager's Chair, Gray"/>
    <n v="85.245999999999995"/>
    <n v="2"/>
    <n v="0.3"/>
    <n v="-6.0890000000000057"/>
  </r>
  <r>
    <n v="7427"/>
    <x v="3692"/>
    <x v="0"/>
    <x v="674"/>
    <d v="2013-06-28T00:00:00"/>
    <s v="Second Class"/>
    <s v="LC-17140"/>
    <s v="Logan Currie"/>
    <x v="0"/>
    <x v="0"/>
    <x v="12"/>
    <x v="5"/>
    <n v="77070"/>
    <x v="2"/>
    <s v="FUR-FU-10003919"/>
    <x v="0"/>
    <x v="5"/>
    <s v="Eldon Executive Woodline II Cherry Finish Desk Accessories"/>
    <n v="32.712000000000003"/>
    <n v="2"/>
    <n v="0.6"/>
    <n v="-26.169599999999996"/>
  </r>
  <r>
    <n v="7428"/>
    <x v="3693"/>
    <x v="2"/>
    <x v="461"/>
    <d v="2011-03-21T00:00:00"/>
    <s v="Standard Class"/>
    <s v="MH-17440"/>
    <s v="Mark Haberlin"/>
    <x v="1"/>
    <x v="0"/>
    <x v="25"/>
    <x v="35"/>
    <n v="39212"/>
    <x v="0"/>
    <s v="OFF-BI-10000605"/>
    <x v="1"/>
    <x v="8"/>
    <s v="Acco Pressboard Covers with Storage Hooks, 9 1/2&quot; x 11&quot;, Executive Red"/>
    <n v="11.43"/>
    <n v="3"/>
    <n v="0"/>
    <n v="5.3720999999999997"/>
  </r>
  <r>
    <n v="7429"/>
    <x v="3693"/>
    <x v="2"/>
    <x v="461"/>
    <d v="2011-03-21T00:00:00"/>
    <s v="Standard Class"/>
    <s v="MH-17440"/>
    <s v="Mark Haberlin"/>
    <x v="1"/>
    <x v="0"/>
    <x v="25"/>
    <x v="35"/>
    <n v="39212"/>
    <x v="0"/>
    <s v="OFF-BI-10000309"/>
    <x v="1"/>
    <x v="8"/>
    <s v="GBC Twin Loop Wire Binding Elements, 9/16&quot; Spine, Black"/>
    <n v="30.44"/>
    <n v="2"/>
    <n v="0"/>
    <n v="14.9156"/>
  </r>
  <r>
    <n v="7430"/>
    <x v="3693"/>
    <x v="2"/>
    <x v="461"/>
    <d v="2011-03-21T00:00:00"/>
    <s v="Standard Class"/>
    <s v="MH-17440"/>
    <s v="Mark Haberlin"/>
    <x v="1"/>
    <x v="0"/>
    <x v="25"/>
    <x v="35"/>
    <n v="39212"/>
    <x v="0"/>
    <s v="OFF-PA-10003349"/>
    <x v="1"/>
    <x v="10"/>
    <s v="Xerox 1957"/>
    <n v="12.96"/>
    <n v="2"/>
    <n v="0"/>
    <n v="6.3504000000000005"/>
  </r>
  <r>
    <n v="7431"/>
    <x v="3693"/>
    <x v="2"/>
    <x v="461"/>
    <d v="2011-03-21T00:00:00"/>
    <s v="Standard Class"/>
    <s v="MH-17440"/>
    <s v="Mark Haberlin"/>
    <x v="1"/>
    <x v="0"/>
    <x v="25"/>
    <x v="35"/>
    <n v="39212"/>
    <x v="0"/>
    <s v="OFF-PA-10003063"/>
    <x v="1"/>
    <x v="10"/>
    <s v="EcoTones Memo Sheets"/>
    <n v="16"/>
    <n v="4"/>
    <n v="0"/>
    <n v="7.68"/>
  </r>
  <r>
    <n v="7432"/>
    <x v="3693"/>
    <x v="2"/>
    <x v="461"/>
    <d v="2011-03-21T00:00:00"/>
    <s v="Standard Class"/>
    <s v="MH-17440"/>
    <s v="Mark Haberlin"/>
    <x v="1"/>
    <x v="0"/>
    <x v="25"/>
    <x v="35"/>
    <n v="39212"/>
    <x v="0"/>
    <s v="OFF-AP-10003971"/>
    <x v="1"/>
    <x v="9"/>
    <s v="Belkin 6 Outlet Metallic Surge Strip"/>
    <n v="32.67"/>
    <n v="3"/>
    <n v="0"/>
    <n v="8.4942000000000011"/>
  </r>
  <r>
    <n v="7433"/>
    <x v="3694"/>
    <x v="2"/>
    <x v="128"/>
    <d v="2011-08-13T00:00:00"/>
    <s v="Standard Class"/>
    <s v="RD-19720"/>
    <s v="Roger Demir"/>
    <x v="0"/>
    <x v="0"/>
    <x v="42"/>
    <x v="16"/>
    <n v="85023"/>
    <x v="1"/>
    <s v="OFF-FA-10004838"/>
    <x v="1"/>
    <x v="13"/>
    <s v="Super Bands, 12/Pack"/>
    <n v="4.4640000000000004"/>
    <n v="3"/>
    <n v="0.2"/>
    <n v="-0.94859999999999989"/>
  </r>
  <r>
    <n v="7434"/>
    <x v="3694"/>
    <x v="2"/>
    <x v="128"/>
    <d v="2011-08-13T00:00:00"/>
    <s v="Standard Class"/>
    <s v="RD-19720"/>
    <s v="Roger Demir"/>
    <x v="0"/>
    <x v="0"/>
    <x v="42"/>
    <x v="16"/>
    <n v="85023"/>
    <x v="1"/>
    <s v="OFF-BI-10001097"/>
    <x v="1"/>
    <x v="8"/>
    <s v="Avery Hole Reinforcements"/>
    <n v="9.3450000000000024"/>
    <n v="5"/>
    <n v="0.7"/>
    <n v="-6.5414999999999992"/>
  </r>
  <r>
    <n v="7435"/>
    <x v="3695"/>
    <x v="1"/>
    <x v="353"/>
    <d v="2012-07-31T00:00:00"/>
    <s v="Standard Class"/>
    <s v="BP-11095"/>
    <s v="Bart Pistole"/>
    <x v="1"/>
    <x v="0"/>
    <x v="475"/>
    <x v="1"/>
    <n v="93030"/>
    <x v="1"/>
    <s v="OFF-BI-10000605"/>
    <x v="1"/>
    <x v="8"/>
    <s v="Acco Pressboard Covers with Storage Hooks, 9 1/2&quot; x 11&quot;, Executive Red"/>
    <n v="9.1440000000000001"/>
    <n v="3"/>
    <n v="0.2"/>
    <n v="3.0860999999999996"/>
  </r>
  <r>
    <n v="7436"/>
    <x v="3695"/>
    <x v="1"/>
    <x v="353"/>
    <d v="2012-07-31T00:00:00"/>
    <s v="Standard Class"/>
    <s v="BP-11095"/>
    <s v="Bart Pistole"/>
    <x v="1"/>
    <x v="0"/>
    <x v="475"/>
    <x v="1"/>
    <n v="93030"/>
    <x v="1"/>
    <s v="OFF-BI-10003314"/>
    <x v="1"/>
    <x v="8"/>
    <s v="Tuff Stuff Recycled Round Ring Binders"/>
    <n v="23.136000000000003"/>
    <n v="6"/>
    <n v="0.2"/>
    <n v="8.3867999999999991"/>
  </r>
  <r>
    <n v="7437"/>
    <x v="3695"/>
    <x v="1"/>
    <x v="353"/>
    <d v="2012-07-31T00:00:00"/>
    <s v="Standard Class"/>
    <s v="BP-11095"/>
    <s v="Bart Pistole"/>
    <x v="1"/>
    <x v="0"/>
    <x v="475"/>
    <x v="1"/>
    <n v="93030"/>
    <x v="1"/>
    <s v="OFF-AR-10002067"/>
    <x v="1"/>
    <x v="6"/>
    <s v="Newell 334"/>
    <n v="99.2"/>
    <n v="5"/>
    <n v="0"/>
    <n v="25.792000000000002"/>
  </r>
  <r>
    <n v="7438"/>
    <x v="3696"/>
    <x v="2"/>
    <x v="1162"/>
    <d v="2011-02-20T00:00:00"/>
    <s v="Standard Class"/>
    <s v="BF-11020"/>
    <s v="Barry Französisch"/>
    <x v="1"/>
    <x v="0"/>
    <x v="4"/>
    <x v="4"/>
    <n v="98105"/>
    <x v="1"/>
    <s v="OFF-BI-10001031"/>
    <x v="1"/>
    <x v="8"/>
    <s v="Pressboard Data Binders by Wilson Jones"/>
    <n v="21.36"/>
    <n v="5"/>
    <n v="0.2"/>
    <n v="7.2089999999999996"/>
  </r>
  <r>
    <n v="7439"/>
    <x v="3697"/>
    <x v="1"/>
    <x v="539"/>
    <d v="2012-03-27T00:00:00"/>
    <s v="Second Class"/>
    <s v="CP-12085"/>
    <s v="Cathy Prescott"/>
    <x v="1"/>
    <x v="0"/>
    <x v="386"/>
    <x v="4"/>
    <n v="98042"/>
    <x v="1"/>
    <s v="FUR-FU-10003832"/>
    <x v="0"/>
    <x v="5"/>
    <s v="Eldon Expressions Punched Metal &amp; Wood Desk Accessories, Black &amp; Cherry"/>
    <n v="46.900000000000006"/>
    <n v="5"/>
    <n v="0"/>
    <n v="13.132000000000001"/>
  </r>
  <r>
    <n v="7440"/>
    <x v="3698"/>
    <x v="3"/>
    <x v="264"/>
    <d v="2014-09-07T00:00:00"/>
    <s v="Standard Class"/>
    <s v="JL-15235"/>
    <s v="Janet Lee"/>
    <x v="0"/>
    <x v="0"/>
    <x v="1"/>
    <x v="1"/>
    <n v="90049"/>
    <x v="1"/>
    <s v="OFF-BI-10000138"/>
    <x v="1"/>
    <x v="8"/>
    <s v="Acco Translucent Poly Ring Binders"/>
    <n v="18.72"/>
    <n v="5"/>
    <n v="0.2"/>
    <n v="6.5519999999999996"/>
  </r>
  <r>
    <n v="7441"/>
    <x v="3698"/>
    <x v="3"/>
    <x v="264"/>
    <d v="2014-09-07T00:00:00"/>
    <s v="Standard Class"/>
    <s v="JL-15235"/>
    <s v="Janet Lee"/>
    <x v="0"/>
    <x v="0"/>
    <x v="1"/>
    <x v="1"/>
    <n v="90049"/>
    <x v="1"/>
    <s v="FUR-TA-10004607"/>
    <x v="0"/>
    <x v="3"/>
    <s v="Hon 2111 Invitation Series Straight Table"/>
    <n v="236.52800000000002"/>
    <n v="2"/>
    <n v="0.2"/>
    <n v="-2.9566000000000088"/>
  </r>
  <r>
    <n v="7442"/>
    <x v="3699"/>
    <x v="1"/>
    <x v="547"/>
    <d v="2012-11-18T00:00:00"/>
    <s v="First Class"/>
    <s v="JG-15805"/>
    <s v="John Grady"/>
    <x v="1"/>
    <x v="0"/>
    <x v="70"/>
    <x v="1"/>
    <n v="92105"/>
    <x v="1"/>
    <s v="OFF-LA-10003148"/>
    <x v="1"/>
    <x v="2"/>
    <s v="Avery 51"/>
    <n v="18.899999999999999"/>
    <n v="3"/>
    <n v="0"/>
    <n v="8.6939999999999991"/>
  </r>
  <r>
    <n v="7443"/>
    <x v="3700"/>
    <x v="2"/>
    <x v="337"/>
    <d v="2011-12-11T00:00:00"/>
    <s v="First Class"/>
    <s v="VP-21760"/>
    <s v="Victoria Pisteka"/>
    <x v="1"/>
    <x v="0"/>
    <x v="180"/>
    <x v="5"/>
    <n v="78521"/>
    <x v="2"/>
    <s v="OFF-PA-10001804"/>
    <x v="1"/>
    <x v="10"/>
    <s v="Xerox 195"/>
    <n v="10.688000000000001"/>
    <n v="2"/>
    <n v="0.2"/>
    <n v="3.7407999999999997"/>
  </r>
  <r>
    <n v="7444"/>
    <x v="3700"/>
    <x v="2"/>
    <x v="337"/>
    <d v="2011-12-11T00:00:00"/>
    <s v="First Class"/>
    <s v="VP-21760"/>
    <s v="Victoria Pisteka"/>
    <x v="1"/>
    <x v="0"/>
    <x v="180"/>
    <x v="5"/>
    <n v="78521"/>
    <x v="2"/>
    <s v="OFF-ST-10000036"/>
    <x v="1"/>
    <x v="4"/>
    <s v="Recycled Data-Pak for Archival Bound Computer Printouts, 12-1/2 x 12-1/2 x 16"/>
    <n v="237.09600000000003"/>
    <n v="3"/>
    <n v="0.2"/>
    <n v="20.745899999999985"/>
  </r>
  <r>
    <n v="7445"/>
    <x v="3701"/>
    <x v="3"/>
    <x v="447"/>
    <d v="2014-02-08T00:00:00"/>
    <s v="Second Class"/>
    <s v="RD-19810"/>
    <s v="Ross DeVincentis"/>
    <x v="2"/>
    <x v="0"/>
    <x v="22"/>
    <x v="10"/>
    <n v="60610"/>
    <x v="2"/>
    <s v="OFF-PA-10001166"/>
    <x v="1"/>
    <x v="10"/>
    <s v="Xerox 2"/>
    <n v="5.1840000000000011"/>
    <n v="1"/>
    <n v="0.2"/>
    <n v="1.8144"/>
  </r>
  <r>
    <n v="7446"/>
    <x v="3701"/>
    <x v="3"/>
    <x v="447"/>
    <d v="2014-02-08T00:00:00"/>
    <s v="Second Class"/>
    <s v="RD-19810"/>
    <s v="Ross DeVincentis"/>
    <x v="2"/>
    <x v="0"/>
    <x v="22"/>
    <x v="10"/>
    <n v="60610"/>
    <x v="2"/>
    <s v="OFF-PA-10001033"/>
    <x v="1"/>
    <x v="10"/>
    <s v="Xerox 1893"/>
    <n v="65.584000000000003"/>
    <n v="2"/>
    <n v="0.2"/>
    <n v="23.7742"/>
  </r>
  <r>
    <n v="7447"/>
    <x v="3701"/>
    <x v="3"/>
    <x v="447"/>
    <d v="2014-02-08T00:00:00"/>
    <s v="Second Class"/>
    <s v="RD-19810"/>
    <s v="Ross DeVincentis"/>
    <x v="2"/>
    <x v="0"/>
    <x v="22"/>
    <x v="10"/>
    <n v="60610"/>
    <x v="2"/>
    <s v="FUR-FU-10004597"/>
    <x v="0"/>
    <x v="5"/>
    <s v="Eldon Cleatmat Chair Mats for Medium Pile Carpets"/>
    <n v="22.200000000000003"/>
    <n v="1"/>
    <n v="0.6"/>
    <n v="-26.084999999999994"/>
  </r>
  <r>
    <n v="7448"/>
    <x v="3701"/>
    <x v="3"/>
    <x v="447"/>
    <d v="2014-02-08T00:00:00"/>
    <s v="Second Class"/>
    <s v="RD-19810"/>
    <s v="Ross DeVincentis"/>
    <x v="2"/>
    <x v="0"/>
    <x v="22"/>
    <x v="10"/>
    <n v="60610"/>
    <x v="2"/>
    <s v="OFF-PA-10000418"/>
    <x v="1"/>
    <x v="10"/>
    <s v="Xerox 189"/>
    <n v="419.4"/>
    <n v="5"/>
    <n v="0.2"/>
    <n v="146.79"/>
  </r>
  <r>
    <n v="7449"/>
    <x v="3702"/>
    <x v="3"/>
    <x v="343"/>
    <d v="2014-11-15T00:00:00"/>
    <s v="First Class"/>
    <s v="MH-18025"/>
    <s v="Michelle Huthwaite"/>
    <x v="0"/>
    <x v="0"/>
    <x v="289"/>
    <x v="18"/>
    <n v="37918"/>
    <x v="0"/>
    <s v="FUR-FU-10004090"/>
    <x v="0"/>
    <x v="5"/>
    <s v="Executive Impressions 14&quot; Contract Wall Clock"/>
    <n v="88.920000000000016"/>
    <n v="5"/>
    <n v="0.2"/>
    <n v="14.449499999999986"/>
  </r>
  <r>
    <n v="7450"/>
    <x v="3703"/>
    <x v="3"/>
    <x v="697"/>
    <d v="2014-09-23T00:00:00"/>
    <s v="Second Class"/>
    <s v="SJ-20125"/>
    <s v="Sanjit Jacobs"/>
    <x v="2"/>
    <x v="0"/>
    <x v="12"/>
    <x v="5"/>
    <n v="77036"/>
    <x v="2"/>
    <s v="OFF-AR-10000390"/>
    <x v="1"/>
    <x v="6"/>
    <s v="Newell Chalk Holder"/>
    <n v="9.9120000000000008"/>
    <n v="3"/>
    <n v="0.2"/>
    <n v="3.2213999999999996"/>
  </r>
  <r>
    <n v="7451"/>
    <x v="3703"/>
    <x v="3"/>
    <x v="697"/>
    <d v="2014-09-23T00:00:00"/>
    <s v="Second Class"/>
    <s v="SJ-20125"/>
    <s v="Sanjit Jacobs"/>
    <x v="2"/>
    <x v="0"/>
    <x v="12"/>
    <x v="5"/>
    <n v="77036"/>
    <x v="2"/>
    <s v="FUR-CH-10003774"/>
    <x v="0"/>
    <x v="1"/>
    <s v="Global Wood Trimmed Manager's Task Chair, Khaki"/>
    <n v="318.43"/>
    <n v="5"/>
    <n v="0.3"/>
    <n v="-77.333000000000013"/>
  </r>
  <r>
    <n v="7452"/>
    <x v="3703"/>
    <x v="3"/>
    <x v="697"/>
    <d v="2014-09-23T00:00:00"/>
    <s v="Second Class"/>
    <s v="SJ-20125"/>
    <s v="Sanjit Jacobs"/>
    <x v="2"/>
    <x v="0"/>
    <x v="12"/>
    <x v="5"/>
    <n v="77036"/>
    <x v="2"/>
    <s v="OFF-BI-10002412"/>
    <x v="1"/>
    <x v="8"/>
    <s v="Wilson Jones “Snap” Scratch Pad Binder Tool for Ring Binders"/>
    <n v="5.7999999999999989"/>
    <n v="5"/>
    <n v="0.8"/>
    <n v="-10.15"/>
  </r>
  <r>
    <n v="7453"/>
    <x v="3703"/>
    <x v="3"/>
    <x v="697"/>
    <d v="2014-09-23T00:00:00"/>
    <s v="Second Class"/>
    <s v="SJ-20125"/>
    <s v="Sanjit Jacobs"/>
    <x v="2"/>
    <x v="0"/>
    <x v="12"/>
    <x v="5"/>
    <n v="77036"/>
    <x v="2"/>
    <s v="TEC-PH-10002415"/>
    <x v="2"/>
    <x v="7"/>
    <s v="Polycom VoiceStation 500 Conference phone"/>
    <n v="1415.76"/>
    <n v="6"/>
    <n v="0.2"/>
    <n v="88.48500000000007"/>
  </r>
  <r>
    <n v="7454"/>
    <x v="3704"/>
    <x v="3"/>
    <x v="643"/>
    <d v="2014-07-02T00:00:00"/>
    <s v="Standard Class"/>
    <s v="FM-14380"/>
    <s v="Fred McMath"/>
    <x v="0"/>
    <x v="0"/>
    <x v="348"/>
    <x v="10"/>
    <n v="60440"/>
    <x v="2"/>
    <s v="TEC-PH-10003505"/>
    <x v="2"/>
    <x v="7"/>
    <s v="Geemarc AmpliPOWER60"/>
    <n v="148.47999999999999"/>
    <n v="2"/>
    <n v="0.2"/>
    <n v="16.703999999999986"/>
  </r>
  <r>
    <n v="7455"/>
    <x v="3705"/>
    <x v="0"/>
    <x v="679"/>
    <d v="2013-08-05T00:00:00"/>
    <s v="Standard Class"/>
    <s v="KH-16360"/>
    <s v="Katherine Hughes"/>
    <x v="0"/>
    <x v="0"/>
    <x v="22"/>
    <x v="10"/>
    <n v="60623"/>
    <x v="2"/>
    <s v="OFF-LA-10003663"/>
    <x v="1"/>
    <x v="2"/>
    <s v="Avery 498"/>
    <n v="9.2480000000000011"/>
    <n v="4"/>
    <n v="0.2"/>
    <n v="3.1212"/>
  </r>
  <r>
    <n v="7456"/>
    <x v="3705"/>
    <x v="0"/>
    <x v="679"/>
    <d v="2013-08-05T00:00:00"/>
    <s v="Standard Class"/>
    <s v="KH-16360"/>
    <s v="Katherine Hughes"/>
    <x v="0"/>
    <x v="0"/>
    <x v="22"/>
    <x v="10"/>
    <n v="60623"/>
    <x v="2"/>
    <s v="OFF-ST-10001780"/>
    <x v="1"/>
    <x v="4"/>
    <s v="Tennsco 16-Compartment Lockers with Coat Rack"/>
    <n v="1036.624"/>
    <n v="2"/>
    <n v="0.2"/>
    <n v="51.831200000000024"/>
  </r>
  <r>
    <n v="7457"/>
    <x v="3706"/>
    <x v="1"/>
    <x v="392"/>
    <d v="2012-04-18T00:00:00"/>
    <s v="First Class"/>
    <s v="LL-16840"/>
    <s v="Lauren Leatherbury"/>
    <x v="0"/>
    <x v="0"/>
    <x v="141"/>
    <x v="17"/>
    <n v="22980"/>
    <x v="0"/>
    <s v="TEC-PH-10002033"/>
    <x v="2"/>
    <x v="7"/>
    <s v="Konftel 250 Conference phone - Charcoal black"/>
    <n v="569.64"/>
    <n v="2"/>
    <n v="0"/>
    <n v="148.10640000000001"/>
  </r>
  <r>
    <n v="7458"/>
    <x v="3706"/>
    <x v="1"/>
    <x v="392"/>
    <d v="2012-04-18T00:00:00"/>
    <s v="First Class"/>
    <s v="LL-16840"/>
    <s v="Lauren Leatherbury"/>
    <x v="0"/>
    <x v="0"/>
    <x v="141"/>
    <x v="17"/>
    <n v="22980"/>
    <x v="0"/>
    <s v="OFF-BI-10001036"/>
    <x v="1"/>
    <x v="8"/>
    <s v="Cardinal EasyOpen D-Ring Binders"/>
    <n v="9.14"/>
    <n v="1"/>
    <n v="0"/>
    <n v="4.57"/>
  </r>
  <r>
    <n v="7459"/>
    <x v="3706"/>
    <x v="1"/>
    <x v="392"/>
    <d v="2012-04-18T00:00:00"/>
    <s v="First Class"/>
    <s v="LL-16840"/>
    <s v="Lauren Leatherbury"/>
    <x v="0"/>
    <x v="0"/>
    <x v="141"/>
    <x v="17"/>
    <n v="22980"/>
    <x v="0"/>
    <s v="FUR-FU-10001468"/>
    <x v="0"/>
    <x v="5"/>
    <s v="Tenex Antistatic Computer Chair Mats"/>
    <n v="1196.8599999999999"/>
    <n v="7"/>
    <n v="0"/>
    <n v="119.68599999999989"/>
  </r>
  <r>
    <n v="7460"/>
    <x v="3706"/>
    <x v="1"/>
    <x v="392"/>
    <d v="2012-04-18T00:00:00"/>
    <s v="First Class"/>
    <s v="LL-16840"/>
    <s v="Lauren Leatherbury"/>
    <x v="0"/>
    <x v="0"/>
    <x v="141"/>
    <x v="17"/>
    <n v="22980"/>
    <x v="0"/>
    <s v="FUR-BO-10001519"/>
    <x v="0"/>
    <x v="0"/>
    <s v="O'Sullivan 3-Shelf Heavy-Duty Bookcases"/>
    <n v="523.26"/>
    <n v="9"/>
    <n v="0"/>
    <n v="125.58240000000001"/>
  </r>
  <r>
    <n v="7461"/>
    <x v="3707"/>
    <x v="1"/>
    <x v="347"/>
    <d v="2012-04-14T00:00:00"/>
    <s v="Second Class"/>
    <s v="AR-10540"/>
    <s v="Andy Reiter"/>
    <x v="0"/>
    <x v="0"/>
    <x v="1"/>
    <x v="1"/>
    <n v="90004"/>
    <x v="1"/>
    <s v="TEC-CO-10001943"/>
    <x v="2"/>
    <x v="16"/>
    <s v="Canon PC-428 Personal Copier"/>
    <n v="639.96800000000007"/>
    <n v="4"/>
    <n v="0.2"/>
    <n v="215.98919999999998"/>
  </r>
  <r>
    <n v="7462"/>
    <x v="3707"/>
    <x v="1"/>
    <x v="347"/>
    <d v="2012-04-14T00:00:00"/>
    <s v="Second Class"/>
    <s v="AR-10540"/>
    <s v="Andy Reiter"/>
    <x v="0"/>
    <x v="0"/>
    <x v="1"/>
    <x v="1"/>
    <n v="90004"/>
    <x v="1"/>
    <s v="OFF-PA-10003127"/>
    <x v="1"/>
    <x v="10"/>
    <s v="Staples"/>
    <n v="52.76"/>
    <n v="2"/>
    <n v="0"/>
    <n v="24.269599999999997"/>
  </r>
  <r>
    <n v="7463"/>
    <x v="3708"/>
    <x v="1"/>
    <x v="914"/>
    <d v="2012-03-01T00:00:00"/>
    <s v="Second Class"/>
    <s v="NP-18670"/>
    <s v="Nora Paige"/>
    <x v="0"/>
    <x v="0"/>
    <x v="4"/>
    <x v="4"/>
    <n v="98105"/>
    <x v="1"/>
    <s v="TEC-AC-10002076"/>
    <x v="2"/>
    <x v="11"/>
    <s v="Microsoft Natural Keyboard Elite"/>
    <n v="538.92000000000007"/>
    <n v="9"/>
    <n v="0"/>
    <n v="80.837999999999994"/>
  </r>
  <r>
    <n v="7464"/>
    <x v="3709"/>
    <x v="0"/>
    <x v="162"/>
    <d v="2013-09-16T00:00:00"/>
    <s v="Standard Class"/>
    <s v="LP-17095"/>
    <s v="Liz Preis"/>
    <x v="0"/>
    <x v="0"/>
    <x v="355"/>
    <x v="1"/>
    <n v="93277"/>
    <x v="1"/>
    <s v="OFF-AR-10003338"/>
    <x v="1"/>
    <x v="6"/>
    <s v="Eberhard Faber 3 1/2&quot; Golf Pencils"/>
    <n v="14.88"/>
    <n v="2"/>
    <n v="0"/>
    <n v="3.7200000000000006"/>
  </r>
  <r>
    <n v="7465"/>
    <x v="3709"/>
    <x v="0"/>
    <x v="162"/>
    <d v="2013-09-16T00:00:00"/>
    <s v="Standard Class"/>
    <s v="LP-17095"/>
    <s v="Liz Preis"/>
    <x v="0"/>
    <x v="0"/>
    <x v="355"/>
    <x v="1"/>
    <n v="93277"/>
    <x v="1"/>
    <s v="OFF-PA-10004610"/>
    <x v="1"/>
    <x v="10"/>
    <s v="Xerox 1900"/>
    <n v="34.24"/>
    <n v="8"/>
    <n v="0"/>
    <n v="15.407999999999998"/>
  </r>
  <r>
    <n v="7466"/>
    <x v="3709"/>
    <x v="0"/>
    <x v="162"/>
    <d v="2013-09-16T00:00:00"/>
    <s v="Standard Class"/>
    <s v="LP-17095"/>
    <s v="Liz Preis"/>
    <x v="0"/>
    <x v="0"/>
    <x v="355"/>
    <x v="1"/>
    <n v="93277"/>
    <x v="1"/>
    <s v="OFF-ST-10001272"/>
    <x v="1"/>
    <x v="4"/>
    <s v="Mini 13-1/2 Capacity Data Binder Rack, Pearl"/>
    <n v="261.74"/>
    <n v="2"/>
    <n v="0"/>
    <n v="65.435000000000002"/>
  </r>
  <r>
    <n v="7467"/>
    <x v="3710"/>
    <x v="0"/>
    <x v="288"/>
    <d v="2013-05-24T00:00:00"/>
    <s v="Standard Class"/>
    <s v="AH-10690"/>
    <s v="Anna Häberlin"/>
    <x v="1"/>
    <x v="0"/>
    <x v="1"/>
    <x v="1"/>
    <n v="90008"/>
    <x v="1"/>
    <s v="OFF-AP-10001366"/>
    <x v="1"/>
    <x v="9"/>
    <s v="Staples"/>
    <n v="87.84"/>
    <n v="8"/>
    <n v="0"/>
    <n v="23.716800000000006"/>
  </r>
  <r>
    <n v="7468"/>
    <x v="3711"/>
    <x v="3"/>
    <x v="343"/>
    <d v="2014-11-16T00:00:00"/>
    <s v="Second Class"/>
    <s v="TB-21190"/>
    <s v="Thomas Brumley"/>
    <x v="2"/>
    <x v="0"/>
    <x v="1"/>
    <x v="1"/>
    <n v="90045"/>
    <x v="1"/>
    <s v="FUR-FU-10001424"/>
    <x v="0"/>
    <x v="5"/>
    <s v="Dax Clear Box Frame"/>
    <n v="34.92"/>
    <n v="4"/>
    <n v="0"/>
    <n v="11.872799999999998"/>
  </r>
  <r>
    <n v="7469"/>
    <x v="3712"/>
    <x v="2"/>
    <x v="1114"/>
    <d v="2011-09-20T00:00:00"/>
    <s v="Standard Class"/>
    <s v="AA-10315"/>
    <s v="Alex Avila"/>
    <x v="0"/>
    <x v="0"/>
    <x v="20"/>
    <x v="15"/>
    <n v="10011"/>
    <x v="3"/>
    <s v="OFF-PA-10000349"/>
    <x v="1"/>
    <x v="10"/>
    <s v="Staples"/>
    <n v="14.940000000000001"/>
    <n v="3"/>
    <n v="0"/>
    <n v="7.0218000000000007"/>
  </r>
  <r>
    <n v="7470"/>
    <x v="3712"/>
    <x v="2"/>
    <x v="1114"/>
    <d v="2011-09-20T00:00:00"/>
    <s v="Standard Class"/>
    <s v="AA-10315"/>
    <s v="Alex Avila"/>
    <x v="0"/>
    <x v="0"/>
    <x v="20"/>
    <x v="15"/>
    <n v="10011"/>
    <x v="3"/>
    <s v="FUR-FU-10002456"/>
    <x v="0"/>
    <x v="5"/>
    <s v="Master Caster Door Stop, Large Neon Orange"/>
    <n v="14.56"/>
    <n v="2"/>
    <n v="0"/>
    <n v="6.2608000000000015"/>
  </r>
  <r>
    <n v="7471"/>
    <x v="3713"/>
    <x v="1"/>
    <x v="426"/>
    <d v="2012-09-20T00:00:00"/>
    <s v="Standard Class"/>
    <s v="AC-10615"/>
    <s v="Ann Chong"/>
    <x v="1"/>
    <x v="0"/>
    <x v="10"/>
    <x v="9"/>
    <n v="19143"/>
    <x v="3"/>
    <s v="OFF-BI-10002609"/>
    <x v="1"/>
    <x v="8"/>
    <s v="Avery Hidden Tab Dividers for Binding Systems"/>
    <n v="3.5760000000000005"/>
    <n v="4"/>
    <n v="0.7"/>
    <n v="-2.8608000000000002"/>
  </r>
  <r>
    <n v="7472"/>
    <x v="3713"/>
    <x v="1"/>
    <x v="426"/>
    <d v="2012-09-20T00:00:00"/>
    <s v="Standard Class"/>
    <s v="AC-10615"/>
    <s v="Ann Chong"/>
    <x v="1"/>
    <x v="0"/>
    <x v="10"/>
    <x v="9"/>
    <n v="19143"/>
    <x v="3"/>
    <s v="OFF-ST-10001522"/>
    <x v="1"/>
    <x v="4"/>
    <s v="Gould Plastics 18-Pocket Panel Bin, 34w x 5-1/4d x 20-1/2h"/>
    <n v="147.184"/>
    <n v="2"/>
    <n v="0.2"/>
    <n v="-29.436800000000012"/>
  </r>
  <r>
    <n v="7473"/>
    <x v="3714"/>
    <x v="0"/>
    <x v="949"/>
    <d v="2013-07-04T00:00:00"/>
    <s v="First Class"/>
    <s v="EM-14140"/>
    <s v="Eugene Moren"/>
    <x v="2"/>
    <x v="0"/>
    <x v="427"/>
    <x v="7"/>
    <n v="84043"/>
    <x v="1"/>
    <s v="TEC-CO-10000971"/>
    <x v="2"/>
    <x v="16"/>
    <s v="Hewlett Packard 310 Color Digital Copier"/>
    <n v="1499.95"/>
    <n v="5"/>
    <n v="0"/>
    <n v="449.9849999999999"/>
  </r>
  <r>
    <n v="7474"/>
    <x v="3715"/>
    <x v="0"/>
    <x v="342"/>
    <d v="2013-04-16T00:00:00"/>
    <s v="Standard Class"/>
    <s v="QJ-19255"/>
    <s v="Quincy Jones"/>
    <x v="1"/>
    <x v="0"/>
    <x v="22"/>
    <x v="10"/>
    <n v="60653"/>
    <x v="2"/>
    <s v="OFF-AR-10000034"/>
    <x v="1"/>
    <x v="6"/>
    <s v="BIC Brite Liner Grip Highlighters, Assorted, 5/Pack"/>
    <n v="13.568000000000001"/>
    <n v="4"/>
    <n v="0.2"/>
    <n v="3.2223999999999995"/>
  </r>
  <r>
    <n v="7475"/>
    <x v="3716"/>
    <x v="2"/>
    <x v="1037"/>
    <d v="2011-01-11T00:00:00"/>
    <s v="Standard Class"/>
    <s v="ME-17320"/>
    <s v="Maria Etezadi"/>
    <x v="2"/>
    <x v="0"/>
    <x v="0"/>
    <x v="0"/>
    <n v="42420"/>
    <x v="0"/>
    <s v="FUR-CH-10004063"/>
    <x v="0"/>
    <x v="1"/>
    <s v="Global Deluxe High-Back Manager's Chair"/>
    <n v="2573.8200000000002"/>
    <n v="9"/>
    <n v="0"/>
    <n v="746.40779999999972"/>
  </r>
  <r>
    <n v="7476"/>
    <x v="3716"/>
    <x v="2"/>
    <x v="1037"/>
    <d v="2011-01-11T00:00:00"/>
    <s v="Standard Class"/>
    <s v="ME-17320"/>
    <s v="Maria Etezadi"/>
    <x v="2"/>
    <x v="0"/>
    <x v="0"/>
    <x v="0"/>
    <n v="42420"/>
    <x v="0"/>
    <s v="OFF-BI-10004632"/>
    <x v="1"/>
    <x v="8"/>
    <s v="Ibico Hi-Tech Manual Binding System"/>
    <n v="609.98"/>
    <n v="2"/>
    <n v="0"/>
    <n v="274.49099999999999"/>
  </r>
  <r>
    <n v="7477"/>
    <x v="3716"/>
    <x v="2"/>
    <x v="1037"/>
    <d v="2011-01-11T00:00:00"/>
    <s v="Standard Class"/>
    <s v="ME-17320"/>
    <s v="Maria Etezadi"/>
    <x v="2"/>
    <x v="0"/>
    <x v="0"/>
    <x v="0"/>
    <n v="42420"/>
    <x v="0"/>
    <s v="OFF-AR-10001662"/>
    <x v="1"/>
    <x v="6"/>
    <s v="Rogers Handheld Barrel Pencil Sharpener"/>
    <n v="5.48"/>
    <n v="2"/>
    <n v="0"/>
    <n v="1.4796000000000005"/>
  </r>
  <r>
    <n v="7478"/>
    <x v="3716"/>
    <x v="2"/>
    <x v="1037"/>
    <d v="2011-01-11T00:00:00"/>
    <s v="Standard Class"/>
    <s v="ME-17320"/>
    <s v="Maria Etezadi"/>
    <x v="2"/>
    <x v="0"/>
    <x v="0"/>
    <x v="0"/>
    <n v="42420"/>
    <x v="0"/>
    <s v="TEC-PH-10004977"/>
    <x v="2"/>
    <x v="7"/>
    <s v="GE 30524EE4"/>
    <n v="391.98"/>
    <n v="2"/>
    <n v="0"/>
    <n v="113.67419999999998"/>
  </r>
  <r>
    <n v="7479"/>
    <x v="3716"/>
    <x v="2"/>
    <x v="1037"/>
    <d v="2011-01-11T00:00:00"/>
    <s v="Standard Class"/>
    <s v="ME-17320"/>
    <s v="Maria Etezadi"/>
    <x v="2"/>
    <x v="0"/>
    <x v="0"/>
    <x v="0"/>
    <n v="42420"/>
    <x v="0"/>
    <s v="TEC-PH-10004539"/>
    <x v="2"/>
    <x v="7"/>
    <s v="Wireless Extenders zBoost YX545 SOHO Signal Booster"/>
    <n v="755.96"/>
    <n v="4"/>
    <n v="0"/>
    <n v="204.10919999999999"/>
  </r>
  <r>
    <n v="7480"/>
    <x v="3716"/>
    <x v="2"/>
    <x v="1037"/>
    <d v="2011-01-11T00:00:00"/>
    <s v="Standard Class"/>
    <s v="ME-17320"/>
    <s v="Maria Etezadi"/>
    <x v="2"/>
    <x v="0"/>
    <x v="0"/>
    <x v="0"/>
    <n v="42420"/>
    <x v="0"/>
    <s v="OFF-FA-10001883"/>
    <x v="1"/>
    <x v="13"/>
    <s v="Alliance Super-Size Bands, Assorted Sizes"/>
    <n v="31.12"/>
    <n v="4"/>
    <n v="0"/>
    <n v="0.31119999999999948"/>
  </r>
  <r>
    <n v="7481"/>
    <x v="3716"/>
    <x v="2"/>
    <x v="1037"/>
    <d v="2011-01-11T00:00:00"/>
    <s v="Standard Class"/>
    <s v="ME-17320"/>
    <s v="Maria Etezadi"/>
    <x v="2"/>
    <x v="0"/>
    <x v="0"/>
    <x v="0"/>
    <n v="42420"/>
    <x v="0"/>
    <s v="OFF-PA-10000955"/>
    <x v="1"/>
    <x v="10"/>
    <s v="Southworth 25% Cotton Granite Paper &amp; Envelopes"/>
    <n v="6.54"/>
    <n v="1"/>
    <n v="0"/>
    <n v="3.0084"/>
  </r>
  <r>
    <n v="7482"/>
    <x v="3717"/>
    <x v="0"/>
    <x v="142"/>
    <d v="2013-09-04T00:00:00"/>
    <s v="Second Class"/>
    <s v="LB-16795"/>
    <s v="Laurel Beltran"/>
    <x v="2"/>
    <x v="0"/>
    <x v="101"/>
    <x v="1"/>
    <n v="92646"/>
    <x v="1"/>
    <s v="OFF-EN-10002500"/>
    <x v="1"/>
    <x v="12"/>
    <s v="Globe Weis Peel &amp; Seel First Class Envelopes"/>
    <n v="12.78"/>
    <n v="1"/>
    <n v="0"/>
    <n v="5.7509999999999994"/>
  </r>
  <r>
    <n v="7483"/>
    <x v="3718"/>
    <x v="2"/>
    <x v="865"/>
    <d v="2011-09-30T00:00:00"/>
    <s v="Standard Class"/>
    <s v="JP-16135"/>
    <s v="Julie Prescott"/>
    <x v="2"/>
    <x v="0"/>
    <x v="20"/>
    <x v="15"/>
    <n v="10011"/>
    <x v="3"/>
    <s v="OFF-BI-10004654"/>
    <x v="1"/>
    <x v="8"/>
    <s v="Avery Binding System Hidden Tab Executive Style Index Sets"/>
    <n v="18.463999999999999"/>
    <n v="4"/>
    <n v="0.2"/>
    <n v="6.9239999999999995"/>
  </r>
  <r>
    <n v="7484"/>
    <x v="3719"/>
    <x v="2"/>
    <x v="534"/>
    <d v="2011-12-17T00:00:00"/>
    <s v="Second Class"/>
    <s v="EB-13705"/>
    <s v="Ed Braxton"/>
    <x v="1"/>
    <x v="0"/>
    <x v="10"/>
    <x v="9"/>
    <n v="19140"/>
    <x v="3"/>
    <s v="FUR-CH-10003774"/>
    <x v="0"/>
    <x v="1"/>
    <s v="Global Wood Trimmed Manager's Task Chair, Khaki"/>
    <n v="445.80200000000002"/>
    <n v="7"/>
    <n v="0.3"/>
    <n v="-108.26620000000001"/>
  </r>
  <r>
    <n v="7485"/>
    <x v="3720"/>
    <x v="3"/>
    <x v="116"/>
    <d v="2015-01-03T00:00:00"/>
    <s v="Standard Class"/>
    <s v="CS-12400"/>
    <s v="Christopher Schild"/>
    <x v="2"/>
    <x v="0"/>
    <x v="402"/>
    <x v="46"/>
    <n v="58103"/>
    <x v="2"/>
    <s v="OFF-AR-10004707"/>
    <x v="1"/>
    <x v="6"/>
    <s v="Staples"/>
    <n v="2.48"/>
    <n v="1"/>
    <n v="0"/>
    <n v="0.86799999999999988"/>
  </r>
  <r>
    <n v="7486"/>
    <x v="3720"/>
    <x v="3"/>
    <x v="116"/>
    <d v="2015-01-03T00:00:00"/>
    <s v="Standard Class"/>
    <s v="CS-12400"/>
    <s v="Christopher Schild"/>
    <x v="2"/>
    <x v="0"/>
    <x v="402"/>
    <x v="46"/>
    <n v="58103"/>
    <x v="2"/>
    <s v="OFF-BI-10004040"/>
    <x v="1"/>
    <x v="8"/>
    <s v="Wilson Jones Impact Binders"/>
    <n v="25.9"/>
    <n v="5"/>
    <n v="0"/>
    <n v="12.690999999999999"/>
  </r>
  <r>
    <n v="7487"/>
    <x v="3721"/>
    <x v="1"/>
    <x v="546"/>
    <d v="2012-12-24T00:00:00"/>
    <s v="Second Class"/>
    <s v="PM-19135"/>
    <s v="Peter McVee"/>
    <x v="2"/>
    <x v="0"/>
    <x v="18"/>
    <x v="38"/>
    <n v="3820"/>
    <x v="3"/>
    <s v="OFF-PA-10001184"/>
    <x v="1"/>
    <x v="10"/>
    <s v="Xerox 1903"/>
    <n v="29.900000000000002"/>
    <n v="5"/>
    <n v="0"/>
    <n v="14.651"/>
  </r>
  <r>
    <n v="7488"/>
    <x v="3721"/>
    <x v="1"/>
    <x v="546"/>
    <d v="2012-12-24T00:00:00"/>
    <s v="Second Class"/>
    <s v="PM-19135"/>
    <s v="Peter McVee"/>
    <x v="2"/>
    <x v="0"/>
    <x v="18"/>
    <x v="38"/>
    <n v="3820"/>
    <x v="3"/>
    <s v="TEC-AC-10004145"/>
    <x v="2"/>
    <x v="11"/>
    <s v="Logitech diNovo Edge Keyboard"/>
    <n v="2249.91"/>
    <n v="9"/>
    <n v="0"/>
    <n v="517.47930000000008"/>
  </r>
  <r>
    <n v="7489"/>
    <x v="3721"/>
    <x v="1"/>
    <x v="546"/>
    <d v="2012-12-24T00:00:00"/>
    <s v="Second Class"/>
    <s v="PM-19135"/>
    <s v="Peter McVee"/>
    <x v="2"/>
    <x v="0"/>
    <x v="18"/>
    <x v="38"/>
    <n v="3820"/>
    <x v="3"/>
    <s v="FUR-TA-10003473"/>
    <x v="0"/>
    <x v="3"/>
    <s v="Bretford Rectangular Conference Table Tops"/>
    <n v="1053.164"/>
    <n v="4"/>
    <n v="0.3"/>
    <n v="-105.31639999999993"/>
  </r>
  <r>
    <n v="7490"/>
    <x v="3722"/>
    <x v="3"/>
    <x v="60"/>
    <d v="2014-11-10T00:00:00"/>
    <s v="Standard Class"/>
    <s v="AA-10645"/>
    <s v="Anna Andreadi"/>
    <x v="0"/>
    <x v="0"/>
    <x v="70"/>
    <x v="1"/>
    <n v="92105"/>
    <x v="1"/>
    <s v="OFF-PA-10003172"/>
    <x v="1"/>
    <x v="10"/>
    <s v="Xerox 1996"/>
    <n v="12.96"/>
    <n v="2"/>
    <n v="0"/>
    <n v="6.2208000000000006"/>
  </r>
  <r>
    <n v="7491"/>
    <x v="3723"/>
    <x v="1"/>
    <x v="229"/>
    <d v="2012-09-16T00:00:00"/>
    <s v="Standard Class"/>
    <s v="FA-14230"/>
    <s v="Frank Atkinson"/>
    <x v="1"/>
    <x v="0"/>
    <x v="1"/>
    <x v="1"/>
    <n v="90032"/>
    <x v="1"/>
    <s v="FUR-FU-10003799"/>
    <x v="0"/>
    <x v="5"/>
    <s v="Seth Thomas 13 1/2&quot; Wall Clock"/>
    <n v="106.68"/>
    <n v="6"/>
    <n v="0"/>
    <n v="33.070799999999991"/>
  </r>
  <r>
    <n v="7492"/>
    <x v="3724"/>
    <x v="3"/>
    <x v="673"/>
    <d v="2014-11-17T00:00:00"/>
    <s v="Same Day"/>
    <s v="CM-12190"/>
    <s v="Charlotte Melton"/>
    <x v="0"/>
    <x v="0"/>
    <x v="456"/>
    <x v="15"/>
    <n v="13501"/>
    <x v="3"/>
    <s v="TEC-PH-10002583"/>
    <x v="2"/>
    <x v="7"/>
    <s v="iOttie HLCRIO102 Car Mount"/>
    <n v="119.94"/>
    <n v="6"/>
    <n v="0"/>
    <n v="5.9969999999999857"/>
  </r>
  <r>
    <n v="7493"/>
    <x v="3725"/>
    <x v="3"/>
    <x v="220"/>
    <d v="2014-09-17T00:00:00"/>
    <s v="Standard Class"/>
    <s v="CC-12475"/>
    <s v="Cindy Chapman"/>
    <x v="0"/>
    <x v="0"/>
    <x v="12"/>
    <x v="5"/>
    <n v="77070"/>
    <x v="2"/>
    <s v="OFF-PA-10004239"/>
    <x v="1"/>
    <x v="10"/>
    <s v="Xerox 1953"/>
    <n v="10.272000000000002"/>
    <n v="3"/>
    <n v="0.2"/>
    <n v="3.2099999999999982"/>
  </r>
  <r>
    <n v="7494"/>
    <x v="3725"/>
    <x v="3"/>
    <x v="220"/>
    <d v="2014-09-17T00:00:00"/>
    <s v="Standard Class"/>
    <s v="CC-12475"/>
    <s v="Cindy Chapman"/>
    <x v="0"/>
    <x v="0"/>
    <x v="12"/>
    <x v="5"/>
    <n v="77070"/>
    <x v="2"/>
    <s v="FUR-TA-10002855"/>
    <x v="0"/>
    <x v="3"/>
    <s v="Bevis Round Conference Table Top &amp; Single Column Base"/>
    <n v="512.19000000000005"/>
    <n v="5"/>
    <n v="0.3"/>
    <n v="-65.853000000000009"/>
  </r>
  <r>
    <n v="7495"/>
    <x v="3725"/>
    <x v="3"/>
    <x v="220"/>
    <d v="2014-09-17T00:00:00"/>
    <s v="Standard Class"/>
    <s v="CC-12475"/>
    <s v="Cindy Chapman"/>
    <x v="0"/>
    <x v="0"/>
    <x v="12"/>
    <x v="5"/>
    <n v="77070"/>
    <x v="2"/>
    <s v="OFF-AP-10001626"/>
    <x v="1"/>
    <x v="9"/>
    <s v="Commercial WindTunnel Clean Air Upright Vacuum, Replacement Belts, Filtration Bags"/>
    <n v="1.5559999999999996"/>
    <n v="2"/>
    <n v="0.8"/>
    <n v="-4.2012"/>
  </r>
  <r>
    <n v="7496"/>
    <x v="3726"/>
    <x v="3"/>
    <x v="1163"/>
    <d v="2014-07-19T00:00:00"/>
    <s v="Standard Class"/>
    <s v="TC-21295"/>
    <s v="Toby Carlisle"/>
    <x v="0"/>
    <x v="0"/>
    <x v="223"/>
    <x v="1"/>
    <n v="92683"/>
    <x v="1"/>
    <s v="OFF-BI-10004022"/>
    <x v="1"/>
    <x v="8"/>
    <s v="Acco Suede Grain Vinyl Round Ring Binder"/>
    <n v="4.4479999999999995"/>
    <n v="2"/>
    <n v="0.2"/>
    <n v="1.4455999999999996"/>
  </r>
  <r>
    <n v="7497"/>
    <x v="3726"/>
    <x v="3"/>
    <x v="1163"/>
    <d v="2014-07-19T00:00:00"/>
    <s v="Standard Class"/>
    <s v="TC-21295"/>
    <s v="Toby Carlisle"/>
    <x v="0"/>
    <x v="0"/>
    <x v="223"/>
    <x v="1"/>
    <n v="92683"/>
    <x v="1"/>
    <s v="FUR-FU-10003601"/>
    <x v="0"/>
    <x v="5"/>
    <s v="Deflect-o RollaMat Studded, Beveled Mat for Medium Pile Carpeting"/>
    <n v="276.69"/>
    <n v="3"/>
    <n v="0"/>
    <n v="49.804199999999994"/>
  </r>
  <r>
    <n v="7498"/>
    <x v="3726"/>
    <x v="3"/>
    <x v="1163"/>
    <d v="2014-07-19T00:00:00"/>
    <s v="Standard Class"/>
    <s v="TC-21295"/>
    <s v="Toby Carlisle"/>
    <x v="0"/>
    <x v="0"/>
    <x v="223"/>
    <x v="1"/>
    <n v="92683"/>
    <x v="1"/>
    <s v="OFF-FA-10000490"/>
    <x v="1"/>
    <x v="13"/>
    <s v="OIC Binder Clips, Mini, 1/4&quot; Capacity, Black"/>
    <n v="4.96"/>
    <n v="4"/>
    <n v="0"/>
    <n v="2.3311999999999999"/>
  </r>
  <r>
    <n v="7499"/>
    <x v="3726"/>
    <x v="3"/>
    <x v="1163"/>
    <d v="2014-07-19T00:00:00"/>
    <s v="Standard Class"/>
    <s v="TC-21295"/>
    <s v="Toby Carlisle"/>
    <x v="0"/>
    <x v="0"/>
    <x v="223"/>
    <x v="1"/>
    <n v="92683"/>
    <x v="1"/>
    <s v="OFF-AR-10004042"/>
    <x v="1"/>
    <x v="6"/>
    <s v="BOSTON Model 1800 Electric Pencil Sharpeners, Putty/Woodgrain"/>
    <n v="71.92"/>
    <n v="4"/>
    <n v="0"/>
    <n v="20.856799999999993"/>
  </r>
  <r>
    <n v="7500"/>
    <x v="3726"/>
    <x v="3"/>
    <x v="1163"/>
    <d v="2014-07-19T00:00:00"/>
    <s v="Standard Class"/>
    <s v="TC-21295"/>
    <s v="Toby Carlisle"/>
    <x v="0"/>
    <x v="0"/>
    <x v="223"/>
    <x v="1"/>
    <n v="92683"/>
    <x v="1"/>
    <s v="FUR-FU-10002960"/>
    <x v="0"/>
    <x v="5"/>
    <s v="Eldon 200 Class Desk Accessories, Burgundy"/>
    <n v="18.84"/>
    <n v="3"/>
    <n v="0"/>
    <n v="7.9128000000000007"/>
  </r>
  <r>
    <n v="7501"/>
    <x v="3726"/>
    <x v="3"/>
    <x v="1163"/>
    <d v="2014-07-19T00:00:00"/>
    <s v="Standard Class"/>
    <s v="TC-21295"/>
    <s v="Toby Carlisle"/>
    <x v="0"/>
    <x v="0"/>
    <x v="223"/>
    <x v="1"/>
    <n v="92683"/>
    <x v="1"/>
    <s v="TEC-AC-10000991"/>
    <x v="2"/>
    <x v="11"/>
    <s v="Sony Micro Vault Click 8 GB USB 2.0 Flash Drive"/>
    <n v="140.97"/>
    <n v="3"/>
    <n v="0"/>
    <n v="19.735800000000005"/>
  </r>
  <r>
    <n v="7502"/>
    <x v="3726"/>
    <x v="3"/>
    <x v="1163"/>
    <d v="2014-07-19T00:00:00"/>
    <s v="Standard Class"/>
    <s v="TC-21295"/>
    <s v="Toby Carlisle"/>
    <x v="0"/>
    <x v="0"/>
    <x v="223"/>
    <x v="1"/>
    <n v="92683"/>
    <x v="1"/>
    <s v="TEC-PH-10004977"/>
    <x v="2"/>
    <x v="7"/>
    <s v="GE 30524EE4"/>
    <n v="470.37600000000009"/>
    <n v="3"/>
    <n v="0.2"/>
    <n v="52.917299999999955"/>
  </r>
  <r>
    <n v="7503"/>
    <x v="3727"/>
    <x v="3"/>
    <x v="983"/>
    <d v="2014-03-31T00:00:00"/>
    <s v="Same Day"/>
    <s v="TB-21400"/>
    <s v="Tom Boeckenhauer"/>
    <x v="0"/>
    <x v="0"/>
    <x v="1"/>
    <x v="1"/>
    <n v="90036"/>
    <x v="1"/>
    <s v="OFF-AR-10000817"/>
    <x v="1"/>
    <x v="6"/>
    <s v="Manco Dry-Lighter Erasable Highlighter"/>
    <n v="6.08"/>
    <n v="2"/>
    <n v="0"/>
    <n v="2.0671999999999997"/>
  </r>
  <r>
    <n v="7504"/>
    <x v="3727"/>
    <x v="3"/>
    <x v="983"/>
    <d v="2014-03-31T00:00:00"/>
    <s v="Same Day"/>
    <s v="TB-21400"/>
    <s v="Tom Boeckenhauer"/>
    <x v="0"/>
    <x v="0"/>
    <x v="1"/>
    <x v="1"/>
    <n v="90036"/>
    <x v="1"/>
    <s v="TEC-PH-10002447"/>
    <x v="2"/>
    <x v="7"/>
    <s v="AT&amp;T CL83451 4-Handset Telephone"/>
    <n v="164.79200000000003"/>
    <n v="1"/>
    <n v="0.2"/>
    <n v="18.539099999999991"/>
  </r>
  <r>
    <n v="7505"/>
    <x v="3728"/>
    <x v="0"/>
    <x v="1011"/>
    <d v="2013-02-04T00:00:00"/>
    <s v="Second Class"/>
    <s v="JK-15325"/>
    <s v="Jason Klamczynski"/>
    <x v="1"/>
    <x v="0"/>
    <x v="496"/>
    <x v="30"/>
    <n v="8401"/>
    <x v="3"/>
    <s v="OFF-EN-10003134"/>
    <x v="1"/>
    <x v="12"/>
    <s v="Staples"/>
    <n v="23.36"/>
    <n v="2"/>
    <n v="0"/>
    <n v="11.68"/>
  </r>
  <r>
    <n v="7506"/>
    <x v="3729"/>
    <x v="3"/>
    <x v="110"/>
    <d v="2014-06-14T00:00:00"/>
    <s v="Standard Class"/>
    <s v="BW-11200"/>
    <s v="Ben Wallace"/>
    <x v="0"/>
    <x v="0"/>
    <x v="242"/>
    <x v="10"/>
    <n v="60076"/>
    <x v="2"/>
    <s v="OFF-BI-10000309"/>
    <x v="1"/>
    <x v="8"/>
    <s v="GBC Twin Loop Wire Binding Elements, 9/16&quot; Spine, Black"/>
    <n v="12.175999999999998"/>
    <n v="4"/>
    <n v="0.8"/>
    <n v="-18.872800000000009"/>
  </r>
  <r>
    <n v="7507"/>
    <x v="3730"/>
    <x v="2"/>
    <x v="981"/>
    <d v="2011-11-06T00:00:00"/>
    <s v="Standard Class"/>
    <s v="SH-20395"/>
    <s v="Shahid Hopkins"/>
    <x v="0"/>
    <x v="0"/>
    <x v="8"/>
    <x v="1"/>
    <n v="94122"/>
    <x v="1"/>
    <s v="TEC-PH-10001615"/>
    <x v="2"/>
    <x v="7"/>
    <s v="AT&amp;T CL82213"/>
    <n v="46.384"/>
    <n v="2"/>
    <n v="0.2"/>
    <n v="5.2181999999999924"/>
  </r>
  <r>
    <n v="7508"/>
    <x v="3730"/>
    <x v="2"/>
    <x v="981"/>
    <d v="2011-11-06T00:00:00"/>
    <s v="Standard Class"/>
    <s v="SH-20395"/>
    <s v="Shahid Hopkins"/>
    <x v="0"/>
    <x v="0"/>
    <x v="8"/>
    <x v="1"/>
    <n v="94122"/>
    <x v="1"/>
    <s v="OFF-ST-10003208"/>
    <x v="1"/>
    <x v="4"/>
    <s v="Adjustable Depth Letter/Legal Cart"/>
    <n v="362.92"/>
    <n v="2"/>
    <n v="0"/>
    <n v="105.24679999999995"/>
  </r>
  <r>
    <n v="7509"/>
    <x v="3731"/>
    <x v="3"/>
    <x v="1163"/>
    <d v="2014-07-19T00:00:00"/>
    <s v="Standard Class"/>
    <s v="JL-15835"/>
    <s v="John Lee"/>
    <x v="0"/>
    <x v="0"/>
    <x v="38"/>
    <x v="24"/>
    <n v="43229"/>
    <x v="3"/>
    <s v="OFF-PA-10000605"/>
    <x v="1"/>
    <x v="10"/>
    <s v="Xerox 1950"/>
    <n v="9.2480000000000011"/>
    <n v="2"/>
    <n v="0.2"/>
    <n v="3.3524000000000003"/>
  </r>
  <r>
    <n v="7510"/>
    <x v="3731"/>
    <x v="3"/>
    <x v="1163"/>
    <d v="2014-07-19T00:00:00"/>
    <s v="Standard Class"/>
    <s v="JL-15835"/>
    <s v="John Lee"/>
    <x v="0"/>
    <x v="0"/>
    <x v="38"/>
    <x v="24"/>
    <n v="43229"/>
    <x v="3"/>
    <s v="TEC-PH-10000560"/>
    <x v="2"/>
    <x v="7"/>
    <s v="Samsung Galaxy S III - 16GB - pebble blue (T-Mobile)"/>
    <n v="1889.9459999999999"/>
    <n v="9"/>
    <n v="0.4"/>
    <n v="-377.98919999999998"/>
  </r>
  <r>
    <n v="7511"/>
    <x v="3731"/>
    <x v="3"/>
    <x v="1163"/>
    <d v="2014-07-19T00:00:00"/>
    <s v="Standard Class"/>
    <s v="JL-15835"/>
    <s v="John Lee"/>
    <x v="0"/>
    <x v="0"/>
    <x v="38"/>
    <x v="24"/>
    <n v="43229"/>
    <x v="3"/>
    <s v="OFF-ST-10003455"/>
    <x v="1"/>
    <x v="4"/>
    <s v="Tenex File Box, Personal Filing Tote with Lid, Black"/>
    <n v="62.040000000000006"/>
    <n v="5"/>
    <n v="0.2"/>
    <n v="4.6530000000000022"/>
  </r>
  <r>
    <n v="7512"/>
    <x v="3731"/>
    <x v="3"/>
    <x v="1163"/>
    <d v="2014-07-19T00:00:00"/>
    <s v="Standard Class"/>
    <s v="JL-15835"/>
    <s v="John Lee"/>
    <x v="0"/>
    <x v="0"/>
    <x v="38"/>
    <x v="24"/>
    <n v="43229"/>
    <x v="3"/>
    <s v="FUR-FU-10002937"/>
    <x v="0"/>
    <x v="5"/>
    <s v="GE 48&quot; Fluorescent Tube, Cool White Energy Saver, 34 Watts, 30/Box"/>
    <n v="396.92000000000007"/>
    <n v="5"/>
    <n v="0.2"/>
    <n v="148.845"/>
  </r>
  <r>
    <n v="7513"/>
    <x v="3731"/>
    <x v="3"/>
    <x v="1163"/>
    <d v="2014-07-19T00:00:00"/>
    <s v="Standard Class"/>
    <s v="JL-15835"/>
    <s v="John Lee"/>
    <x v="0"/>
    <x v="0"/>
    <x v="38"/>
    <x v="24"/>
    <n v="43229"/>
    <x v="3"/>
    <s v="OFF-ST-10001837"/>
    <x v="1"/>
    <x v="4"/>
    <s v="SAFCO Mobile Desk Side File, Wire Frame"/>
    <n v="239.45599999999999"/>
    <n v="7"/>
    <n v="0.2"/>
    <n v="17.959200000000003"/>
  </r>
  <r>
    <n v="7514"/>
    <x v="3731"/>
    <x v="3"/>
    <x v="1163"/>
    <d v="2014-07-19T00:00:00"/>
    <s v="Standard Class"/>
    <s v="JL-15835"/>
    <s v="John Lee"/>
    <x v="0"/>
    <x v="0"/>
    <x v="38"/>
    <x v="24"/>
    <n v="43229"/>
    <x v="3"/>
    <s v="OFF-AR-10004757"/>
    <x v="1"/>
    <x v="6"/>
    <s v="Crayola Colored Pencils"/>
    <n v="13.120000000000001"/>
    <n v="5"/>
    <n v="0.2"/>
    <n v="2.1319999999999988"/>
  </r>
  <r>
    <n v="7515"/>
    <x v="3732"/>
    <x v="3"/>
    <x v="34"/>
    <d v="2014-12-13T00:00:00"/>
    <s v="Second Class"/>
    <s v="JL-15835"/>
    <s v="John Lee"/>
    <x v="0"/>
    <x v="0"/>
    <x v="102"/>
    <x v="0"/>
    <n v="40475"/>
    <x v="0"/>
    <s v="OFF-BI-10004236"/>
    <x v="1"/>
    <x v="8"/>
    <s v="XtraLife ClearVue Slant-D Ring Binder, White, 3&quot;"/>
    <n v="29.36"/>
    <n v="2"/>
    <n v="0"/>
    <n v="13.505599999999999"/>
  </r>
  <r>
    <n v="7516"/>
    <x v="3732"/>
    <x v="3"/>
    <x v="34"/>
    <d v="2014-12-13T00:00:00"/>
    <s v="Second Class"/>
    <s v="JL-15835"/>
    <s v="John Lee"/>
    <x v="0"/>
    <x v="0"/>
    <x v="102"/>
    <x v="0"/>
    <n v="40475"/>
    <x v="0"/>
    <s v="OFF-AP-10000159"/>
    <x v="1"/>
    <x v="9"/>
    <s v="Belkin F9M820V08 8 Outlet Surge"/>
    <n v="214.89999999999998"/>
    <n v="5"/>
    <n v="0"/>
    <n v="62.32099999999997"/>
  </r>
  <r>
    <n v="7517"/>
    <x v="3732"/>
    <x v="3"/>
    <x v="34"/>
    <d v="2014-12-13T00:00:00"/>
    <s v="Second Class"/>
    <s v="JL-15835"/>
    <s v="John Lee"/>
    <x v="0"/>
    <x v="0"/>
    <x v="102"/>
    <x v="0"/>
    <n v="40475"/>
    <x v="0"/>
    <s v="OFF-BI-10003274"/>
    <x v="1"/>
    <x v="8"/>
    <s v="Avery Durable Slant Ring Binders, No Labels"/>
    <n v="15.92"/>
    <n v="4"/>
    <n v="0"/>
    <n v="7.4824000000000002"/>
  </r>
  <r>
    <n v="7518"/>
    <x v="3732"/>
    <x v="3"/>
    <x v="34"/>
    <d v="2014-12-13T00:00:00"/>
    <s v="Second Class"/>
    <s v="JL-15835"/>
    <s v="John Lee"/>
    <x v="0"/>
    <x v="0"/>
    <x v="102"/>
    <x v="0"/>
    <n v="40475"/>
    <x v="0"/>
    <s v="TEC-AC-10001013"/>
    <x v="2"/>
    <x v="11"/>
    <s v="Logitech ClearChat Comfort/USB Headset H390"/>
    <n v="146.44999999999999"/>
    <n v="5"/>
    <n v="0"/>
    <n v="48.328499999999991"/>
  </r>
  <r>
    <n v="7519"/>
    <x v="3732"/>
    <x v="3"/>
    <x v="34"/>
    <d v="2014-12-13T00:00:00"/>
    <s v="Second Class"/>
    <s v="JL-15835"/>
    <s v="John Lee"/>
    <x v="0"/>
    <x v="0"/>
    <x v="102"/>
    <x v="0"/>
    <n v="40475"/>
    <x v="0"/>
    <s v="OFF-ST-10004963"/>
    <x v="1"/>
    <x v="4"/>
    <s v="Eldon Gobal File Keepers"/>
    <n v="15.14"/>
    <n v="1"/>
    <n v="0"/>
    <n v="0.60559999999999903"/>
  </r>
  <r>
    <n v="7520"/>
    <x v="3732"/>
    <x v="3"/>
    <x v="34"/>
    <d v="2014-12-13T00:00:00"/>
    <s v="Second Class"/>
    <s v="JL-15835"/>
    <s v="John Lee"/>
    <x v="0"/>
    <x v="0"/>
    <x v="102"/>
    <x v="0"/>
    <n v="40475"/>
    <x v="0"/>
    <s v="OFF-LA-10004409"/>
    <x v="1"/>
    <x v="2"/>
    <s v="Avery 492"/>
    <n v="5.76"/>
    <n v="2"/>
    <n v="0"/>
    <n v="2.6495999999999995"/>
  </r>
  <r>
    <n v="7521"/>
    <x v="3732"/>
    <x v="3"/>
    <x v="34"/>
    <d v="2014-12-13T00:00:00"/>
    <s v="Second Class"/>
    <s v="JL-15835"/>
    <s v="John Lee"/>
    <x v="0"/>
    <x v="0"/>
    <x v="102"/>
    <x v="0"/>
    <n v="40475"/>
    <x v="0"/>
    <s v="TEC-CO-10001046"/>
    <x v="2"/>
    <x v="16"/>
    <s v="Canon Imageclass D680 Copier / Fax"/>
    <n v="1399.98"/>
    <n v="2"/>
    <n v="0"/>
    <n v="629.99099999999999"/>
  </r>
  <r>
    <n v="7522"/>
    <x v="3733"/>
    <x v="0"/>
    <x v="64"/>
    <d v="2013-09-12T00:00:00"/>
    <s v="Standard Class"/>
    <s v="MD-17350"/>
    <s v="Maribeth Dona"/>
    <x v="0"/>
    <x v="0"/>
    <x v="152"/>
    <x v="24"/>
    <n v="43130"/>
    <x v="3"/>
    <s v="OFF-BI-10002824"/>
    <x v="1"/>
    <x v="8"/>
    <s v="Recycled Easel Ring Binders"/>
    <n v="8.9520000000000017"/>
    <n v="2"/>
    <n v="0.7"/>
    <n v="-7.4600000000000009"/>
  </r>
  <r>
    <n v="7523"/>
    <x v="3733"/>
    <x v="0"/>
    <x v="64"/>
    <d v="2013-09-12T00:00:00"/>
    <s v="Standard Class"/>
    <s v="MD-17350"/>
    <s v="Maribeth Dona"/>
    <x v="0"/>
    <x v="0"/>
    <x v="152"/>
    <x v="24"/>
    <n v="43130"/>
    <x v="3"/>
    <s v="OFF-BI-10001757"/>
    <x v="1"/>
    <x v="8"/>
    <s v="Pressboard Hanging Data Binders for Unburst Sheets"/>
    <n v="8.8560000000000016"/>
    <n v="6"/>
    <n v="0.7"/>
    <n v="-6.4944000000000024"/>
  </r>
  <r>
    <n v="7524"/>
    <x v="3733"/>
    <x v="0"/>
    <x v="64"/>
    <d v="2013-09-12T00:00:00"/>
    <s v="Standard Class"/>
    <s v="MD-17350"/>
    <s v="Maribeth Dona"/>
    <x v="0"/>
    <x v="0"/>
    <x v="152"/>
    <x v="24"/>
    <n v="43130"/>
    <x v="3"/>
    <s v="FUR-CH-10004477"/>
    <x v="0"/>
    <x v="1"/>
    <s v="Global Push Button Manager's Chair, Indigo"/>
    <n v="85.245999999999995"/>
    <n v="2"/>
    <n v="0.3"/>
    <n v="-1.217800000000004"/>
  </r>
  <r>
    <n v="7525"/>
    <x v="3734"/>
    <x v="2"/>
    <x v="1076"/>
    <d v="2011-09-16T00:00:00"/>
    <s v="Standard Class"/>
    <s v="CL-12565"/>
    <s v="Clay Ludtke"/>
    <x v="0"/>
    <x v="0"/>
    <x v="345"/>
    <x v="21"/>
    <n v="97030"/>
    <x v="1"/>
    <s v="OFF-EN-10003072"/>
    <x v="1"/>
    <x v="12"/>
    <s v="Peel &amp; Seel Envelopes"/>
    <n v="21.728000000000002"/>
    <n v="7"/>
    <n v="0.2"/>
    <n v="7.6047999999999991"/>
  </r>
  <r>
    <n v="7526"/>
    <x v="3734"/>
    <x v="2"/>
    <x v="1076"/>
    <d v="2011-09-16T00:00:00"/>
    <s v="Standard Class"/>
    <s v="CL-12565"/>
    <s v="Clay Ludtke"/>
    <x v="0"/>
    <x v="0"/>
    <x v="345"/>
    <x v="21"/>
    <n v="97030"/>
    <x v="1"/>
    <s v="FUR-CH-10003973"/>
    <x v="0"/>
    <x v="1"/>
    <s v="GuestStacker Chair with Chrome Finish Legs"/>
    <n v="1487.04"/>
    <n v="5"/>
    <n v="0.2"/>
    <n v="148.70400000000006"/>
  </r>
  <r>
    <n v="7527"/>
    <x v="3735"/>
    <x v="3"/>
    <x v="986"/>
    <d v="2014-09-27T00:00:00"/>
    <s v="Same Day"/>
    <s v="RA-19885"/>
    <s v="Ruben Ausman"/>
    <x v="1"/>
    <x v="0"/>
    <x v="8"/>
    <x v="1"/>
    <n v="94109"/>
    <x v="1"/>
    <s v="OFF-EN-10001028"/>
    <x v="1"/>
    <x v="12"/>
    <s v="Staples"/>
    <n v="71.88"/>
    <n v="6"/>
    <n v="0"/>
    <n v="33.064799999999998"/>
  </r>
  <r>
    <n v="7528"/>
    <x v="3735"/>
    <x v="3"/>
    <x v="986"/>
    <d v="2014-09-27T00:00:00"/>
    <s v="Same Day"/>
    <s v="RA-19885"/>
    <s v="Ruben Ausman"/>
    <x v="1"/>
    <x v="0"/>
    <x v="8"/>
    <x v="1"/>
    <n v="94109"/>
    <x v="1"/>
    <s v="FUR-FU-10003829"/>
    <x v="0"/>
    <x v="5"/>
    <s v="Stackable Trays"/>
    <n v="9.24"/>
    <n v="3"/>
    <n v="0"/>
    <n v="2.9567999999999994"/>
  </r>
  <r>
    <n v="7529"/>
    <x v="3735"/>
    <x v="3"/>
    <x v="986"/>
    <d v="2014-09-27T00:00:00"/>
    <s v="Same Day"/>
    <s v="RA-19885"/>
    <s v="Ruben Ausman"/>
    <x v="1"/>
    <x v="0"/>
    <x v="8"/>
    <x v="1"/>
    <n v="94109"/>
    <x v="1"/>
    <s v="OFF-PA-10002245"/>
    <x v="1"/>
    <x v="10"/>
    <s v="Xerox 1895"/>
    <n v="35.880000000000003"/>
    <n v="6"/>
    <n v="0"/>
    <n v="16.146000000000001"/>
  </r>
  <r>
    <n v="7530"/>
    <x v="3735"/>
    <x v="3"/>
    <x v="986"/>
    <d v="2014-09-27T00:00:00"/>
    <s v="Same Day"/>
    <s v="RA-19885"/>
    <s v="Ruben Ausman"/>
    <x v="1"/>
    <x v="0"/>
    <x v="8"/>
    <x v="1"/>
    <n v="94109"/>
    <x v="1"/>
    <s v="OFF-BI-10002215"/>
    <x v="1"/>
    <x v="8"/>
    <s v="Wilson Jones Hanging View Binder, White, 1&quot;"/>
    <n v="17.04"/>
    <n v="3"/>
    <n v="0.2"/>
    <n v="5.5379999999999985"/>
  </r>
  <r>
    <n v="7531"/>
    <x v="3735"/>
    <x v="3"/>
    <x v="986"/>
    <d v="2014-09-27T00:00:00"/>
    <s v="Same Day"/>
    <s v="RA-19885"/>
    <s v="Ruben Ausman"/>
    <x v="1"/>
    <x v="0"/>
    <x v="8"/>
    <x v="1"/>
    <n v="94109"/>
    <x v="1"/>
    <s v="OFF-BI-10003925"/>
    <x v="1"/>
    <x v="8"/>
    <s v="Fellowes PB300 Plastic Comb Binding Machine"/>
    <n v="931.17600000000016"/>
    <n v="3"/>
    <n v="0.2"/>
    <n v="314.27190000000002"/>
  </r>
  <r>
    <n v="7532"/>
    <x v="3736"/>
    <x v="0"/>
    <x v="26"/>
    <d v="2013-06-20T00:00:00"/>
    <s v="First Class"/>
    <s v="LC-16885"/>
    <s v="Lena Creighton"/>
    <x v="0"/>
    <x v="0"/>
    <x v="497"/>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x v="0"/>
    <x v="497"/>
    <x v="22"/>
    <n v="80501"/>
    <x v="1"/>
    <s v="FUR-CH-10004853"/>
    <x v="0"/>
    <x v="1"/>
    <s v="Global Manager's Adjustable Task Chair, Storm"/>
    <n v="483.13599999999997"/>
    <n v="4"/>
    <n v="0.2"/>
    <n v="54.352799999999945"/>
  </r>
  <r>
    <n v="7534"/>
    <x v="3737"/>
    <x v="3"/>
    <x v="906"/>
    <d v="2014-03-02T00:00:00"/>
    <s v="Standard Class"/>
    <s v="SW-20245"/>
    <s v="Scot Wooten"/>
    <x v="0"/>
    <x v="0"/>
    <x v="202"/>
    <x v="3"/>
    <n v="27834"/>
    <x v="0"/>
    <s v="FUR-CH-10002880"/>
    <x v="0"/>
    <x v="1"/>
    <s v="Global High-Back Leather Tilter, Burgundy"/>
    <n v="196.78399999999999"/>
    <n v="2"/>
    <n v="0.2"/>
    <n v="-22.138200000000012"/>
  </r>
  <r>
    <n v="7535"/>
    <x v="3737"/>
    <x v="3"/>
    <x v="906"/>
    <d v="2014-03-02T00:00:00"/>
    <s v="Standard Class"/>
    <s v="SW-20245"/>
    <s v="Scot Wooten"/>
    <x v="0"/>
    <x v="0"/>
    <x v="202"/>
    <x v="3"/>
    <n v="27834"/>
    <x v="0"/>
    <s v="FUR-BO-10004709"/>
    <x v="0"/>
    <x v="0"/>
    <s v="Bush Westfield Collection Bookcases, Medium Cherry Finish"/>
    <n v="231.92000000000002"/>
    <n v="5"/>
    <n v="0.2"/>
    <n v="5.7980000000000018"/>
  </r>
  <r>
    <n v="7536"/>
    <x v="3738"/>
    <x v="3"/>
    <x v="185"/>
    <d v="2014-04-08T00:00:00"/>
    <s v="Standard Class"/>
    <s v="HG-14965"/>
    <s v="Henry Goldwyn"/>
    <x v="1"/>
    <x v="0"/>
    <x v="1"/>
    <x v="1"/>
    <n v="90004"/>
    <x v="1"/>
    <s v="OFF-SU-10004231"/>
    <x v="1"/>
    <x v="14"/>
    <s v="Acme Tagit Stainless Steel Antibacterial Scissors"/>
    <n v="29.700000000000003"/>
    <n v="3"/>
    <n v="0"/>
    <n v="8.0190000000000001"/>
  </r>
  <r>
    <n v="7537"/>
    <x v="3739"/>
    <x v="3"/>
    <x v="734"/>
    <d v="2014-12-09T00:00:00"/>
    <s v="Standard Class"/>
    <s v="MV-17485"/>
    <s v="Mark Van Huff"/>
    <x v="0"/>
    <x v="0"/>
    <x v="12"/>
    <x v="5"/>
    <n v="77041"/>
    <x v="2"/>
    <s v="FUR-FU-10000820"/>
    <x v="0"/>
    <x v="5"/>
    <s v="Tensor Brushed Steel Torchiere Floor Lamp"/>
    <n v="13.591999999999999"/>
    <n v="2"/>
    <n v="0.6"/>
    <n v="-14.271599999999999"/>
  </r>
  <r>
    <n v="7538"/>
    <x v="3740"/>
    <x v="0"/>
    <x v="317"/>
    <d v="2013-02-22T00:00:00"/>
    <s v="Second Class"/>
    <s v="GT-14710"/>
    <s v="Greg Tran"/>
    <x v="0"/>
    <x v="0"/>
    <x v="8"/>
    <x v="1"/>
    <n v="94109"/>
    <x v="1"/>
    <s v="OFF-PA-10001736"/>
    <x v="1"/>
    <x v="10"/>
    <s v="Xerox 1880"/>
    <n v="70.88"/>
    <n v="2"/>
    <n v="0"/>
    <n v="33.313599999999994"/>
  </r>
  <r>
    <n v="7539"/>
    <x v="3741"/>
    <x v="3"/>
    <x v="574"/>
    <d v="2014-12-07T00:00:00"/>
    <s v="Standard Class"/>
    <s v="BS-11380"/>
    <s v="Bill Stewart"/>
    <x v="1"/>
    <x v="0"/>
    <x v="60"/>
    <x v="22"/>
    <n v="80219"/>
    <x v="1"/>
    <s v="OFF-ST-10003306"/>
    <x v="1"/>
    <x v="4"/>
    <s v="Letter Size Cart"/>
    <n v="114.28800000000001"/>
    <n v="1"/>
    <n v="0.2"/>
    <n v="12.857399999999984"/>
  </r>
  <r>
    <n v="7540"/>
    <x v="3741"/>
    <x v="3"/>
    <x v="574"/>
    <d v="2014-12-07T00:00:00"/>
    <s v="Standard Class"/>
    <s v="BS-11380"/>
    <s v="Bill Stewart"/>
    <x v="1"/>
    <x v="0"/>
    <x v="60"/>
    <x v="22"/>
    <n v="80219"/>
    <x v="1"/>
    <s v="OFF-BI-10003707"/>
    <x v="1"/>
    <x v="8"/>
    <s v="Aluminum Screw Posts"/>
    <n v="36.624000000000002"/>
    <n v="8"/>
    <n v="0.7"/>
    <n v="-24.41599999999999"/>
  </r>
  <r>
    <n v="7541"/>
    <x v="3741"/>
    <x v="3"/>
    <x v="574"/>
    <d v="2014-12-07T00:00:00"/>
    <s v="Standard Class"/>
    <s v="BS-11380"/>
    <s v="Bill Stewart"/>
    <x v="1"/>
    <x v="0"/>
    <x v="60"/>
    <x v="22"/>
    <n v="80219"/>
    <x v="1"/>
    <s v="FUR-BO-10003546"/>
    <x v="0"/>
    <x v="0"/>
    <s v="Hon 4-Shelf Metal Bookcases"/>
    <n v="242.35200000000003"/>
    <n v="8"/>
    <n v="0.7"/>
    <n v="-363.52799999999991"/>
  </r>
  <r>
    <n v="7542"/>
    <x v="3741"/>
    <x v="3"/>
    <x v="574"/>
    <d v="2014-12-07T00:00:00"/>
    <s v="Standard Class"/>
    <s v="BS-11380"/>
    <s v="Bill Stewart"/>
    <x v="1"/>
    <x v="0"/>
    <x v="60"/>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x v="0"/>
    <x v="60"/>
    <x v="22"/>
    <n v="80219"/>
    <x v="1"/>
    <s v="FUR-FU-10001488"/>
    <x v="0"/>
    <x v="5"/>
    <s v="Tenex 46&quot; x 60&quot; Computer Anti-Static Chairmat, Rectangular Shaped"/>
    <n v="508.70400000000006"/>
    <n v="6"/>
    <n v="0.2"/>
    <n v="0"/>
  </r>
  <r>
    <n v="7544"/>
    <x v="3741"/>
    <x v="3"/>
    <x v="574"/>
    <d v="2014-12-07T00:00:00"/>
    <s v="Standard Class"/>
    <s v="BS-11380"/>
    <s v="Bill Stewart"/>
    <x v="1"/>
    <x v="0"/>
    <x v="60"/>
    <x v="22"/>
    <n v="80219"/>
    <x v="1"/>
    <s v="TEC-PH-10004833"/>
    <x v="2"/>
    <x v="7"/>
    <s v="Macally Suction Cup Mount"/>
    <n v="57.36"/>
    <n v="6"/>
    <n v="0.2"/>
    <n v="-14.34"/>
  </r>
  <r>
    <n v="7545"/>
    <x v="3741"/>
    <x v="3"/>
    <x v="574"/>
    <d v="2014-12-07T00:00:00"/>
    <s v="Standard Class"/>
    <s v="BS-11380"/>
    <s v="Bill Stewart"/>
    <x v="1"/>
    <x v="0"/>
    <x v="60"/>
    <x v="22"/>
    <n v="80219"/>
    <x v="1"/>
    <s v="FUR-CH-10002335"/>
    <x v="0"/>
    <x v="1"/>
    <s v="Hon GuestStacker Chair"/>
    <n v="906.68000000000006"/>
    <n v="5"/>
    <n v="0.2"/>
    <n v="68.001000000000033"/>
  </r>
  <r>
    <n v="7546"/>
    <x v="3742"/>
    <x v="2"/>
    <x v="982"/>
    <d v="2011-10-15T00:00:00"/>
    <s v="Standard Class"/>
    <s v="CM-12715"/>
    <s v="Craig Molinari"/>
    <x v="1"/>
    <x v="0"/>
    <x v="114"/>
    <x v="5"/>
    <n v="77340"/>
    <x v="2"/>
    <s v="TEC-PH-10001128"/>
    <x v="2"/>
    <x v="7"/>
    <s v="Motorola Droid Maxx"/>
    <n v="719.95200000000011"/>
    <n v="6"/>
    <n v="0.2"/>
    <n v="71.995200000000011"/>
  </r>
  <r>
    <n v="7547"/>
    <x v="3742"/>
    <x v="2"/>
    <x v="982"/>
    <d v="2011-10-15T00:00:00"/>
    <s v="Standard Class"/>
    <s v="CM-12715"/>
    <s v="Craig Molinari"/>
    <x v="1"/>
    <x v="0"/>
    <x v="114"/>
    <x v="5"/>
    <n v="77340"/>
    <x v="2"/>
    <s v="TEC-PH-10004667"/>
    <x v="2"/>
    <x v="7"/>
    <s v="Cisco 8x8 Inc. 6753i IP Business Phone System"/>
    <n v="755.94400000000019"/>
    <n v="7"/>
    <n v="0.2"/>
    <n v="66.145099999999957"/>
  </r>
  <r>
    <n v="7548"/>
    <x v="3742"/>
    <x v="2"/>
    <x v="982"/>
    <d v="2011-10-15T00:00:00"/>
    <s v="Standard Class"/>
    <s v="CM-12715"/>
    <s v="Craig Molinari"/>
    <x v="1"/>
    <x v="0"/>
    <x v="114"/>
    <x v="5"/>
    <n v="77340"/>
    <x v="2"/>
    <s v="OFF-BI-10004817"/>
    <x v="1"/>
    <x v="8"/>
    <s v="GBC Personal VeloBind Strips"/>
    <n v="11.979999999999997"/>
    <n v="5"/>
    <n v="0.8"/>
    <n v="-19.16800000000001"/>
  </r>
  <r>
    <n v="7549"/>
    <x v="3742"/>
    <x v="2"/>
    <x v="982"/>
    <d v="2011-10-15T00:00:00"/>
    <s v="Standard Class"/>
    <s v="CM-12715"/>
    <s v="Craig Molinari"/>
    <x v="1"/>
    <x v="0"/>
    <x v="114"/>
    <x v="5"/>
    <n v="77340"/>
    <x v="2"/>
    <s v="OFF-BI-10004140"/>
    <x v="1"/>
    <x v="8"/>
    <s v="Avery Non-Stick Binders"/>
    <n v="0.8979999999999998"/>
    <n v="1"/>
    <n v="0.8"/>
    <n v="-1.5715000000000008"/>
  </r>
  <r>
    <n v="7550"/>
    <x v="3743"/>
    <x v="0"/>
    <x v="64"/>
    <d v="2013-09-08T00:00:00"/>
    <s v="First Class"/>
    <s v="EM-13825"/>
    <s v="Elizabeth Moffitt"/>
    <x v="1"/>
    <x v="0"/>
    <x v="12"/>
    <x v="5"/>
    <n v="77036"/>
    <x v="2"/>
    <s v="FUR-FU-10004671"/>
    <x v="0"/>
    <x v="5"/>
    <s v="Executive Impressions 12&quot; Wall Clock"/>
    <n v="21.204000000000004"/>
    <n v="3"/>
    <n v="0.6"/>
    <n v="-11.662199999999999"/>
  </r>
  <r>
    <n v="7551"/>
    <x v="3744"/>
    <x v="2"/>
    <x v="1164"/>
    <d v="2011-11-25T00:00:00"/>
    <s v="Standard Class"/>
    <s v="KH-16330"/>
    <s v="Katharine Harms"/>
    <x v="1"/>
    <x v="0"/>
    <x v="20"/>
    <x v="15"/>
    <n v="10024"/>
    <x v="3"/>
    <s v="OFF-EN-10002592"/>
    <x v="1"/>
    <x v="12"/>
    <s v="Peel &amp; Seel Recycled Catalog Envelopes, Brown"/>
    <n v="34.74"/>
    <n v="3"/>
    <n v="0"/>
    <n v="17.37"/>
  </r>
  <r>
    <n v="7552"/>
    <x v="3744"/>
    <x v="2"/>
    <x v="1164"/>
    <d v="2011-11-25T00:00:00"/>
    <s v="Standard Class"/>
    <s v="KH-16330"/>
    <s v="Katharine Harms"/>
    <x v="1"/>
    <x v="0"/>
    <x v="20"/>
    <x v="15"/>
    <n v="10024"/>
    <x v="3"/>
    <s v="TEC-PH-10004447"/>
    <x v="2"/>
    <x v="7"/>
    <s v="Toshiba IPT2010-SD IP Telephone"/>
    <n v="833.94"/>
    <n v="6"/>
    <n v="0"/>
    <n v="216.8244"/>
  </r>
  <r>
    <n v="7553"/>
    <x v="3744"/>
    <x v="2"/>
    <x v="1164"/>
    <d v="2011-11-25T00:00:00"/>
    <s v="Standard Class"/>
    <s v="KH-16330"/>
    <s v="Katharine Harms"/>
    <x v="1"/>
    <x v="0"/>
    <x v="20"/>
    <x v="15"/>
    <n v="10024"/>
    <x v="3"/>
    <s v="OFF-BI-10003669"/>
    <x v="1"/>
    <x v="8"/>
    <s v="3M Organizer Strips"/>
    <n v="12.96"/>
    <n v="3"/>
    <n v="0.2"/>
    <n v="4.5359999999999996"/>
  </r>
  <r>
    <n v="7554"/>
    <x v="3744"/>
    <x v="2"/>
    <x v="1164"/>
    <d v="2011-11-25T00:00:00"/>
    <s v="Standard Class"/>
    <s v="KH-16330"/>
    <s v="Katharine Harms"/>
    <x v="1"/>
    <x v="0"/>
    <x v="20"/>
    <x v="15"/>
    <n v="10024"/>
    <x v="3"/>
    <s v="OFF-PA-10000223"/>
    <x v="1"/>
    <x v="10"/>
    <s v="Xerox 2000"/>
    <n v="25.92"/>
    <n v="4"/>
    <n v="0"/>
    <n v="12.441600000000001"/>
  </r>
  <r>
    <n v="7555"/>
    <x v="3745"/>
    <x v="2"/>
    <x v="1025"/>
    <d v="2011-05-14T00:00:00"/>
    <s v="Second Class"/>
    <s v="AF-10885"/>
    <s v="Art Foster"/>
    <x v="0"/>
    <x v="0"/>
    <x v="10"/>
    <x v="9"/>
    <n v="19134"/>
    <x v="3"/>
    <s v="FUR-BO-10004467"/>
    <x v="0"/>
    <x v="0"/>
    <s v="Bestar Classic Bookcase"/>
    <n v="349.96499999999997"/>
    <n v="7"/>
    <n v="0.5"/>
    <n v="-216.97830000000002"/>
  </r>
  <r>
    <n v="7556"/>
    <x v="3745"/>
    <x v="2"/>
    <x v="1025"/>
    <d v="2011-05-14T00:00:00"/>
    <s v="Second Class"/>
    <s v="AF-10885"/>
    <s v="Art Foster"/>
    <x v="0"/>
    <x v="0"/>
    <x v="10"/>
    <x v="9"/>
    <n v="19134"/>
    <x v="3"/>
    <s v="OFF-AR-10000716"/>
    <x v="1"/>
    <x v="6"/>
    <s v="DIXON Ticonderoga Erasable Checking Pencils"/>
    <n v="22.32"/>
    <n v="5"/>
    <n v="0.2"/>
    <n v="5.3010000000000002"/>
  </r>
  <r>
    <n v="7557"/>
    <x v="3746"/>
    <x v="3"/>
    <x v="344"/>
    <d v="2014-12-03T00:00:00"/>
    <s v="Standard Class"/>
    <s v="JR-16210"/>
    <s v="Justin Ritter"/>
    <x v="1"/>
    <x v="0"/>
    <x v="38"/>
    <x v="14"/>
    <n v="47201"/>
    <x v="2"/>
    <s v="OFF-PA-10003641"/>
    <x v="1"/>
    <x v="10"/>
    <s v="Xerox 1909"/>
    <n v="158.28"/>
    <n v="6"/>
    <n v="0"/>
    <n v="72.808799999999991"/>
  </r>
  <r>
    <n v="7558"/>
    <x v="3746"/>
    <x v="3"/>
    <x v="344"/>
    <d v="2014-12-03T00:00:00"/>
    <s v="Standard Class"/>
    <s v="JR-16210"/>
    <s v="Justin Ritter"/>
    <x v="1"/>
    <x v="0"/>
    <x v="38"/>
    <x v="14"/>
    <n v="47201"/>
    <x v="2"/>
    <s v="OFF-BI-10004519"/>
    <x v="1"/>
    <x v="8"/>
    <s v="GBC DocuBind P100 Manual Binding Machine"/>
    <n v="497.93999999999994"/>
    <n v="3"/>
    <n v="0"/>
    <n v="224.07299999999998"/>
  </r>
  <r>
    <n v="7559"/>
    <x v="3747"/>
    <x v="2"/>
    <x v="301"/>
    <d v="2011-11-05T00:00:00"/>
    <s v="Standard Class"/>
    <s v="DL-12925"/>
    <s v="Daniel Lacy"/>
    <x v="0"/>
    <x v="0"/>
    <x v="85"/>
    <x v="15"/>
    <n v="11561"/>
    <x v="3"/>
    <s v="OFF-AP-10002518"/>
    <x v="1"/>
    <x v="9"/>
    <s v="Kensington 7 Outlet MasterPiece Power Center"/>
    <n v="533.93999999999994"/>
    <n v="3"/>
    <n v="0"/>
    <n v="154.84259999999995"/>
  </r>
  <r>
    <n v="7560"/>
    <x v="3747"/>
    <x v="2"/>
    <x v="301"/>
    <d v="2011-11-05T00:00:00"/>
    <s v="Standard Class"/>
    <s v="DL-12925"/>
    <s v="Daniel Lacy"/>
    <x v="0"/>
    <x v="0"/>
    <x v="85"/>
    <x v="15"/>
    <n v="11561"/>
    <x v="3"/>
    <s v="OFF-PA-10000806"/>
    <x v="1"/>
    <x v="10"/>
    <s v="Xerox 1934"/>
    <n v="167.94"/>
    <n v="3"/>
    <n v="0"/>
    <n v="82.290599999999998"/>
  </r>
  <r>
    <n v="7561"/>
    <x v="3747"/>
    <x v="2"/>
    <x v="301"/>
    <d v="2011-11-05T00:00:00"/>
    <s v="Standard Class"/>
    <s v="DL-12925"/>
    <s v="Daniel Lacy"/>
    <x v="0"/>
    <x v="0"/>
    <x v="85"/>
    <x v="15"/>
    <n v="11561"/>
    <x v="3"/>
    <s v="FUR-FU-10003142"/>
    <x v="0"/>
    <x v="5"/>
    <s v="Master Big Foot Doorstop, Beige"/>
    <n v="31.68"/>
    <n v="6"/>
    <n v="0"/>
    <n v="9.8207999999999984"/>
  </r>
  <r>
    <n v="7562"/>
    <x v="3748"/>
    <x v="0"/>
    <x v="945"/>
    <d v="2014-01-02T00:00:00"/>
    <s v="First Class"/>
    <s v="BD-11605"/>
    <s v="Brian Dahlen"/>
    <x v="0"/>
    <x v="0"/>
    <x v="152"/>
    <x v="9"/>
    <n v="17602"/>
    <x v="3"/>
    <s v="FUR-CH-10000454"/>
    <x v="0"/>
    <x v="1"/>
    <s v="Hon Deluxe Fabric Upholstered Stacking Chairs, Rounded Back"/>
    <n v="170.78599999999997"/>
    <n v="1"/>
    <n v="0.3"/>
    <n v="0"/>
  </r>
  <r>
    <n v="7563"/>
    <x v="3749"/>
    <x v="0"/>
    <x v="323"/>
    <d v="2013-09-08T00:00:00"/>
    <s v="Standard Class"/>
    <s v="RB-19570"/>
    <s v="Rob Beeghly"/>
    <x v="0"/>
    <x v="0"/>
    <x v="22"/>
    <x v="10"/>
    <n v="60610"/>
    <x v="2"/>
    <s v="FUR-BO-10003894"/>
    <x v="0"/>
    <x v="0"/>
    <s v="Safco Value Mate Steel Bookcase, Baked Enamel Finish on Steel, Black"/>
    <n v="198.744"/>
    <n v="4"/>
    <n v="0.3"/>
    <n v="0"/>
  </r>
  <r>
    <n v="7564"/>
    <x v="3750"/>
    <x v="3"/>
    <x v="361"/>
    <d v="2014-10-08T00:00:00"/>
    <s v="First Class"/>
    <s v="RB-19795"/>
    <s v="Ross Baird"/>
    <x v="2"/>
    <x v="0"/>
    <x v="60"/>
    <x v="22"/>
    <n v="80219"/>
    <x v="1"/>
    <s v="TEC-AC-10001714"/>
    <x v="2"/>
    <x v="11"/>
    <s v="Logitech MX Performance Wireless Mouse"/>
    <n v="63.824000000000005"/>
    <n v="2"/>
    <n v="0.2"/>
    <n v="13.562599999999998"/>
  </r>
  <r>
    <n v="7565"/>
    <x v="3751"/>
    <x v="0"/>
    <x v="806"/>
    <d v="2013-02-01T00:00:00"/>
    <s v="Second Class"/>
    <s v="TB-21250"/>
    <s v="Tim Brockman"/>
    <x v="0"/>
    <x v="0"/>
    <x v="4"/>
    <x v="4"/>
    <n v="98103"/>
    <x v="1"/>
    <s v="FUR-CH-10001190"/>
    <x v="0"/>
    <x v="1"/>
    <s v="Global Deluxe High-Back Office Chair in Storm"/>
    <n v="435.16800000000006"/>
    <n v="4"/>
    <n v="0.2"/>
    <n v="-59.835600000000042"/>
  </r>
  <r>
    <n v="7566"/>
    <x v="3751"/>
    <x v="0"/>
    <x v="806"/>
    <d v="2013-02-01T00:00:00"/>
    <s v="Second Class"/>
    <s v="TB-21250"/>
    <s v="Tim Brockman"/>
    <x v="0"/>
    <x v="0"/>
    <x v="4"/>
    <x v="4"/>
    <n v="98103"/>
    <x v="1"/>
    <s v="FUR-BO-10000468"/>
    <x v="0"/>
    <x v="0"/>
    <s v="O'Sullivan 2-Shelf Heavy-Duty Bookcases"/>
    <n v="48.58"/>
    <n v="1"/>
    <n v="0"/>
    <n v="7.7728000000000037"/>
  </r>
  <r>
    <n v="7567"/>
    <x v="3752"/>
    <x v="3"/>
    <x v="81"/>
    <d v="2014-04-24T00:00:00"/>
    <s v="First Class"/>
    <s v="KN-16390"/>
    <s v="Katherine Nockton"/>
    <x v="1"/>
    <x v="0"/>
    <x v="12"/>
    <x v="5"/>
    <n v="77070"/>
    <x v="2"/>
    <s v="TEC-AC-10001998"/>
    <x v="2"/>
    <x v="11"/>
    <s v="Logitech LS21 Speaker System - PC Multimedia - 2.1-CH - Wired"/>
    <n v="47.975999999999999"/>
    <n v="3"/>
    <n v="0.2"/>
    <n v="8.3957999999999942"/>
  </r>
  <r>
    <n v="7568"/>
    <x v="3752"/>
    <x v="3"/>
    <x v="81"/>
    <d v="2014-04-24T00:00:00"/>
    <s v="First Class"/>
    <s v="KN-16390"/>
    <s v="Katherine Nockton"/>
    <x v="1"/>
    <x v="0"/>
    <x v="12"/>
    <x v="5"/>
    <n v="77070"/>
    <x v="2"/>
    <s v="OFF-PA-10001534"/>
    <x v="1"/>
    <x v="10"/>
    <s v="Xerox 230"/>
    <n v="20.736000000000004"/>
    <n v="4"/>
    <n v="0.2"/>
    <n v="7.2576000000000001"/>
  </r>
  <r>
    <n v="7569"/>
    <x v="3753"/>
    <x v="2"/>
    <x v="29"/>
    <d v="2011-12-10T00:00:00"/>
    <s v="Standard Class"/>
    <s v="RL-19615"/>
    <s v="Rob Lucas"/>
    <x v="0"/>
    <x v="0"/>
    <x v="1"/>
    <x v="1"/>
    <n v="90045"/>
    <x v="1"/>
    <s v="OFF-AR-10003045"/>
    <x v="1"/>
    <x v="6"/>
    <s v="Prang Colored Pencils"/>
    <n v="26.46"/>
    <n v="9"/>
    <n v="0"/>
    <n v="11.907"/>
  </r>
  <r>
    <n v="7570"/>
    <x v="3753"/>
    <x v="2"/>
    <x v="29"/>
    <d v="2011-12-10T00:00:00"/>
    <s v="Standard Class"/>
    <s v="RL-19615"/>
    <s v="Rob Lucas"/>
    <x v="0"/>
    <x v="0"/>
    <x v="1"/>
    <x v="1"/>
    <n v="90045"/>
    <x v="1"/>
    <s v="OFF-PA-10001363"/>
    <x v="1"/>
    <x v="10"/>
    <s v="Xerox 1933"/>
    <n v="49.12"/>
    <n v="4"/>
    <n v="0"/>
    <n v="23.086399999999998"/>
  </r>
  <r>
    <n v="7571"/>
    <x v="3753"/>
    <x v="2"/>
    <x v="29"/>
    <d v="2011-12-10T00:00:00"/>
    <s v="Standard Class"/>
    <s v="RL-19615"/>
    <s v="Rob Lucas"/>
    <x v="0"/>
    <x v="0"/>
    <x v="1"/>
    <x v="1"/>
    <n v="90045"/>
    <x v="1"/>
    <s v="OFF-FA-10002280"/>
    <x v="1"/>
    <x v="13"/>
    <s v="Advantus Plastic Paper Clips"/>
    <n v="15"/>
    <n v="3"/>
    <n v="0"/>
    <n v="7.1999999999999993"/>
  </r>
  <r>
    <n v="7572"/>
    <x v="3754"/>
    <x v="2"/>
    <x v="618"/>
    <d v="2011-10-26T00:00:00"/>
    <s v="Standard Class"/>
    <s v="FH-14275"/>
    <s v="Frank Hawley"/>
    <x v="1"/>
    <x v="0"/>
    <x v="311"/>
    <x v="17"/>
    <n v="23602"/>
    <x v="0"/>
    <s v="OFF-ST-10003479"/>
    <x v="1"/>
    <x v="4"/>
    <s v="Eldon Base for stackable storage shelf, platinum"/>
    <n v="194.7"/>
    <n v="5"/>
    <n v="0"/>
    <n v="9.7349999999999781"/>
  </r>
  <r>
    <n v="7573"/>
    <x v="3754"/>
    <x v="2"/>
    <x v="618"/>
    <d v="2011-10-26T00:00:00"/>
    <s v="Standard Class"/>
    <s v="FH-14275"/>
    <s v="Frank Hawley"/>
    <x v="1"/>
    <x v="0"/>
    <x v="311"/>
    <x v="17"/>
    <n v="23602"/>
    <x v="0"/>
    <s v="FUR-TA-10004607"/>
    <x v="0"/>
    <x v="3"/>
    <s v="Hon 2111 Invitation Series Straight Table"/>
    <n v="591.32000000000005"/>
    <n v="4"/>
    <n v="0"/>
    <n v="112.35079999999999"/>
  </r>
  <r>
    <n v="7574"/>
    <x v="3754"/>
    <x v="2"/>
    <x v="618"/>
    <d v="2011-10-26T00:00:00"/>
    <s v="Standard Class"/>
    <s v="FH-14275"/>
    <s v="Frank Hawley"/>
    <x v="1"/>
    <x v="0"/>
    <x v="311"/>
    <x v="17"/>
    <n v="23602"/>
    <x v="0"/>
    <s v="OFF-AR-10001022"/>
    <x v="1"/>
    <x v="6"/>
    <s v="SANFORD Liquid Accent Tank-Style Highlighters"/>
    <n v="2.84"/>
    <n v="1"/>
    <n v="0"/>
    <n v="0.88039999999999985"/>
  </r>
  <r>
    <n v="7575"/>
    <x v="3755"/>
    <x v="1"/>
    <x v="575"/>
    <d v="2012-12-12T00:00:00"/>
    <s v="Standard Class"/>
    <s v="YS-21880"/>
    <s v="Yana Sorensen"/>
    <x v="1"/>
    <x v="0"/>
    <x v="1"/>
    <x v="1"/>
    <n v="90036"/>
    <x v="1"/>
    <s v="OFF-ST-10004186"/>
    <x v="1"/>
    <x v="4"/>
    <s v="Stur-D-Stor Shelving, Vertical 5-Shelf: 72&quot;H x 36&quot;W x 18 1/2&quot;D"/>
    <n v="221.96"/>
    <n v="2"/>
    <n v="0"/>
    <n v="4.4391999999999996"/>
  </r>
  <r>
    <n v="7576"/>
    <x v="3755"/>
    <x v="1"/>
    <x v="575"/>
    <d v="2012-12-12T00:00:00"/>
    <s v="Standard Class"/>
    <s v="YS-21880"/>
    <s v="Yana Sorensen"/>
    <x v="1"/>
    <x v="0"/>
    <x v="1"/>
    <x v="1"/>
    <n v="90036"/>
    <x v="1"/>
    <s v="TEC-AC-10000865"/>
    <x v="2"/>
    <x v="11"/>
    <s v="WD My Passport Ultra 500GB Portable External Hard Drive"/>
    <n v="236"/>
    <n v="4"/>
    <n v="0"/>
    <n v="40.119999999999976"/>
  </r>
  <r>
    <n v="7577"/>
    <x v="3756"/>
    <x v="2"/>
    <x v="981"/>
    <d v="2011-11-07T00:00:00"/>
    <s v="Second Class"/>
    <s v="SW-20755"/>
    <s v="Steven Ward"/>
    <x v="1"/>
    <x v="0"/>
    <x v="4"/>
    <x v="4"/>
    <n v="98115"/>
    <x v="1"/>
    <s v="TEC-AC-10000023"/>
    <x v="2"/>
    <x v="11"/>
    <s v="Maxell 74 Minute CD-R Spindle, 50/Pack"/>
    <n v="41.94"/>
    <n v="2"/>
    <n v="0"/>
    <n v="15.098399999999998"/>
  </r>
  <r>
    <n v="7578"/>
    <x v="3756"/>
    <x v="2"/>
    <x v="981"/>
    <d v="2011-11-07T00:00:00"/>
    <s v="Second Class"/>
    <s v="SW-20755"/>
    <s v="Steven Ward"/>
    <x v="1"/>
    <x v="0"/>
    <x v="4"/>
    <x v="4"/>
    <n v="98115"/>
    <x v="1"/>
    <s v="TEC-PH-10001750"/>
    <x v="2"/>
    <x v="7"/>
    <s v="Samsung Rugby III"/>
    <n v="52.792000000000002"/>
    <n v="1"/>
    <n v="0.2"/>
    <n v="4.6193000000000026"/>
  </r>
  <r>
    <n v="7579"/>
    <x v="3757"/>
    <x v="0"/>
    <x v="122"/>
    <d v="2013-12-22T00:00:00"/>
    <s v="First Class"/>
    <s v="PN-18775"/>
    <s v="Parhena Norris"/>
    <x v="2"/>
    <x v="0"/>
    <x v="155"/>
    <x v="8"/>
    <n v="68104"/>
    <x v="2"/>
    <s v="FUR-CH-10004997"/>
    <x v="0"/>
    <x v="1"/>
    <s v="Hon Every-Day Series Multi-Task Chairs"/>
    <n v="563.93999999999994"/>
    <n v="3"/>
    <n v="0"/>
    <n v="112.78800000000001"/>
  </r>
  <r>
    <n v="7580"/>
    <x v="3758"/>
    <x v="1"/>
    <x v="521"/>
    <d v="2012-11-27T00:00:00"/>
    <s v="Second Class"/>
    <s v="AT-10735"/>
    <s v="Annie Thurman"/>
    <x v="0"/>
    <x v="0"/>
    <x v="73"/>
    <x v="30"/>
    <n v="7960"/>
    <x v="3"/>
    <s v="OFF-AP-10000275"/>
    <x v="1"/>
    <x v="9"/>
    <s v="Sanyo Counter Height Refrigerator with Crisper, 3.6 Cubic Foot, Stainless Steel/Black"/>
    <n v="2625.12"/>
    <n v="8"/>
    <n v="0"/>
    <n v="735.03359999999998"/>
  </r>
  <r>
    <n v="7581"/>
    <x v="3758"/>
    <x v="1"/>
    <x v="521"/>
    <d v="2012-11-27T00:00:00"/>
    <s v="Second Class"/>
    <s v="AT-10735"/>
    <s v="Annie Thurman"/>
    <x v="0"/>
    <x v="0"/>
    <x v="73"/>
    <x v="30"/>
    <n v="7960"/>
    <x v="3"/>
    <s v="OFF-AR-10004999"/>
    <x v="1"/>
    <x v="6"/>
    <s v="Newell 315"/>
    <n v="17.940000000000001"/>
    <n v="3"/>
    <n v="0"/>
    <n v="4.4850000000000003"/>
  </r>
  <r>
    <n v="7582"/>
    <x v="3759"/>
    <x v="1"/>
    <x v="863"/>
    <d v="2012-08-16T00:00:00"/>
    <s v="First Class"/>
    <s v="EJ-13720"/>
    <s v="Ed Jacobs"/>
    <x v="0"/>
    <x v="0"/>
    <x v="10"/>
    <x v="9"/>
    <n v="19143"/>
    <x v="3"/>
    <s v="OFF-ST-10003816"/>
    <x v="1"/>
    <x v="4"/>
    <s v="Fellowes High-Stak Drawer Files"/>
    <n v="422.85599999999999"/>
    <n v="3"/>
    <n v="0.2"/>
    <n v="15.857099999999974"/>
  </r>
  <r>
    <n v="7583"/>
    <x v="3760"/>
    <x v="1"/>
    <x v="392"/>
    <d v="2012-04-21T00:00:00"/>
    <s v="Standard Class"/>
    <s v="DM-13345"/>
    <s v="Denise Monton"/>
    <x v="1"/>
    <x v="0"/>
    <x v="20"/>
    <x v="15"/>
    <n v="10024"/>
    <x v="3"/>
    <s v="FUR-CH-10003968"/>
    <x v="0"/>
    <x v="1"/>
    <s v="Novimex Turbo Task Chair"/>
    <n v="127.76400000000001"/>
    <n v="2"/>
    <n v="0.1"/>
    <n v="2.8392000000000017"/>
  </r>
  <r>
    <n v="7584"/>
    <x v="3761"/>
    <x v="2"/>
    <x v="90"/>
    <d v="2011-03-25T00:00:00"/>
    <s v="Standard Class"/>
    <s v="KH-16690"/>
    <s v="Kristen Hastings"/>
    <x v="1"/>
    <x v="0"/>
    <x v="24"/>
    <x v="17"/>
    <n v="22153"/>
    <x v="0"/>
    <s v="TEC-PH-10000730"/>
    <x v="2"/>
    <x v="7"/>
    <s v="Samsung Galaxy S4 Active"/>
    <n v="3499.9300000000003"/>
    <n v="7"/>
    <n v="0"/>
    <n v="909.98180000000025"/>
  </r>
  <r>
    <n v="7585"/>
    <x v="3761"/>
    <x v="2"/>
    <x v="90"/>
    <d v="2011-03-25T00:00:00"/>
    <s v="Standard Class"/>
    <s v="KH-16690"/>
    <s v="Kristen Hastings"/>
    <x v="1"/>
    <x v="0"/>
    <x v="24"/>
    <x v="17"/>
    <n v="22153"/>
    <x v="0"/>
    <s v="OFF-LA-10004409"/>
    <x v="1"/>
    <x v="2"/>
    <s v="Avery 492"/>
    <n v="14.399999999999999"/>
    <n v="5"/>
    <n v="0"/>
    <n v="6.6239999999999988"/>
  </r>
  <r>
    <n v="7586"/>
    <x v="3761"/>
    <x v="2"/>
    <x v="90"/>
    <d v="2011-03-25T00:00:00"/>
    <s v="Standard Class"/>
    <s v="KH-16690"/>
    <s v="Kristen Hastings"/>
    <x v="1"/>
    <x v="0"/>
    <x v="24"/>
    <x v="17"/>
    <n v="22153"/>
    <x v="0"/>
    <s v="OFF-PA-10000675"/>
    <x v="1"/>
    <x v="10"/>
    <s v="Xerox 1919"/>
    <n v="122.97"/>
    <n v="3"/>
    <n v="0"/>
    <n v="60.255300000000005"/>
  </r>
  <r>
    <n v="7587"/>
    <x v="3761"/>
    <x v="2"/>
    <x v="90"/>
    <d v="2011-03-25T00:00:00"/>
    <s v="Standard Class"/>
    <s v="KH-16690"/>
    <s v="Kristen Hastings"/>
    <x v="1"/>
    <x v="0"/>
    <x v="24"/>
    <x v="17"/>
    <n v="22153"/>
    <x v="0"/>
    <s v="OFF-AR-10001573"/>
    <x v="1"/>
    <x v="6"/>
    <s v="American Pencil"/>
    <n v="9.32"/>
    <n v="4"/>
    <n v="0"/>
    <n v="2.702799999999999"/>
  </r>
  <r>
    <n v="7588"/>
    <x v="3761"/>
    <x v="2"/>
    <x v="90"/>
    <d v="2011-03-25T00:00:00"/>
    <s v="Standard Class"/>
    <s v="KH-16690"/>
    <s v="Kristen Hastings"/>
    <x v="1"/>
    <x v="0"/>
    <x v="24"/>
    <x v="17"/>
    <n v="22153"/>
    <x v="0"/>
    <s v="OFF-BI-10001597"/>
    <x v="1"/>
    <x v="8"/>
    <s v="Wilson Jones Ledger-Size, Piano-Hinge Binder, 2&quot;, Blue"/>
    <n v="122.94"/>
    <n v="3"/>
    <n v="0"/>
    <n v="59.011199999999988"/>
  </r>
  <r>
    <n v="7589"/>
    <x v="3762"/>
    <x v="3"/>
    <x v="673"/>
    <d v="2014-11-23T00:00:00"/>
    <s v="Standard Class"/>
    <s v="MB-18085"/>
    <s v="Mick Brown"/>
    <x v="0"/>
    <x v="0"/>
    <x v="43"/>
    <x v="1"/>
    <n v="95661"/>
    <x v="1"/>
    <s v="FUR-FU-10001196"/>
    <x v="0"/>
    <x v="5"/>
    <s v="DAX Cubicle Frames - 8x10"/>
    <n v="17.309999999999999"/>
    <n v="3"/>
    <n v="0"/>
    <n v="5.1929999999999996"/>
  </r>
  <r>
    <n v="7590"/>
    <x v="3763"/>
    <x v="1"/>
    <x v="12"/>
    <d v="2012-09-29T00:00:00"/>
    <s v="Standard Class"/>
    <s v="DK-12895"/>
    <s v="Dana Kaydos"/>
    <x v="0"/>
    <x v="0"/>
    <x v="179"/>
    <x v="10"/>
    <n v="61107"/>
    <x v="2"/>
    <s v="OFF-AR-10004602"/>
    <x v="1"/>
    <x v="6"/>
    <s v="Boston KS Multi-Size Manual Pencil Sharpener"/>
    <n v="128.744"/>
    <n v="7"/>
    <n v="0.2"/>
    <n v="12.874400000000001"/>
  </r>
  <r>
    <n v="7591"/>
    <x v="3764"/>
    <x v="0"/>
    <x v="64"/>
    <d v="2013-09-10T00:00:00"/>
    <s v="Standard Class"/>
    <s v="DB-13210"/>
    <s v="Dean Braden"/>
    <x v="0"/>
    <x v="0"/>
    <x v="10"/>
    <x v="9"/>
    <n v="19134"/>
    <x v="3"/>
    <s v="FUR-FU-10000260"/>
    <x v="0"/>
    <x v="5"/>
    <s v="6&quot; Cubicle Wall Clock, Black"/>
    <n v="58.248000000000005"/>
    <n v="9"/>
    <n v="0.2"/>
    <n v="11.649599999999996"/>
  </r>
  <r>
    <n v="7592"/>
    <x v="3764"/>
    <x v="0"/>
    <x v="64"/>
    <d v="2013-09-10T00:00:00"/>
    <s v="Standard Class"/>
    <s v="DB-13210"/>
    <s v="Dean Braden"/>
    <x v="0"/>
    <x v="0"/>
    <x v="10"/>
    <x v="9"/>
    <n v="19134"/>
    <x v="3"/>
    <s v="FUR-CH-10001146"/>
    <x v="0"/>
    <x v="1"/>
    <s v="Global Task Chair, Black"/>
    <n v="71.245999999999995"/>
    <n v="2"/>
    <n v="0.3"/>
    <n v="-19.338199999999993"/>
  </r>
  <r>
    <n v="7593"/>
    <x v="3764"/>
    <x v="0"/>
    <x v="64"/>
    <d v="2013-09-10T00:00:00"/>
    <s v="Standard Class"/>
    <s v="DB-13210"/>
    <s v="Dean Braden"/>
    <x v="0"/>
    <x v="0"/>
    <x v="10"/>
    <x v="9"/>
    <n v="19134"/>
    <x v="3"/>
    <s v="OFF-AR-10000896"/>
    <x v="1"/>
    <x v="6"/>
    <s v="Newell 329"/>
    <n v="7.8719999999999999"/>
    <n v="3"/>
    <n v="0.2"/>
    <n v="0.59039999999999937"/>
  </r>
  <r>
    <n v="7594"/>
    <x v="3764"/>
    <x v="0"/>
    <x v="64"/>
    <d v="2013-09-10T00:00:00"/>
    <s v="Standard Class"/>
    <s v="DB-13210"/>
    <s v="Dean Braden"/>
    <x v="0"/>
    <x v="0"/>
    <x v="10"/>
    <x v="9"/>
    <n v="19134"/>
    <x v="3"/>
    <s v="FUR-CH-10000309"/>
    <x v="0"/>
    <x v="1"/>
    <s v="Global Comet Stacking Arm Chair"/>
    <n v="887.27099999999984"/>
    <n v="3"/>
    <n v="0.3"/>
    <n v="-63.376499999999965"/>
  </r>
  <r>
    <n v="7595"/>
    <x v="3765"/>
    <x v="3"/>
    <x v="693"/>
    <d v="2014-04-25T00:00:00"/>
    <s v="Standard Class"/>
    <s v="CV-12295"/>
    <s v="Christina VanderZanden"/>
    <x v="0"/>
    <x v="0"/>
    <x v="66"/>
    <x v="12"/>
    <n v="48234"/>
    <x v="2"/>
    <s v="OFF-BI-10001989"/>
    <x v="1"/>
    <x v="8"/>
    <s v="Premium Transparent Presentation Covers by GBC"/>
    <n v="146.86000000000001"/>
    <n v="7"/>
    <n v="0"/>
    <n v="70.492799999999988"/>
  </r>
  <r>
    <n v="7596"/>
    <x v="3765"/>
    <x v="3"/>
    <x v="693"/>
    <d v="2014-04-25T00:00:00"/>
    <s v="Standard Class"/>
    <s v="CV-12295"/>
    <s v="Christina VanderZanden"/>
    <x v="0"/>
    <x v="0"/>
    <x v="66"/>
    <x v="12"/>
    <n v="48234"/>
    <x v="2"/>
    <s v="OFF-BI-10001036"/>
    <x v="1"/>
    <x v="8"/>
    <s v="Cardinal EasyOpen D-Ring Binders"/>
    <n v="36.56"/>
    <n v="4"/>
    <n v="0"/>
    <n v="18.28"/>
  </r>
  <r>
    <n v="7597"/>
    <x v="3766"/>
    <x v="1"/>
    <x v="925"/>
    <d v="2012-06-19T00:00:00"/>
    <s v="Standard Class"/>
    <s v="GK-14620"/>
    <s v="Grace Kelly"/>
    <x v="1"/>
    <x v="0"/>
    <x v="1"/>
    <x v="1"/>
    <n v="90004"/>
    <x v="1"/>
    <s v="TEC-PH-10002103"/>
    <x v="2"/>
    <x v="7"/>
    <s v="Jabra SPEAK 410"/>
    <n v="225.57599999999996"/>
    <n v="3"/>
    <n v="0.2"/>
    <n v="22.557600000000008"/>
  </r>
  <r>
    <n v="7598"/>
    <x v="3767"/>
    <x v="2"/>
    <x v="328"/>
    <d v="2011-09-22T00:00:00"/>
    <s v="Standard Class"/>
    <s v="JA-15970"/>
    <s v="Joseph Airdo"/>
    <x v="0"/>
    <x v="0"/>
    <x v="24"/>
    <x v="21"/>
    <n v="97477"/>
    <x v="1"/>
    <s v="OFF-AR-10001473"/>
    <x v="1"/>
    <x v="6"/>
    <s v="Newell 313"/>
    <n v="5.2480000000000002"/>
    <n v="2"/>
    <n v="0.2"/>
    <n v="0.45920000000000027"/>
  </r>
  <r>
    <n v="7599"/>
    <x v="3767"/>
    <x v="2"/>
    <x v="328"/>
    <d v="2011-09-22T00:00:00"/>
    <s v="Standard Class"/>
    <s v="JA-15970"/>
    <s v="Joseph Airdo"/>
    <x v="0"/>
    <x v="0"/>
    <x v="24"/>
    <x v="21"/>
    <n v="97477"/>
    <x v="1"/>
    <s v="OFF-AR-10000411"/>
    <x v="1"/>
    <x v="6"/>
    <s v="Boston 16701 Slimline Battery Pencil Sharpener"/>
    <n v="38.256"/>
    <n v="3"/>
    <n v="0.2"/>
    <n v="4.7819999999999947"/>
  </r>
  <r>
    <n v="7600"/>
    <x v="3767"/>
    <x v="2"/>
    <x v="328"/>
    <d v="2011-09-22T00:00:00"/>
    <s v="Standard Class"/>
    <s v="JA-15970"/>
    <s v="Joseph Airdo"/>
    <x v="0"/>
    <x v="0"/>
    <x v="24"/>
    <x v="21"/>
    <n v="97477"/>
    <x v="1"/>
    <s v="OFF-PA-10000246"/>
    <x v="1"/>
    <x v="10"/>
    <s v="Riverleaf Stik-Withit Designer Note Cubes"/>
    <n v="40.24"/>
    <n v="5"/>
    <n v="0.2"/>
    <n v="13.078000000000001"/>
  </r>
  <r>
    <n v="7601"/>
    <x v="3767"/>
    <x v="2"/>
    <x v="328"/>
    <d v="2011-09-22T00:00:00"/>
    <s v="Standard Class"/>
    <s v="JA-15970"/>
    <s v="Joseph Airdo"/>
    <x v="0"/>
    <x v="0"/>
    <x v="24"/>
    <x v="21"/>
    <n v="97477"/>
    <x v="1"/>
    <s v="TEC-MA-10004086"/>
    <x v="2"/>
    <x v="15"/>
    <s v="Plantronics Single Ear Headset"/>
    <n v="29.925000000000001"/>
    <n v="5"/>
    <n v="0.7"/>
    <n v="-21.944999999999993"/>
  </r>
  <r>
    <n v="7602"/>
    <x v="3767"/>
    <x v="2"/>
    <x v="328"/>
    <d v="2011-09-22T00:00:00"/>
    <s v="Standard Class"/>
    <s v="JA-15970"/>
    <s v="Joseph Airdo"/>
    <x v="0"/>
    <x v="0"/>
    <x v="24"/>
    <x v="21"/>
    <n v="97477"/>
    <x v="1"/>
    <s v="OFF-PA-10003039"/>
    <x v="1"/>
    <x v="10"/>
    <s v="Xerox 1960"/>
    <n v="148.70400000000001"/>
    <n v="6"/>
    <n v="0.2"/>
    <n v="46.469999999999985"/>
  </r>
  <r>
    <n v="7603"/>
    <x v="3767"/>
    <x v="2"/>
    <x v="328"/>
    <d v="2011-09-22T00:00:00"/>
    <s v="Standard Class"/>
    <s v="JA-15970"/>
    <s v="Joseph Airdo"/>
    <x v="0"/>
    <x v="0"/>
    <x v="24"/>
    <x v="21"/>
    <n v="97477"/>
    <x v="1"/>
    <s v="TEC-AC-10004633"/>
    <x v="2"/>
    <x v="11"/>
    <s v="Verbatim 25 GB 6x Blu-ray Single Layer Recordable Disc, 3/Pack"/>
    <n v="55.92"/>
    <n v="10"/>
    <n v="0.2"/>
    <n v="16.776000000000007"/>
  </r>
  <r>
    <n v="7604"/>
    <x v="3768"/>
    <x v="0"/>
    <x v="630"/>
    <d v="2013-07-13T00:00:00"/>
    <s v="Standard Class"/>
    <s v="TH-21115"/>
    <s v="Thea Hudgings"/>
    <x v="1"/>
    <x v="0"/>
    <x v="205"/>
    <x v="34"/>
    <n v="2908"/>
    <x v="3"/>
    <s v="OFF-PA-10000289"/>
    <x v="1"/>
    <x v="10"/>
    <s v="Xerox 213"/>
    <n v="12.96"/>
    <n v="2"/>
    <n v="0"/>
    <n v="6.2208000000000006"/>
  </r>
  <r>
    <n v="7605"/>
    <x v="3769"/>
    <x v="0"/>
    <x v="1022"/>
    <d v="2013-06-01T00:00:00"/>
    <s v="Standard Class"/>
    <s v="BS-11665"/>
    <s v="Brian Stugart"/>
    <x v="0"/>
    <x v="0"/>
    <x v="22"/>
    <x v="10"/>
    <n v="60623"/>
    <x v="2"/>
    <s v="FUR-FU-10003247"/>
    <x v="0"/>
    <x v="5"/>
    <s v="36X48 HARDFLOOR CHAIRMAT"/>
    <n v="25.176000000000002"/>
    <n v="3"/>
    <n v="0.6"/>
    <n v="-33.358199999999997"/>
  </r>
  <r>
    <n v="7606"/>
    <x v="3769"/>
    <x v="0"/>
    <x v="1022"/>
    <d v="2013-06-01T00:00:00"/>
    <s v="Standard Class"/>
    <s v="BS-11665"/>
    <s v="Brian Stugart"/>
    <x v="0"/>
    <x v="0"/>
    <x v="22"/>
    <x v="10"/>
    <n v="60623"/>
    <x v="2"/>
    <s v="FUR-FU-10002191"/>
    <x v="0"/>
    <x v="5"/>
    <s v="G.E. Halogen Desk Lamp Bulbs"/>
    <n v="5.5840000000000005"/>
    <n v="2"/>
    <n v="0.6"/>
    <n v="-1.6751999999999994"/>
  </r>
  <r>
    <n v="7607"/>
    <x v="3769"/>
    <x v="0"/>
    <x v="1022"/>
    <d v="2013-06-01T00:00:00"/>
    <s v="Standard Class"/>
    <s v="BS-11665"/>
    <s v="Brian Stugart"/>
    <x v="0"/>
    <x v="0"/>
    <x v="22"/>
    <x v="10"/>
    <n v="60623"/>
    <x v="2"/>
    <s v="OFF-ST-10001496"/>
    <x v="1"/>
    <x v="4"/>
    <s v="Standard Rollaway File with Lock"/>
    <n v="1297.3680000000002"/>
    <n v="9"/>
    <n v="0.2"/>
    <n v="97.302599999999984"/>
  </r>
  <r>
    <n v="7608"/>
    <x v="3770"/>
    <x v="3"/>
    <x v="165"/>
    <d v="2014-12-28T00:00:00"/>
    <s v="First Class"/>
    <s v="NS-18505"/>
    <s v="Neola Schneider"/>
    <x v="0"/>
    <x v="0"/>
    <x v="61"/>
    <x v="5"/>
    <n v="75220"/>
    <x v="2"/>
    <s v="OFF-ST-10000585"/>
    <x v="1"/>
    <x v="4"/>
    <s v="Economy Rollaway Files"/>
    <n v="264.32"/>
    <n v="2"/>
    <n v="0.2"/>
    <n v="19.823999999999998"/>
  </r>
  <r>
    <n v="7609"/>
    <x v="3771"/>
    <x v="3"/>
    <x v="898"/>
    <d v="2014-05-08T00:00:00"/>
    <s v="Standard Class"/>
    <s v="MK-18160"/>
    <s v="Mike Kennedy"/>
    <x v="0"/>
    <x v="0"/>
    <x v="8"/>
    <x v="1"/>
    <n v="94122"/>
    <x v="1"/>
    <s v="OFF-PA-10001166"/>
    <x v="1"/>
    <x v="10"/>
    <s v="Xerox 2"/>
    <n v="25.92"/>
    <n v="4"/>
    <n v="0"/>
    <n v="12.441600000000001"/>
  </r>
  <r>
    <n v="7610"/>
    <x v="3771"/>
    <x v="3"/>
    <x v="898"/>
    <d v="2014-05-08T00:00:00"/>
    <s v="Standard Class"/>
    <s v="MK-18160"/>
    <s v="Mike Kennedy"/>
    <x v="0"/>
    <x v="0"/>
    <x v="8"/>
    <x v="1"/>
    <n v="94122"/>
    <x v="1"/>
    <s v="OFF-AR-10003651"/>
    <x v="1"/>
    <x v="6"/>
    <s v="Newell 350"/>
    <n v="22.959999999999997"/>
    <n v="7"/>
    <n v="0"/>
    <n v="6.6583999999999968"/>
  </r>
  <r>
    <n v="7611"/>
    <x v="3772"/>
    <x v="2"/>
    <x v="1165"/>
    <d v="2011-02-25T00:00:00"/>
    <s v="First Class"/>
    <s v="SA-20830"/>
    <s v="Sue Ann Reed"/>
    <x v="0"/>
    <x v="0"/>
    <x v="429"/>
    <x v="1"/>
    <n v="92553"/>
    <x v="1"/>
    <s v="OFF-PA-10001800"/>
    <x v="1"/>
    <x v="10"/>
    <s v="Xerox 220"/>
    <n v="19.440000000000001"/>
    <n v="3"/>
    <n v="0"/>
    <n v="9.3312000000000008"/>
  </r>
  <r>
    <n v="7612"/>
    <x v="3773"/>
    <x v="1"/>
    <x v="285"/>
    <d v="2012-02-11T00:00:00"/>
    <s v="First Class"/>
    <s v="BH-11710"/>
    <s v="Brosina Hoffman"/>
    <x v="0"/>
    <x v="0"/>
    <x v="495"/>
    <x v="41"/>
    <n v="67846"/>
    <x v="2"/>
    <s v="OFF-PA-10000791"/>
    <x v="1"/>
    <x v="10"/>
    <s v="Wirebound Message Books, Four 2 3/4 x 5 Forms per Page, 200 Sets per Book"/>
    <n v="9.5399999999999991"/>
    <n v="2"/>
    <n v="0"/>
    <n v="4.2929999999999993"/>
  </r>
  <r>
    <n v="7613"/>
    <x v="3773"/>
    <x v="1"/>
    <x v="285"/>
    <d v="2012-02-11T00:00:00"/>
    <s v="First Class"/>
    <s v="BH-11710"/>
    <s v="Brosina Hoffman"/>
    <x v="0"/>
    <x v="0"/>
    <x v="495"/>
    <x v="41"/>
    <n v="67846"/>
    <x v="2"/>
    <s v="OFF-FA-10000134"/>
    <x v="1"/>
    <x v="13"/>
    <s v="Advantus Push Pins, Aluminum Head"/>
    <n v="5.81"/>
    <n v="1"/>
    <n v="0"/>
    <n v="1.8010999999999999"/>
  </r>
  <r>
    <n v="7614"/>
    <x v="3773"/>
    <x v="1"/>
    <x v="285"/>
    <d v="2012-02-11T00:00:00"/>
    <s v="First Class"/>
    <s v="BH-11710"/>
    <s v="Brosina Hoffman"/>
    <x v="0"/>
    <x v="0"/>
    <x v="495"/>
    <x v="41"/>
    <n v="67846"/>
    <x v="2"/>
    <s v="OFF-AR-10001149"/>
    <x v="1"/>
    <x v="6"/>
    <s v="Sanford Colorific Colored Pencils, 12/Box"/>
    <n v="5.76"/>
    <n v="2"/>
    <n v="0"/>
    <n v="1.7279999999999998"/>
  </r>
  <r>
    <n v="7615"/>
    <x v="3774"/>
    <x v="1"/>
    <x v="252"/>
    <d v="2012-08-28T00:00:00"/>
    <s v="Second Class"/>
    <s v="SC-20380"/>
    <s v="Shahid Collister"/>
    <x v="0"/>
    <x v="0"/>
    <x v="20"/>
    <x v="15"/>
    <n v="10035"/>
    <x v="3"/>
    <s v="FUR-FU-10000010"/>
    <x v="0"/>
    <x v="5"/>
    <s v="DAX Value U-Channel Document Frames, Easel Back"/>
    <n v="14.91"/>
    <n v="3"/>
    <n v="0"/>
    <n v="4.6220999999999997"/>
  </r>
  <r>
    <n v="7616"/>
    <x v="3775"/>
    <x v="2"/>
    <x v="953"/>
    <d v="2011-12-04T00:00:00"/>
    <s v="Standard Class"/>
    <s v="RF-19345"/>
    <s v="Randy Ferguson"/>
    <x v="1"/>
    <x v="0"/>
    <x v="333"/>
    <x v="2"/>
    <n v="32839"/>
    <x v="0"/>
    <s v="OFF-BI-10000201"/>
    <x v="1"/>
    <x v="8"/>
    <s v="Avery Triangle Shaped Sheet Lifters, Black, 2/Pack"/>
    <n v="6.6420000000000012"/>
    <n v="9"/>
    <n v="0.7"/>
    <n v="-4.427999999999999"/>
  </r>
  <r>
    <n v="7617"/>
    <x v="3776"/>
    <x v="0"/>
    <x v="107"/>
    <d v="2013-12-17T00:00:00"/>
    <s v="Standard Class"/>
    <s v="CM-12235"/>
    <s v="Chris McAfee"/>
    <x v="0"/>
    <x v="0"/>
    <x v="232"/>
    <x v="15"/>
    <n v="13601"/>
    <x v="3"/>
    <s v="OFF-PA-10001776"/>
    <x v="1"/>
    <x v="10"/>
    <s v="Wirebound Message Books, Four 2 3/4&quot; x 5&quot; Forms per Page, 600 Sets per Book"/>
    <n v="18.54"/>
    <n v="2"/>
    <n v="0"/>
    <n v="8.7137999999999991"/>
  </r>
  <r>
    <n v="7618"/>
    <x v="3776"/>
    <x v="0"/>
    <x v="107"/>
    <d v="2013-12-17T00:00:00"/>
    <s v="Standard Class"/>
    <s v="CM-12235"/>
    <s v="Chris McAfee"/>
    <x v="0"/>
    <x v="0"/>
    <x v="232"/>
    <x v="15"/>
    <n v="13601"/>
    <x v="3"/>
    <s v="OFF-BI-10003656"/>
    <x v="1"/>
    <x v="8"/>
    <s v="Fellowes PB200 Plastic Comb Binding Machine"/>
    <n v="679.96"/>
    <n v="5"/>
    <n v="0.2"/>
    <n v="220.98699999999997"/>
  </r>
  <r>
    <n v="7619"/>
    <x v="3777"/>
    <x v="3"/>
    <x v="855"/>
    <d v="2014-10-30T00:00:00"/>
    <s v="First Class"/>
    <s v="JM-15655"/>
    <s v="Jim Mitchum"/>
    <x v="1"/>
    <x v="0"/>
    <x v="1"/>
    <x v="1"/>
    <n v="90032"/>
    <x v="1"/>
    <s v="FUR-TA-10001539"/>
    <x v="0"/>
    <x v="3"/>
    <s v="Chromcraft Rectangular Conference Tables"/>
    <n v="189.57600000000002"/>
    <n v="1"/>
    <n v="0.2"/>
    <n v="9.4787999999999784"/>
  </r>
  <r>
    <n v="7620"/>
    <x v="3777"/>
    <x v="3"/>
    <x v="855"/>
    <d v="2014-10-30T00:00:00"/>
    <s v="First Class"/>
    <s v="JM-15655"/>
    <s v="Jim Mitchum"/>
    <x v="1"/>
    <x v="0"/>
    <x v="1"/>
    <x v="1"/>
    <n v="90032"/>
    <x v="1"/>
    <s v="TEC-PH-10004100"/>
    <x v="2"/>
    <x v="7"/>
    <s v="Griffin GC17055 Auxiliary Audio Cable"/>
    <n v="71.959999999999994"/>
    <n v="5"/>
    <n v="0.2"/>
    <n v="7.1960000000000015"/>
  </r>
  <r>
    <n v="7621"/>
    <x v="3778"/>
    <x v="2"/>
    <x v="641"/>
    <d v="2011-11-29T00:00:00"/>
    <s v="Standard Class"/>
    <s v="RB-19435"/>
    <s v="Richard Bierner"/>
    <x v="0"/>
    <x v="0"/>
    <x v="1"/>
    <x v="1"/>
    <n v="90004"/>
    <x v="1"/>
    <s v="TEC-PH-10001580"/>
    <x v="2"/>
    <x v="7"/>
    <s v="Logitech Mobile Speakerphone P710e - speaker phone"/>
    <n v="539.91999999999996"/>
    <n v="5"/>
    <n v="0.2"/>
    <n v="47.242999999999967"/>
  </r>
  <r>
    <n v="7622"/>
    <x v="3778"/>
    <x v="2"/>
    <x v="641"/>
    <d v="2011-11-29T00:00:00"/>
    <s v="Standard Class"/>
    <s v="RB-19435"/>
    <s v="Richard Bierner"/>
    <x v="0"/>
    <x v="0"/>
    <x v="1"/>
    <x v="1"/>
    <n v="90004"/>
    <x v="1"/>
    <s v="FUR-CH-10002335"/>
    <x v="0"/>
    <x v="1"/>
    <s v="Hon GuestStacker Chair"/>
    <n v="725.34400000000005"/>
    <n v="4"/>
    <n v="0.2"/>
    <n v="54.400800000000004"/>
  </r>
  <r>
    <n v="7623"/>
    <x v="3778"/>
    <x v="2"/>
    <x v="641"/>
    <d v="2011-11-29T00:00:00"/>
    <s v="Standard Class"/>
    <s v="RB-19435"/>
    <s v="Richard Bierner"/>
    <x v="0"/>
    <x v="0"/>
    <x v="1"/>
    <x v="1"/>
    <n v="90004"/>
    <x v="1"/>
    <s v="OFF-AR-10004707"/>
    <x v="1"/>
    <x v="6"/>
    <s v="Staples"/>
    <n v="7.4399999999999995"/>
    <n v="3"/>
    <n v="0"/>
    <n v="2.6039999999999996"/>
  </r>
  <r>
    <n v="7624"/>
    <x v="3779"/>
    <x v="2"/>
    <x v="686"/>
    <d v="2011-07-20T00:00:00"/>
    <s v="Standard Class"/>
    <s v="SS-20515"/>
    <s v="Shirley Schmidt"/>
    <x v="2"/>
    <x v="0"/>
    <x v="46"/>
    <x v="13"/>
    <n v="19711"/>
    <x v="3"/>
    <s v="OFF-AP-10000576"/>
    <x v="1"/>
    <x v="9"/>
    <s v="Belkin 7 Outlet SurgeMaster II"/>
    <n v="39.479999999999997"/>
    <n v="1"/>
    <n v="0"/>
    <n v="11.054400000000001"/>
  </r>
  <r>
    <n v="7625"/>
    <x v="3780"/>
    <x v="1"/>
    <x v="293"/>
    <d v="2012-05-27T00:00:00"/>
    <s v="Second Class"/>
    <s v="NM-18445"/>
    <s v="Nathan Mautz"/>
    <x v="2"/>
    <x v="0"/>
    <x v="66"/>
    <x v="12"/>
    <n v="48234"/>
    <x v="2"/>
    <s v="OFF-AP-10001394"/>
    <x v="1"/>
    <x v="9"/>
    <s v="Harmony Air Purifier"/>
    <n v="850.5"/>
    <n v="5"/>
    <n v="0.1"/>
    <n v="245.69999999999993"/>
  </r>
  <r>
    <n v="7626"/>
    <x v="3780"/>
    <x v="1"/>
    <x v="293"/>
    <d v="2012-05-27T00:00:00"/>
    <s v="Second Class"/>
    <s v="NM-18445"/>
    <s v="Nathan Mautz"/>
    <x v="2"/>
    <x v="0"/>
    <x v="66"/>
    <x v="12"/>
    <n v="48234"/>
    <x v="2"/>
    <s v="FUR-FU-10003724"/>
    <x v="0"/>
    <x v="5"/>
    <s v="Westinghouse Clip-On Gooseneck Lamps"/>
    <n v="75.33"/>
    <n v="9"/>
    <n v="0"/>
    <n v="19.585799999999999"/>
  </r>
  <r>
    <n v="7627"/>
    <x v="3781"/>
    <x v="1"/>
    <x v="82"/>
    <d v="2012-11-23T00:00:00"/>
    <s v="Second Class"/>
    <s v="EM-14095"/>
    <s v="Eudokia Martin"/>
    <x v="1"/>
    <x v="0"/>
    <x v="42"/>
    <x v="16"/>
    <n v="85023"/>
    <x v="1"/>
    <s v="OFF-AP-10002867"/>
    <x v="1"/>
    <x v="9"/>
    <s v="Fellowes Command Center 5-outlet power strip"/>
    <n v="325.63200000000006"/>
    <n v="6"/>
    <n v="0.2"/>
    <n v="28.492799999999988"/>
  </r>
  <r>
    <n v="7628"/>
    <x v="3781"/>
    <x v="1"/>
    <x v="82"/>
    <d v="2012-11-23T00:00:00"/>
    <s v="Second Class"/>
    <s v="EM-14095"/>
    <s v="Eudokia Martin"/>
    <x v="1"/>
    <x v="0"/>
    <x v="42"/>
    <x v="16"/>
    <n v="85023"/>
    <x v="1"/>
    <s v="TEC-AC-10002718"/>
    <x v="2"/>
    <x v="11"/>
    <s v="Belkin Standard 104 key USB Keyboard"/>
    <n v="23.344000000000001"/>
    <n v="2"/>
    <n v="0.2"/>
    <n v="-1.4590000000000014"/>
  </r>
  <r>
    <n v="7629"/>
    <x v="3781"/>
    <x v="1"/>
    <x v="82"/>
    <d v="2012-11-23T00:00:00"/>
    <s v="Second Class"/>
    <s v="EM-14095"/>
    <s v="Eudokia Martin"/>
    <x v="1"/>
    <x v="0"/>
    <x v="42"/>
    <x v="16"/>
    <n v="85023"/>
    <x v="1"/>
    <s v="OFF-LA-10003121"/>
    <x v="1"/>
    <x v="2"/>
    <s v="Avery 506"/>
    <n v="16.520000000000003"/>
    <n v="5"/>
    <n v="0.2"/>
    <n v="5.368999999999998"/>
  </r>
  <r>
    <n v="7630"/>
    <x v="3782"/>
    <x v="2"/>
    <x v="809"/>
    <d v="2011-04-01T00:00:00"/>
    <s v="First Class"/>
    <s v="MP-17470"/>
    <s v="Mark Packer"/>
    <x v="2"/>
    <x v="0"/>
    <x v="180"/>
    <x v="5"/>
    <n v="78521"/>
    <x v="2"/>
    <s v="OFF-EN-10002230"/>
    <x v="1"/>
    <x v="12"/>
    <s v="Airmail Envelopes"/>
    <n v="335.72"/>
    <n v="5"/>
    <n v="0.2"/>
    <n v="113.30549999999999"/>
  </r>
  <r>
    <n v="7631"/>
    <x v="3782"/>
    <x v="2"/>
    <x v="809"/>
    <d v="2011-04-01T00:00:00"/>
    <s v="First Class"/>
    <s v="MP-17470"/>
    <s v="Mark Packer"/>
    <x v="2"/>
    <x v="0"/>
    <x v="180"/>
    <x v="5"/>
    <n v="78521"/>
    <x v="2"/>
    <s v="TEC-PH-10001819"/>
    <x v="2"/>
    <x v="7"/>
    <s v="Innergie mMini Combo Duo USB Travel Charging Kit"/>
    <n v="251.94400000000002"/>
    <n v="7"/>
    <n v="0.2"/>
    <n v="88.180399999999977"/>
  </r>
  <r>
    <n v="7632"/>
    <x v="3782"/>
    <x v="2"/>
    <x v="809"/>
    <d v="2011-04-01T00:00:00"/>
    <s v="First Class"/>
    <s v="MP-17470"/>
    <s v="Mark Packer"/>
    <x v="2"/>
    <x v="0"/>
    <x v="180"/>
    <x v="5"/>
    <n v="78521"/>
    <x v="2"/>
    <s v="FUR-CH-10002304"/>
    <x v="0"/>
    <x v="1"/>
    <s v="Global Stack Chair without Arms, Black"/>
    <n v="127.30199999999999"/>
    <n v="7"/>
    <n v="0.3"/>
    <n v="-9.0929999999999964"/>
  </r>
  <r>
    <n v="7633"/>
    <x v="3783"/>
    <x v="3"/>
    <x v="614"/>
    <d v="2015-01-02T00:00:00"/>
    <s v="Second Class"/>
    <s v="KH-16360"/>
    <s v="Katherine Hughes"/>
    <x v="0"/>
    <x v="0"/>
    <x v="103"/>
    <x v="0"/>
    <n v="40214"/>
    <x v="0"/>
    <s v="FUR-CH-10002602"/>
    <x v="0"/>
    <x v="1"/>
    <s v="DMI Arturo Collection Mission-style Design Wood Chair"/>
    <n v="1207.8399999999999"/>
    <n v="8"/>
    <n v="0"/>
    <n v="314.03840000000002"/>
  </r>
  <r>
    <n v="7634"/>
    <x v="3783"/>
    <x v="3"/>
    <x v="614"/>
    <d v="2015-01-02T00:00:00"/>
    <s v="Second Class"/>
    <s v="KH-16360"/>
    <s v="Katherine Hughes"/>
    <x v="0"/>
    <x v="0"/>
    <x v="103"/>
    <x v="0"/>
    <n v="40214"/>
    <x v="0"/>
    <s v="OFF-BI-10002414"/>
    <x v="1"/>
    <x v="8"/>
    <s v="GBC ProClick Spines for 32-Hole Punch"/>
    <n v="12.53"/>
    <n v="1"/>
    <n v="0"/>
    <n v="5.8890999999999991"/>
  </r>
  <r>
    <n v="7635"/>
    <x v="3783"/>
    <x v="3"/>
    <x v="614"/>
    <d v="2015-01-02T00:00:00"/>
    <s v="Second Class"/>
    <s v="KH-16360"/>
    <s v="Katherine Hughes"/>
    <x v="0"/>
    <x v="0"/>
    <x v="103"/>
    <x v="0"/>
    <n v="40214"/>
    <x v="0"/>
    <s v="OFF-AR-10003696"/>
    <x v="1"/>
    <x v="6"/>
    <s v="Panasonic KP-350BK Electric Pencil Sharpener with Auto Stop"/>
    <n v="34.58"/>
    <n v="1"/>
    <n v="0"/>
    <n v="10.028199999999998"/>
  </r>
  <r>
    <n v="7636"/>
    <x v="3783"/>
    <x v="3"/>
    <x v="614"/>
    <d v="2015-01-02T00:00:00"/>
    <s v="Second Class"/>
    <s v="KH-16360"/>
    <s v="Katherine Hughes"/>
    <x v="0"/>
    <x v="0"/>
    <x v="103"/>
    <x v="0"/>
    <n v="40214"/>
    <x v="0"/>
    <s v="FUR-CH-10004495"/>
    <x v="0"/>
    <x v="1"/>
    <s v="Global Leather and Oak Executive Chair, Black"/>
    <n v="300.98"/>
    <n v="1"/>
    <n v="0"/>
    <n v="87.28419999999997"/>
  </r>
  <r>
    <n v="7637"/>
    <x v="3783"/>
    <x v="3"/>
    <x v="614"/>
    <d v="2015-01-02T00:00:00"/>
    <s v="Second Class"/>
    <s v="KH-16360"/>
    <s v="Katherine Hughes"/>
    <x v="0"/>
    <x v="0"/>
    <x v="103"/>
    <x v="0"/>
    <n v="40214"/>
    <x v="0"/>
    <s v="FUR-CH-10001270"/>
    <x v="0"/>
    <x v="1"/>
    <s v="Harbour Creations Steel Folding Chair"/>
    <n v="258.75"/>
    <n v="3"/>
    <n v="0"/>
    <n v="77.624999999999972"/>
  </r>
  <r>
    <n v="7638"/>
    <x v="3784"/>
    <x v="3"/>
    <x v="580"/>
    <d v="2014-03-09T00:00:00"/>
    <s v="Standard Class"/>
    <s v="DB-13555"/>
    <s v="Dorothy Badders"/>
    <x v="1"/>
    <x v="0"/>
    <x v="46"/>
    <x v="13"/>
    <n v="19711"/>
    <x v="3"/>
    <s v="OFF-AR-10001615"/>
    <x v="1"/>
    <x v="6"/>
    <s v="Newell 34"/>
    <n v="59.519999999999996"/>
    <n v="3"/>
    <n v="0"/>
    <n v="15.475200000000001"/>
  </r>
  <r>
    <n v="7639"/>
    <x v="3784"/>
    <x v="3"/>
    <x v="580"/>
    <d v="2014-03-09T00:00:00"/>
    <s v="Standard Class"/>
    <s v="DB-13555"/>
    <s v="Dorothy Badders"/>
    <x v="1"/>
    <x v="0"/>
    <x v="46"/>
    <x v="13"/>
    <n v="19711"/>
    <x v="3"/>
    <s v="OFF-EN-10003286"/>
    <x v="1"/>
    <x v="12"/>
    <s v="Staples"/>
    <n v="57.959999999999994"/>
    <n v="7"/>
    <n v="0"/>
    <n v="27.241199999999996"/>
  </r>
  <r>
    <n v="7640"/>
    <x v="3784"/>
    <x v="3"/>
    <x v="580"/>
    <d v="2014-03-09T00:00:00"/>
    <s v="Standard Class"/>
    <s v="DB-13555"/>
    <s v="Dorothy Badders"/>
    <x v="1"/>
    <x v="0"/>
    <x v="46"/>
    <x v="13"/>
    <n v="19711"/>
    <x v="3"/>
    <s v="FUR-BO-10003660"/>
    <x v="0"/>
    <x v="0"/>
    <s v="Bush Cubix Collection Bookcases, Fully Assembled"/>
    <n v="441.96"/>
    <n v="2"/>
    <n v="0"/>
    <n v="101.6508"/>
  </r>
  <r>
    <n v="7641"/>
    <x v="3784"/>
    <x v="3"/>
    <x v="580"/>
    <d v="2014-03-09T00:00:00"/>
    <s v="Standard Class"/>
    <s v="DB-13555"/>
    <s v="Dorothy Badders"/>
    <x v="1"/>
    <x v="0"/>
    <x v="46"/>
    <x v="13"/>
    <n v="19711"/>
    <x v="3"/>
    <s v="OFF-PA-10002764"/>
    <x v="1"/>
    <x v="10"/>
    <s v="Staples"/>
    <n v="68.039999999999992"/>
    <n v="6"/>
    <n v="0"/>
    <n v="33.339599999999997"/>
  </r>
  <r>
    <n v="7642"/>
    <x v="3785"/>
    <x v="0"/>
    <x v="1099"/>
    <d v="2013-10-08T00:00:00"/>
    <s v="First Class"/>
    <s v="LB-16795"/>
    <s v="Laurel Beltran"/>
    <x v="2"/>
    <x v="0"/>
    <x v="206"/>
    <x v="22"/>
    <n v="81001"/>
    <x v="1"/>
    <s v="TEC-MA-10001695"/>
    <x v="2"/>
    <x v="15"/>
    <s v="Zebra GK420t Direct Thermal/Thermal Transfer Printer"/>
    <n v="703.71"/>
    <n v="6"/>
    <n v="0.7"/>
    <n v="-938.28"/>
  </r>
  <r>
    <n v="7643"/>
    <x v="3785"/>
    <x v="0"/>
    <x v="1099"/>
    <d v="2013-10-08T00:00:00"/>
    <s v="First Class"/>
    <s v="LB-16795"/>
    <s v="Laurel Beltran"/>
    <x v="2"/>
    <x v="0"/>
    <x v="206"/>
    <x v="22"/>
    <n v="81001"/>
    <x v="1"/>
    <s v="OFF-BI-10002824"/>
    <x v="1"/>
    <x v="8"/>
    <s v="Recycled Easel Ring Binders"/>
    <n v="17.904000000000003"/>
    <n v="4"/>
    <n v="0.7"/>
    <n v="-14.920000000000002"/>
  </r>
  <r>
    <n v="7644"/>
    <x v="3785"/>
    <x v="0"/>
    <x v="1099"/>
    <d v="2013-10-08T00:00:00"/>
    <s v="First Class"/>
    <s v="LB-16795"/>
    <s v="Laurel Beltran"/>
    <x v="2"/>
    <x v="0"/>
    <x v="206"/>
    <x v="22"/>
    <n v="81001"/>
    <x v="1"/>
    <s v="OFF-BI-10002571"/>
    <x v="1"/>
    <x v="8"/>
    <s v="Avery Framed View Binder, EZD Ring (Locking), Navy, 1 1/2&quot;"/>
    <n v="11.976000000000003"/>
    <n v="4"/>
    <n v="0.7"/>
    <n v="-9.1815999999999995"/>
  </r>
  <r>
    <n v="7645"/>
    <x v="3785"/>
    <x v="0"/>
    <x v="1099"/>
    <d v="2013-10-08T00:00:00"/>
    <s v="First Class"/>
    <s v="LB-16795"/>
    <s v="Laurel Beltran"/>
    <x v="2"/>
    <x v="0"/>
    <x v="206"/>
    <x v="22"/>
    <n v="81001"/>
    <x v="1"/>
    <s v="TEC-AC-10001553"/>
    <x v="2"/>
    <x v="11"/>
    <s v="Memorex 25GB 6X Branded Blu-Ray Recordable Disc, 15/Pack"/>
    <n v="67.959999999999994"/>
    <n v="5"/>
    <n v="0.2"/>
    <n v="0.84950000000000259"/>
  </r>
  <r>
    <n v="7646"/>
    <x v="3786"/>
    <x v="1"/>
    <x v="57"/>
    <d v="2012-04-11T00:00:00"/>
    <s v="Standard Class"/>
    <s v="CA-11965"/>
    <s v="Carol Adams"/>
    <x v="1"/>
    <x v="0"/>
    <x v="1"/>
    <x v="1"/>
    <n v="90036"/>
    <x v="1"/>
    <s v="FUR-CH-10003973"/>
    <x v="0"/>
    <x v="1"/>
    <s v="GuestStacker Chair with Chrome Finish Legs"/>
    <n v="892.22400000000005"/>
    <n v="3"/>
    <n v="0.2"/>
    <n v="89.222400000000022"/>
  </r>
  <r>
    <n v="7647"/>
    <x v="3787"/>
    <x v="2"/>
    <x v="340"/>
    <d v="2011-09-13T00:00:00"/>
    <s v="Standard Class"/>
    <s v="DL-12925"/>
    <s v="Daniel Lacy"/>
    <x v="0"/>
    <x v="0"/>
    <x v="202"/>
    <x v="3"/>
    <n v="27834"/>
    <x v="0"/>
    <s v="TEC-MA-10002073"/>
    <x v="2"/>
    <x v="15"/>
    <s v="3D Systems Cube Printer, 2nd Generation, White"/>
    <n v="1299.99"/>
    <n v="2"/>
    <n v="0.5"/>
    <n v="-571.99559999999997"/>
  </r>
  <r>
    <n v="7648"/>
    <x v="3788"/>
    <x v="0"/>
    <x v="543"/>
    <d v="2013-03-17T00:00:00"/>
    <s v="First Class"/>
    <s v="FC-14335"/>
    <s v="Fred Chung"/>
    <x v="1"/>
    <x v="0"/>
    <x v="8"/>
    <x v="1"/>
    <n v="94110"/>
    <x v="1"/>
    <s v="OFF-BI-10003529"/>
    <x v="1"/>
    <x v="8"/>
    <s v="Avery Round Ring Poly Binders"/>
    <n v="4.5439999999999996"/>
    <n v="2"/>
    <n v="0.2"/>
    <n v="1.6472"/>
  </r>
  <r>
    <n v="7649"/>
    <x v="3788"/>
    <x v="0"/>
    <x v="543"/>
    <d v="2013-03-17T00:00:00"/>
    <s v="First Class"/>
    <s v="FC-14335"/>
    <s v="Fred Chung"/>
    <x v="1"/>
    <x v="0"/>
    <x v="8"/>
    <x v="1"/>
    <n v="94110"/>
    <x v="1"/>
    <s v="FUR-CH-10000309"/>
    <x v="0"/>
    <x v="1"/>
    <s v="Global Comet Stacking Arm Chair"/>
    <n v="1352.0320000000002"/>
    <n v="4"/>
    <n v="0.2"/>
    <n v="84.501999999999953"/>
  </r>
  <r>
    <n v="7650"/>
    <x v="3789"/>
    <x v="1"/>
    <x v="17"/>
    <d v="2012-12-31T00:00:00"/>
    <s v="Standard Class"/>
    <s v="DB-13120"/>
    <s v="David Bremer"/>
    <x v="1"/>
    <x v="0"/>
    <x v="292"/>
    <x v="24"/>
    <n v="43302"/>
    <x v="3"/>
    <s v="FUR-TA-10004154"/>
    <x v="0"/>
    <x v="3"/>
    <s v="Riverside Furniture Oval Coffee Table, Oval End Table, End Table with Drawer"/>
    <n v="1548.9900000000002"/>
    <n v="9"/>
    <n v="0.4"/>
    <n v="-464.69700000000012"/>
  </r>
  <r>
    <n v="7651"/>
    <x v="3789"/>
    <x v="1"/>
    <x v="17"/>
    <d v="2012-12-31T00:00:00"/>
    <s v="Standard Class"/>
    <s v="DB-13120"/>
    <s v="David Bremer"/>
    <x v="1"/>
    <x v="0"/>
    <x v="292"/>
    <x v="24"/>
    <n v="43302"/>
    <x v="3"/>
    <s v="OFF-EN-10003286"/>
    <x v="1"/>
    <x v="12"/>
    <s v="Staples"/>
    <n v="19.872"/>
    <n v="3"/>
    <n v="0.2"/>
    <n v="6.7067999999999977"/>
  </r>
  <r>
    <n v="7652"/>
    <x v="3790"/>
    <x v="3"/>
    <x v="783"/>
    <d v="2014-08-09T00:00:00"/>
    <s v="First Class"/>
    <s v="CK-12205"/>
    <s v="Chloris Kastensmidt"/>
    <x v="0"/>
    <x v="0"/>
    <x v="61"/>
    <x v="5"/>
    <n v="75081"/>
    <x v="2"/>
    <s v="TEC-AC-10001552"/>
    <x v="2"/>
    <x v="11"/>
    <s v="Logitech K350 2.4Ghz Wireless Keyboard"/>
    <n v="119.44800000000001"/>
    <n v="3"/>
    <n v="0.2"/>
    <n v="-13.437900000000006"/>
  </r>
  <r>
    <n v="7653"/>
    <x v="3790"/>
    <x v="3"/>
    <x v="783"/>
    <d v="2014-08-09T00:00:00"/>
    <s v="First Class"/>
    <s v="CK-12205"/>
    <s v="Chloris Kastensmidt"/>
    <x v="0"/>
    <x v="0"/>
    <x v="61"/>
    <x v="5"/>
    <n v="75081"/>
    <x v="2"/>
    <s v="OFF-ST-10002790"/>
    <x v="1"/>
    <x v="4"/>
    <s v="Safco Industrial Shelving"/>
    <n v="118.16"/>
    <n v="2"/>
    <n v="0.2"/>
    <n v="-25.108999999999988"/>
  </r>
  <r>
    <n v="7654"/>
    <x v="3791"/>
    <x v="1"/>
    <x v="204"/>
    <d v="2012-03-27T00:00:00"/>
    <s v="Standard Class"/>
    <s v="FW-14395"/>
    <s v="Fred Wasserman"/>
    <x v="1"/>
    <x v="0"/>
    <x v="114"/>
    <x v="19"/>
    <n v="35810"/>
    <x v="0"/>
    <s v="OFF-AR-10003217"/>
    <x v="1"/>
    <x v="6"/>
    <s v="Newell 316"/>
    <n v="19.559999999999999"/>
    <n v="4"/>
    <n v="0"/>
    <n v="5.4768000000000008"/>
  </r>
  <r>
    <n v="7655"/>
    <x v="3792"/>
    <x v="1"/>
    <x v="672"/>
    <d v="2012-12-02T00:00:00"/>
    <s v="Second Class"/>
    <s v="JM-15865"/>
    <s v="John Murray"/>
    <x v="0"/>
    <x v="0"/>
    <x v="98"/>
    <x v="33"/>
    <n v="89115"/>
    <x v="1"/>
    <s v="FUR-FU-10002813"/>
    <x v="0"/>
    <x v="5"/>
    <s v="DAX Contemporary Wood Frame with Silver Metal Mat, Desktop, 11 x 14 Size"/>
    <n v="80.959999999999994"/>
    <n v="4"/>
    <n v="0"/>
    <n v="29.145599999999995"/>
  </r>
  <r>
    <n v="7656"/>
    <x v="3792"/>
    <x v="1"/>
    <x v="672"/>
    <d v="2012-12-02T00:00:00"/>
    <s v="Second Class"/>
    <s v="JM-15865"/>
    <s v="John Murray"/>
    <x v="0"/>
    <x v="0"/>
    <x v="98"/>
    <x v="33"/>
    <n v="89115"/>
    <x v="1"/>
    <s v="OFF-PA-10003848"/>
    <x v="1"/>
    <x v="10"/>
    <s v="Xerox 1997"/>
    <n v="25.92"/>
    <n v="4"/>
    <n v="0"/>
    <n v="12.441600000000001"/>
  </r>
  <r>
    <n v="7657"/>
    <x v="3793"/>
    <x v="2"/>
    <x v="1166"/>
    <d v="2011-04-15T00:00:00"/>
    <s v="Same Day"/>
    <s v="PS-18970"/>
    <s v="Paul Stevenson"/>
    <x v="2"/>
    <x v="0"/>
    <x v="1"/>
    <x v="1"/>
    <n v="90049"/>
    <x v="1"/>
    <s v="OFF-AP-10000240"/>
    <x v="1"/>
    <x v="9"/>
    <s v="Belkin F9G930V10-GRY 9 Outlet Surge"/>
    <n v="106.96"/>
    <n v="2"/>
    <n v="0"/>
    <n v="31.018399999999986"/>
  </r>
  <r>
    <n v="7658"/>
    <x v="3793"/>
    <x v="2"/>
    <x v="1166"/>
    <d v="2011-04-15T00:00:00"/>
    <s v="Same Day"/>
    <s v="PS-18970"/>
    <s v="Paul Stevenson"/>
    <x v="2"/>
    <x v="0"/>
    <x v="1"/>
    <x v="1"/>
    <n v="90049"/>
    <x v="1"/>
    <s v="FUR-FU-10004091"/>
    <x v="0"/>
    <x v="5"/>
    <s v="Howard Miller 13&quot; Diameter Goldtone Round Wall Clock"/>
    <n v="187.76"/>
    <n v="4"/>
    <n v="0"/>
    <n v="76.9816"/>
  </r>
  <r>
    <n v="7659"/>
    <x v="3794"/>
    <x v="3"/>
    <x v="245"/>
    <d v="2014-08-03T00:00:00"/>
    <s v="First Class"/>
    <s v="TC-21475"/>
    <s v="Tony Chapman"/>
    <x v="2"/>
    <x v="0"/>
    <x v="80"/>
    <x v="24"/>
    <n v="44107"/>
    <x v="3"/>
    <s v="OFF-BI-10001071"/>
    <x v="1"/>
    <x v="8"/>
    <s v="GBC ProClick Punch Binding System"/>
    <n v="76.77600000000001"/>
    <n v="4"/>
    <n v="0.7"/>
    <n v="-53.743199999999973"/>
  </r>
  <r>
    <n v="7660"/>
    <x v="3795"/>
    <x v="3"/>
    <x v="702"/>
    <d v="2014-06-06T00:00:00"/>
    <s v="Standard Class"/>
    <s v="CV-12805"/>
    <s v="Cynthia Voltz"/>
    <x v="1"/>
    <x v="0"/>
    <x v="9"/>
    <x v="8"/>
    <n v="68025"/>
    <x v="2"/>
    <s v="OFF-BI-10003676"/>
    <x v="1"/>
    <x v="8"/>
    <s v="GBC Standard Recycled Report Covers, Clear Plastic Sheets"/>
    <n v="53.9"/>
    <n v="5"/>
    <n v="0"/>
    <n v="25.871999999999996"/>
  </r>
  <r>
    <n v="7661"/>
    <x v="3796"/>
    <x v="2"/>
    <x v="1167"/>
    <d v="2011-01-13T00:00:00"/>
    <s v="Standard Class"/>
    <s v="VS-21820"/>
    <s v="Vivek Sundaresam"/>
    <x v="0"/>
    <x v="0"/>
    <x v="114"/>
    <x v="5"/>
    <n v="77340"/>
    <x v="2"/>
    <s v="FUR-FU-10004864"/>
    <x v="0"/>
    <x v="5"/>
    <s v="Howard Miller 14-1/2&quot; Diameter Chrome Round Wall Clock"/>
    <n v="76.728000000000009"/>
    <n v="3"/>
    <n v="0.6"/>
    <n v="-53.709599999999988"/>
  </r>
  <r>
    <n v="7662"/>
    <x v="3796"/>
    <x v="2"/>
    <x v="1167"/>
    <d v="2011-01-13T00:00:00"/>
    <s v="Standard Class"/>
    <s v="VS-21820"/>
    <s v="Vivek Sundaresam"/>
    <x v="0"/>
    <x v="0"/>
    <x v="114"/>
    <x v="5"/>
    <n v="77340"/>
    <x v="2"/>
    <s v="OFF-BI-10003708"/>
    <x v="1"/>
    <x v="8"/>
    <s v="Acco Four Pocket Poly Ring Binder with Label Holder, Smoke, 1&quot;"/>
    <n v="10.429999999999998"/>
    <n v="7"/>
    <n v="0.8"/>
    <n v="-18.252500000000005"/>
  </r>
  <r>
    <n v="7663"/>
    <x v="3797"/>
    <x v="3"/>
    <x v="365"/>
    <d v="2014-10-02T00:00:00"/>
    <s v="First Class"/>
    <s v="SC-20575"/>
    <s v="Sonia Cooley"/>
    <x v="0"/>
    <x v="0"/>
    <x v="1"/>
    <x v="1"/>
    <n v="90036"/>
    <x v="1"/>
    <s v="OFF-AR-10002067"/>
    <x v="1"/>
    <x v="6"/>
    <s v="Newell 334"/>
    <n v="99.2"/>
    <n v="5"/>
    <n v="0"/>
    <n v="25.792000000000002"/>
  </r>
  <r>
    <n v="7664"/>
    <x v="3798"/>
    <x v="3"/>
    <x v="1168"/>
    <d v="2014-09-20T00:00:00"/>
    <s v="Standard Class"/>
    <s v="SG-20605"/>
    <s v="Speros Goranitis"/>
    <x v="0"/>
    <x v="0"/>
    <x v="153"/>
    <x v="3"/>
    <n v="28806"/>
    <x v="0"/>
    <s v="OFF-AR-10003158"/>
    <x v="1"/>
    <x v="6"/>
    <s v="Fluorescent Highlighters by Dixon"/>
    <n v="15.920000000000002"/>
    <n v="5"/>
    <n v="0.2"/>
    <n v="2.7859999999999978"/>
  </r>
  <r>
    <n v="7665"/>
    <x v="3799"/>
    <x v="2"/>
    <x v="68"/>
    <d v="2011-10-26T00:00:00"/>
    <s v="Standard Class"/>
    <s v="NB-18580"/>
    <s v="Nicole Brennan"/>
    <x v="1"/>
    <x v="0"/>
    <x v="151"/>
    <x v="28"/>
    <n v="71111"/>
    <x v="0"/>
    <s v="FUR-FU-10000193"/>
    <x v="0"/>
    <x v="5"/>
    <s v="Tenex Chairmats For Use with Hard Floors"/>
    <n v="129.91999999999999"/>
    <n v="4"/>
    <n v="0"/>
    <n v="10.393599999999992"/>
  </r>
  <r>
    <n v="7666"/>
    <x v="3800"/>
    <x v="0"/>
    <x v="964"/>
    <d v="2013-10-09T00:00:00"/>
    <s v="Standard Class"/>
    <s v="DR-12940"/>
    <s v="Daniel Raglin"/>
    <x v="2"/>
    <x v="0"/>
    <x v="205"/>
    <x v="34"/>
    <n v="2908"/>
    <x v="3"/>
    <s v="OFF-BI-10000977"/>
    <x v="1"/>
    <x v="8"/>
    <s v="Ibico Plastic Spiral Binding Combs"/>
    <n v="30.4"/>
    <n v="1"/>
    <n v="0"/>
    <n v="13.983999999999998"/>
  </r>
  <r>
    <n v="7667"/>
    <x v="3800"/>
    <x v="0"/>
    <x v="964"/>
    <d v="2013-10-09T00:00:00"/>
    <s v="Standard Class"/>
    <s v="DR-12940"/>
    <s v="Daniel Raglin"/>
    <x v="2"/>
    <x v="0"/>
    <x v="205"/>
    <x v="34"/>
    <n v="2908"/>
    <x v="3"/>
    <s v="TEC-CO-10001449"/>
    <x v="2"/>
    <x v="16"/>
    <s v="Hewlett Packard LaserJet 3310 Copier"/>
    <n v="5399.91"/>
    <n v="9"/>
    <n v="0"/>
    <n v="2591.9567999999999"/>
  </r>
  <r>
    <n v="7668"/>
    <x v="3800"/>
    <x v="0"/>
    <x v="964"/>
    <d v="2013-10-09T00:00:00"/>
    <s v="Standard Class"/>
    <s v="DR-12940"/>
    <s v="Daniel Raglin"/>
    <x v="2"/>
    <x v="0"/>
    <x v="205"/>
    <x v="34"/>
    <n v="2908"/>
    <x v="3"/>
    <s v="OFF-ST-10000136"/>
    <x v="1"/>
    <x v="4"/>
    <s v="Letter Size File"/>
    <n v="119.10000000000001"/>
    <n v="3"/>
    <n v="0"/>
    <n v="34.538999999999994"/>
  </r>
  <r>
    <n v="7669"/>
    <x v="3801"/>
    <x v="1"/>
    <x v="154"/>
    <d v="2012-11-29T00:00:00"/>
    <s v="Second Class"/>
    <s v="MA-17560"/>
    <s v="Matt Abelman"/>
    <x v="2"/>
    <x v="0"/>
    <x v="231"/>
    <x v="31"/>
    <n v="2149"/>
    <x v="3"/>
    <s v="OFF-PA-10000743"/>
    <x v="1"/>
    <x v="10"/>
    <s v="Xerox 1977"/>
    <n v="40.08"/>
    <n v="6"/>
    <n v="0"/>
    <n v="19.238399999999999"/>
  </r>
  <r>
    <n v="7670"/>
    <x v="3801"/>
    <x v="1"/>
    <x v="154"/>
    <d v="2012-11-29T00:00:00"/>
    <s v="Second Class"/>
    <s v="MA-17560"/>
    <s v="Matt Abelman"/>
    <x v="2"/>
    <x v="0"/>
    <x v="231"/>
    <x v="31"/>
    <n v="2149"/>
    <x v="3"/>
    <s v="OFF-PA-10001019"/>
    <x v="1"/>
    <x v="10"/>
    <s v="Xerox 1884"/>
    <n v="59.94"/>
    <n v="3"/>
    <n v="0"/>
    <n v="28.171799999999998"/>
  </r>
  <r>
    <n v="7671"/>
    <x v="3801"/>
    <x v="1"/>
    <x v="154"/>
    <d v="2012-11-29T00:00:00"/>
    <s v="Second Class"/>
    <s v="MA-17560"/>
    <s v="Matt Abelman"/>
    <x v="2"/>
    <x v="0"/>
    <x v="231"/>
    <x v="31"/>
    <n v="2149"/>
    <x v="3"/>
    <s v="TEC-AC-10003095"/>
    <x v="2"/>
    <x v="11"/>
    <s v="Logitech G35 7.1-Channel Surround Sound Headset"/>
    <n v="259.98"/>
    <n v="2"/>
    <n v="0"/>
    <n v="88.393200000000007"/>
  </r>
  <r>
    <n v="7672"/>
    <x v="3801"/>
    <x v="1"/>
    <x v="154"/>
    <d v="2012-11-29T00:00:00"/>
    <s v="Second Class"/>
    <s v="MA-17560"/>
    <s v="Matt Abelman"/>
    <x v="2"/>
    <x v="0"/>
    <x v="231"/>
    <x v="31"/>
    <n v="2149"/>
    <x v="3"/>
    <s v="FUR-BO-10002916"/>
    <x v="0"/>
    <x v="0"/>
    <s v="Rush Hierlooms Collection 1&quot; Thick Stackable Bookcases"/>
    <n v="170.98"/>
    <n v="1"/>
    <n v="0"/>
    <n v="32.486199999999997"/>
  </r>
  <r>
    <n v="7673"/>
    <x v="3801"/>
    <x v="1"/>
    <x v="154"/>
    <d v="2012-11-29T00:00:00"/>
    <s v="Second Class"/>
    <s v="MA-17560"/>
    <s v="Matt Abelman"/>
    <x v="2"/>
    <x v="0"/>
    <x v="231"/>
    <x v="31"/>
    <n v="2149"/>
    <x v="3"/>
    <s v="FUR-FU-10002506"/>
    <x v="0"/>
    <x v="5"/>
    <s v="Tensor &quot;Hersey Kiss&quot; Styled Floor Lamp"/>
    <n v="38.97"/>
    <n v="3"/>
    <n v="0"/>
    <n v="4.6763999999999992"/>
  </r>
  <r>
    <n v="7674"/>
    <x v="3801"/>
    <x v="1"/>
    <x v="154"/>
    <d v="2012-11-29T00:00:00"/>
    <s v="Second Class"/>
    <s v="MA-17560"/>
    <s v="Matt Abelman"/>
    <x v="2"/>
    <x v="0"/>
    <x v="231"/>
    <x v="31"/>
    <n v="2149"/>
    <x v="3"/>
    <s v="OFF-PA-10003823"/>
    <x v="1"/>
    <x v="10"/>
    <s v="Xerox 197"/>
    <n v="154.9"/>
    <n v="5"/>
    <n v="0"/>
    <n v="69.704999999999998"/>
  </r>
  <r>
    <n v="7675"/>
    <x v="3801"/>
    <x v="1"/>
    <x v="154"/>
    <d v="2012-11-29T00:00:00"/>
    <s v="Second Class"/>
    <s v="MA-17560"/>
    <s v="Matt Abelman"/>
    <x v="2"/>
    <x v="0"/>
    <x v="231"/>
    <x v="31"/>
    <n v="2149"/>
    <x v="3"/>
    <s v="FUR-TA-10004619"/>
    <x v="0"/>
    <x v="3"/>
    <s v="Hon Non-Folding Utility Tables"/>
    <n v="446.06799999999998"/>
    <n v="4"/>
    <n v="0.3"/>
    <n v="0"/>
  </r>
  <r>
    <n v="7676"/>
    <x v="3802"/>
    <x v="3"/>
    <x v="636"/>
    <d v="2014-05-10T00:00:00"/>
    <s v="Second Class"/>
    <s v="TS-21655"/>
    <s v="Trudy Schmidt"/>
    <x v="0"/>
    <x v="0"/>
    <x v="277"/>
    <x v="1"/>
    <n v="91730"/>
    <x v="1"/>
    <s v="OFF-AP-10001271"/>
    <x v="1"/>
    <x v="9"/>
    <s v="Eureka The Boss Cordless Rechargeable Stick Vac"/>
    <n v="152.94"/>
    <n v="3"/>
    <n v="0"/>
    <n v="41.293800000000005"/>
  </r>
  <r>
    <n v="7677"/>
    <x v="3803"/>
    <x v="2"/>
    <x v="1169"/>
    <d v="2011-10-08T00:00:00"/>
    <s v="Same Day"/>
    <s v="JG-15115"/>
    <s v="Jack Garza"/>
    <x v="0"/>
    <x v="0"/>
    <x v="35"/>
    <x v="3"/>
    <n v="28205"/>
    <x v="0"/>
    <s v="TEC-AC-10002331"/>
    <x v="2"/>
    <x v="11"/>
    <s v="Maxell 74 Minute CDR, 10/Pack"/>
    <n v="23.472000000000001"/>
    <n v="3"/>
    <n v="0.2"/>
    <n v="4.9877999999999982"/>
  </r>
  <r>
    <n v="7678"/>
    <x v="3804"/>
    <x v="2"/>
    <x v="520"/>
    <d v="2012-01-07T00:00:00"/>
    <s v="Standard Class"/>
    <s v="KM-16375"/>
    <s v="Katherine Murray"/>
    <x v="2"/>
    <x v="0"/>
    <x v="205"/>
    <x v="34"/>
    <n v="2908"/>
    <x v="3"/>
    <s v="OFF-PA-10003228"/>
    <x v="1"/>
    <x v="10"/>
    <s v="Xerox 1917"/>
    <n v="195.64"/>
    <n v="4"/>
    <n v="0"/>
    <n v="91.950799999999987"/>
  </r>
  <r>
    <n v="7679"/>
    <x v="3804"/>
    <x v="2"/>
    <x v="520"/>
    <d v="2012-01-07T00:00:00"/>
    <s v="Standard Class"/>
    <s v="KM-16375"/>
    <s v="Katherine Murray"/>
    <x v="2"/>
    <x v="0"/>
    <x v="205"/>
    <x v="34"/>
    <n v="2908"/>
    <x v="3"/>
    <s v="OFF-PA-10002586"/>
    <x v="1"/>
    <x v="10"/>
    <s v="Xerox 1970"/>
    <n v="14.940000000000001"/>
    <n v="3"/>
    <n v="0"/>
    <n v="7.0218000000000007"/>
  </r>
  <r>
    <n v="7680"/>
    <x v="3804"/>
    <x v="2"/>
    <x v="520"/>
    <d v="2012-01-07T00:00:00"/>
    <s v="Standard Class"/>
    <s v="KM-16375"/>
    <s v="Katherine Murray"/>
    <x v="2"/>
    <x v="0"/>
    <x v="205"/>
    <x v="34"/>
    <n v="2908"/>
    <x v="3"/>
    <s v="TEC-AC-10002049"/>
    <x v="2"/>
    <x v="11"/>
    <s v="Plantronics Savi W720 Multi-Device Wireless Headset System"/>
    <n v="1687.8"/>
    <n v="4"/>
    <n v="0"/>
    <n v="742.63200000000006"/>
  </r>
  <r>
    <n v="7681"/>
    <x v="3804"/>
    <x v="2"/>
    <x v="520"/>
    <d v="2012-01-07T00:00:00"/>
    <s v="Standard Class"/>
    <s v="KM-16375"/>
    <s v="Katherine Murray"/>
    <x v="2"/>
    <x v="0"/>
    <x v="205"/>
    <x v="34"/>
    <n v="2908"/>
    <x v="3"/>
    <s v="FUR-BO-10000362"/>
    <x v="0"/>
    <x v="0"/>
    <s v="Sauder Inglewood Library Bookcases"/>
    <n v="341.96"/>
    <n v="2"/>
    <n v="0"/>
    <n v="78.650800000000004"/>
  </r>
  <r>
    <n v="7682"/>
    <x v="3804"/>
    <x v="2"/>
    <x v="520"/>
    <d v="2012-01-07T00:00:00"/>
    <s v="Standard Class"/>
    <s v="KM-16375"/>
    <s v="Katherine Murray"/>
    <x v="2"/>
    <x v="0"/>
    <x v="205"/>
    <x v="34"/>
    <n v="2908"/>
    <x v="3"/>
    <s v="FUR-CH-10004218"/>
    <x v="0"/>
    <x v="1"/>
    <s v="Global Fabric Manager's Chair, Dark Gray"/>
    <n v="605.88"/>
    <n v="6"/>
    <n v="0"/>
    <n v="151.47000000000003"/>
  </r>
  <r>
    <n v="7683"/>
    <x v="3805"/>
    <x v="1"/>
    <x v="152"/>
    <d v="2012-05-01T00:00:00"/>
    <s v="First Class"/>
    <s v="SD-20485"/>
    <s v="Shirley Daniels"/>
    <x v="2"/>
    <x v="0"/>
    <x v="297"/>
    <x v="12"/>
    <n v="48640"/>
    <x v="2"/>
    <s v="OFF-AP-10003779"/>
    <x v="1"/>
    <x v="9"/>
    <s v="Kensington 7 Outlet MasterPiece Power Center with Fax/Phone Line Protection"/>
    <n v="186.732"/>
    <n v="1"/>
    <n v="0.1"/>
    <n v="41.495999999999967"/>
  </r>
  <r>
    <n v="7684"/>
    <x v="3805"/>
    <x v="1"/>
    <x v="152"/>
    <d v="2012-05-01T00:00:00"/>
    <s v="First Class"/>
    <s v="SD-20485"/>
    <s v="Shirley Daniels"/>
    <x v="2"/>
    <x v="0"/>
    <x v="297"/>
    <x v="12"/>
    <n v="48640"/>
    <x v="2"/>
    <s v="OFF-BI-10003527"/>
    <x v="1"/>
    <x v="8"/>
    <s v="Fellowes PB500 Electric Punch Plastic Comb Binding Machine with Manual Bind"/>
    <n v="3812.9700000000003"/>
    <n v="3"/>
    <n v="0"/>
    <n v="1906.4850000000001"/>
  </r>
  <r>
    <n v="7685"/>
    <x v="3806"/>
    <x v="1"/>
    <x v="966"/>
    <d v="2012-02-21T00:00:00"/>
    <s v="Standard Class"/>
    <s v="TT-21070"/>
    <s v="Ted Trevino"/>
    <x v="0"/>
    <x v="0"/>
    <x v="30"/>
    <x v="15"/>
    <n v="14609"/>
    <x v="3"/>
    <s v="OFF-BI-10002897"/>
    <x v="1"/>
    <x v="8"/>
    <s v="Black Avery Memo-Size 3-Ring Binder, 5 1/2&quot; x 8 1/2&quot;"/>
    <n v="26.423999999999999"/>
    <n v="9"/>
    <n v="0.2"/>
    <n v="9.5786999999999995"/>
  </r>
  <r>
    <n v="7686"/>
    <x v="3806"/>
    <x v="1"/>
    <x v="966"/>
    <d v="2012-02-21T00:00:00"/>
    <s v="Standard Class"/>
    <s v="TT-21070"/>
    <s v="Ted Trevino"/>
    <x v="0"/>
    <x v="0"/>
    <x v="30"/>
    <x v="15"/>
    <n v="14609"/>
    <x v="3"/>
    <s v="TEC-PH-10002584"/>
    <x v="2"/>
    <x v="7"/>
    <s v="Samsung Galaxy S4"/>
    <n v="625.99"/>
    <n v="1"/>
    <n v="0"/>
    <n v="187.79699999999997"/>
  </r>
  <r>
    <n v="7687"/>
    <x v="3807"/>
    <x v="0"/>
    <x v="881"/>
    <d v="2013-11-30T00:00:00"/>
    <s v="Standard Class"/>
    <s v="BB-11545"/>
    <s v="Brenda Bowman"/>
    <x v="1"/>
    <x v="0"/>
    <x v="25"/>
    <x v="12"/>
    <n v="49201"/>
    <x v="2"/>
    <s v="FUR-TA-10001095"/>
    <x v="0"/>
    <x v="3"/>
    <s v="Chromcraft Round Conference Tables"/>
    <n v="1568.61"/>
    <n v="9"/>
    <n v="0"/>
    <n v="329.40809999999999"/>
  </r>
  <r>
    <n v="7688"/>
    <x v="3807"/>
    <x v="0"/>
    <x v="881"/>
    <d v="2013-11-30T00:00:00"/>
    <s v="Standard Class"/>
    <s v="BB-11545"/>
    <s v="Brenda Bowman"/>
    <x v="1"/>
    <x v="0"/>
    <x v="25"/>
    <x v="12"/>
    <n v="49201"/>
    <x v="2"/>
    <s v="OFF-BI-10004002"/>
    <x v="1"/>
    <x v="8"/>
    <s v="Wilson Jones International Size A4 Ring Binders"/>
    <n v="17.3"/>
    <n v="1"/>
    <n v="0"/>
    <n v="8.3040000000000003"/>
  </r>
  <r>
    <n v="7689"/>
    <x v="3807"/>
    <x v="0"/>
    <x v="881"/>
    <d v="2013-11-30T00:00:00"/>
    <s v="Standard Class"/>
    <s v="BB-11545"/>
    <s v="Brenda Bowman"/>
    <x v="1"/>
    <x v="0"/>
    <x v="25"/>
    <x v="12"/>
    <n v="49201"/>
    <x v="2"/>
    <s v="TEC-AC-10004518"/>
    <x v="2"/>
    <x v="11"/>
    <s v="Memorex Mini Travel Drive 32 GB USB 2.0 Flash Drive"/>
    <n v="160"/>
    <n v="8"/>
    <n v="0"/>
    <n v="62.400000000000006"/>
  </r>
  <r>
    <n v="7690"/>
    <x v="3808"/>
    <x v="3"/>
    <x v="663"/>
    <d v="2014-07-18T00:00:00"/>
    <s v="First Class"/>
    <s v="RS-19420"/>
    <s v="Ricardo Sperren"/>
    <x v="1"/>
    <x v="0"/>
    <x v="244"/>
    <x v="17"/>
    <n v="23434"/>
    <x v="0"/>
    <s v="OFF-AP-10002191"/>
    <x v="1"/>
    <x v="9"/>
    <s v="Belkin 8 Outlet SurgeMaster II Gold Surge Protector"/>
    <n v="179.94"/>
    <n v="3"/>
    <n v="0"/>
    <n v="50.383200000000009"/>
  </r>
  <r>
    <n v="7691"/>
    <x v="3808"/>
    <x v="3"/>
    <x v="663"/>
    <d v="2014-07-18T00:00:00"/>
    <s v="First Class"/>
    <s v="RS-19420"/>
    <s v="Ricardo Sperren"/>
    <x v="1"/>
    <x v="0"/>
    <x v="244"/>
    <x v="17"/>
    <n v="23434"/>
    <x v="0"/>
    <s v="FUR-TA-10004575"/>
    <x v="0"/>
    <x v="3"/>
    <s v="Hon 5100 Series Wood Tables"/>
    <n v="872.94"/>
    <n v="3"/>
    <n v="0"/>
    <n v="157.12919999999997"/>
  </r>
  <r>
    <n v="7692"/>
    <x v="3808"/>
    <x v="3"/>
    <x v="663"/>
    <d v="2014-07-18T00:00:00"/>
    <s v="First Class"/>
    <s v="RS-19420"/>
    <s v="Ricardo Sperren"/>
    <x v="1"/>
    <x v="0"/>
    <x v="244"/>
    <x v="17"/>
    <n v="23434"/>
    <x v="0"/>
    <s v="OFF-PA-10003177"/>
    <x v="1"/>
    <x v="10"/>
    <s v="Xerox 1999"/>
    <n v="12.96"/>
    <n v="2"/>
    <n v="0"/>
    <n v="6.2208000000000006"/>
  </r>
  <r>
    <n v="7693"/>
    <x v="3809"/>
    <x v="2"/>
    <x v="282"/>
    <d v="2012-01-03T00:00:00"/>
    <s v="Standard Class"/>
    <s v="AI-10855"/>
    <s v="Arianne Irving"/>
    <x v="0"/>
    <x v="0"/>
    <x v="71"/>
    <x v="1"/>
    <n v="94513"/>
    <x v="1"/>
    <s v="OFF-LA-10003923"/>
    <x v="1"/>
    <x v="2"/>
    <s v="Alphabetical Labels for Top Tab Filing"/>
    <n v="88.800000000000011"/>
    <n v="6"/>
    <n v="0"/>
    <n v="44.400000000000006"/>
  </r>
  <r>
    <n v="7694"/>
    <x v="3809"/>
    <x v="2"/>
    <x v="282"/>
    <d v="2012-01-03T00:00:00"/>
    <s v="Standard Class"/>
    <s v="AI-10855"/>
    <s v="Arianne Irving"/>
    <x v="0"/>
    <x v="0"/>
    <x v="71"/>
    <x v="1"/>
    <n v="94513"/>
    <x v="1"/>
    <s v="TEC-PH-10001051"/>
    <x v="2"/>
    <x v="7"/>
    <s v="HTC One"/>
    <n v="319.96800000000002"/>
    <n v="4"/>
    <n v="0.2"/>
    <n v="35.996399999999952"/>
  </r>
  <r>
    <n v="7695"/>
    <x v="3810"/>
    <x v="0"/>
    <x v="554"/>
    <d v="2013-03-23T00:00:00"/>
    <s v="Same Day"/>
    <s v="MC-17275"/>
    <s v="Marc Crier"/>
    <x v="0"/>
    <x v="0"/>
    <x v="4"/>
    <x v="4"/>
    <n v="98103"/>
    <x v="1"/>
    <s v="FUR-CH-10004754"/>
    <x v="0"/>
    <x v="1"/>
    <s v="Global Stack Chair with Arms, Black"/>
    <n v="167.88800000000001"/>
    <n v="7"/>
    <n v="0.2"/>
    <n v="14.690199999999997"/>
  </r>
  <r>
    <n v="7696"/>
    <x v="3811"/>
    <x v="3"/>
    <x v="1170"/>
    <d v="2014-07-06T00:00:00"/>
    <s v="First Class"/>
    <s v="AH-10120"/>
    <s v="Adrian Hane"/>
    <x v="2"/>
    <x v="0"/>
    <x v="12"/>
    <x v="5"/>
    <n v="77036"/>
    <x v="2"/>
    <s v="OFF-PA-10000357"/>
    <x v="1"/>
    <x v="10"/>
    <s v="White Dual Perf Computer Printout Paper, 2700 Sheets, 1 Part, Heavyweight, 20 lbs., 14 7/8 x 11"/>
    <n v="163.96"/>
    <n v="5"/>
    <n v="0.2"/>
    <n v="59.435499999999998"/>
  </r>
  <r>
    <n v="7697"/>
    <x v="3811"/>
    <x v="3"/>
    <x v="1170"/>
    <d v="2014-07-06T00:00:00"/>
    <s v="First Class"/>
    <s v="AH-10120"/>
    <s v="Adrian Hane"/>
    <x v="2"/>
    <x v="0"/>
    <x v="12"/>
    <x v="5"/>
    <n v="77036"/>
    <x v="2"/>
    <s v="OFF-BI-10001787"/>
    <x v="1"/>
    <x v="8"/>
    <s v="Wilson Jones Four-Pocket Poly Binders"/>
    <n v="5.2319999999999984"/>
    <n v="4"/>
    <n v="0.8"/>
    <n v="-8.1096000000000004"/>
  </r>
  <r>
    <n v="7698"/>
    <x v="3812"/>
    <x v="3"/>
    <x v="817"/>
    <d v="2014-12-19T00:00:00"/>
    <s v="Standard Class"/>
    <s v="BF-11170"/>
    <s v="Ben Ferrer"/>
    <x v="2"/>
    <x v="0"/>
    <x v="104"/>
    <x v="31"/>
    <n v="1841"/>
    <x v="3"/>
    <s v="TEC-CO-10002313"/>
    <x v="2"/>
    <x v="16"/>
    <s v="Canon PC1080F Personal Copier"/>
    <n v="1199.98"/>
    <n v="2"/>
    <n v="0"/>
    <n v="467.99220000000003"/>
  </r>
  <r>
    <n v="7699"/>
    <x v="3812"/>
    <x v="3"/>
    <x v="817"/>
    <d v="2014-12-19T00:00:00"/>
    <s v="Standard Class"/>
    <s v="BF-11170"/>
    <s v="Ben Ferrer"/>
    <x v="2"/>
    <x v="0"/>
    <x v="104"/>
    <x v="31"/>
    <n v="1841"/>
    <x v="3"/>
    <s v="OFF-ST-10002790"/>
    <x v="1"/>
    <x v="4"/>
    <s v="Safco Industrial Shelving"/>
    <n v="73.849999999999994"/>
    <n v="1"/>
    <n v="0"/>
    <n v="2.2155000000000058"/>
  </r>
  <r>
    <n v="7700"/>
    <x v="3812"/>
    <x v="3"/>
    <x v="817"/>
    <d v="2014-12-19T00:00:00"/>
    <s v="Standard Class"/>
    <s v="BF-11170"/>
    <s v="Ben Ferrer"/>
    <x v="2"/>
    <x v="0"/>
    <x v="104"/>
    <x v="31"/>
    <n v="1841"/>
    <x v="3"/>
    <s v="OFF-SU-10001664"/>
    <x v="1"/>
    <x v="14"/>
    <s v="Acme Office Executive Series Stainless Steel Trimmers"/>
    <n v="25.71"/>
    <n v="3"/>
    <n v="0"/>
    <n v="6.6846000000000005"/>
  </r>
  <r>
    <n v="7701"/>
    <x v="3812"/>
    <x v="3"/>
    <x v="817"/>
    <d v="2014-12-19T00:00:00"/>
    <s v="Standard Class"/>
    <s v="BF-11170"/>
    <s v="Ben Ferrer"/>
    <x v="2"/>
    <x v="0"/>
    <x v="104"/>
    <x v="31"/>
    <n v="1841"/>
    <x v="3"/>
    <s v="OFF-FA-10001332"/>
    <x v="1"/>
    <x v="13"/>
    <s v="Acco Banker's Clasps, 5 3/4&quot;-Long"/>
    <n v="17.28"/>
    <n v="6"/>
    <n v="0"/>
    <n v="8.121599999999999"/>
  </r>
  <r>
    <n v="7702"/>
    <x v="3812"/>
    <x v="3"/>
    <x v="817"/>
    <d v="2014-12-19T00:00:00"/>
    <s v="Standard Class"/>
    <s v="BF-11170"/>
    <s v="Ben Ferrer"/>
    <x v="2"/>
    <x v="0"/>
    <x v="104"/>
    <x v="31"/>
    <n v="1841"/>
    <x v="3"/>
    <s v="FUR-TA-10003473"/>
    <x v="0"/>
    <x v="3"/>
    <s v="Bretford Rectangular Conference Table Tops"/>
    <n v="526.58199999999999"/>
    <n v="2"/>
    <n v="0.3"/>
    <n v="-52.658199999999965"/>
  </r>
  <r>
    <n v="7703"/>
    <x v="3813"/>
    <x v="0"/>
    <x v="370"/>
    <d v="2013-09-03T00:00:00"/>
    <s v="Standard Class"/>
    <s v="AA-10480"/>
    <s v="Andrew Allen"/>
    <x v="0"/>
    <x v="0"/>
    <x v="66"/>
    <x v="12"/>
    <n v="48234"/>
    <x v="2"/>
    <s v="OFF-PA-10000605"/>
    <x v="1"/>
    <x v="10"/>
    <s v="Xerox 1950"/>
    <n v="11.56"/>
    <n v="2"/>
    <n v="0"/>
    <n v="5.6644000000000005"/>
  </r>
  <r>
    <n v="7704"/>
    <x v="3813"/>
    <x v="0"/>
    <x v="370"/>
    <d v="2013-09-03T00:00:00"/>
    <s v="Standard Class"/>
    <s v="AA-10480"/>
    <s v="Andrew Allen"/>
    <x v="0"/>
    <x v="0"/>
    <x v="66"/>
    <x v="12"/>
    <n v="48234"/>
    <x v="2"/>
    <s v="TEC-PH-10002170"/>
    <x v="2"/>
    <x v="7"/>
    <s v="ClearSounds CSC500 Amplified Spirit Phone Corded phone"/>
    <n v="209.96999999999997"/>
    <n v="3"/>
    <n v="0"/>
    <n v="58.791600000000003"/>
  </r>
  <r>
    <n v="7705"/>
    <x v="3813"/>
    <x v="0"/>
    <x v="370"/>
    <d v="2013-09-03T00:00:00"/>
    <s v="Standard Class"/>
    <s v="AA-10480"/>
    <s v="Andrew Allen"/>
    <x v="0"/>
    <x v="0"/>
    <x v="66"/>
    <x v="12"/>
    <n v="48234"/>
    <x v="2"/>
    <s v="FUR-TA-10004147"/>
    <x v="0"/>
    <x v="3"/>
    <s v="Hon 4060 Series Tables"/>
    <n v="447.84"/>
    <n v="4"/>
    <n v="0"/>
    <n v="98.524799999999971"/>
  </r>
  <r>
    <n v="7706"/>
    <x v="3813"/>
    <x v="0"/>
    <x v="370"/>
    <d v="2013-09-03T00:00:00"/>
    <s v="Standard Class"/>
    <s v="AA-10480"/>
    <s v="Andrew Allen"/>
    <x v="0"/>
    <x v="0"/>
    <x v="66"/>
    <x v="12"/>
    <n v="48234"/>
    <x v="2"/>
    <s v="TEC-AC-10003911"/>
    <x v="2"/>
    <x v="11"/>
    <s v="NETGEAR AC1750 Dual Band Gigabit Smart WiFi Router"/>
    <n v="479.97"/>
    <n v="3"/>
    <n v="0"/>
    <n v="163.18979999999999"/>
  </r>
  <r>
    <n v="7707"/>
    <x v="3813"/>
    <x v="0"/>
    <x v="370"/>
    <d v="2013-09-03T00:00:00"/>
    <s v="Standard Class"/>
    <s v="AA-10480"/>
    <s v="Andrew Allen"/>
    <x v="0"/>
    <x v="0"/>
    <x v="66"/>
    <x v="12"/>
    <n v="48234"/>
    <x v="2"/>
    <s v="OFF-AR-10002578"/>
    <x v="1"/>
    <x v="6"/>
    <s v="Newell 335"/>
    <n v="8.64"/>
    <n v="3"/>
    <n v="0"/>
    <n v="2.5055999999999998"/>
  </r>
  <r>
    <n v="7708"/>
    <x v="3814"/>
    <x v="3"/>
    <x v="453"/>
    <d v="2014-10-20T00:00:00"/>
    <s v="Standard Class"/>
    <s v="SV-20815"/>
    <s v="Stuart Van"/>
    <x v="1"/>
    <x v="0"/>
    <x v="11"/>
    <x v="7"/>
    <n v="84057"/>
    <x v="1"/>
    <s v="OFF-AR-10001761"/>
    <x v="1"/>
    <x v="6"/>
    <s v="Avery Hi-Liter Smear-Safe Highlighters"/>
    <n v="11.68"/>
    <n v="2"/>
    <n v="0"/>
    <n v="4.2047999999999996"/>
  </r>
  <r>
    <n v="7709"/>
    <x v="3815"/>
    <x v="2"/>
    <x v="1089"/>
    <d v="2011-10-29T00:00:00"/>
    <s v="Standard Class"/>
    <s v="EH-14185"/>
    <s v="Evan Henry"/>
    <x v="0"/>
    <x v="0"/>
    <x v="10"/>
    <x v="9"/>
    <n v="19120"/>
    <x v="3"/>
    <s v="TEC-AC-10001553"/>
    <x v="2"/>
    <x v="11"/>
    <s v="Memorex 25GB 6X Branded Blu-Ray Recordable Disc, 15/Pack"/>
    <n v="40.775999999999996"/>
    <n v="3"/>
    <n v="0.2"/>
    <n v="0.50970000000000049"/>
  </r>
  <r>
    <n v="7710"/>
    <x v="3815"/>
    <x v="2"/>
    <x v="1089"/>
    <d v="2011-10-29T00:00:00"/>
    <s v="Standard Class"/>
    <s v="EH-14185"/>
    <s v="Evan Henry"/>
    <x v="0"/>
    <x v="0"/>
    <x v="10"/>
    <x v="9"/>
    <n v="19120"/>
    <x v="3"/>
    <s v="OFF-BI-10000309"/>
    <x v="1"/>
    <x v="8"/>
    <s v="GBC Twin Loop Wire Binding Elements, 9/16&quot; Spine, Black"/>
    <n v="13.698000000000002"/>
    <n v="3"/>
    <n v="0.7"/>
    <n v="-9.5885999999999996"/>
  </r>
  <r>
    <n v="7711"/>
    <x v="3816"/>
    <x v="1"/>
    <x v="788"/>
    <d v="2012-04-07T00:00:00"/>
    <s v="Standard Class"/>
    <s v="JL-15850"/>
    <s v="John Lucas"/>
    <x v="0"/>
    <x v="0"/>
    <x v="123"/>
    <x v="16"/>
    <n v="85204"/>
    <x v="1"/>
    <s v="TEC-PH-10003095"/>
    <x v="2"/>
    <x v="7"/>
    <s v="Samsung HM1900 Bluetooth Headset"/>
    <n v="87.8"/>
    <n v="5"/>
    <n v="0.2"/>
    <n v="32.924999999999997"/>
  </r>
  <r>
    <n v="7712"/>
    <x v="3817"/>
    <x v="3"/>
    <x v="960"/>
    <d v="2014-10-31T00:00:00"/>
    <s v="Second Class"/>
    <s v="JM-15250"/>
    <s v="Janet Martin"/>
    <x v="0"/>
    <x v="0"/>
    <x v="115"/>
    <x v="3"/>
    <n v="28314"/>
    <x v="0"/>
    <s v="FUR-FU-10001876"/>
    <x v="0"/>
    <x v="5"/>
    <s v="Computer Room Manger, 14&quot;"/>
    <n v="77.951999999999998"/>
    <n v="3"/>
    <n v="0.2"/>
    <n v="15.590399999999995"/>
  </r>
  <r>
    <n v="7713"/>
    <x v="3817"/>
    <x v="3"/>
    <x v="960"/>
    <d v="2014-10-31T00:00:00"/>
    <s v="Second Class"/>
    <s v="JM-15250"/>
    <s v="Janet Martin"/>
    <x v="0"/>
    <x v="0"/>
    <x v="115"/>
    <x v="3"/>
    <n v="28314"/>
    <x v="0"/>
    <s v="OFF-ST-10001522"/>
    <x v="1"/>
    <x v="4"/>
    <s v="Gould Plastics 18-Pocket Panel Bin, 34w x 5-1/4d x 20-1/2h"/>
    <n v="147.184"/>
    <n v="2"/>
    <n v="0.2"/>
    <n v="-29.436800000000012"/>
  </r>
  <r>
    <n v="7714"/>
    <x v="3817"/>
    <x v="3"/>
    <x v="960"/>
    <d v="2014-10-31T00:00:00"/>
    <s v="Second Class"/>
    <s v="JM-15250"/>
    <s v="Janet Martin"/>
    <x v="0"/>
    <x v="0"/>
    <x v="115"/>
    <x v="3"/>
    <n v="28314"/>
    <x v="0"/>
    <s v="OFF-PA-10000300"/>
    <x v="1"/>
    <x v="10"/>
    <s v="Xerox 1936"/>
    <n v="47.952000000000005"/>
    <n v="3"/>
    <n v="0.2"/>
    <n v="16.183799999999998"/>
  </r>
  <r>
    <n v="7715"/>
    <x v="3818"/>
    <x v="2"/>
    <x v="29"/>
    <d v="2011-12-07T00:00:00"/>
    <s v="First Class"/>
    <s v="JB-15925"/>
    <s v="Joni Blumstein"/>
    <x v="0"/>
    <x v="0"/>
    <x v="1"/>
    <x v="1"/>
    <n v="90032"/>
    <x v="1"/>
    <s v="OFF-AP-10001469"/>
    <x v="1"/>
    <x v="9"/>
    <s v="Fellowes 8 Outlet Superior Workstation Surge Protector"/>
    <n v="250.26"/>
    <n v="6"/>
    <n v="0"/>
    <n v="72.575399999999973"/>
  </r>
  <r>
    <n v="7716"/>
    <x v="3819"/>
    <x v="3"/>
    <x v="132"/>
    <d v="2014-11-09T00:00:00"/>
    <s v="Standard Class"/>
    <s v="PB-19105"/>
    <s v="Peter Bühler"/>
    <x v="0"/>
    <x v="0"/>
    <x v="10"/>
    <x v="9"/>
    <n v="19140"/>
    <x v="3"/>
    <s v="TEC-AC-10001553"/>
    <x v="2"/>
    <x v="11"/>
    <s v="Memorex 25GB 6X Branded Blu-Ray Recordable Disc, 15/Pack"/>
    <n v="40.775999999999996"/>
    <n v="3"/>
    <n v="0.2"/>
    <n v="0.50970000000000049"/>
  </r>
  <r>
    <n v="7717"/>
    <x v="3820"/>
    <x v="1"/>
    <x v="1171"/>
    <d v="2012-01-12T00:00:00"/>
    <s v="Standard Class"/>
    <s v="SP-20620"/>
    <s v="Stefania Perrino"/>
    <x v="1"/>
    <x v="0"/>
    <x v="77"/>
    <x v="22"/>
    <n v="80906"/>
    <x v="1"/>
    <s v="OFF-PA-10004041"/>
    <x v="1"/>
    <x v="10"/>
    <s v="It's Hot Message Books with Stickers, 2 3/4&quot; x 5&quot;"/>
    <n v="29.600000000000005"/>
    <n v="5"/>
    <n v="0.2"/>
    <n v="9.2499999999999964"/>
  </r>
  <r>
    <n v="7718"/>
    <x v="3820"/>
    <x v="1"/>
    <x v="1171"/>
    <d v="2012-01-12T00:00:00"/>
    <s v="Standard Class"/>
    <s v="SP-20620"/>
    <s v="Stefania Perrino"/>
    <x v="1"/>
    <x v="0"/>
    <x v="77"/>
    <x v="22"/>
    <n v="80906"/>
    <x v="1"/>
    <s v="OFF-BI-10002764"/>
    <x v="1"/>
    <x v="8"/>
    <s v="Recycled Pressboard Report Cover with Reinforced Top Hinge"/>
    <n v="1.9380000000000002"/>
    <n v="2"/>
    <n v="0.7"/>
    <n v="-1.3565999999999994"/>
  </r>
  <r>
    <n v="7719"/>
    <x v="3821"/>
    <x v="3"/>
    <x v="428"/>
    <d v="2014-09-15T00:00:00"/>
    <s v="Standard Class"/>
    <s v="MC-17605"/>
    <s v="Matt Connell"/>
    <x v="1"/>
    <x v="0"/>
    <x v="1"/>
    <x v="1"/>
    <n v="90032"/>
    <x v="1"/>
    <s v="TEC-AC-10001114"/>
    <x v="2"/>
    <x v="11"/>
    <s v="Microsoft Wireless Mobile Mouse 4000"/>
    <n v="159.96"/>
    <n v="4"/>
    <n v="0"/>
    <n v="51.18719999999999"/>
  </r>
  <r>
    <n v="7720"/>
    <x v="3822"/>
    <x v="1"/>
    <x v="956"/>
    <d v="2012-01-10T00:00:00"/>
    <s v="Standard Class"/>
    <s v="BG-11695"/>
    <s v="Brooke Gillingham"/>
    <x v="1"/>
    <x v="0"/>
    <x v="20"/>
    <x v="15"/>
    <n v="10009"/>
    <x v="3"/>
    <s v="OFF-AR-10001615"/>
    <x v="1"/>
    <x v="6"/>
    <s v="Newell 34"/>
    <n v="59.519999999999996"/>
    <n v="3"/>
    <n v="0"/>
    <n v="15.475200000000001"/>
  </r>
  <r>
    <n v="7721"/>
    <x v="3822"/>
    <x v="1"/>
    <x v="956"/>
    <d v="2012-01-10T00:00:00"/>
    <s v="Standard Class"/>
    <s v="BG-11695"/>
    <s v="Brooke Gillingham"/>
    <x v="1"/>
    <x v="0"/>
    <x v="20"/>
    <x v="15"/>
    <n v="10009"/>
    <x v="3"/>
    <s v="OFF-EN-10000461"/>
    <x v="1"/>
    <x v="12"/>
    <s v="#10- 4 1/8&quot; x 9 1/2&quot; Recycled Envelopes"/>
    <n v="17.48"/>
    <n v="2"/>
    <n v="0"/>
    <n v="8.2156000000000002"/>
  </r>
  <r>
    <n v="7722"/>
    <x v="3822"/>
    <x v="1"/>
    <x v="956"/>
    <d v="2012-01-10T00:00:00"/>
    <s v="Standard Class"/>
    <s v="BG-11695"/>
    <s v="Brooke Gillingham"/>
    <x v="1"/>
    <x v="0"/>
    <x v="20"/>
    <x v="15"/>
    <n v="10009"/>
    <x v="3"/>
    <s v="OFF-BI-10004506"/>
    <x v="1"/>
    <x v="8"/>
    <s v="Wilson Jones data.warehouse D-Ring Binders with DublLock"/>
    <n v="13.168000000000001"/>
    <n v="2"/>
    <n v="0.2"/>
    <n v="4.6088000000000005"/>
  </r>
  <r>
    <n v="7723"/>
    <x v="3823"/>
    <x v="3"/>
    <x v="513"/>
    <d v="2014-04-21T00:00:00"/>
    <s v="Standard Class"/>
    <s v="JO-15550"/>
    <s v="Jesus Ocampo"/>
    <x v="2"/>
    <x v="0"/>
    <x v="8"/>
    <x v="1"/>
    <n v="94109"/>
    <x v="1"/>
    <s v="OFF-AP-10000027"/>
    <x v="1"/>
    <x v="9"/>
    <s v="Hoover Commercial SteamVac"/>
    <n v="40.74"/>
    <n v="3"/>
    <n v="0"/>
    <n v="12.222"/>
  </r>
  <r>
    <n v="7724"/>
    <x v="3824"/>
    <x v="1"/>
    <x v="229"/>
    <d v="2012-09-14T00:00:00"/>
    <s v="Standard Class"/>
    <s v="AR-10345"/>
    <s v="Alex Russell"/>
    <x v="1"/>
    <x v="0"/>
    <x v="89"/>
    <x v="5"/>
    <n v="78745"/>
    <x v="2"/>
    <s v="FUR-CH-10003981"/>
    <x v="0"/>
    <x v="1"/>
    <s v="Global Commerce Series Low-Back Swivel/Tilt Chairs"/>
    <n v="179.886"/>
    <n v="1"/>
    <n v="0.3"/>
    <n v="-2.5698000000000292"/>
  </r>
  <r>
    <n v="7725"/>
    <x v="3825"/>
    <x v="0"/>
    <x v="477"/>
    <d v="2013-09-30T00:00:00"/>
    <s v="Standard Class"/>
    <s v="TS-21505"/>
    <s v="Tony Sayre"/>
    <x v="0"/>
    <x v="0"/>
    <x v="138"/>
    <x v="24"/>
    <n v="44105"/>
    <x v="3"/>
    <s v="OFF-AP-10003849"/>
    <x v="1"/>
    <x v="9"/>
    <s v="Hoover Shoulder Vac Commercial Portable Vacuum"/>
    <n v="286.25600000000003"/>
    <n v="1"/>
    <n v="0.2"/>
    <n v="17.890999999999977"/>
  </r>
  <r>
    <n v="7726"/>
    <x v="3825"/>
    <x v="0"/>
    <x v="477"/>
    <d v="2013-09-30T00:00:00"/>
    <s v="Standard Class"/>
    <s v="TS-21505"/>
    <s v="Tony Sayre"/>
    <x v="0"/>
    <x v="0"/>
    <x v="138"/>
    <x v="24"/>
    <n v="44105"/>
    <x v="3"/>
    <s v="OFF-ST-10004963"/>
    <x v="1"/>
    <x v="4"/>
    <s v="Eldon Gobal File Keepers"/>
    <n v="24.224000000000004"/>
    <n v="2"/>
    <n v="0.2"/>
    <n v="-4.8448000000000029"/>
  </r>
  <r>
    <n v="7727"/>
    <x v="3825"/>
    <x v="0"/>
    <x v="477"/>
    <d v="2013-09-30T00:00:00"/>
    <s v="Standard Class"/>
    <s v="TS-21505"/>
    <s v="Tony Sayre"/>
    <x v="0"/>
    <x v="0"/>
    <x v="138"/>
    <x v="24"/>
    <n v="44105"/>
    <x v="3"/>
    <s v="OFF-ST-10002574"/>
    <x v="1"/>
    <x v="4"/>
    <s v="SAFCO Commercial Wire Shelving, Black"/>
    <n v="331.536"/>
    <n v="3"/>
    <n v="0.2"/>
    <n v="-82.884"/>
  </r>
  <r>
    <n v="7728"/>
    <x v="3826"/>
    <x v="1"/>
    <x v="199"/>
    <d v="2012-03-20T00:00:00"/>
    <s v="Second Class"/>
    <s v="JK-15640"/>
    <s v="Jim Kriz"/>
    <x v="2"/>
    <x v="0"/>
    <x v="20"/>
    <x v="15"/>
    <n v="10009"/>
    <x v="3"/>
    <s v="OFF-AR-10001761"/>
    <x v="1"/>
    <x v="6"/>
    <s v="Avery Hi-Liter Smear-Safe Highlighters"/>
    <n v="17.52"/>
    <n v="3"/>
    <n v="0"/>
    <n v="6.3071999999999999"/>
  </r>
  <r>
    <n v="7729"/>
    <x v="3827"/>
    <x v="0"/>
    <x v="491"/>
    <d v="2013-12-03T00:00:00"/>
    <s v="Standard Class"/>
    <s v="GA-14515"/>
    <s v="George Ashbrook"/>
    <x v="0"/>
    <x v="0"/>
    <x v="236"/>
    <x v="5"/>
    <n v="79907"/>
    <x v="2"/>
    <s v="OFF-AR-10000716"/>
    <x v="1"/>
    <x v="6"/>
    <s v="DIXON Ticonderoga Erasable Checking Pencils"/>
    <n v="17.856000000000002"/>
    <n v="4"/>
    <n v="0.2"/>
    <n v="4.2408000000000001"/>
  </r>
  <r>
    <n v="7730"/>
    <x v="3828"/>
    <x v="0"/>
    <x v="182"/>
    <d v="2013-10-02T00:00:00"/>
    <s v="Standard Class"/>
    <s v="TN-21040"/>
    <s v="Tanja Norvell"/>
    <x v="2"/>
    <x v="0"/>
    <x v="315"/>
    <x v="2"/>
    <n v="32303"/>
    <x v="0"/>
    <s v="TEC-AC-10002637"/>
    <x v="2"/>
    <x v="11"/>
    <s v="Logitech VX Revolution Cordless Laser Mouse for Notebooks (Black)"/>
    <n v="431.97600000000006"/>
    <n v="3"/>
    <n v="0.2"/>
    <n v="-75.59580000000004"/>
  </r>
  <r>
    <n v="7731"/>
    <x v="3829"/>
    <x v="3"/>
    <x v="487"/>
    <d v="2014-06-20T00:00:00"/>
    <s v="Standard Class"/>
    <s v="TW-21025"/>
    <s v="Tamara Willingham"/>
    <x v="2"/>
    <x v="0"/>
    <x v="4"/>
    <x v="4"/>
    <n v="98103"/>
    <x v="1"/>
    <s v="FUR-CH-10003774"/>
    <x v="0"/>
    <x v="1"/>
    <s v="Global Wood Trimmed Manager's Task Chair, Khaki"/>
    <n v="291.13600000000002"/>
    <n v="4"/>
    <n v="0.2"/>
    <n v="-25.474400000000017"/>
  </r>
  <r>
    <n v="7732"/>
    <x v="3830"/>
    <x v="3"/>
    <x v="65"/>
    <d v="2014-09-22T00:00:00"/>
    <s v="First Class"/>
    <s v="PA-19060"/>
    <s v="Pete Armstrong"/>
    <x v="2"/>
    <x v="0"/>
    <x v="61"/>
    <x v="5"/>
    <n v="75220"/>
    <x v="2"/>
    <s v="OFF-EN-10000927"/>
    <x v="1"/>
    <x v="12"/>
    <s v="Jet-Pak Recycled Peel 'N' Seal Padded Mailers"/>
    <n v="114.84800000000001"/>
    <n v="4"/>
    <n v="0.2"/>
    <n v="35.889999999999986"/>
  </r>
  <r>
    <n v="7733"/>
    <x v="3831"/>
    <x v="3"/>
    <x v="455"/>
    <d v="2014-06-09T00:00:00"/>
    <s v="Standard Class"/>
    <s v="JD-15790"/>
    <s v="John Dryer"/>
    <x v="0"/>
    <x v="0"/>
    <x v="12"/>
    <x v="5"/>
    <n v="77070"/>
    <x v="2"/>
    <s v="OFF-PA-10000743"/>
    <x v="1"/>
    <x v="10"/>
    <s v="Xerox 1977"/>
    <n v="10.688000000000001"/>
    <n v="2"/>
    <n v="0.2"/>
    <n v="3.7407999999999997"/>
  </r>
  <r>
    <n v="7734"/>
    <x v="3832"/>
    <x v="0"/>
    <x v="666"/>
    <d v="2013-05-20T00:00:00"/>
    <s v="Second Class"/>
    <s v="MN-17935"/>
    <s v="Michael Nguyen"/>
    <x v="0"/>
    <x v="0"/>
    <x v="24"/>
    <x v="24"/>
    <n v="45503"/>
    <x v="3"/>
    <s v="OFF-PA-10000697"/>
    <x v="1"/>
    <x v="10"/>
    <s v="TOPS Voice Message Log Book, Flash Format"/>
    <n v="15.231999999999999"/>
    <n v="4"/>
    <n v="0.2"/>
    <n v="5.5215999999999994"/>
  </r>
  <r>
    <n v="7735"/>
    <x v="3833"/>
    <x v="3"/>
    <x v="175"/>
    <d v="2014-09-21T00:00:00"/>
    <s v="Standard Class"/>
    <s v="GM-14500"/>
    <s v="Gene McClure"/>
    <x v="0"/>
    <x v="0"/>
    <x v="4"/>
    <x v="4"/>
    <n v="98103"/>
    <x v="1"/>
    <s v="OFF-AR-10004441"/>
    <x v="1"/>
    <x v="6"/>
    <s v="BIC Brite Liner Highlighters"/>
    <n v="12.419999999999998"/>
    <n v="3"/>
    <n v="0"/>
    <n v="5.2164000000000001"/>
  </r>
  <r>
    <n v="7736"/>
    <x v="3834"/>
    <x v="0"/>
    <x v="250"/>
    <d v="2013-08-27T00:00:00"/>
    <s v="Standard Class"/>
    <s v="DG-13300"/>
    <s v="Deirdre Greer"/>
    <x v="1"/>
    <x v="0"/>
    <x v="4"/>
    <x v="4"/>
    <n v="98105"/>
    <x v="1"/>
    <s v="OFF-PA-10001870"/>
    <x v="1"/>
    <x v="10"/>
    <s v="Xerox 202"/>
    <n v="19.440000000000001"/>
    <n v="3"/>
    <n v="0"/>
    <n v="9.3312000000000008"/>
  </r>
  <r>
    <n v="7737"/>
    <x v="3835"/>
    <x v="2"/>
    <x v="992"/>
    <d v="2011-06-06T00:00:00"/>
    <s v="Standard Class"/>
    <s v="JG-15160"/>
    <s v="James Galang"/>
    <x v="0"/>
    <x v="0"/>
    <x v="20"/>
    <x v="15"/>
    <n v="10024"/>
    <x v="3"/>
    <s v="OFF-BI-10003684"/>
    <x v="1"/>
    <x v="8"/>
    <s v="Wilson Jones Legal Size Ring Binders"/>
    <n v="70.367999999999995"/>
    <n v="4"/>
    <n v="0.2"/>
    <n v="26.387999999999998"/>
  </r>
  <r>
    <n v="7738"/>
    <x v="3836"/>
    <x v="3"/>
    <x v="404"/>
    <d v="2014-12-21T00:00:00"/>
    <s v="First Class"/>
    <s v="AG-10330"/>
    <s v="Alex Grayson"/>
    <x v="0"/>
    <x v="0"/>
    <x v="35"/>
    <x v="3"/>
    <n v="28205"/>
    <x v="0"/>
    <s v="OFF-AR-10001315"/>
    <x v="1"/>
    <x v="6"/>
    <s v="Newell 310"/>
    <n v="12.672000000000001"/>
    <n v="9"/>
    <n v="0.2"/>
    <n v="1.4255999999999993"/>
  </r>
  <r>
    <n v="7739"/>
    <x v="3837"/>
    <x v="3"/>
    <x v="245"/>
    <d v="2014-08-07T00:00:00"/>
    <s v="Standard Class"/>
    <s v="JF-15355"/>
    <s v="Jay Fein"/>
    <x v="0"/>
    <x v="0"/>
    <x v="248"/>
    <x v="39"/>
    <n v="21215"/>
    <x v="3"/>
    <s v="TEC-PH-10003589"/>
    <x v="2"/>
    <x v="7"/>
    <s v="invisibleSHIELD by ZAGG Smudge-Free Screen Protector"/>
    <n v="89.949999999999989"/>
    <n v="5"/>
    <n v="0"/>
    <n v="43.175999999999995"/>
  </r>
  <r>
    <n v="7740"/>
    <x v="3838"/>
    <x v="2"/>
    <x v="871"/>
    <d v="2011-11-26T00:00:00"/>
    <s v="Standard Class"/>
    <s v="SC-20680"/>
    <s v="Steve Carroll"/>
    <x v="2"/>
    <x v="0"/>
    <x v="8"/>
    <x v="1"/>
    <n v="94110"/>
    <x v="1"/>
    <s v="OFF-PA-10001609"/>
    <x v="1"/>
    <x v="10"/>
    <s v="Tops Wirebound Message Log Books"/>
    <n v="6.58"/>
    <n v="2"/>
    <n v="0"/>
    <n v="3.0267999999999997"/>
  </r>
  <r>
    <n v="7741"/>
    <x v="3838"/>
    <x v="2"/>
    <x v="871"/>
    <d v="2011-11-26T00:00:00"/>
    <s v="Standard Class"/>
    <s v="SC-20680"/>
    <s v="Steve Carroll"/>
    <x v="2"/>
    <x v="0"/>
    <x v="8"/>
    <x v="1"/>
    <n v="94110"/>
    <x v="1"/>
    <s v="TEC-AC-10000474"/>
    <x v="2"/>
    <x v="11"/>
    <s v="Kensington Expert Mouse Optical USB Trackball for PC or Mac"/>
    <n v="94.99"/>
    <n v="1"/>
    <n v="0"/>
    <n v="28.496999999999986"/>
  </r>
  <r>
    <n v="7742"/>
    <x v="3839"/>
    <x v="1"/>
    <x v="496"/>
    <d v="2012-09-26T00:00:00"/>
    <s v="Second Class"/>
    <s v="CM-11935"/>
    <s v="Carlos Meador"/>
    <x v="0"/>
    <x v="0"/>
    <x v="93"/>
    <x v="16"/>
    <n v="85705"/>
    <x v="1"/>
    <s v="TEC-PH-10003095"/>
    <x v="2"/>
    <x v="7"/>
    <s v="Samsung HM1900 Bluetooth Headset"/>
    <n v="35.119999999999997"/>
    <n v="2"/>
    <n v="0.2"/>
    <n v="13.17"/>
  </r>
  <r>
    <n v="7743"/>
    <x v="3840"/>
    <x v="3"/>
    <x v="648"/>
    <d v="2014-08-28T00:00:00"/>
    <s v="Standard Class"/>
    <s v="KT-16480"/>
    <s v="Kean Thornton"/>
    <x v="0"/>
    <x v="0"/>
    <x v="1"/>
    <x v="1"/>
    <n v="90036"/>
    <x v="1"/>
    <s v="OFF-PA-10001639"/>
    <x v="1"/>
    <x v="10"/>
    <s v="Xerox 203"/>
    <n v="25.92"/>
    <n v="4"/>
    <n v="0"/>
    <n v="12.441600000000001"/>
  </r>
  <r>
    <n v="7744"/>
    <x v="3841"/>
    <x v="0"/>
    <x v="26"/>
    <d v="2013-06-23T00:00:00"/>
    <s v="Standard Class"/>
    <s v="CP-12340"/>
    <s v="Christine Phan"/>
    <x v="1"/>
    <x v="0"/>
    <x v="416"/>
    <x v="29"/>
    <n v="6708"/>
    <x v="3"/>
    <s v="OFF-BI-10002003"/>
    <x v="1"/>
    <x v="8"/>
    <s v="Ibico Presentation Index for Binding Systems"/>
    <n v="7.96"/>
    <n v="2"/>
    <n v="0"/>
    <n v="3.7412000000000001"/>
  </r>
  <r>
    <n v="7745"/>
    <x v="3841"/>
    <x v="0"/>
    <x v="26"/>
    <d v="2013-06-23T00:00:00"/>
    <s v="Standard Class"/>
    <s v="CP-12340"/>
    <s v="Christine Phan"/>
    <x v="1"/>
    <x v="0"/>
    <x v="416"/>
    <x v="29"/>
    <n v="6708"/>
    <x v="3"/>
    <s v="TEC-PH-10004539"/>
    <x v="2"/>
    <x v="7"/>
    <s v="Wireless Extenders zBoost YX545 SOHO Signal Booster"/>
    <n v="566.97"/>
    <n v="3"/>
    <n v="0"/>
    <n v="153.08189999999999"/>
  </r>
  <r>
    <n v="7746"/>
    <x v="3841"/>
    <x v="0"/>
    <x v="26"/>
    <d v="2013-06-23T00:00:00"/>
    <s v="Standard Class"/>
    <s v="CP-12340"/>
    <s v="Christine Phan"/>
    <x v="1"/>
    <x v="0"/>
    <x v="416"/>
    <x v="29"/>
    <n v="6708"/>
    <x v="3"/>
    <s v="OFF-AR-10003829"/>
    <x v="1"/>
    <x v="6"/>
    <s v="Newell 35"/>
    <n v="9.84"/>
    <n v="3"/>
    <n v="0"/>
    <n v="2.8535999999999988"/>
  </r>
  <r>
    <n v="7747"/>
    <x v="3842"/>
    <x v="1"/>
    <x v="546"/>
    <d v="2012-12-23T00:00:00"/>
    <s v="Standard Class"/>
    <s v="EK-13795"/>
    <s v="Eileen Kiefer"/>
    <x v="2"/>
    <x v="0"/>
    <x v="22"/>
    <x v="10"/>
    <n v="60610"/>
    <x v="2"/>
    <s v="TEC-AC-10004761"/>
    <x v="2"/>
    <x v="11"/>
    <s v="Maxell 4.7GB DVD+RW 3/Pack"/>
    <n v="25.488"/>
    <n v="2"/>
    <n v="0.2"/>
    <n v="4.7789999999999999"/>
  </r>
  <r>
    <n v="7748"/>
    <x v="3843"/>
    <x v="1"/>
    <x v="70"/>
    <d v="2012-06-02T00:00:00"/>
    <s v="Second Class"/>
    <s v="CW-11905"/>
    <s v="Carl Weiss"/>
    <x v="2"/>
    <x v="0"/>
    <x v="85"/>
    <x v="15"/>
    <n v="11561"/>
    <x v="3"/>
    <s v="OFF-FA-10003472"/>
    <x v="1"/>
    <x v="13"/>
    <s v="Bagged Rubber Bands"/>
    <n v="7.5600000000000005"/>
    <n v="6"/>
    <n v="0"/>
    <n v="0.3024"/>
  </r>
  <r>
    <n v="7749"/>
    <x v="3844"/>
    <x v="1"/>
    <x v="652"/>
    <d v="2012-06-24T00:00:00"/>
    <s v="Standard Class"/>
    <s v="KH-16510"/>
    <s v="Keith Herrera"/>
    <x v="0"/>
    <x v="0"/>
    <x v="81"/>
    <x v="17"/>
    <n v="22204"/>
    <x v="0"/>
    <s v="FUR-FU-10003464"/>
    <x v="0"/>
    <x v="5"/>
    <s v="Seth Thomas 8 1/2&quot; Cubicle Clock"/>
    <n v="60.84"/>
    <n v="3"/>
    <n v="0"/>
    <n v="19.468799999999998"/>
  </r>
  <r>
    <n v="7750"/>
    <x v="3844"/>
    <x v="1"/>
    <x v="652"/>
    <d v="2012-06-24T00:00:00"/>
    <s v="Standard Class"/>
    <s v="KH-16510"/>
    <s v="Keith Herrera"/>
    <x v="0"/>
    <x v="0"/>
    <x v="81"/>
    <x v="17"/>
    <n v="22204"/>
    <x v="0"/>
    <s v="OFF-ST-10003716"/>
    <x v="1"/>
    <x v="4"/>
    <s v="Tennsco Double-Tier Lockers"/>
    <n v="450.04"/>
    <n v="2"/>
    <n v="0"/>
    <n v="58.505200000000002"/>
  </r>
  <r>
    <n v="7751"/>
    <x v="3844"/>
    <x v="1"/>
    <x v="652"/>
    <d v="2012-06-24T00:00:00"/>
    <s v="Standard Class"/>
    <s v="KH-16510"/>
    <s v="Keith Herrera"/>
    <x v="0"/>
    <x v="0"/>
    <x v="81"/>
    <x v="17"/>
    <n v="22204"/>
    <x v="0"/>
    <s v="OFF-BI-10004002"/>
    <x v="1"/>
    <x v="8"/>
    <s v="Wilson Jones International Size A4 Ring Binders"/>
    <n v="34.6"/>
    <n v="2"/>
    <n v="0"/>
    <n v="16.608000000000001"/>
  </r>
  <r>
    <n v="7752"/>
    <x v="3844"/>
    <x v="1"/>
    <x v="652"/>
    <d v="2012-06-24T00:00:00"/>
    <s v="Standard Class"/>
    <s v="KH-16510"/>
    <s v="Keith Herrera"/>
    <x v="0"/>
    <x v="0"/>
    <x v="81"/>
    <x v="17"/>
    <n v="22204"/>
    <x v="0"/>
    <s v="TEC-PH-10002496"/>
    <x v="2"/>
    <x v="7"/>
    <s v="Cisco SPA301"/>
    <n v="467.97"/>
    <n v="3"/>
    <n v="0"/>
    <n v="140.39099999999999"/>
  </r>
  <r>
    <n v="7753"/>
    <x v="3844"/>
    <x v="1"/>
    <x v="652"/>
    <d v="2012-06-24T00:00:00"/>
    <s v="Standard Class"/>
    <s v="KH-16510"/>
    <s v="Keith Herrera"/>
    <x v="0"/>
    <x v="0"/>
    <x v="81"/>
    <x v="17"/>
    <n v="22204"/>
    <x v="0"/>
    <s v="OFF-BI-10004826"/>
    <x v="1"/>
    <x v="8"/>
    <s v="JM Magazine Binder"/>
    <n v="33.020000000000003"/>
    <n v="2"/>
    <n v="0"/>
    <n v="15.849600000000002"/>
  </r>
  <r>
    <n v="7754"/>
    <x v="3845"/>
    <x v="1"/>
    <x v="672"/>
    <d v="2012-12-03T00:00:00"/>
    <s v="First Class"/>
    <s v="AB-10600"/>
    <s v="Ann Blume"/>
    <x v="1"/>
    <x v="0"/>
    <x v="108"/>
    <x v="3"/>
    <n v="28540"/>
    <x v="0"/>
    <s v="FUR-FU-10001546"/>
    <x v="0"/>
    <x v="5"/>
    <s v="Dana Swing-Arm Lamps"/>
    <n v="17.088000000000001"/>
    <n v="2"/>
    <n v="0.2"/>
    <n v="1.0679999999999996"/>
  </r>
  <r>
    <n v="7755"/>
    <x v="3846"/>
    <x v="1"/>
    <x v="379"/>
    <d v="2012-12-23T00:00:00"/>
    <s v="Second Class"/>
    <s v="AH-10075"/>
    <s v="Adam Hart"/>
    <x v="1"/>
    <x v="0"/>
    <x v="38"/>
    <x v="24"/>
    <n v="43229"/>
    <x v="3"/>
    <s v="OFF-AR-10001919"/>
    <x v="1"/>
    <x v="6"/>
    <s v="OIC #2 Pencils, Medium Soft"/>
    <n v="3.008"/>
    <n v="2"/>
    <n v="0.2"/>
    <n v="0.33839999999999981"/>
  </r>
  <r>
    <n v="7756"/>
    <x v="3847"/>
    <x v="3"/>
    <x v="701"/>
    <d v="2014-11-22T00:00:00"/>
    <s v="Standard Class"/>
    <s v="CK-12595"/>
    <s v="Clytie Kelty"/>
    <x v="0"/>
    <x v="0"/>
    <x v="35"/>
    <x v="3"/>
    <n v="28205"/>
    <x v="0"/>
    <s v="OFF-PA-10002558"/>
    <x v="1"/>
    <x v="10"/>
    <s v="Xerox 1938"/>
    <n v="268.24"/>
    <n v="7"/>
    <n v="0.2"/>
    <n v="93.883999999999986"/>
  </r>
  <r>
    <n v="7757"/>
    <x v="3847"/>
    <x v="3"/>
    <x v="701"/>
    <d v="2014-11-22T00:00:00"/>
    <s v="Standard Class"/>
    <s v="CK-12595"/>
    <s v="Clytie Kelty"/>
    <x v="0"/>
    <x v="0"/>
    <x v="35"/>
    <x v="3"/>
    <n v="28205"/>
    <x v="0"/>
    <s v="TEC-AC-10003174"/>
    <x v="2"/>
    <x v="11"/>
    <s v="Plantronics S12 Corded Telephone Headset System"/>
    <n v="431.16000000000008"/>
    <n v="5"/>
    <n v="0.2"/>
    <n v="107.78999999999996"/>
  </r>
  <r>
    <n v="7758"/>
    <x v="3848"/>
    <x v="3"/>
    <x v="38"/>
    <d v="2014-11-17T00:00:00"/>
    <s v="Second Class"/>
    <s v="SP-20620"/>
    <s v="Stefania Perrino"/>
    <x v="1"/>
    <x v="0"/>
    <x v="198"/>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x v="0"/>
    <x v="198"/>
    <x v="15"/>
    <n v="14215"/>
    <x v="3"/>
    <s v="FUR-FU-10004845"/>
    <x v="0"/>
    <x v="5"/>
    <s v="Deflect-o EconoMat Nonstudded, No Bevel Mat"/>
    <n v="154.94999999999999"/>
    <n v="3"/>
    <n v="0"/>
    <n v="30.989999999999995"/>
  </r>
  <r>
    <n v="7760"/>
    <x v="3849"/>
    <x v="0"/>
    <x v="1057"/>
    <d v="2013-10-29T00:00:00"/>
    <s v="Standard Class"/>
    <s v="JP-15460"/>
    <s v="Jennifer Patt"/>
    <x v="1"/>
    <x v="0"/>
    <x v="12"/>
    <x v="5"/>
    <n v="77041"/>
    <x v="2"/>
    <s v="OFF-PA-10003072"/>
    <x v="1"/>
    <x v="10"/>
    <s v="Eureka Recycled Copy Paper 8 1/2&quot; x 11&quot;, Ream"/>
    <n v="15.552000000000003"/>
    <n v="3"/>
    <n v="0.2"/>
    <n v="5.4432"/>
  </r>
  <r>
    <n v="7761"/>
    <x v="3850"/>
    <x v="2"/>
    <x v="776"/>
    <d v="2011-12-11T00:00:00"/>
    <s v="Standard Class"/>
    <s v="BG-11035"/>
    <s v="Barry Gonzalez"/>
    <x v="0"/>
    <x v="0"/>
    <x v="26"/>
    <x v="18"/>
    <n v="38109"/>
    <x v="0"/>
    <s v="OFF-PA-10003641"/>
    <x v="1"/>
    <x v="10"/>
    <s v="Xerox 1909"/>
    <n v="42.207999999999998"/>
    <n v="2"/>
    <n v="0.2"/>
    <n v="13.717599999999997"/>
  </r>
  <r>
    <n v="7762"/>
    <x v="3851"/>
    <x v="3"/>
    <x v="734"/>
    <d v="2014-12-07T00:00:00"/>
    <s v="First Class"/>
    <s v="CC-12550"/>
    <s v="Clay Cheatham"/>
    <x v="0"/>
    <x v="0"/>
    <x v="243"/>
    <x v="5"/>
    <n v="75023"/>
    <x v="2"/>
    <s v="OFF-PA-10003729"/>
    <x v="1"/>
    <x v="10"/>
    <s v="Xerox 1998"/>
    <n v="10.368000000000002"/>
    <n v="2"/>
    <n v="0.2"/>
    <n v="3.6288"/>
  </r>
  <r>
    <n v="7763"/>
    <x v="3852"/>
    <x v="3"/>
    <x v="986"/>
    <d v="2014-09-29T00:00:00"/>
    <s v="First Class"/>
    <s v="SL-20155"/>
    <s v="Sara Luxemburg"/>
    <x v="2"/>
    <x v="0"/>
    <x v="127"/>
    <x v="21"/>
    <n v="97301"/>
    <x v="1"/>
    <s v="OFF-AR-10003251"/>
    <x v="1"/>
    <x v="6"/>
    <s v="Prang Drawing Pencil Set"/>
    <n v="2.2239999999999998"/>
    <n v="1"/>
    <n v="0.2"/>
    <n v="0.55599999999999994"/>
  </r>
  <r>
    <n v="7764"/>
    <x v="3853"/>
    <x v="1"/>
    <x v="302"/>
    <d v="2012-02-07T00:00:00"/>
    <s v="Standard Class"/>
    <s v="FO-14305"/>
    <s v="Frank Olsen"/>
    <x v="0"/>
    <x v="0"/>
    <x v="38"/>
    <x v="32"/>
    <n v="31907"/>
    <x v="0"/>
    <s v="OFF-EN-10003286"/>
    <x v="1"/>
    <x v="12"/>
    <s v="Staples"/>
    <n v="74.52"/>
    <n v="9"/>
    <n v="0"/>
    <n v="35.024399999999993"/>
  </r>
  <r>
    <n v="7765"/>
    <x v="3854"/>
    <x v="3"/>
    <x v="801"/>
    <d v="2014-08-13T00:00:00"/>
    <s v="Same Day"/>
    <s v="BB-11545"/>
    <s v="Brenda Bowman"/>
    <x v="1"/>
    <x v="0"/>
    <x v="29"/>
    <x v="39"/>
    <n v="21044"/>
    <x v="3"/>
    <s v="OFF-AR-10004078"/>
    <x v="1"/>
    <x v="6"/>
    <s v="Newell 312"/>
    <n v="17.52"/>
    <n v="3"/>
    <n v="0"/>
    <n v="5.2559999999999993"/>
  </r>
  <r>
    <n v="7766"/>
    <x v="3854"/>
    <x v="3"/>
    <x v="801"/>
    <d v="2014-08-13T00:00:00"/>
    <s v="Same Day"/>
    <s v="BB-11545"/>
    <s v="Brenda Bowman"/>
    <x v="1"/>
    <x v="0"/>
    <x v="29"/>
    <x v="39"/>
    <n v="21044"/>
    <x v="3"/>
    <s v="FUR-CH-10002331"/>
    <x v="0"/>
    <x v="1"/>
    <s v="Hon 4700 Series Mobuis Mid-Back Task Chairs with Adjustable Arms"/>
    <n v="1779.9"/>
    <n v="5"/>
    <n v="0"/>
    <n v="373.77899999999983"/>
  </r>
  <r>
    <n v="7767"/>
    <x v="3854"/>
    <x v="3"/>
    <x v="801"/>
    <d v="2014-08-13T00:00:00"/>
    <s v="Same Day"/>
    <s v="BB-11545"/>
    <s v="Brenda Bowman"/>
    <x v="1"/>
    <x v="0"/>
    <x v="29"/>
    <x v="39"/>
    <n v="21044"/>
    <x v="3"/>
    <s v="OFF-AR-10001953"/>
    <x v="1"/>
    <x v="6"/>
    <s v="Boston 1645 Deluxe Heavier-Duty Electric Pencil Sharpener"/>
    <n v="219.89999999999998"/>
    <n v="5"/>
    <n v="0"/>
    <n v="59.373000000000005"/>
  </r>
  <r>
    <n v="7768"/>
    <x v="3855"/>
    <x v="1"/>
    <x v="252"/>
    <d v="2012-08-26T00:00:00"/>
    <s v="First Class"/>
    <s v="DO-13435"/>
    <s v="Denny Ordway"/>
    <x v="0"/>
    <x v="0"/>
    <x v="32"/>
    <x v="21"/>
    <n v="97206"/>
    <x v="1"/>
    <s v="OFF-AR-10002053"/>
    <x v="1"/>
    <x v="6"/>
    <s v="Premium Writing Pencils, Soft, #2 by Central Association for the Blind"/>
    <n v="7.1519999999999992"/>
    <n v="3"/>
    <n v="0.2"/>
    <n v="0.71520000000000028"/>
  </r>
  <r>
    <n v="7769"/>
    <x v="3856"/>
    <x v="3"/>
    <x v="105"/>
    <d v="2014-11-18T00:00:00"/>
    <s v="Standard Class"/>
    <s v="LB-16735"/>
    <s v="Larry Blacks"/>
    <x v="0"/>
    <x v="0"/>
    <x v="315"/>
    <x v="2"/>
    <n v="32303"/>
    <x v="0"/>
    <s v="OFF-PA-10003651"/>
    <x v="1"/>
    <x v="10"/>
    <s v="Xerox 1968"/>
    <n v="26.720000000000002"/>
    <n v="5"/>
    <n v="0.2"/>
    <n v="9.3520000000000003"/>
  </r>
  <r>
    <n v="7770"/>
    <x v="3857"/>
    <x v="0"/>
    <x v="1147"/>
    <d v="2013-08-02T00:00:00"/>
    <s v="Same Day"/>
    <s v="TS-21205"/>
    <s v="Thomas Seio"/>
    <x v="1"/>
    <x v="0"/>
    <x v="169"/>
    <x v="1"/>
    <n v="92503"/>
    <x v="1"/>
    <s v="TEC-PH-10002885"/>
    <x v="2"/>
    <x v="7"/>
    <s v="Apple iPhone 5"/>
    <n v="1039.7280000000001"/>
    <n v="2"/>
    <n v="0.2"/>
    <n v="90.976200000000063"/>
  </r>
  <r>
    <n v="7771"/>
    <x v="3857"/>
    <x v="0"/>
    <x v="1147"/>
    <d v="2013-08-02T00:00:00"/>
    <s v="Same Day"/>
    <s v="TS-21205"/>
    <s v="Thomas Seio"/>
    <x v="1"/>
    <x v="0"/>
    <x v="169"/>
    <x v="1"/>
    <n v="92503"/>
    <x v="1"/>
    <s v="OFF-AP-10002892"/>
    <x v="1"/>
    <x v="9"/>
    <s v="Belkin F5C206VTEL 6 Outlet Surge"/>
    <n v="45.96"/>
    <n v="2"/>
    <n v="0"/>
    <n v="13.787999999999997"/>
  </r>
  <r>
    <n v="7772"/>
    <x v="3858"/>
    <x v="0"/>
    <x v="881"/>
    <d v="2013-12-03T00:00:00"/>
    <s v="Standard Class"/>
    <s v="CS-12505"/>
    <s v="Cindy Stewart"/>
    <x v="0"/>
    <x v="0"/>
    <x v="152"/>
    <x v="24"/>
    <n v="43130"/>
    <x v="3"/>
    <s v="OFF-BI-10000545"/>
    <x v="1"/>
    <x v="8"/>
    <s v="GBC Ibimaster 500 Manual ProClick Binding System"/>
    <n v="456.58800000000008"/>
    <n v="2"/>
    <n v="0.7"/>
    <n v="-304.39200000000005"/>
  </r>
  <r>
    <n v="7773"/>
    <x v="3858"/>
    <x v="0"/>
    <x v="881"/>
    <d v="2013-12-03T00:00:00"/>
    <s v="Standard Class"/>
    <s v="CS-12505"/>
    <s v="Cindy Stewart"/>
    <x v="0"/>
    <x v="0"/>
    <x v="152"/>
    <x v="24"/>
    <n v="43130"/>
    <x v="3"/>
    <s v="TEC-MA-10000418"/>
    <x v="2"/>
    <x v="15"/>
    <s v="Cubify CubeX 3D Printer Double Head Print"/>
    <n v="4499.9850000000006"/>
    <n v="5"/>
    <n v="0.7"/>
    <n v="-6599.978000000001"/>
  </r>
  <r>
    <n v="7774"/>
    <x v="3858"/>
    <x v="0"/>
    <x v="881"/>
    <d v="2013-12-03T00:00:00"/>
    <s v="Standard Class"/>
    <s v="CS-12505"/>
    <s v="Cindy Stewart"/>
    <x v="0"/>
    <x v="0"/>
    <x v="152"/>
    <x v="24"/>
    <n v="43130"/>
    <x v="3"/>
    <s v="TEC-AC-10000926"/>
    <x v="2"/>
    <x v="11"/>
    <s v="NETGEAR RangeMax WNR1000 Wireless Router"/>
    <n v="59.975999999999999"/>
    <n v="3"/>
    <n v="0.2"/>
    <n v="11.995199999999997"/>
  </r>
  <r>
    <n v="7775"/>
    <x v="3859"/>
    <x v="0"/>
    <x v="1172"/>
    <d v="2013-04-16T00:00:00"/>
    <s v="First Class"/>
    <s v="SP-20920"/>
    <s v="Susan Pistek"/>
    <x v="0"/>
    <x v="0"/>
    <x v="8"/>
    <x v="1"/>
    <n v="94109"/>
    <x v="1"/>
    <s v="OFF-EN-10001509"/>
    <x v="1"/>
    <x v="12"/>
    <s v="Poly String Tie Envelopes"/>
    <n v="6.12"/>
    <n v="3"/>
    <n v="0"/>
    <n v="2.8763999999999994"/>
  </r>
  <r>
    <n v="7776"/>
    <x v="3860"/>
    <x v="2"/>
    <x v="422"/>
    <d v="2011-12-31T00:00:00"/>
    <s v="Standard Class"/>
    <s v="CD-12790"/>
    <s v="Cynthia Delaney"/>
    <x v="2"/>
    <x v="0"/>
    <x v="429"/>
    <x v="1"/>
    <n v="92553"/>
    <x v="1"/>
    <s v="OFF-AP-10001366"/>
    <x v="1"/>
    <x v="9"/>
    <s v="Staples"/>
    <n v="10.98"/>
    <n v="1"/>
    <n v="0"/>
    <n v="2.9646000000000008"/>
  </r>
  <r>
    <n v="7777"/>
    <x v="3860"/>
    <x v="2"/>
    <x v="422"/>
    <d v="2011-12-31T00:00:00"/>
    <s v="Standard Class"/>
    <s v="CD-12790"/>
    <s v="Cynthia Delaney"/>
    <x v="2"/>
    <x v="0"/>
    <x v="429"/>
    <x v="1"/>
    <n v="92553"/>
    <x v="1"/>
    <s v="OFF-FA-10003485"/>
    <x v="1"/>
    <x v="13"/>
    <s v="Staples"/>
    <n v="7.86"/>
    <n v="3"/>
    <n v="0"/>
    <n v="3.6156000000000001"/>
  </r>
  <r>
    <n v="7778"/>
    <x v="3860"/>
    <x v="2"/>
    <x v="422"/>
    <d v="2011-12-31T00:00:00"/>
    <s v="Standard Class"/>
    <s v="CD-12790"/>
    <s v="Cynthia Delaney"/>
    <x v="2"/>
    <x v="0"/>
    <x v="429"/>
    <x v="1"/>
    <n v="92553"/>
    <x v="1"/>
    <s v="OFF-ST-10004507"/>
    <x v="1"/>
    <x v="4"/>
    <s v="Advantus Rolling Storage Box"/>
    <n v="51.449999999999996"/>
    <n v="3"/>
    <n v="0"/>
    <n v="13.891499999999999"/>
  </r>
  <r>
    <n v="7779"/>
    <x v="3860"/>
    <x v="2"/>
    <x v="422"/>
    <d v="2011-12-31T00:00:00"/>
    <s v="Standard Class"/>
    <s v="CD-12790"/>
    <s v="Cynthia Delaney"/>
    <x v="2"/>
    <x v="0"/>
    <x v="429"/>
    <x v="1"/>
    <n v="92553"/>
    <x v="1"/>
    <s v="OFF-BI-10002353"/>
    <x v="1"/>
    <x v="8"/>
    <s v="GBC VeloBind Cover Sets"/>
    <n v="37.055999999999997"/>
    <n v="3"/>
    <n v="0.2"/>
    <n v="13.896000000000001"/>
  </r>
  <r>
    <n v="7780"/>
    <x v="3861"/>
    <x v="0"/>
    <x v="724"/>
    <d v="2013-04-23T00:00:00"/>
    <s v="Standard Class"/>
    <s v="RF-19840"/>
    <s v="Roy Französisch"/>
    <x v="0"/>
    <x v="0"/>
    <x v="269"/>
    <x v="17"/>
    <n v="23320"/>
    <x v="0"/>
    <s v="OFF-AP-10001271"/>
    <x v="1"/>
    <x v="9"/>
    <s v="Eureka The Boss Cordless Rechargeable Stick Vac"/>
    <n v="203.92"/>
    <n v="4"/>
    <n v="0"/>
    <n v="55.058400000000006"/>
  </r>
  <r>
    <n v="7781"/>
    <x v="3861"/>
    <x v="0"/>
    <x v="724"/>
    <d v="2013-04-23T00:00:00"/>
    <s v="Standard Class"/>
    <s v="RF-19840"/>
    <s v="Roy Französisch"/>
    <x v="0"/>
    <x v="0"/>
    <x v="269"/>
    <x v="17"/>
    <n v="23320"/>
    <x v="0"/>
    <s v="TEC-PH-10004924"/>
    <x v="2"/>
    <x v="7"/>
    <s v="SKILCRAFT Telephone Shoulder Rest, 2&quot; x 6.5&quot; x 2.5&quot;, Black"/>
    <n v="29.56"/>
    <n v="4"/>
    <n v="0"/>
    <n v="7.9812000000000012"/>
  </r>
  <r>
    <n v="7782"/>
    <x v="3862"/>
    <x v="1"/>
    <x v="936"/>
    <d v="2012-03-12T00:00:00"/>
    <s v="Standard Class"/>
    <s v="FO-14305"/>
    <s v="Frank Olsen"/>
    <x v="0"/>
    <x v="0"/>
    <x v="22"/>
    <x v="10"/>
    <n v="60623"/>
    <x v="2"/>
    <s v="OFF-BI-10002706"/>
    <x v="1"/>
    <x v="8"/>
    <s v="Avery Premier Heavy-Duty Binder with Round Locking Rings"/>
    <n v="8.5679999999999978"/>
    <n v="3"/>
    <n v="0.8"/>
    <n v="-14.5656"/>
  </r>
  <r>
    <n v="7783"/>
    <x v="3863"/>
    <x v="0"/>
    <x v="254"/>
    <d v="2013-11-07T00:00:00"/>
    <s v="Second Class"/>
    <s v="ER-13855"/>
    <s v="Elpida Rittenbach"/>
    <x v="1"/>
    <x v="0"/>
    <x v="35"/>
    <x v="3"/>
    <n v="28205"/>
    <x v="0"/>
    <s v="OFF-ST-10003442"/>
    <x v="1"/>
    <x v="4"/>
    <s v="Eldon Portable Mobile Manager"/>
    <n v="45.248000000000005"/>
    <n v="2"/>
    <n v="0.2"/>
    <n v="3.9591999999999992"/>
  </r>
  <r>
    <n v="7784"/>
    <x v="3863"/>
    <x v="0"/>
    <x v="254"/>
    <d v="2013-11-07T00:00:00"/>
    <s v="Second Class"/>
    <s v="ER-13855"/>
    <s v="Elpida Rittenbach"/>
    <x v="1"/>
    <x v="0"/>
    <x v="35"/>
    <x v="3"/>
    <n v="28205"/>
    <x v="0"/>
    <s v="FUR-TA-10002533"/>
    <x v="0"/>
    <x v="3"/>
    <s v="BPI Conference Tables"/>
    <n v="876.30000000000007"/>
    <n v="10"/>
    <n v="0.4"/>
    <n v="-292.10000000000014"/>
  </r>
  <r>
    <n v="7785"/>
    <x v="3863"/>
    <x v="0"/>
    <x v="254"/>
    <d v="2013-11-07T00:00:00"/>
    <s v="Second Class"/>
    <s v="ER-13855"/>
    <s v="Elpida Rittenbach"/>
    <x v="1"/>
    <x v="0"/>
    <x v="35"/>
    <x v="3"/>
    <n v="28205"/>
    <x v="0"/>
    <s v="OFF-SU-10003505"/>
    <x v="1"/>
    <x v="14"/>
    <s v="Premier Electric Letter Opener"/>
    <n v="185.376"/>
    <n v="2"/>
    <n v="0.2"/>
    <n v="-34.758000000000017"/>
  </r>
  <r>
    <n v="7786"/>
    <x v="3864"/>
    <x v="2"/>
    <x v="503"/>
    <d v="2011-12-06T00:00:00"/>
    <s v="Standard Class"/>
    <s v="PB-19150"/>
    <s v="Philip Brown"/>
    <x v="0"/>
    <x v="0"/>
    <x v="20"/>
    <x v="15"/>
    <n v="10009"/>
    <x v="3"/>
    <s v="OFF-LA-10002762"/>
    <x v="1"/>
    <x v="2"/>
    <s v="Avery 485"/>
    <n v="25.06"/>
    <n v="2"/>
    <n v="0"/>
    <n v="11.778199999999998"/>
  </r>
  <r>
    <n v="7787"/>
    <x v="3865"/>
    <x v="0"/>
    <x v="624"/>
    <d v="2013-05-21T00:00:00"/>
    <s v="First Class"/>
    <s v="LW-17215"/>
    <s v="Luke Weiss"/>
    <x v="0"/>
    <x v="0"/>
    <x v="22"/>
    <x v="10"/>
    <n v="60653"/>
    <x v="2"/>
    <s v="OFF-BI-10000279"/>
    <x v="1"/>
    <x v="8"/>
    <s v="Acco Recycled 2&quot; Capacity Laser Printer Hanging Data Binders"/>
    <n v="2.8899999999999992"/>
    <n v="1"/>
    <n v="0.8"/>
    <n v="-4.7685000000000013"/>
  </r>
  <r>
    <n v="7788"/>
    <x v="3865"/>
    <x v="0"/>
    <x v="624"/>
    <d v="2013-05-21T00:00:00"/>
    <s v="First Class"/>
    <s v="LW-17215"/>
    <s v="Luke Weiss"/>
    <x v="0"/>
    <x v="0"/>
    <x v="22"/>
    <x v="10"/>
    <n v="60653"/>
    <x v="2"/>
    <s v="OFF-FA-10000936"/>
    <x v="1"/>
    <x v="13"/>
    <s v="Acco Hot Clips Clips to Go"/>
    <n v="7.8960000000000008"/>
    <n v="3"/>
    <n v="0.2"/>
    <n v="2.4674999999999994"/>
  </r>
  <r>
    <n v="7789"/>
    <x v="3865"/>
    <x v="0"/>
    <x v="624"/>
    <d v="2013-05-21T00:00:00"/>
    <s v="First Class"/>
    <s v="LW-17215"/>
    <s v="Luke Weiss"/>
    <x v="0"/>
    <x v="0"/>
    <x v="22"/>
    <x v="10"/>
    <n v="60653"/>
    <x v="2"/>
    <s v="FUR-FU-10004973"/>
    <x v="0"/>
    <x v="5"/>
    <s v="Flat Face Poster Frame"/>
    <n v="22.608000000000001"/>
    <n v="3"/>
    <n v="0.6"/>
    <n v="-10.173599999999997"/>
  </r>
  <r>
    <n v="7790"/>
    <x v="3865"/>
    <x v="0"/>
    <x v="624"/>
    <d v="2013-05-21T00:00:00"/>
    <s v="First Class"/>
    <s v="LW-17215"/>
    <s v="Luke Weiss"/>
    <x v="0"/>
    <x v="0"/>
    <x v="22"/>
    <x v="10"/>
    <n v="60653"/>
    <x v="2"/>
    <s v="OFF-PA-10000791"/>
    <x v="1"/>
    <x v="10"/>
    <s v="Wirebound Message Books, Four 2 3/4 x 5 Forms per Page, 200 Sets per Book"/>
    <n v="30.527999999999999"/>
    <n v="8"/>
    <n v="0.2"/>
    <n v="9.5399999999999974"/>
  </r>
  <r>
    <n v="7791"/>
    <x v="3866"/>
    <x v="3"/>
    <x v="20"/>
    <d v="2014-09-20T00:00:00"/>
    <s v="Same Day"/>
    <s v="FG-14260"/>
    <s v="Frank Gastineau"/>
    <x v="2"/>
    <x v="0"/>
    <x v="10"/>
    <x v="9"/>
    <n v="19120"/>
    <x v="3"/>
    <s v="OFF-BI-10001132"/>
    <x v="1"/>
    <x v="8"/>
    <s v="Acco PRESSTEX Data Binder with Storage Hooks, Dark Blue, 9 1/2&quot; X 11&quot;"/>
    <n v="4.8420000000000005"/>
    <n v="3"/>
    <n v="0.7"/>
    <n v="-3.3893999999999984"/>
  </r>
  <r>
    <n v="7792"/>
    <x v="3867"/>
    <x v="0"/>
    <x v="1054"/>
    <d v="2013-12-25T00:00:00"/>
    <s v="Standard Class"/>
    <s v="BP-11050"/>
    <s v="Barry Pond"/>
    <x v="1"/>
    <x v="0"/>
    <x v="22"/>
    <x v="10"/>
    <n v="60623"/>
    <x v="2"/>
    <s v="OFF-BI-10002012"/>
    <x v="1"/>
    <x v="8"/>
    <s v="Wilson Jones Easy Flow II Sheet Lifters"/>
    <n v="1.7999999999999996"/>
    <n v="5"/>
    <n v="0.8"/>
    <n v="-2.8800000000000008"/>
  </r>
  <r>
    <n v="7793"/>
    <x v="3868"/>
    <x v="3"/>
    <x v="386"/>
    <d v="2014-10-16T00:00:00"/>
    <s v="First Class"/>
    <s v="SP-20860"/>
    <s v="Sung Pak"/>
    <x v="1"/>
    <x v="0"/>
    <x v="61"/>
    <x v="5"/>
    <n v="75217"/>
    <x v="2"/>
    <s v="TEC-AC-10001383"/>
    <x v="2"/>
    <x v="11"/>
    <s v="Logitech Wireless Touch Keyboard K400"/>
    <n v="39.984000000000002"/>
    <n v="2"/>
    <n v="0.2"/>
    <n v="-1.4994000000000067"/>
  </r>
  <r>
    <n v="7794"/>
    <x v="3869"/>
    <x v="1"/>
    <x v="295"/>
    <d v="2012-12-15T00:00:00"/>
    <s v="Second Class"/>
    <s v="JD-15895"/>
    <s v="Jonathan Doherty"/>
    <x v="1"/>
    <x v="0"/>
    <x v="98"/>
    <x v="33"/>
    <n v="89115"/>
    <x v="1"/>
    <s v="OFF-PA-10002036"/>
    <x v="1"/>
    <x v="10"/>
    <s v="Xerox 1930"/>
    <n v="32.400000000000006"/>
    <n v="5"/>
    <n v="0"/>
    <n v="15.876000000000001"/>
  </r>
  <r>
    <n v="7795"/>
    <x v="3869"/>
    <x v="1"/>
    <x v="295"/>
    <d v="2012-12-15T00:00:00"/>
    <s v="Second Class"/>
    <s v="JD-15895"/>
    <s v="Jonathan Doherty"/>
    <x v="1"/>
    <x v="0"/>
    <x v="98"/>
    <x v="33"/>
    <n v="89115"/>
    <x v="1"/>
    <s v="OFF-PA-10002377"/>
    <x v="1"/>
    <x v="10"/>
    <s v="Xerox 1916"/>
    <n v="97.88"/>
    <n v="2"/>
    <n v="0"/>
    <n v="48.94"/>
  </r>
  <r>
    <n v="7796"/>
    <x v="3870"/>
    <x v="1"/>
    <x v="984"/>
    <d v="2012-07-18T00:00:00"/>
    <s v="Standard Class"/>
    <s v="FM-14380"/>
    <s v="Fred McMath"/>
    <x v="0"/>
    <x v="0"/>
    <x v="112"/>
    <x v="5"/>
    <n v="79109"/>
    <x v="2"/>
    <s v="TEC-PH-10000526"/>
    <x v="2"/>
    <x v="7"/>
    <s v="Vtech CS6719"/>
    <n v="307.16800000000001"/>
    <n v="4"/>
    <n v="0.2"/>
    <n v="30.716800000000006"/>
  </r>
  <r>
    <n v="7797"/>
    <x v="3871"/>
    <x v="1"/>
    <x v="653"/>
    <d v="2012-10-06T00:00:00"/>
    <s v="Standard Class"/>
    <s v="MP-17965"/>
    <s v="Michael Paige"/>
    <x v="1"/>
    <x v="0"/>
    <x v="209"/>
    <x v="29"/>
    <n v="6457"/>
    <x v="3"/>
    <s v="OFF-BI-10001078"/>
    <x v="1"/>
    <x v="8"/>
    <s v="Acco PRESSTEX Data Binder with Storage Hooks, Dark Blue, 14 7/8&quot; X 11&quot;"/>
    <n v="26.9"/>
    <n v="5"/>
    <n v="0"/>
    <n v="13.181000000000001"/>
  </r>
  <r>
    <n v="7798"/>
    <x v="3872"/>
    <x v="3"/>
    <x v="668"/>
    <d v="2014-03-28T00:00:00"/>
    <s v="First Class"/>
    <s v="HR-14830"/>
    <s v="Harold Ryan"/>
    <x v="1"/>
    <x v="0"/>
    <x v="20"/>
    <x v="15"/>
    <n v="10035"/>
    <x v="3"/>
    <s v="OFF-EN-10004483"/>
    <x v="1"/>
    <x v="12"/>
    <s v="#10 White Business Envelopes,4 1/8 x 9 1/2"/>
    <n v="47.01"/>
    <n v="3"/>
    <n v="0"/>
    <n v="22.094699999999996"/>
  </r>
  <r>
    <n v="7799"/>
    <x v="3872"/>
    <x v="3"/>
    <x v="668"/>
    <d v="2014-03-28T00:00:00"/>
    <s v="First Class"/>
    <s v="HR-14830"/>
    <s v="Harold Ryan"/>
    <x v="1"/>
    <x v="0"/>
    <x v="20"/>
    <x v="15"/>
    <n v="10035"/>
    <x v="3"/>
    <s v="TEC-PH-10002624"/>
    <x v="2"/>
    <x v="7"/>
    <s v="Samsung Galaxy S4 Mini"/>
    <n v="469.99"/>
    <n v="1"/>
    <n v="0"/>
    <n v="136.29709999999994"/>
  </r>
  <r>
    <n v="7800"/>
    <x v="3872"/>
    <x v="3"/>
    <x v="668"/>
    <d v="2014-03-28T00:00:00"/>
    <s v="First Class"/>
    <s v="HR-14830"/>
    <s v="Harold Ryan"/>
    <x v="1"/>
    <x v="0"/>
    <x v="20"/>
    <x v="15"/>
    <n v="10035"/>
    <x v="3"/>
    <s v="FUR-CH-10003396"/>
    <x v="0"/>
    <x v="1"/>
    <s v="Global Deluxe Steno Chair"/>
    <n v="207.84600000000003"/>
    <n v="3"/>
    <n v="0.1"/>
    <n v="2.3093999999999895"/>
  </r>
  <r>
    <n v="7801"/>
    <x v="3873"/>
    <x v="3"/>
    <x v="702"/>
    <d v="2014-06-07T00:00:00"/>
    <s v="Standard Class"/>
    <s v="BW-11065"/>
    <s v="Barry Weirich"/>
    <x v="0"/>
    <x v="0"/>
    <x v="10"/>
    <x v="9"/>
    <n v="19120"/>
    <x v="3"/>
    <s v="OFF-ST-10002756"/>
    <x v="1"/>
    <x v="4"/>
    <s v="Tennsco Stur-D-Stor Boltless Shelving, 5 Shelves, 24&quot; Deep, Sand"/>
    <n v="324.74400000000003"/>
    <n v="3"/>
    <n v="0.2"/>
    <n v="-77.126699999999971"/>
  </r>
  <r>
    <n v="7802"/>
    <x v="3874"/>
    <x v="2"/>
    <x v="977"/>
    <d v="2011-03-29T00:00:00"/>
    <s v="Second Class"/>
    <s v="MS-17710"/>
    <s v="Maurice Satty"/>
    <x v="0"/>
    <x v="0"/>
    <x v="201"/>
    <x v="1"/>
    <n v="93727"/>
    <x v="1"/>
    <s v="FUR-FU-10002813"/>
    <x v="0"/>
    <x v="5"/>
    <s v="DAX Contemporary Wood Frame with Silver Metal Mat, Desktop, 11 x 14 Size"/>
    <n v="40.479999999999997"/>
    <n v="2"/>
    <n v="0"/>
    <n v="14.572799999999997"/>
  </r>
  <r>
    <n v="7803"/>
    <x v="3875"/>
    <x v="1"/>
    <x v="357"/>
    <d v="2012-09-26T00:00:00"/>
    <s v="Standard Class"/>
    <s v="SJ-20125"/>
    <s v="Sanjit Jacobs"/>
    <x v="2"/>
    <x v="0"/>
    <x v="47"/>
    <x v="18"/>
    <n v="37064"/>
    <x v="0"/>
    <s v="OFF-LA-10003714"/>
    <x v="1"/>
    <x v="2"/>
    <s v="Avery 510"/>
    <n v="12"/>
    <n v="4"/>
    <n v="0.2"/>
    <n v="4.1999999999999993"/>
  </r>
  <r>
    <n v="7804"/>
    <x v="3875"/>
    <x v="1"/>
    <x v="357"/>
    <d v="2012-09-26T00:00:00"/>
    <s v="Standard Class"/>
    <s v="SJ-20125"/>
    <s v="Sanjit Jacobs"/>
    <x v="2"/>
    <x v="0"/>
    <x v="47"/>
    <x v="18"/>
    <n v="37064"/>
    <x v="0"/>
    <s v="OFF-ST-10003716"/>
    <x v="1"/>
    <x v="4"/>
    <s v="Tennsco Double-Tier Lockers"/>
    <n v="720.06400000000008"/>
    <n v="4"/>
    <n v="0.2"/>
    <n v="-63.005600000000015"/>
  </r>
  <r>
    <n v="7805"/>
    <x v="3875"/>
    <x v="1"/>
    <x v="357"/>
    <d v="2012-09-26T00:00:00"/>
    <s v="Standard Class"/>
    <s v="SJ-20125"/>
    <s v="Sanjit Jacobs"/>
    <x v="2"/>
    <x v="0"/>
    <x v="47"/>
    <x v="18"/>
    <n v="37064"/>
    <x v="0"/>
    <s v="OFF-ST-10002289"/>
    <x v="1"/>
    <x v="4"/>
    <s v="Safco Wire Cube Shelving System, For Use as 4 or 5 14&quot; Cubes, Black"/>
    <n v="25.424000000000003"/>
    <n v="1"/>
    <n v="0.2"/>
    <n v="-4.7670000000000021"/>
  </r>
  <r>
    <n v="7806"/>
    <x v="3875"/>
    <x v="1"/>
    <x v="357"/>
    <d v="2012-09-26T00:00:00"/>
    <s v="Standard Class"/>
    <s v="SJ-20125"/>
    <s v="Sanjit Jacobs"/>
    <x v="2"/>
    <x v="0"/>
    <x v="47"/>
    <x v="18"/>
    <n v="37064"/>
    <x v="0"/>
    <s v="OFF-AR-10001315"/>
    <x v="1"/>
    <x v="6"/>
    <s v="Newell 310"/>
    <n v="2.8160000000000003"/>
    <n v="2"/>
    <n v="0.2"/>
    <n v="0.31679999999999986"/>
  </r>
  <r>
    <n v="7807"/>
    <x v="3875"/>
    <x v="1"/>
    <x v="357"/>
    <d v="2012-09-26T00:00:00"/>
    <s v="Standard Class"/>
    <s v="SJ-20125"/>
    <s v="Sanjit Jacobs"/>
    <x v="2"/>
    <x v="0"/>
    <x v="47"/>
    <x v="18"/>
    <n v="37064"/>
    <x v="0"/>
    <s v="OFF-BI-10000042"/>
    <x v="1"/>
    <x v="8"/>
    <s v="Pressboard Data Binder, Crimson, 12&quot; X 8 1/2&quot;"/>
    <n v="3.2040000000000002"/>
    <n v="2"/>
    <n v="0.7"/>
    <n v="-2.5631999999999993"/>
  </r>
  <r>
    <n v="7808"/>
    <x v="3876"/>
    <x v="0"/>
    <x v="1134"/>
    <d v="2013-01-13T00:00:00"/>
    <s v="Standard Class"/>
    <s v="VS-21820"/>
    <s v="Vivek Sundaresam"/>
    <x v="0"/>
    <x v="0"/>
    <x v="253"/>
    <x v="3"/>
    <n v="27604"/>
    <x v="0"/>
    <s v="OFF-BI-10004236"/>
    <x v="1"/>
    <x v="8"/>
    <s v="XtraLife ClearVue Slant-D Ring Binder, White, 3&quot;"/>
    <n v="30.828000000000007"/>
    <n v="7"/>
    <n v="0.7"/>
    <n v="-24.662400000000005"/>
  </r>
  <r>
    <n v="7809"/>
    <x v="3876"/>
    <x v="0"/>
    <x v="1134"/>
    <d v="2013-01-13T00:00:00"/>
    <s v="Standard Class"/>
    <s v="VS-21820"/>
    <s v="Vivek Sundaresam"/>
    <x v="0"/>
    <x v="0"/>
    <x v="253"/>
    <x v="3"/>
    <n v="27604"/>
    <x v="0"/>
    <s v="OFF-AR-10001955"/>
    <x v="1"/>
    <x v="6"/>
    <s v="Newell 319"/>
    <n v="47.616"/>
    <n v="3"/>
    <n v="0.2"/>
    <n v="5.9519999999999946"/>
  </r>
  <r>
    <n v="7810"/>
    <x v="3876"/>
    <x v="0"/>
    <x v="1134"/>
    <d v="2013-01-13T00:00:00"/>
    <s v="Standard Class"/>
    <s v="VS-21820"/>
    <s v="Vivek Sundaresam"/>
    <x v="0"/>
    <x v="0"/>
    <x v="253"/>
    <x v="3"/>
    <n v="27604"/>
    <x v="0"/>
    <s v="TEC-PH-10004080"/>
    <x v="2"/>
    <x v="7"/>
    <s v="Avaya 5410 Digital phone"/>
    <n v="108.78399999999999"/>
    <n v="2"/>
    <n v="0.2"/>
    <n v="10.878399999999999"/>
  </r>
  <r>
    <n v="7811"/>
    <x v="3877"/>
    <x v="0"/>
    <x v="1173"/>
    <d v="2013-02-15T00:00:00"/>
    <s v="First Class"/>
    <s v="DK-13090"/>
    <s v="Dave Kipp"/>
    <x v="0"/>
    <x v="0"/>
    <x v="183"/>
    <x v="39"/>
    <n v="20735"/>
    <x v="3"/>
    <s v="OFF-PA-10000791"/>
    <x v="1"/>
    <x v="10"/>
    <s v="Wirebound Message Books, Four 2 3/4 x 5 Forms per Page, 200 Sets per Book"/>
    <n v="4.7699999999999996"/>
    <n v="1"/>
    <n v="0"/>
    <n v="2.1464999999999996"/>
  </r>
  <r>
    <n v="7812"/>
    <x v="3877"/>
    <x v="0"/>
    <x v="1173"/>
    <d v="2013-02-15T00:00:00"/>
    <s v="First Class"/>
    <s v="DK-13090"/>
    <s v="Dave Kipp"/>
    <x v="0"/>
    <x v="0"/>
    <x v="183"/>
    <x v="39"/>
    <n v="20735"/>
    <x v="3"/>
    <s v="OFF-AR-10001770"/>
    <x v="1"/>
    <x v="6"/>
    <s v="Economy #2 Pencils"/>
    <n v="7.98"/>
    <n v="3"/>
    <n v="0"/>
    <n v="2.0747999999999998"/>
  </r>
  <r>
    <n v="7813"/>
    <x v="3877"/>
    <x v="0"/>
    <x v="1173"/>
    <d v="2013-02-15T00:00:00"/>
    <s v="First Class"/>
    <s v="DK-13090"/>
    <s v="Dave Kipp"/>
    <x v="0"/>
    <x v="0"/>
    <x v="183"/>
    <x v="39"/>
    <n v="20735"/>
    <x v="3"/>
    <s v="FUR-TA-10002356"/>
    <x v="0"/>
    <x v="3"/>
    <s v="Bevis Boat-Shaped Conference Table"/>
    <n v="550.43100000000004"/>
    <n v="3"/>
    <n v="0.3"/>
    <n v="-47.179800000000029"/>
  </r>
  <r>
    <n v="7814"/>
    <x v="3877"/>
    <x v="0"/>
    <x v="1173"/>
    <d v="2013-02-15T00:00:00"/>
    <s v="First Class"/>
    <s v="DK-13090"/>
    <s v="Dave Kipp"/>
    <x v="0"/>
    <x v="0"/>
    <x v="183"/>
    <x v="39"/>
    <n v="20735"/>
    <x v="3"/>
    <s v="FUR-FU-10003274"/>
    <x v="0"/>
    <x v="5"/>
    <s v="Regeneration Desk Collection"/>
    <n v="10.56"/>
    <n v="6"/>
    <n v="0"/>
    <n v="4.6464000000000008"/>
  </r>
  <r>
    <n v="7815"/>
    <x v="3878"/>
    <x v="3"/>
    <x v="110"/>
    <d v="2014-06-11T00:00:00"/>
    <s v="First Class"/>
    <s v="MG-17680"/>
    <s v="Maureen Gastineau"/>
    <x v="2"/>
    <x v="0"/>
    <x v="1"/>
    <x v="1"/>
    <n v="90049"/>
    <x v="1"/>
    <s v="FUR-BO-10004834"/>
    <x v="0"/>
    <x v="0"/>
    <s v="Riverside Palais Royal Lawyers Bookcase, Royale Cherry Finish"/>
    <n v="1497.6659999999999"/>
    <n v="2"/>
    <n v="0.15"/>
    <n v="140.95680000000004"/>
  </r>
  <r>
    <n v="7816"/>
    <x v="3878"/>
    <x v="3"/>
    <x v="110"/>
    <d v="2014-06-11T00:00:00"/>
    <s v="First Class"/>
    <s v="MG-17680"/>
    <s v="Maureen Gastineau"/>
    <x v="2"/>
    <x v="0"/>
    <x v="1"/>
    <x v="1"/>
    <n v="90049"/>
    <x v="1"/>
    <s v="TEC-PH-10000307"/>
    <x v="2"/>
    <x v="7"/>
    <s v="Shocksock Galaxy S4 Armband"/>
    <n v="17.52"/>
    <n v="2"/>
    <n v="0.2"/>
    <n v="-3.5040000000000022"/>
  </r>
  <r>
    <n v="7817"/>
    <x v="3879"/>
    <x v="0"/>
    <x v="147"/>
    <d v="2013-10-27T00:00:00"/>
    <s v="Second Class"/>
    <s v="DP-13390"/>
    <s v="Dennis Pardue"/>
    <x v="2"/>
    <x v="0"/>
    <x v="226"/>
    <x v="33"/>
    <n v="89031"/>
    <x v="1"/>
    <s v="OFF-AR-10002240"/>
    <x v="1"/>
    <x v="6"/>
    <s v="Panasonic KP-150 Electric Pencil Sharpener"/>
    <n v="113.22"/>
    <n v="3"/>
    <n v="0"/>
    <n v="29.437200000000001"/>
  </r>
  <r>
    <n v="7818"/>
    <x v="3879"/>
    <x v="0"/>
    <x v="147"/>
    <d v="2013-10-27T00:00:00"/>
    <s v="Second Class"/>
    <s v="DP-13390"/>
    <s v="Dennis Pardue"/>
    <x v="2"/>
    <x v="0"/>
    <x v="226"/>
    <x v="33"/>
    <n v="89031"/>
    <x v="1"/>
    <s v="OFF-PA-10001801"/>
    <x v="1"/>
    <x v="10"/>
    <s v="Xerox 193"/>
    <n v="35.880000000000003"/>
    <n v="6"/>
    <n v="0"/>
    <n v="17.581200000000003"/>
  </r>
  <r>
    <n v="7819"/>
    <x v="3879"/>
    <x v="0"/>
    <x v="147"/>
    <d v="2013-10-27T00:00:00"/>
    <s v="Second Class"/>
    <s v="DP-13390"/>
    <s v="Dennis Pardue"/>
    <x v="2"/>
    <x v="0"/>
    <x v="226"/>
    <x v="33"/>
    <n v="89031"/>
    <x v="1"/>
    <s v="OFF-BI-10001120"/>
    <x v="1"/>
    <x v="8"/>
    <s v="Ibico EPK-21 Electric Binding System"/>
    <n v="4535.9760000000006"/>
    <n v="3"/>
    <n v="0.2"/>
    <n v="1644.2912999999999"/>
  </r>
  <r>
    <n v="7820"/>
    <x v="3880"/>
    <x v="3"/>
    <x v="795"/>
    <d v="2014-01-31T00:00:00"/>
    <s v="Standard Class"/>
    <s v="CJ-12010"/>
    <s v="Caroline Jumper"/>
    <x v="0"/>
    <x v="0"/>
    <x v="8"/>
    <x v="1"/>
    <n v="94109"/>
    <x v="1"/>
    <s v="OFF-FA-10000611"/>
    <x v="1"/>
    <x v="13"/>
    <s v="Binder Clips by OIC"/>
    <n v="11.84"/>
    <n v="8"/>
    <n v="0"/>
    <n v="5.6831999999999994"/>
  </r>
  <r>
    <n v="7821"/>
    <x v="3881"/>
    <x v="3"/>
    <x v="166"/>
    <d v="2014-12-11T00:00:00"/>
    <s v="Second Class"/>
    <s v="CW-11905"/>
    <s v="Carl Weiss"/>
    <x v="2"/>
    <x v="0"/>
    <x v="395"/>
    <x v="34"/>
    <n v="2920"/>
    <x v="3"/>
    <s v="OFF-ST-10000036"/>
    <x v="1"/>
    <x v="4"/>
    <s v="Recycled Data-Pak for Archival Bound Computer Printouts, 12-1/2 x 12-1/2 x 16"/>
    <n v="592.74"/>
    <n v="6"/>
    <n v="0"/>
    <n v="160.03979999999999"/>
  </r>
  <r>
    <n v="7822"/>
    <x v="3882"/>
    <x v="0"/>
    <x v="147"/>
    <d v="2013-10-25T00:00:00"/>
    <s v="Second Class"/>
    <s v="GW-14605"/>
    <s v="Giulietta Weimer"/>
    <x v="0"/>
    <x v="0"/>
    <x v="25"/>
    <x v="18"/>
    <n v="38301"/>
    <x v="0"/>
    <s v="OFF-ST-10004950"/>
    <x v="1"/>
    <x v="4"/>
    <s v="Tenex Personal Filing Tote With Secure Closure Lid, Black/Frost"/>
    <n v="111.67200000000001"/>
    <n v="9"/>
    <n v="0.2"/>
    <n v="6.9794999999999909"/>
  </r>
  <r>
    <n v="7823"/>
    <x v="3883"/>
    <x v="2"/>
    <x v="86"/>
    <d v="2011-09-01T00:00:00"/>
    <s v="Standard Class"/>
    <s v="PP-18955"/>
    <s v="Paul Prost"/>
    <x v="2"/>
    <x v="0"/>
    <x v="46"/>
    <x v="13"/>
    <n v="19711"/>
    <x v="3"/>
    <s v="OFF-AR-10003770"/>
    <x v="1"/>
    <x v="6"/>
    <s v="Newell 340"/>
    <n v="8.64"/>
    <n v="3"/>
    <n v="0"/>
    <n v="2.5055999999999998"/>
  </r>
  <r>
    <n v="7824"/>
    <x v="3883"/>
    <x v="2"/>
    <x v="86"/>
    <d v="2011-09-01T00:00:00"/>
    <s v="Standard Class"/>
    <s v="PP-18955"/>
    <s v="Paul Prost"/>
    <x v="2"/>
    <x v="0"/>
    <x v="46"/>
    <x v="13"/>
    <n v="19711"/>
    <x v="3"/>
    <s v="TEC-AC-10002800"/>
    <x v="2"/>
    <x v="11"/>
    <s v="Plantronics Audio 478 Stereo USB Headset"/>
    <n v="149.97"/>
    <n v="3"/>
    <n v="0"/>
    <n v="52.489499999999992"/>
  </r>
  <r>
    <n v="7825"/>
    <x v="3884"/>
    <x v="2"/>
    <x v="1174"/>
    <d v="2011-05-23T00:00:00"/>
    <s v="Standard Class"/>
    <s v="PW-19030"/>
    <s v="Pauline Webber"/>
    <x v="1"/>
    <x v="0"/>
    <x v="1"/>
    <x v="1"/>
    <n v="90036"/>
    <x v="1"/>
    <s v="FUR-CH-10002439"/>
    <x v="0"/>
    <x v="1"/>
    <s v="Iceberg Nesting Folding Chair, 19w x 6d x 43h"/>
    <n v="232.88"/>
    <n v="5"/>
    <n v="0.2"/>
    <n v="17.466000000000008"/>
  </r>
  <r>
    <n v="7826"/>
    <x v="3885"/>
    <x v="1"/>
    <x v="302"/>
    <d v="2012-02-07T00:00:00"/>
    <s v="Standard Class"/>
    <s v="PW-19030"/>
    <s v="Pauline Webber"/>
    <x v="1"/>
    <x v="0"/>
    <x v="410"/>
    <x v="15"/>
    <n v="13440"/>
    <x v="3"/>
    <s v="FUR-CH-10004218"/>
    <x v="0"/>
    <x v="1"/>
    <s v="Global Fabric Manager's Chair, Dark Gray"/>
    <n v="90.882000000000005"/>
    <n v="1"/>
    <n v="0.1"/>
    <n v="15.147000000000004"/>
  </r>
  <r>
    <n v="7827"/>
    <x v="3886"/>
    <x v="3"/>
    <x v="1108"/>
    <d v="2014-11-06T00:00:00"/>
    <s v="Standard Class"/>
    <s v="CY-12745"/>
    <s v="Craig Yedwab"/>
    <x v="1"/>
    <x v="0"/>
    <x v="22"/>
    <x v="10"/>
    <n v="60610"/>
    <x v="2"/>
    <s v="TEC-PH-10004042"/>
    <x v="2"/>
    <x v="7"/>
    <s v="ClearOne Communications CHAT 70 OC Speaker Phone"/>
    <n v="508.76800000000003"/>
    <n v="4"/>
    <n v="0.2"/>
    <n v="38.157600000000002"/>
  </r>
  <r>
    <n v="7828"/>
    <x v="3886"/>
    <x v="3"/>
    <x v="1108"/>
    <d v="2014-11-06T00:00:00"/>
    <s v="Standard Class"/>
    <s v="CY-12745"/>
    <s v="Craig Yedwab"/>
    <x v="1"/>
    <x v="0"/>
    <x v="22"/>
    <x v="10"/>
    <n v="60610"/>
    <x v="2"/>
    <s v="OFF-EN-10001137"/>
    <x v="1"/>
    <x v="12"/>
    <s v="#10 Gummed Flap White Envelopes, 100/Box"/>
    <n v="9.9120000000000008"/>
    <n v="3"/>
    <n v="0.2"/>
    <n v="3.2213999999999996"/>
  </r>
  <r>
    <n v="7829"/>
    <x v="3887"/>
    <x v="1"/>
    <x v="33"/>
    <d v="2012-05-01T00:00:00"/>
    <s v="Standard Class"/>
    <s v="BW-11110"/>
    <s v="Bart Watters"/>
    <x v="1"/>
    <x v="0"/>
    <x v="70"/>
    <x v="1"/>
    <n v="92105"/>
    <x v="1"/>
    <s v="FUR-CH-10002017"/>
    <x v="0"/>
    <x v="1"/>
    <s v="SAFCO Optional Arm Kit for Workspace Cribbage Stacking Chair"/>
    <n v="63.936000000000007"/>
    <n v="3"/>
    <n v="0.2"/>
    <n v="6.3935999999999957"/>
  </r>
  <r>
    <n v="7830"/>
    <x v="3887"/>
    <x v="1"/>
    <x v="33"/>
    <d v="2012-05-01T00:00:00"/>
    <s v="Standard Class"/>
    <s v="BW-11110"/>
    <s v="Bart Watters"/>
    <x v="1"/>
    <x v="0"/>
    <x v="70"/>
    <x v="1"/>
    <n v="92105"/>
    <x v="1"/>
    <s v="OFF-AR-10000588"/>
    <x v="1"/>
    <x v="6"/>
    <s v="Newell 345"/>
    <n v="59.519999999999996"/>
    <n v="3"/>
    <n v="0"/>
    <n v="15.475200000000001"/>
  </r>
  <r>
    <n v="7831"/>
    <x v="3887"/>
    <x v="1"/>
    <x v="33"/>
    <d v="2012-05-01T00:00:00"/>
    <s v="Standard Class"/>
    <s v="BW-11110"/>
    <s v="Bart Watters"/>
    <x v="1"/>
    <x v="0"/>
    <x v="70"/>
    <x v="1"/>
    <n v="92105"/>
    <x v="1"/>
    <s v="TEC-PH-10003174"/>
    <x v="2"/>
    <x v="7"/>
    <s v="RCA ViSYS 25825 Wireless digital phone"/>
    <n v="311.97600000000006"/>
    <n v="3"/>
    <n v="0.2"/>
    <n v="38.996999999999986"/>
  </r>
  <r>
    <n v="7832"/>
    <x v="3887"/>
    <x v="1"/>
    <x v="33"/>
    <d v="2012-05-01T00:00:00"/>
    <s v="Standard Class"/>
    <s v="BW-11110"/>
    <s v="Bart Watters"/>
    <x v="1"/>
    <x v="0"/>
    <x v="70"/>
    <x v="1"/>
    <n v="92105"/>
    <x v="1"/>
    <s v="OFF-BI-10001524"/>
    <x v="1"/>
    <x v="8"/>
    <s v="GBC Premium Transparent Covers with Diagonal Lined Pattern"/>
    <n v="50.352000000000004"/>
    <n v="3"/>
    <n v="0.2"/>
    <n v="17.623199999999997"/>
  </r>
  <r>
    <n v="7833"/>
    <x v="3888"/>
    <x v="0"/>
    <x v="195"/>
    <d v="2013-05-14T00:00:00"/>
    <s v="Standard Class"/>
    <s v="MB-18085"/>
    <s v="Mick Brown"/>
    <x v="0"/>
    <x v="0"/>
    <x v="12"/>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x v="0"/>
    <x v="487"/>
    <x v="2"/>
    <n v="33407"/>
    <x v="0"/>
    <s v="OFF-AR-10004757"/>
    <x v="1"/>
    <x v="6"/>
    <s v="Crayola Colored Pencils"/>
    <n v="13.120000000000001"/>
    <n v="5"/>
    <n v="0.2"/>
    <n v="2.1319999999999988"/>
  </r>
  <r>
    <n v="7835"/>
    <x v="3890"/>
    <x v="1"/>
    <x v="657"/>
    <d v="2012-04-17T00:00:00"/>
    <s v="Second Class"/>
    <s v="EB-14110"/>
    <s v="Eugene Barchas"/>
    <x v="0"/>
    <x v="0"/>
    <x v="1"/>
    <x v="1"/>
    <n v="90045"/>
    <x v="1"/>
    <s v="FUR-TA-10002530"/>
    <x v="0"/>
    <x v="3"/>
    <s v="Iceberg OfficeWorks 42&quot; Round Tables"/>
    <n v="241.56799999999998"/>
    <n v="2"/>
    <n v="0.2"/>
    <n v="-15.098000000000013"/>
  </r>
  <r>
    <n v="7836"/>
    <x v="3890"/>
    <x v="1"/>
    <x v="657"/>
    <d v="2012-04-17T00:00:00"/>
    <s v="Second Class"/>
    <s v="EB-14110"/>
    <s v="Eugene Barchas"/>
    <x v="0"/>
    <x v="0"/>
    <x v="1"/>
    <x v="1"/>
    <n v="90045"/>
    <x v="1"/>
    <s v="TEC-PH-10001494"/>
    <x v="2"/>
    <x v="7"/>
    <s v="Polycom CX600 IP Phone VoIP phone"/>
    <n v="479.92"/>
    <n v="2"/>
    <n v="0.2"/>
    <n v="41.993000000000009"/>
  </r>
  <r>
    <n v="7837"/>
    <x v="3891"/>
    <x v="1"/>
    <x v="12"/>
    <d v="2012-09-30T00:00:00"/>
    <s v="Standard Class"/>
    <s v="SH-19975"/>
    <s v="Sally Hughsby"/>
    <x v="1"/>
    <x v="0"/>
    <x v="4"/>
    <x v="4"/>
    <n v="98103"/>
    <x v="1"/>
    <s v="FUR-CH-10004289"/>
    <x v="0"/>
    <x v="1"/>
    <s v="Global Super Steno Chair"/>
    <n v="307.13600000000002"/>
    <n v="4"/>
    <n v="0.2"/>
    <n v="-11.51760000000003"/>
  </r>
  <r>
    <n v="7838"/>
    <x v="3891"/>
    <x v="1"/>
    <x v="12"/>
    <d v="2012-09-30T00:00:00"/>
    <s v="Standard Class"/>
    <s v="SH-19975"/>
    <s v="Sally Hughsby"/>
    <x v="1"/>
    <x v="0"/>
    <x v="4"/>
    <x v="4"/>
    <n v="98103"/>
    <x v="1"/>
    <s v="OFF-LA-10002945"/>
    <x v="1"/>
    <x v="2"/>
    <s v="Permanent Self-Adhesive File Folder Labels for Typewriters, 1 1/8 x 3 1/2, White"/>
    <n v="12.6"/>
    <n v="2"/>
    <n v="0"/>
    <n v="5.7959999999999994"/>
  </r>
  <r>
    <n v="7839"/>
    <x v="3891"/>
    <x v="1"/>
    <x v="12"/>
    <d v="2012-09-30T00:00:00"/>
    <s v="Standard Class"/>
    <s v="SH-19975"/>
    <s v="Sally Hughsby"/>
    <x v="1"/>
    <x v="0"/>
    <x v="4"/>
    <x v="4"/>
    <n v="98103"/>
    <x v="1"/>
    <s v="TEC-AC-10002567"/>
    <x v="2"/>
    <x v="11"/>
    <s v="Logitech G602 Wireless Gaming Mouse"/>
    <n v="159.97999999999999"/>
    <n v="2"/>
    <n v="0"/>
    <n v="57.592799999999997"/>
  </r>
  <r>
    <n v="7840"/>
    <x v="3892"/>
    <x v="2"/>
    <x v="1176"/>
    <d v="2011-04-02T00:00:00"/>
    <s v="Standard Class"/>
    <s v="CV-12295"/>
    <s v="Christina VanderZanden"/>
    <x v="0"/>
    <x v="0"/>
    <x v="96"/>
    <x v="23"/>
    <n v="50315"/>
    <x v="2"/>
    <s v="OFF-EN-10001509"/>
    <x v="1"/>
    <x v="12"/>
    <s v="Poly String Tie Envelopes"/>
    <n v="6.12"/>
    <n v="3"/>
    <n v="0"/>
    <n v="2.8763999999999994"/>
  </r>
  <r>
    <n v="7841"/>
    <x v="3892"/>
    <x v="2"/>
    <x v="1176"/>
    <d v="2011-04-02T00:00:00"/>
    <s v="Standard Class"/>
    <s v="CV-12295"/>
    <s v="Christina VanderZanden"/>
    <x v="0"/>
    <x v="0"/>
    <x v="96"/>
    <x v="23"/>
    <n v="50315"/>
    <x v="2"/>
    <s v="FUR-TA-10003954"/>
    <x v="0"/>
    <x v="3"/>
    <s v="Hon 94000 Series Round Tables"/>
    <n v="1184.72"/>
    <n v="4"/>
    <n v="0"/>
    <n v="106.62480000000005"/>
  </r>
  <r>
    <n v="7842"/>
    <x v="3893"/>
    <x v="0"/>
    <x v="19"/>
    <d v="2013-07-23T00:00:00"/>
    <s v="Standard Class"/>
    <s v="AT-10735"/>
    <s v="Annie Thurman"/>
    <x v="0"/>
    <x v="0"/>
    <x v="20"/>
    <x v="15"/>
    <n v="10024"/>
    <x v="3"/>
    <s v="OFF-AP-10002892"/>
    <x v="1"/>
    <x v="9"/>
    <s v="Belkin F5C206VTEL 6 Outlet Surge"/>
    <n v="45.96"/>
    <n v="2"/>
    <n v="0"/>
    <n v="13.787999999999997"/>
  </r>
  <r>
    <n v="7843"/>
    <x v="3894"/>
    <x v="2"/>
    <x v="987"/>
    <d v="2011-04-23T00:00:00"/>
    <s v="Second Class"/>
    <s v="AG-10390"/>
    <s v="Allen Goldenen"/>
    <x v="0"/>
    <x v="0"/>
    <x v="81"/>
    <x v="17"/>
    <n v="22204"/>
    <x v="0"/>
    <s v="OFF-BI-10003638"/>
    <x v="1"/>
    <x v="8"/>
    <s v="GBC Durable Plastic Covers"/>
    <n v="58.050000000000004"/>
    <n v="3"/>
    <n v="0"/>
    <n v="26.702999999999999"/>
  </r>
  <r>
    <n v="7844"/>
    <x v="3894"/>
    <x v="2"/>
    <x v="987"/>
    <d v="2011-04-23T00:00:00"/>
    <s v="Second Class"/>
    <s v="AG-10390"/>
    <s v="Allen Goldenen"/>
    <x v="0"/>
    <x v="0"/>
    <x v="81"/>
    <x v="17"/>
    <n v="22204"/>
    <x v="0"/>
    <s v="OFF-PA-10001569"/>
    <x v="1"/>
    <x v="10"/>
    <s v="Xerox 232"/>
    <n v="71.28"/>
    <n v="11"/>
    <n v="0"/>
    <n v="34.214400000000005"/>
  </r>
  <r>
    <n v="7845"/>
    <x v="3895"/>
    <x v="3"/>
    <x v="246"/>
    <d v="2014-07-26T00:00:00"/>
    <s v="Standard Class"/>
    <s v="GM-14500"/>
    <s v="Gene McClure"/>
    <x v="0"/>
    <x v="0"/>
    <x v="343"/>
    <x v="5"/>
    <n v="78577"/>
    <x v="2"/>
    <s v="FUR-TA-10001676"/>
    <x v="0"/>
    <x v="3"/>
    <s v="Hon 61000 Series Interactive Training Tables"/>
    <n v="124.404"/>
    <n v="4"/>
    <n v="0.3"/>
    <n v="-21.3264"/>
  </r>
  <r>
    <n v="7846"/>
    <x v="3896"/>
    <x v="1"/>
    <x v="874"/>
    <d v="2012-10-02T00:00:00"/>
    <s v="Standard Class"/>
    <s v="JK-15205"/>
    <s v="Jamie Kunitz"/>
    <x v="0"/>
    <x v="0"/>
    <x v="81"/>
    <x v="17"/>
    <n v="22204"/>
    <x v="0"/>
    <s v="OFF-PA-10001125"/>
    <x v="1"/>
    <x v="10"/>
    <s v="Xerox 1988"/>
    <n v="154.9"/>
    <n v="5"/>
    <n v="0"/>
    <n v="69.704999999999998"/>
  </r>
  <r>
    <n v="7847"/>
    <x v="3896"/>
    <x v="1"/>
    <x v="874"/>
    <d v="2012-10-02T00:00:00"/>
    <s v="Standard Class"/>
    <s v="JK-15205"/>
    <s v="Jamie Kunitz"/>
    <x v="0"/>
    <x v="0"/>
    <x v="81"/>
    <x v="17"/>
    <n v="22204"/>
    <x v="0"/>
    <s v="TEC-PH-10002496"/>
    <x v="2"/>
    <x v="7"/>
    <s v="Cisco SPA301"/>
    <n v="1871.88"/>
    <n v="12"/>
    <n v="0"/>
    <n v="561.56399999999996"/>
  </r>
  <r>
    <n v="7848"/>
    <x v="3897"/>
    <x v="0"/>
    <x v="535"/>
    <d v="2013-03-03T00:00:00"/>
    <s v="Standard Class"/>
    <s v="DW-13540"/>
    <s v="Don Weiss"/>
    <x v="0"/>
    <x v="0"/>
    <x v="12"/>
    <x v="5"/>
    <n v="77070"/>
    <x v="2"/>
    <s v="FUR-FU-10004053"/>
    <x v="0"/>
    <x v="5"/>
    <s v="DAX Two-Tone Silver Metal Document Frame"/>
    <n v="16.192"/>
    <n v="2"/>
    <n v="0.6"/>
    <n v="-6.8815999999999953"/>
  </r>
  <r>
    <n v="7849"/>
    <x v="3898"/>
    <x v="0"/>
    <x v="440"/>
    <d v="2013-05-07T00:00:00"/>
    <s v="Standard Class"/>
    <s v="AS-10090"/>
    <s v="Adam Shillingsburg"/>
    <x v="0"/>
    <x v="0"/>
    <x v="218"/>
    <x v="5"/>
    <n v="75061"/>
    <x v="2"/>
    <s v="OFF-ST-10000321"/>
    <x v="1"/>
    <x v="4"/>
    <s v="Akro Stacking Bins"/>
    <n v="18.936"/>
    <n v="3"/>
    <n v="0.2"/>
    <n v="-3.787200000000003"/>
  </r>
  <r>
    <n v="7850"/>
    <x v="3898"/>
    <x v="0"/>
    <x v="440"/>
    <d v="2013-05-07T00:00:00"/>
    <s v="Standard Class"/>
    <s v="AS-10090"/>
    <s v="Adam Shillingsburg"/>
    <x v="0"/>
    <x v="0"/>
    <x v="218"/>
    <x v="5"/>
    <n v="75061"/>
    <x v="2"/>
    <s v="OFF-ST-10002957"/>
    <x v="1"/>
    <x v="4"/>
    <s v="Sterilite Show Offs Storage Containers"/>
    <n v="12.672000000000001"/>
    <n v="3"/>
    <n v="0.2"/>
    <n v="-3.1680000000000001"/>
  </r>
  <r>
    <n v="7851"/>
    <x v="3898"/>
    <x v="0"/>
    <x v="440"/>
    <d v="2013-05-07T00:00:00"/>
    <s v="Standard Class"/>
    <s v="AS-10090"/>
    <s v="Adam Shillingsburg"/>
    <x v="0"/>
    <x v="0"/>
    <x v="218"/>
    <x v="5"/>
    <n v="75061"/>
    <x v="2"/>
    <s v="OFF-LA-10000973"/>
    <x v="1"/>
    <x v="2"/>
    <s v="Avery 502"/>
    <n v="5.04"/>
    <n v="2"/>
    <n v="0.2"/>
    <n v="1.764"/>
  </r>
  <r>
    <n v="7852"/>
    <x v="3899"/>
    <x v="2"/>
    <x v="337"/>
    <d v="2011-12-15T00:00:00"/>
    <s v="Standard Class"/>
    <s v="TS-21205"/>
    <s v="Thomas Seio"/>
    <x v="1"/>
    <x v="0"/>
    <x v="22"/>
    <x v="10"/>
    <n v="60653"/>
    <x v="2"/>
    <s v="OFF-PA-10000143"/>
    <x v="1"/>
    <x v="10"/>
    <s v="Astroparche Fine Business Paper"/>
    <n v="8.4480000000000004"/>
    <n v="2"/>
    <n v="0.2"/>
    <n v="2.9568000000000003"/>
  </r>
  <r>
    <n v="7853"/>
    <x v="3899"/>
    <x v="2"/>
    <x v="337"/>
    <d v="2011-12-15T00:00:00"/>
    <s v="Standard Class"/>
    <s v="TS-21205"/>
    <s v="Thomas Seio"/>
    <x v="1"/>
    <x v="0"/>
    <x v="22"/>
    <x v="10"/>
    <n v="60653"/>
    <x v="2"/>
    <s v="OFF-AP-10003287"/>
    <x v="1"/>
    <x v="9"/>
    <s v="Tripp Lite TLP810NET Broadband Surge for Modem/Fax"/>
    <n v="20.387999999999995"/>
    <n v="2"/>
    <n v="0.8"/>
    <n v="-53.008800000000008"/>
  </r>
  <r>
    <n v="7854"/>
    <x v="3900"/>
    <x v="1"/>
    <x v="707"/>
    <d v="2012-12-29T00:00:00"/>
    <s v="Standard Class"/>
    <s v="SM-20320"/>
    <s v="Sean Miller"/>
    <x v="2"/>
    <x v="0"/>
    <x v="1"/>
    <x v="1"/>
    <n v="90049"/>
    <x v="1"/>
    <s v="OFF-PA-10001526"/>
    <x v="1"/>
    <x v="10"/>
    <s v="Xerox 1949"/>
    <n v="9.9600000000000009"/>
    <n v="2"/>
    <n v="0"/>
    <n v="4.8804000000000007"/>
  </r>
  <r>
    <n v="7855"/>
    <x v="3901"/>
    <x v="3"/>
    <x v="226"/>
    <d v="2014-12-13T00:00:00"/>
    <s v="Standard Class"/>
    <s v="BH-11710"/>
    <s v="Brosina Hoffman"/>
    <x v="0"/>
    <x v="0"/>
    <x v="413"/>
    <x v="35"/>
    <n v="39401"/>
    <x v="0"/>
    <s v="OFF-AP-10004540"/>
    <x v="1"/>
    <x v="9"/>
    <s v="Eureka The Boss Lite 10-Amp Upright Vacuum, Blue"/>
    <n v="320.64"/>
    <n v="4"/>
    <n v="0"/>
    <n v="89.779200000000003"/>
  </r>
  <r>
    <n v="7856"/>
    <x v="3901"/>
    <x v="3"/>
    <x v="226"/>
    <d v="2014-12-13T00:00:00"/>
    <s v="Standard Class"/>
    <s v="BH-11710"/>
    <s v="Brosina Hoffman"/>
    <x v="0"/>
    <x v="0"/>
    <x v="413"/>
    <x v="35"/>
    <n v="39401"/>
    <x v="0"/>
    <s v="TEC-AC-10001266"/>
    <x v="2"/>
    <x v="11"/>
    <s v="Memorex Micro Travel Drive 8 GB"/>
    <n v="52"/>
    <n v="4"/>
    <n v="0"/>
    <n v="23.4"/>
  </r>
  <r>
    <n v="7857"/>
    <x v="3902"/>
    <x v="2"/>
    <x v="992"/>
    <d v="2011-06-01T00:00:00"/>
    <s v="First Class"/>
    <s v="LW-16825"/>
    <s v="Laurel Workman"/>
    <x v="1"/>
    <x v="0"/>
    <x v="20"/>
    <x v="15"/>
    <n v="10024"/>
    <x v="3"/>
    <s v="OFF-BI-10004233"/>
    <x v="1"/>
    <x v="8"/>
    <s v="GBC Pre-Punched Binding Paper, Plastic, White, 8-1/2&quot; x 11&quot;"/>
    <n v="25.584000000000003"/>
    <n v="2"/>
    <n v="0.2"/>
    <n v="8.9543999999999997"/>
  </r>
  <r>
    <n v="7858"/>
    <x v="3902"/>
    <x v="2"/>
    <x v="992"/>
    <d v="2011-06-01T00:00:00"/>
    <s v="First Class"/>
    <s v="LW-16825"/>
    <s v="Laurel Workman"/>
    <x v="1"/>
    <x v="0"/>
    <x v="20"/>
    <x v="15"/>
    <n v="10024"/>
    <x v="3"/>
    <s v="TEC-PH-10003505"/>
    <x v="2"/>
    <x v="7"/>
    <s v="Geemarc AmpliPOWER60"/>
    <n v="464"/>
    <n v="5"/>
    <n v="0"/>
    <n v="134.55999999999995"/>
  </r>
  <r>
    <n v="7859"/>
    <x v="3902"/>
    <x v="2"/>
    <x v="992"/>
    <d v="2011-06-01T00:00:00"/>
    <s v="First Class"/>
    <s v="LW-16825"/>
    <s v="Laurel Workman"/>
    <x v="1"/>
    <x v="0"/>
    <x v="20"/>
    <x v="15"/>
    <n v="10024"/>
    <x v="3"/>
    <s v="OFF-AP-10001005"/>
    <x v="1"/>
    <x v="9"/>
    <s v="Honeywell Quietcare HEPA Air Cleaner"/>
    <n v="235.95000000000002"/>
    <n v="3"/>
    <n v="0"/>
    <n v="77.863499999999988"/>
  </r>
  <r>
    <n v="7860"/>
    <x v="3902"/>
    <x v="2"/>
    <x v="992"/>
    <d v="2011-06-01T00:00:00"/>
    <s v="First Class"/>
    <s v="LW-16825"/>
    <s v="Laurel Workman"/>
    <x v="1"/>
    <x v="0"/>
    <x v="20"/>
    <x v="15"/>
    <n v="10024"/>
    <x v="3"/>
    <s v="OFF-PA-10001712"/>
    <x v="1"/>
    <x v="10"/>
    <s v="Xerox 1948"/>
    <n v="39.96"/>
    <n v="4"/>
    <n v="0"/>
    <n v="17.981999999999999"/>
  </r>
  <r>
    <n v="7861"/>
    <x v="3903"/>
    <x v="3"/>
    <x v="580"/>
    <d v="2014-03-07T00:00:00"/>
    <s v="Standard Class"/>
    <s v="JA-15970"/>
    <s v="Joseph Airdo"/>
    <x v="0"/>
    <x v="0"/>
    <x v="191"/>
    <x v="24"/>
    <n v="44221"/>
    <x v="3"/>
    <s v="OFF-BI-10002353"/>
    <x v="1"/>
    <x v="8"/>
    <s v="GBC VeloBind Cover Sets"/>
    <n v="18.528000000000002"/>
    <n v="4"/>
    <n v="0.7"/>
    <n v="-12.352"/>
  </r>
  <r>
    <n v="7862"/>
    <x v="3904"/>
    <x v="1"/>
    <x v="88"/>
    <d v="2012-10-17T00:00:00"/>
    <s v="Standard Class"/>
    <s v="KA-16525"/>
    <s v="Kelly Andreada"/>
    <x v="0"/>
    <x v="0"/>
    <x v="4"/>
    <x v="4"/>
    <n v="98103"/>
    <x v="1"/>
    <s v="TEC-AC-10003038"/>
    <x v="2"/>
    <x v="11"/>
    <s v="Kingston Digital DataTraveler 16GB USB 2.0"/>
    <n v="17.899999999999999"/>
    <n v="2"/>
    <n v="0"/>
    <n v="3.400999999999998"/>
  </r>
  <r>
    <n v="7863"/>
    <x v="3904"/>
    <x v="1"/>
    <x v="88"/>
    <d v="2012-10-17T00:00:00"/>
    <s v="Standard Class"/>
    <s v="KA-16525"/>
    <s v="Kelly Andreada"/>
    <x v="0"/>
    <x v="0"/>
    <x v="4"/>
    <x v="4"/>
    <n v="98103"/>
    <x v="1"/>
    <s v="OFF-ST-10000934"/>
    <x v="1"/>
    <x v="4"/>
    <s v="Contico 72&quot;H Heavy-Duty Storage System"/>
    <n v="81.96"/>
    <n v="2"/>
    <n v="0"/>
    <n v="0"/>
  </r>
  <r>
    <n v="7864"/>
    <x v="3905"/>
    <x v="1"/>
    <x v="1177"/>
    <d v="2012-07-19T00:00:00"/>
    <s v="Second Class"/>
    <s v="TG-21310"/>
    <s v="Toby Gnade"/>
    <x v="0"/>
    <x v="0"/>
    <x v="123"/>
    <x v="16"/>
    <n v="85204"/>
    <x v="1"/>
    <s v="OFF-ST-10002743"/>
    <x v="1"/>
    <x v="4"/>
    <s v="SAFCO Boltless Steel Shelving"/>
    <n v="272.73599999999999"/>
    <n v="3"/>
    <n v="0.2"/>
    <n v="-64.774800000000013"/>
  </r>
  <r>
    <n v="7865"/>
    <x v="3905"/>
    <x v="1"/>
    <x v="1177"/>
    <d v="2012-07-19T00:00:00"/>
    <s v="Second Class"/>
    <s v="TG-21310"/>
    <s v="Toby Gnade"/>
    <x v="0"/>
    <x v="0"/>
    <x v="123"/>
    <x v="16"/>
    <n v="85204"/>
    <x v="1"/>
    <s v="OFF-PA-10001846"/>
    <x v="1"/>
    <x v="10"/>
    <s v="Xerox 1899"/>
    <n v="18.496000000000002"/>
    <n v="4"/>
    <n v="0.2"/>
    <n v="6.7048000000000005"/>
  </r>
  <r>
    <n v="7866"/>
    <x v="3905"/>
    <x v="1"/>
    <x v="1177"/>
    <d v="2012-07-19T00:00:00"/>
    <s v="Second Class"/>
    <s v="TG-21310"/>
    <s v="Toby Gnade"/>
    <x v="0"/>
    <x v="0"/>
    <x v="123"/>
    <x v="16"/>
    <n v="85204"/>
    <x v="1"/>
    <s v="FUR-CH-10004287"/>
    <x v="0"/>
    <x v="1"/>
    <s v="SAFCO Arco Folding Chair"/>
    <n v="441.92"/>
    <n v="2"/>
    <n v="0.2"/>
    <n v="49.715999999999966"/>
  </r>
  <r>
    <n v="7867"/>
    <x v="3905"/>
    <x v="1"/>
    <x v="1177"/>
    <d v="2012-07-19T00:00:00"/>
    <s v="Second Class"/>
    <s v="TG-21310"/>
    <s v="Toby Gnade"/>
    <x v="0"/>
    <x v="0"/>
    <x v="123"/>
    <x v="16"/>
    <n v="85204"/>
    <x v="1"/>
    <s v="FUR-BO-10001608"/>
    <x v="0"/>
    <x v="0"/>
    <s v="Hon Metal Bookcases, Black"/>
    <n v="127.76400000000002"/>
    <n v="6"/>
    <n v="0.7"/>
    <n v="-191.64599999999996"/>
  </r>
  <r>
    <n v="7868"/>
    <x v="3906"/>
    <x v="2"/>
    <x v="84"/>
    <d v="2011-11-24T00:00:00"/>
    <s v="Second Class"/>
    <s v="DB-13360"/>
    <s v="Dennis Bolton"/>
    <x v="2"/>
    <x v="0"/>
    <x v="288"/>
    <x v="7"/>
    <n v="84106"/>
    <x v="1"/>
    <s v="OFF-PA-10000357"/>
    <x v="1"/>
    <x v="10"/>
    <s v="Xerox 1888"/>
    <n v="166.44"/>
    <n v="3"/>
    <n v="0"/>
    <n v="79.891199999999998"/>
  </r>
  <r>
    <n v="7869"/>
    <x v="3907"/>
    <x v="0"/>
    <x v="1022"/>
    <d v="2013-06-03T00:00:00"/>
    <s v="Standard Class"/>
    <s v="LS-17245"/>
    <s v="Lynn Smith"/>
    <x v="0"/>
    <x v="0"/>
    <x v="1"/>
    <x v="1"/>
    <n v="90045"/>
    <x v="1"/>
    <s v="OFF-PA-10000575"/>
    <x v="1"/>
    <x v="10"/>
    <s v="Wirebound Message Books, Four 2 3/4 x 5 White Forms per Page"/>
    <n v="13.38"/>
    <n v="2"/>
    <n v="0"/>
    <n v="6.1547999999999998"/>
  </r>
  <r>
    <n v="7870"/>
    <x v="3908"/>
    <x v="3"/>
    <x v="445"/>
    <d v="2014-07-10T00:00:00"/>
    <s v="Standard Class"/>
    <s v="MO-17950"/>
    <s v="Michael Oakman"/>
    <x v="0"/>
    <x v="0"/>
    <x v="108"/>
    <x v="3"/>
    <n v="28540"/>
    <x v="0"/>
    <s v="TEC-AC-10002167"/>
    <x v="2"/>
    <x v="11"/>
    <s v="Imation 8gb Micro Traveldrive Usb 2.0 Flash Drive"/>
    <n v="24"/>
    <n v="2"/>
    <n v="0.2"/>
    <n v="-2.6999999999999993"/>
  </r>
  <r>
    <n v="7871"/>
    <x v="3909"/>
    <x v="3"/>
    <x v="145"/>
    <d v="2014-09-30T00:00:00"/>
    <s v="Standard Class"/>
    <s v="CA-11965"/>
    <s v="Carol Adams"/>
    <x v="1"/>
    <x v="0"/>
    <x v="80"/>
    <x v="24"/>
    <n v="44107"/>
    <x v="3"/>
    <s v="OFF-EN-10004459"/>
    <x v="1"/>
    <x v="12"/>
    <s v="Security-Tint Envelopes"/>
    <n v="24.448"/>
    <n v="4"/>
    <n v="0.2"/>
    <n v="8.8623999999999992"/>
  </r>
  <r>
    <n v="7872"/>
    <x v="3910"/>
    <x v="0"/>
    <x v="339"/>
    <d v="2013-10-08T00:00:00"/>
    <s v="Standard Class"/>
    <s v="DB-12910"/>
    <s v="Daniel Byrd"/>
    <x v="2"/>
    <x v="0"/>
    <x v="453"/>
    <x v="1"/>
    <n v="92630"/>
    <x v="1"/>
    <s v="OFF-LA-10002271"/>
    <x v="1"/>
    <x v="2"/>
    <s v="Smead Alpha-Z Color-Coded Second Alphabetical Labels and Starter Set"/>
    <n v="6.16"/>
    <n v="2"/>
    <n v="0"/>
    <n v="2.9567999999999999"/>
  </r>
  <r>
    <n v="7873"/>
    <x v="3910"/>
    <x v="0"/>
    <x v="339"/>
    <d v="2013-10-08T00:00:00"/>
    <s v="Standard Class"/>
    <s v="DB-12910"/>
    <s v="Daniel Byrd"/>
    <x v="2"/>
    <x v="0"/>
    <x v="453"/>
    <x v="1"/>
    <n v="92630"/>
    <x v="1"/>
    <s v="FUR-CH-10004063"/>
    <x v="0"/>
    <x v="1"/>
    <s v="Global Deluxe High-Back Manager's Chair"/>
    <n v="915.13600000000008"/>
    <n v="4"/>
    <n v="0.2"/>
    <n v="102.95279999999988"/>
  </r>
  <r>
    <n v="7874"/>
    <x v="3910"/>
    <x v="0"/>
    <x v="339"/>
    <d v="2013-10-08T00:00:00"/>
    <s v="Standard Class"/>
    <s v="DB-12910"/>
    <s v="Daniel Byrd"/>
    <x v="2"/>
    <x v="0"/>
    <x v="453"/>
    <x v="1"/>
    <n v="92630"/>
    <x v="1"/>
    <s v="OFF-PA-10004610"/>
    <x v="1"/>
    <x v="10"/>
    <s v="Xerox 1900"/>
    <n v="8.56"/>
    <n v="2"/>
    <n v="0"/>
    <n v="3.8519999999999994"/>
  </r>
  <r>
    <n v="7875"/>
    <x v="3910"/>
    <x v="0"/>
    <x v="339"/>
    <d v="2013-10-08T00:00:00"/>
    <s v="Standard Class"/>
    <s v="DB-12910"/>
    <s v="Daniel Byrd"/>
    <x v="2"/>
    <x v="0"/>
    <x v="453"/>
    <x v="1"/>
    <n v="92630"/>
    <x v="1"/>
    <s v="OFF-PA-10001878"/>
    <x v="1"/>
    <x v="10"/>
    <s v="Xerox 1891"/>
    <n v="97.82"/>
    <n v="2"/>
    <n v="0"/>
    <n v="45.975399999999993"/>
  </r>
  <r>
    <n v="7876"/>
    <x v="3911"/>
    <x v="3"/>
    <x v="428"/>
    <d v="2014-09-16T00:00:00"/>
    <s v="Standard Class"/>
    <s v="DK-12835"/>
    <s v="Damala Kotsonis"/>
    <x v="1"/>
    <x v="0"/>
    <x v="32"/>
    <x v="21"/>
    <n v="97206"/>
    <x v="1"/>
    <s v="OFF-PA-10002036"/>
    <x v="1"/>
    <x v="10"/>
    <s v="Xerox 1930"/>
    <n v="31.104000000000006"/>
    <n v="6"/>
    <n v="0.2"/>
    <n v="11.2752"/>
  </r>
  <r>
    <n v="7877"/>
    <x v="3911"/>
    <x v="3"/>
    <x v="428"/>
    <d v="2014-09-16T00:00:00"/>
    <s v="Standard Class"/>
    <s v="DK-12835"/>
    <s v="Damala Kotsonis"/>
    <x v="1"/>
    <x v="0"/>
    <x v="32"/>
    <x v="21"/>
    <n v="97206"/>
    <x v="1"/>
    <s v="OFF-AP-10003278"/>
    <x v="1"/>
    <x v="9"/>
    <s v="Belkin 7-Outlet SurgeMaster Home Series"/>
    <n v="11.176000000000002"/>
    <n v="1"/>
    <n v="0.2"/>
    <n v="0.8382000000000005"/>
  </r>
  <r>
    <n v="7878"/>
    <x v="3912"/>
    <x v="1"/>
    <x v="899"/>
    <d v="2012-03-18T00:00:00"/>
    <s v="Standard Class"/>
    <s v="EB-14170"/>
    <s v="Evan Bailliet"/>
    <x v="0"/>
    <x v="0"/>
    <x v="35"/>
    <x v="3"/>
    <n v="28205"/>
    <x v="0"/>
    <s v="OFF-LA-10001641"/>
    <x v="1"/>
    <x v="2"/>
    <s v="Avery 518"/>
    <n v="5.04"/>
    <n v="2"/>
    <n v="0.2"/>
    <n v="1.764"/>
  </r>
  <r>
    <n v="7879"/>
    <x v="3913"/>
    <x v="0"/>
    <x v="896"/>
    <d v="2013-12-05T00:00:00"/>
    <s v="Second Class"/>
    <s v="DR-12940"/>
    <s v="Daniel Raglin"/>
    <x v="2"/>
    <x v="0"/>
    <x v="34"/>
    <x v="10"/>
    <n v="60505"/>
    <x v="2"/>
    <s v="FUR-FU-10003806"/>
    <x v="0"/>
    <x v="5"/>
    <s v="Tenex Chairmat w/ Average Lip, 45&quot; x 53&quot;"/>
    <n v="242.17600000000004"/>
    <n v="4"/>
    <n v="0.6"/>
    <n v="-302.72000000000003"/>
  </r>
  <r>
    <n v="7880"/>
    <x v="3914"/>
    <x v="0"/>
    <x v="403"/>
    <d v="2013-06-22T00:00:00"/>
    <s v="Standard Class"/>
    <s v="JS-15685"/>
    <s v="Jim Sink"/>
    <x v="1"/>
    <x v="0"/>
    <x v="10"/>
    <x v="9"/>
    <n v="19140"/>
    <x v="3"/>
    <s v="FUR-TA-10003392"/>
    <x v="0"/>
    <x v="3"/>
    <s v="Global Adaptabilities Conference Tables"/>
    <n v="337.17599999999999"/>
    <n v="2"/>
    <n v="0.4"/>
    <n v="-118.01160000000002"/>
  </r>
  <r>
    <n v="7881"/>
    <x v="3915"/>
    <x v="3"/>
    <x v="734"/>
    <d v="2014-12-07T00:00:00"/>
    <s v="Second Class"/>
    <s v="LC-16870"/>
    <s v="Lena Cacioppo"/>
    <x v="0"/>
    <x v="0"/>
    <x v="377"/>
    <x v="22"/>
    <n v="80229"/>
    <x v="1"/>
    <s v="OFF-AR-10003856"/>
    <x v="1"/>
    <x v="6"/>
    <s v="Newell 344"/>
    <n v="13.343999999999998"/>
    <n v="6"/>
    <n v="0.2"/>
    <n v="1.0007999999999999"/>
  </r>
  <r>
    <n v="7882"/>
    <x v="3915"/>
    <x v="3"/>
    <x v="734"/>
    <d v="2014-12-07T00:00:00"/>
    <s v="Second Class"/>
    <s v="LC-16870"/>
    <s v="Lena Cacioppo"/>
    <x v="0"/>
    <x v="0"/>
    <x v="377"/>
    <x v="22"/>
    <n v="80229"/>
    <x v="1"/>
    <s v="TEC-AC-10002006"/>
    <x v="2"/>
    <x v="11"/>
    <s v="Memorex Micro Travel Drive 16 GB"/>
    <n v="76.75200000000001"/>
    <n v="6"/>
    <n v="0.2"/>
    <n v="10.553399999999993"/>
  </r>
  <r>
    <n v="7883"/>
    <x v="3915"/>
    <x v="3"/>
    <x v="734"/>
    <d v="2014-12-07T00:00:00"/>
    <s v="Second Class"/>
    <s v="LC-16870"/>
    <s v="Lena Cacioppo"/>
    <x v="0"/>
    <x v="0"/>
    <x v="377"/>
    <x v="22"/>
    <n v="80229"/>
    <x v="1"/>
    <s v="TEC-AC-10002006"/>
    <x v="2"/>
    <x v="11"/>
    <s v="Memorex Micro Travel Drive 16 GB"/>
    <n v="102.33600000000001"/>
    <n v="8"/>
    <n v="0.2"/>
    <n v="14.07119999999999"/>
  </r>
  <r>
    <n v="7884"/>
    <x v="3915"/>
    <x v="3"/>
    <x v="734"/>
    <d v="2014-12-07T00:00:00"/>
    <s v="Second Class"/>
    <s v="LC-16870"/>
    <s v="Lena Cacioppo"/>
    <x v="0"/>
    <x v="0"/>
    <x v="377"/>
    <x v="22"/>
    <n v="80229"/>
    <x v="1"/>
    <s v="OFF-PA-10002246"/>
    <x v="1"/>
    <x v="10"/>
    <s v="Wirebound Four 2-3/4 x 5 Forms per Page, 400 Sets per Book"/>
    <n v="10.32"/>
    <n v="2"/>
    <n v="0.2"/>
    <n v="3.7409999999999997"/>
  </r>
  <r>
    <n v="7885"/>
    <x v="3915"/>
    <x v="3"/>
    <x v="734"/>
    <d v="2014-12-07T00:00:00"/>
    <s v="Second Class"/>
    <s v="LC-16870"/>
    <s v="Lena Cacioppo"/>
    <x v="0"/>
    <x v="0"/>
    <x v="377"/>
    <x v="22"/>
    <n v="80229"/>
    <x v="1"/>
    <s v="OFF-SU-10004782"/>
    <x v="1"/>
    <x v="14"/>
    <s v="Elite 5&quot; Scissors"/>
    <n v="47.32"/>
    <n v="7"/>
    <n v="0.2"/>
    <n v="5.9149999999999938"/>
  </r>
  <r>
    <n v="7886"/>
    <x v="3915"/>
    <x v="3"/>
    <x v="734"/>
    <d v="2014-12-07T00:00:00"/>
    <s v="Second Class"/>
    <s v="LC-16870"/>
    <s v="Lena Cacioppo"/>
    <x v="0"/>
    <x v="0"/>
    <x v="377"/>
    <x v="22"/>
    <n v="80229"/>
    <x v="1"/>
    <s v="FUR-FU-10004351"/>
    <x v="0"/>
    <x v="5"/>
    <s v="Staples"/>
    <n v="23.376000000000001"/>
    <n v="3"/>
    <n v="0.2"/>
    <n v="7.0128000000000013"/>
  </r>
  <r>
    <n v="7887"/>
    <x v="3915"/>
    <x v="3"/>
    <x v="734"/>
    <d v="2014-12-07T00:00:00"/>
    <s v="Second Class"/>
    <s v="LC-16870"/>
    <s v="Lena Cacioppo"/>
    <x v="0"/>
    <x v="0"/>
    <x v="377"/>
    <x v="22"/>
    <n v="80229"/>
    <x v="1"/>
    <s v="FUR-FU-10004270"/>
    <x v="0"/>
    <x v="5"/>
    <s v="Eldon Image Series Desk Accessories, Burgundy"/>
    <n v="16.72"/>
    <n v="5"/>
    <n v="0.2"/>
    <n v="3.3439999999999994"/>
  </r>
  <r>
    <n v="7888"/>
    <x v="3915"/>
    <x v="3"/>
    <x v="734"/>
    <d v="2014-12-07T00:00:00"/>
    <s v="Second Class"/>
    <s v="LC-16870"/>
    <s v="Lena Cacioppo"/>
    <x v="0"/>
    <x v="0"/>
    <x v="377"/>
    <x v="22"/>
    <n v="80229"/>
    <x v="1"/>
    <s v="FUR-FU-10004053"/>
    <x v="0"/>
    <x v="5"/>
    <s v="DAX Two-Tone Silver Metal Document Frame"/>
    <n v="16.192"/>
    <n v="1"/>
    <n v="0.2"/>
    <n v="4.6552000000000007"/>
  </r>
  <r>
    <n v="7889"/>
    <x v="3916"/>
    <x v="0"/>
    <x v="765"/>
    <d v="2013-08-23T00:00:00"/>
    <s v="Standard Class"/>
    <s v="JP-15520"/>
    <s v="Jeremy Pistek"/>
    <x v="0"/>
    <x v="0"/>
    <x v="498"/>
    <x v="1"/>
    <n v="95616"/>
    <x v="1"/>
    <s v="OFF-PA-10000019"/>
    <x v="1"/>
    <x v="10"/>
    <s v="Xerox 1931"/>
    <n v="32.400000000000006"/>
    <n v="5"/>
    <n v="0"/>
    <n v="15.552000000000001"/>
  </r>
  <r>
    <n v="7890"/>
    <x v="3917"/>
    <x v="0"/>
    <x v="591"/>
    <d v="2013-12-30T00:00:00"/>
    <s v="Standard Class"/>
    <s v="TS-21655"/>
    <s v="Trudy Schmidt"/>
    <x v="0"/>
    <x v="0"/>
    <x v="115"/>
    <x v="36"/>
    <n v="72701"/>
    <x v="0"/>
    <s v="OFF-AR-10003811"/>
    <x v="1"/>
    <x v="6"/>
    <s v="Newell 327"/>
    <n v="19.89"/>
    <n v="9"/>
    <n v="0"/>
    <n v="5.3703000000000003"/>
  </r>
  <r>
    <n v="7891"/>
    <x v="3917"/>
    <x v="0"/>
    <x v="591"/>
    <d v="2013-12-30T00:00:00"/>
    <s v="Standard Class"/>
    <s v="TS-21655"/>
    <s v="Trudy Schmidt"/>
    <x v="0"/>
    <x v="0"/>
    <x v="115"/>
    <x v="36"/>
    <n v="72701"/>
    <x v="0"/>
    <s v="TEC-AC-10001838"/>
    <x v="2"/>
    <x v="11"/>
    <s v="Razer Tiamat Over Ear 7.1 Surround Sound PC Gaming Headset"/>
    <n v="399.98"/>
    <n v="2"/>
    <n v="0"/>
    <n v="171.99140000000003"/>
  </r>
  <r>
    <n v="7892"/>
    <x v="3917"/>
    <x v="0"/>
    <x v="591"/>
    <d v="2013-12-30T00:00:00"/>
    <s v="Standard Class"/>
    <s v="TS-21655"/>
    <s v="Trudy Schmidt"/>
    <x v="0"/>
    <x v="0"/>
    <x v="115"/>
    <x v="36"/>
    <n v="72701"/>
    <x v="0"/>
    <s v="FUR-FU-10003553"/>
    <x v="0"/>
    <x v="5"/>
    <s v="Howard Miller 13-1/2&quot; Diameter Rosebrook Wall Clock"/>
    <n v="343.84999999999997"/>
    <n v="5"/>
    <n v="0"/>
    <n v="137.54000000000002"/>
  </r>
  <r>
    <n v="7893"/>
    <x v="3917"/>
    <x v="0"/>
    <x v="591"/>
    <d v="2013-12-30T00:00:00"/>
    <s v="Standard Class"/>
    <s v="TS-21655"/>
    <s v="Trudy Schmidt"/>
    <x v="0"/>
    <x v="0"/>
    <x v="115"/>
    <x v="36"/>
    <n v="72701"/>
    <x v="0"/>
    <s v="OFF-PA-10003302"/>
    <x v="1"/>
    <x v="10"/>
    <s v="Xerox 1906"/>
    <n v="106.32"/>
    <n v="3"/>
    <n v="0"/>
    <n v="49.970399999999991"/>
  </r>
  <r>
    <n v="7894"/>
    <x v="3918"/>
    <x v="3"/>
    <x v="283"/>
    <d v="2014-07-31T00:00:00"/>
    <s v="Standard Class"/>
    <s v="NM-18445"/>
    <s v="Nathan Mautz"/>
    <x v="2"/>
    <x v="0"/>
    <x v="20"/>
    <x v="15"/>
    <n v="10011"/>
    <x v="3"/>
    <s v="OFF-BI-10002412"/>
    <x v="1"/>
    <x v="8"/>
    <s v="Wilson Jones “Snap” Scratch Pad Binder Tool for Ring Binders"/>
    <n v="13.919999999999998"/>
    <n v="3"/>
    <n v="0.2"/>
    <n v="4.3500000000000005"/>
  </r>
  <r>
    <n v="7895"/>
    <x v="3919"/>
    <x v="3"/>
    <x v="548"/>
    <d v="2014-06-26T00:00:00"/>
    <s v="Standard Class"/>
    <s v="EH-14125"/>
    <s v="Eugene Hildebrand"/>
    <x v="2"/>
    <x v="0"/>
    <x v="320"/>
    <x v="48"/>
    <n v="26003"/>
    <x v="3"/>
    <s v="OFF-BI-10002852"/>
    <x v="1"/>
    <x v="8"/>
    <s v="Ibico Standard Transparent Covers"/>
    <n v="82.4"/>
    <n v="5"/>
    <n v="0"/>
    <n v="40.376000000000005"/>
  </r>
  <r>
    <n v="7896"/>
    <x v="3919"/>
    <x v="3"/>
    <x v="548"/>
    <d v="2014-06-26T00:00:00"/>
    <s v="Standard Class"/>
    <s v="EH-14125"/>
    <s v="Eugene Hildebrand"/>
    <x v="2"/>
    <x v="0"/>
    <x v="320"/>
    <x v="48"/>
    <n v="26003"/>
    <x v="3"/>
    <s v="OFF-BI-10000145"/>
    <x v="1"/>
    <x v="8"/>
    <s v="Zipper Ring Binder Pockets"/>
    <n v="6.24"/>
    <n v="2"/>
    <n v="0"/>
    <n v="3.0575999999999999"/>
  </r>
  <r>
    <n v="7897"/>
    <x v="3919"/>
    <x v="3"/>
    <x v="548"/>
    <d v="2014-06-26T00:00:00"/>
    <s v="Standard Class"/>
    <s v="EH-14125"/>
    <s v="Eugene Hildebrand"/>
    <x v="2"/>
    <x v="0"/>
    <x v="320"/>
    <x v="48"/>
    <n v="26003"/>
    <x v="3"/>
    <s v="OFF-PA-10001970"/>
    <x v="1"/>
    <x v="10"/>
    <s v="Xerox 1908"/>
    <n v="447.84"/>
    <n v="8"/>
    <n v="0"/>
    <n v="219.44159999999999"/>
  </r>
  <r>
    <n v="7898"/>
    <x v="3920"/>
    <x v="3"/>
    <x v="802"/>
    <d v="2014-08-19T00:00:00"/>
    <s v="Standard Class"/>
    <s v="DC-12850"/>
    <s v="Dan Campbell"/>
    <x v="0"/>
    <x v="0"/>
    <x v="26"/>
    <x v="18"/>
    <n v="38109"/>
    <x v="0"/>
    <s v="OFF-AP-10001563"/>
    <x v="1"/>
    <x v="9"/>
    <s v="Belkin Premiere Surge Master II 8-outlet surge protector"/>
    <n v="272.048"/>
    <n v="7"/>
    <n v="0.2"/>
    <n v="30.605399999999946"/>
  </r>
  <r>
    <n v="7899"/>
    <x v="3920"/>
    <x v="3"/>
    <x v="802"/>
    <d v="2014-08-19T00:00:00"/>
    <s v="Standard Class"/>
    <s v="DC-12850"/>
    <s v="Dan Campbell"/>
    <x v="0"/>
    <x v="0"/>
    <x v="26"/>
    <x v="18"/>
    <n v="38109"/>
    <x v="0"/>
    <s v="OFF-BI-10001359"/>
    <x v="1"/>
    <x v="8"/>
    <s v="GBC DocuBind TL300 Electric Binding System"/>
    <n v="1614.5820000000003"/>
    <n v="6"/>
    <n v="0.7"/>
    <n v="-1237.8461999999995"/>
  </r>
  <r>
    <n v="7900"/>
    <x v="3920"/>
    <x v="3"/>
    <x v="802"/>
    <d v="2014-08-19T00:00:00"/>
    <s v="Standard Class"/>
    <s v="DC-12850"/>
    <s v="Dan Campbell"/>
    <x v="0"/>
    <x v="0"/>
    <x v="26"/>
    <x v="18"/>
    <n v="38109"/>
    <x v="0"/>
    <s v="OFF-FA-10003495"/>
    <x v="1"/>
    <x v="13"/>
    <s v="Staples"/>
    <n v="24.320000000000004"/>
    <n v="5"/>
    <n v="0.2"/>
    <n v="9.1199999999999974"/>
  </r>
  <r>
    <n v="7901"/>
    <x v="3920"/>
    <x v="3"/>
    <x v="802"/>
    <d v="2014-08-19T00:00:00"/>
    <s v="Standard Class"/>
    <s v="DC-12850"/>
    <s v="Dan Campbell"/>
    <x v="0"/>
    <x v="0"/>
    <x v="26"/>
    <x v="18"/>
    <n v="38109"/>
    <x v="0"/>
    <s v="TEC-AC-10003709"/>
    <x v="2"/>
    <x v="11"/>
    <s v="Maxell 4.7GB DVD-R 5/Pack"/>
    <n v="1.5840000000000001"/>
    <n v="2"/>
    <n v="0.2"/>
    <n v="0.47520000000000018"/>
  </r>
  <r>
    <n v="7902"/>
    <x v="3920"/>
    <x v="3"/>
    <x v="802"/>
    <d v="2014-08-19T00:00:00"/>
    <s v="Standard Class"/>
    <s v="DC-12850"/>
    <s v="Dan Campbell"/>
    <x v="0"/>
    <x v="0"/>
    <x v="26"/>
    <x v="18"/>
    <n v="38109"/>
    <x v="0"/>
    <s v="FUR-FU-10003268"/>
    <x v="0"/>
    <x v="5"/>
    <s v="Eldon Radial Chair Mat for Low to Medium Pile Carpets"/>
    <n v="31.983999999999998"/>
    <n v="1"/>
    <n v="0.2"/>
    <n v="0"/>
  </r>
  <r>
    <n v="7903"/>
    <x v="3920"/>
    <x v="3"/>
    <x v="802"/>
    <d v="2014-08-19T00:00:00"/>
    <s v="Standard Class"/>
    <s v="DC-12850"/>
    <s v="Dan Campbell"/>
    <x v="0"/>
    <x v="0"/>
    <x v="26"/>
    <x v="18"/>
    <n v="38109"/>
    <x v="0"/>
    <s v="OFF-EN-10003845"/>
    <x v="1"/>
    <x v="12"/>
    <s v="Colored Envelopes"/>
    <n v="14.76"/>
    <n v="5"/>
    <n v="0.2"/>
    <n v="4.7969999999999988"/>
  </r>
  <r>
    <n v="7904"/>
    <x v="3920"/>
    <x v="3"/>
    <x v="802"/>
    <d v="2014-08-19T00:00:00"/>
    <s v="Standard Class"/>
    <s v="DC-12850"/>
    <s v="Dan Campbell"/>
    <x v="0"/>
    <x v="0"/>
    <x v="26"/>
    <x v="18"/>
    <n v="38109"/>
    <x v="0"/>
    <s v="FUR-CH-10002073"/>
    <x v="0"/>
    <x v="1"/>
    <s v="Hon Olson Stacker Chairs"/>
    <n v="423.64799999999997"/>
    <n v="2"/>
    <n v="0.2"/>
    <n v="47.660399999999967"/>
  </r>
  <r>
    <n v="7905"/>
    <x v="3921"/>
    <x v="1"/>
    <x v="209"/>
    <d v="2012-11-13T00:00:00"/>
    <s v="Standard Class"/>
    <s v="DO-13645"/>
    <s v="Doug O'Connell"/>
    <x v="0"/>
    <x v="0"/>
    <x v="12"/>
    <x v="5"/>
    <n v="77036"/>
    <x v="2"/>
    <s v="OFF-PA-10001357"/>
    <x v="1"/>
    <x v="10"/>
    <s v="Xerox 1886"/>
    <n v="76.64"/>
    <n v="2"/>
    <n v="0.2"/>
    <n v="26.823999999999995"/>
  </r>
  <r>
    <n v="7906"/>
    <x v="3922"/>
    <x v="1"/>
    <x v="52"/>
    <d v="2012-10-22T00:00:00"/>
    <s v="Standard Class"/>
    <s v="LS-16975"/>
    <s v="Lindsay Shagiari"/>
    <x v="2"/>
    <x v="0"/>
    <x v="61"/>
    <x v="5"/>
    <n v="75217"/>
    <x v="2"/>
    <s v="OFF-EN-10001415"/>
    <x v="1"/>
    <x v="12"/>
    <s v="Staples"/>
    <n v="4.4640000000000004"/>
    <n v="1"/>
    <n v="0.2"/>
    <n v="1.6739999999999999"/>
  </r>
  <r>
    <n v="7907"/>
    <x v="3922"/>
    <x v="1"/>
    <x v="52"/>
    <d v="2012-10-22T00:00:00"/>
    <s v="Standard Class"/>
    <s v="LS-16975"/>
    <s v="Lindsay Shagiari"/>
    <x v="2"/>
    <x v="0"/>
    <x v="61"/>
    <x v="5"/>
    <n v="75217"/>
    <x v="2"/>
    <s v="OFF-BI-10002813"/>
    <x v="1"/>
    <x v="8"/>
    <s v="Avery Reinforcements for Hole-Punch Pages"/>
    <n v="3.9599999999999991"/>
    <n v="10"/>
    <n v="0.8"/>
    <n v="-6.93"/>
  </r>
  <r>
    <n v="7908"/>
    <x v="3923"/>
    <x v="0"/>
    <x v="679"/>
    <d v="2013-08-03T00:00:00"/>
    <s v="First Class"/>
    <s v="RW-19630"/>
    <s v="Rob Williams"/>
    <x v="1"/>
    <x v="0"/>
    <x v="8"/>
    <x v="1"/>
    <n v="94122"/>
    <x v="1"/>
    <s v="OFF-AP-10003849"/>
    <x v="1"/>
    <x v="9"/>
    <s v="Hoover Shoulder Vac Commercial Portable Vacuum"/>
    <n v="715.64"/>
    <n v="2"/>
    <n v="0"/>
    <n v="178.90999999999997"/>
  </r>
  <r>
    <n v="7909"/>
    <x v="3924"/>
    <x v="0"/>
    <x v="275"/>
    <d v="2013-12-08T00:00:00"/>
    <s v="Standard Class"/>
    <s v="RD-19720"/>
    <s v="Roger Demir"/>
    <x v="0"/>
    <x v="0"/>
    <x v="499"/>
    <x v="1"/>
    <n v="95037"/>
    <x v="1"/>
    <s v="FUR-TA-10004147"/>
    <x v="0"/>
    <x v="3"/>
    <s v="Hon 4060 Series Tables"/>
    <n v="268.70400000000001"/>
    <n v="3"/>
    <n v="0.2"/>
    <n v="6.717599999999976"/>
  </r>
  <r>
    <n v="7910"/>
    <x v="3924"/>
    <x v="0"/>
    <x v="275"/>
    <d v="2013-12-08T00:00:00"/>
    <s v="Standard Class"/>
    <s v="RD-19720"/>
    <s v="Roger Demir"/>
    <x v="0"/>
    <x v="0"/>
    <x v="499"/>
    <x v="1"/>
    <n v="95037"/>
    <x v="1"/>
    <s v="OFF-AR-10001662"/>
    <x v="1"/>
    <x v="6"/>
    <s v="Rogers Handheld Barrel Pencil Sharpener"/>
    <n v="21.92"/>
    <n v="8"/>
    <n v="0"/>
    <n v="5.9184000000000019"/>
  </r>
  <r>
    <n v="7911"/>
    <x v="3924"/>
    <x v="0"/>
    <x v="275"/>
    <d v="2013-12-08T00:00:00"/>
    <s v="Standard Class"/>
    <s v="RD-19720"/>
    <s v="Roger Demir"/>
    <x v="0"/>
    <x v="0"/>
    <x v="499"/>
    <x v="1"/>
    <n v="95037"/>
    <x v="1"/>
    <s v="OFF-ST-10001558"/>
    <x v="1"/>
    <x v="4"/>
    <s v="Acco Perma 4000 Stacking Storage Drawers"/>
    <n v="48.72"/>
    <n v="3"/>
    <n v="0"/>
    <n v="7.3079999999999998"/>
  </r>
  <r>
    <n v="7912"/>
    <x v="3924"/>
    <x v="0"/>
    <x v="275"/>
    <d v="2013-12-08T00:00:00"/>
    <s v="Standard Class"/>
    <s v="RD-19720"/>
    <s v="Roger Demir"/>
    <x v="0"/>
    <x v="0"/>
    <x v="499"/>
    <x v="1"/>
    <n v="95037"/>
    <x v="1"/>
    <s v="FUR-BO-10001337"/>
    <x v="0"/>
    <x v="0"/>
    <s v="O'Sullivan Living Dimensions 2-Shelf Bookcases"/>
    <n v="205.666"/>
    <n v="2"/>
    <n v="0.15"/>
    <n v="-12.097999999999999"/>
  </r>
  <r>
    <n v="7913"/>
    <x v="3925"/>
    <x v="0"/>
    <x v="236"/>
    <d v="2013-05-01T00:00:00"/>
    <s v="Second Class"/>
    <s v="RB-19570"/>
    <s v="Rob Beeghly"/>
    <x v="0"/>
    <x v="0"/>
    <x v="490"/>
    <x v="10"/>
    <n v="60174"/>
    <x v="2"/>
    <s v="FUR-FU-10001602"/>
    <x v="0"/>
    <x v="5"/>
    <s v="Eldon Delta Triangular Chair Mat, 52&quot; x 58&quot;, Clear"/>
    <n v="30.344000000000001"/>
    <n v="2"/>
    <n v="0.6"/>
    <n v="-31.861200000000004"/>
  </r>
  <r>
    <n v="7914"/>
    <x v="3926"/>
    <x v="3"/>
    <x v="326"/>
    <d v="2014-08-28T00:00:00"/>
    <s v="First Class"/>
    <s v="JE-15715"/>
    <s v="Joe Elijah"/>
    <x v="0"/>
    <x v="0"/>
    <x v="138"/>
    <x v="24"/>
    <n v="44105"/>
    <x v="3"/>
    <s v="OFF-ST-10003996"/>
    <x v="1"/>
    <x v="4"/>
    <s v="Letter/Legal File Tote with Clear Snap-On Lid, Black Granite"/>
    <n v="25.695999999999998"/>
    <n v="2"/>
    <n v="0.2"/>
    <n v="1.9271999999999991"/>
  </r>
  <r>
    <n v="7915"/>
    <x v="3927"/>
    <x v="3"/>
    <x v="46"/>
    <d v="2014-06-22T00:00:00"/>
    <s v="Standard Class"/>
    <s v="SR-20740"/>
    <s v="Steven Roelle"/>
    <x v="2"/>
    <x v="0"/>
    <x v="20"/>
    <x v="15"/>
    <n v="10024"/>
    <x v="3"/>
    <s v="TEC-MA-10003673"/>
    <x v="2"/>
    <x v="15"/>
    <s v="Hewlett-Packard Desktjet 6988DT Refurbished Printer"/>
    <n v="3404.5"/>
    <n v="5"/>
    <n v="0"/>
    <n v="1668.2049999999999"/>
  </r>
  <r>
    <n v="7916"/>
    <x v="3927"/>
    <x v="3"/>
    <x v="46"/>
    <d v="2014-06-22T00:00:00"/>
    <s v="Standard Class"/>
    <s v="SR-20740"/>
    <s v="Steven Roelle"/>
    <x v="2"/>
    <x v="0"/>
    <x v="20"/>
    <x v="15"/>
    <n v="10024"/>
    <x v="3"/>
    <s v="TEC-AC-10004992"/>
    <x v="2"/>
    <x v="11"/>
    <s v="Kingston Digital DataTraveler 64GB USB 2.0"/>
    <n v="101.34"/>
    <n v="3"/>
    <n v="0"/>
    <n v="8.1071999999999917"/>
  </r>
  <r>
    <n v="7917"/>
    <x v="3928"/>
    <x v="1"/>
    <x v="312"/>
    <d v="2012-11-24T00:00:00"/>
    <s v="Standard Class"/>
    <s v="PO-19195"/>
    <s v="Phillina Ober"/>
    <x v="2"/>
    <x v="0"/>
    <x v="10"/>
    <x v="9"/>
    <n v="19140"/>
    <x v="3"/>
    <s v="FUR-CH-10002880"/>
    <x v="0"/>
    <x v="1"/>
    <s v="Global High-Back Leather Tilter, Burgundy"/>
    <n v="344.37199999999996"/>
    <n v="4"/>
    <n v="0.3"/>
    <n v="-93.472400000000022"/>
  </r>
  <r>
    <n v="7918"/>
    <x v="3929"/>
    <x v="3"/>
    <x v="507"/>
    <d v="2014-09-09T00:00:00"/>
    <s v="Second Class"/>
    <s v="JK-16120"/>
    <s v="Julie Kriz"/>
    <x v="2"/>
    <x v="0"/>
    <x v="164"/>
    <x v="5"/>
    <n v="75043"/>
    <x v="2"/>
    <s v="OFF-AR-10000380"/>
    <x v="1"/>
    <x v="6"/>
    <s v="Hunt PowerHouse Electric Pencil Sharpener, Blue"/>
    <n v="30.384"/>
    <n v="1"/>
    <n v="0.2"/>
    <n v="3.7979999999999947"/>
  </r>
  <r>
    <n v="7919"/>
    <x v="3930"/>
    <x v="1"/>
    <x v="433"/>
    <d v="2012-07-08T00:00:00"/>
    <s v="Second Class"/>
    <s v="JP-16135"/>
    <s v="Julie Prescott"/>
    <x v="2"/>
    <x v="0"/>
    <x v="70"/>
    <x v="1"/>
    <n v="92024"/>
    <x v="1"/>
    <s v="OFF-BI-10002706"/>
    <x v="1"/>
    <x v="8"/>
    <s v="Avery Premier Heavy-Duty Binder with Round Locking Rings"/>
    <n v="22.847999999999999"/>
    <n v="2"/>
    <n v="0.2"/>
    <n v="7.4255999999999993"/>
  </r>
  <r>
    <n v="7920"/>
    <x v="3931"/>
    <x v="3"/>
    <x v="175"/>
    <d v="2014-09-22T00:00:00"/>
    <s v="Standard Class"/>
    <s v="Dp-13240"/>
    <s v="Dean percer"/>
    <x v="2"/>
    <x v="0"/>
    <x v="416"/>
    <x v="29"/>
    <n v="6708"/>
    <x v="3"/>
    <s v="OFF-ST-10000943"/>
    <x v="1"/>
    <x v="4"/>
    <s v="Eldon ProFile File 'N Store Portable File Tub Letter/Legal Size Black"/>
    <n v="38.619999999999997"/>
    <n v="2"/>
    <n v="0"/>
    <n v="10.813600000000001"/>
  </r>
  <r>
    <n v="7921"/>
    <x v="3931"/>
    <x v="3"/>
    <x v="175"/>
    <d v="2014-09-22T00:00:00"/>
    <s v="Standard Class"/>
    <s v="Dp-13240"/>
    <s v="Dean percer"/>
    <x v="2"/>
    <x v="0"/>
    <x v="416"/>
    <x v="29"/>
    <n v="6708"/>
    <x v="3"/>
    <s v="TEC-AC-10001090"/>
    <x v="2"/>
    <x v="11"/>
    <s v="Micro Innovations Wireless Classic Keyboard with Mouse"/>
    <n v="59.98"/>
    <n v="2"/>
    <n v="0"/>
    <n v="10.796399999999998"/>
  </r>
  <r>
    <n v="7922"/>
    <x v="3932"/>
    <x v="3"/>
    <x v="677"/>
    <d v="2014-03-18T00:00:00"/>
    <s v="Standard Class"/>
    <s v="JB-16000"/>
    <s v="Joy Bell-"/>
    <x v="0"/>
    <x v="0"/>
    <x v="29"/>
    <x v="39"/>
    <n v="21044"/>
    <x v="3"/>
    <s v="OFF-BI-10002026"/>
    <x v="1"/>
    <x v="8"/>
    <s v="Avery Arch Ring Binders"/>
    <n v="174.3"/>
    <n v="3"/>
    <n v="0"/>
    <n v="81.920999999999992"/>
  </r>
  <r>
    <n v="7923"/>
    <x v="3933"/>
    <x v="3"/>
    <x v="241"/>
    <d v="2014-09-30T00:00:00"/>
    <s v="Standard Class"/>
    <s v="PP-18955"/>
    <s v="Paul Prost"/>
    <x v="2"/>
    <x v="0"/>
    <x v="389"/>
    <x v="2"/>
    <n v="33021"/>
    <x v="0"/>
    <s v="TEC-PH-10000526"/>
    <x v="2"/>
    <x v="7"/>
    <s v="Vtech CS6719"/>
    <n v="383.96000000000004"/>
    <n v="5"/>
    <n v="0.2"/>
    <n v="38.396000000000015"/>
  </r>
  <r>
    <n v="7924"/>
    <x v="3933"/>
    <x v="3"/>
    <x v="241"/>
    <d v="2014-09-30T00:00:00"/>
    <s v="Standard Class"/>
    <s v="PP-18955"/>
    <s v="Paul Prost"/>
    <x v="2"/>
    <x v="0"/>
    <x v="389"/>
    <x v="2"/>
    <n v="33021"/>
    <x v="0"/>
    <s v="OFF-BI-10004002"/>
    <x v="1"/>
    <x v="8"/>
    <s v="Wilson Jones International Size A4 Ring Binders"/>
    <n v="15.570000000000004"/>
    <n v="3"/>
    <n v="0.7"/>
    <n v="-11.417999999999999"/>
  </r>
  <r>
    <n v="7925"/>
    <x v="3934"/>
    <x v="0"/>
    <x v="572"/>
    <d v="2013-08-17T00:00:00"/>
    <s v="First Class"/>
    <s v="RF-19840"/>
    <s v="Roy Französisch"/>
    <x v="0"/>
    <x v="0"/>
    <x v="24"/>
    <x v="17"/>
    <n v="22153"/>
    <x v="0"/>
    <s v="OFF-BI-10002309"/>
    <x v="1"/>
    <x v="8"/>
    <s v="Avery Heavy-Duty EZD  Binder With Locking Rings"/>
    <n v="22.32"/>
    <n v="4"/>
    <n v="0"/>
    <n v="10.7136"/>
  </r>
  <r>
    <n v="7926"/>
    <x v="3934"/>
    <x v="0"/>
    <x v="572"/>
    <d v="2013-08-17T00:00:00"/>
    <s v="First Class"/>
    <s v="RF-19840"/>
    <s v="Roy Französisch"/>
    <x v="0"/>
    <x v="0"/>
    <x v="24"/>
    <x v="17"/>
    <n v="22153"/>
    <x v="0"/>
    <s v="OFF-LA-10003923"/>
    <x v="1"/>
    <x v="2"/>
    <s v="Alphabetical Labels for Top Tab Filing"/>
    <n v="103.60000000000001"/>
    <n v="7"/>
    <n v="0"/>
    <n v="51.800000000000004"/>
  </r>
  <r>
    <n v="7927"/>
    <x v="3935"/>
    <x v="3"/>
    <x v="225"/>
    <d v="2014-11-25T00:00:00"/>
    <s v="Second Class"/>
    <s v="KH-16330"/>
    <s v="Katharine Harms"/>
    <x v="1"/>
    <x v="0"/>
    <x v="20"/>
    <x v="15"/>
    <n v="10035"/>
    <x v="3"/>
    <s v="TEC-AC-10003433"/>
    <x v="2"/>
    <x v="11"/>
    <s v="Maxell 4.7GB DVD+R 5/Pack"/>
    <n v="2.9699999999999998"/>
    <n v="3"/>
    <n v="0"/>
    <n v="1.3365"/>
  </r>
  <r>
    <n v="7928"/>
    <x v="3935"/>
    <x v="3"/>
    <x v="225"/>
    <d v="2014-11-25T00:00:00"/>
    <s v="Second Class"/>
    <s v="KH-16330"/>
    <s v="Katharine Harms"/>
    <x v="1"/>
    <x v="0"/>
    <x v="20"/>
    <x v="15"/>
    <n v="10035"/>
    <x v="3"/>
    <s v="TEC-PH-10001363"/>
    <x v="2"/>
    <x v="7"/>
    <s v="Apple iPhone 5S"/>
    <n v="569.99"/>
    <n v="1"/>
    <n v="0"/>
    <n v="170.99699999999996"/>
  </r>
  <r>
    <n v="7929"/>
    <x v="3935"/>
    <x v="3"/>
    <x v="225"/>
    <d v="2014-11-25T00:00:00"/>
    <s v="Second Class"/>
    <s v="KH-16330"/>
    <s v="Katharine Harms"/>
    <x v="1"/>
    <x v="0"/>
    <x v="20"/>
    <x v="15"/>
    <n v="10035"/>
    <x v="3"/>
    <s v="FUR-FU-10000820"/>
    <x v="0"/>
    <x v="5"/>
    <s v="Tensor Brushed Steel Torchiere Floor Lamp"/>
    <n v="50.97"/>
    <n v="3"/>
    <n v="0"/>
    <n v="9.1745999999999981"/>
  </r>
  <r>
    <n v="7930"/>
    <x v="3936"/>
    <x v="3"/>
    <x v="800"/>
    <d v="2014-07-28T00:00:00"/>
    <s v="First Class"/>
    <s v="EM-14200"/>
    <s v="Evan Minnotte"/>
    <x v="2"/>
    <x v="0"/>
    <x v="61"/>
    <x v="5"/>
    <n v="75217"/>
    <x v="2"/>
    <s v="FUR-TA-10004767"/>
    <x v="0"/>
    <x v="3"/>
    <s v="Safco Drafting Table"/>
    <n v="298.11599999999999"/>
    <n v="6"/>
    <n v="0.3"/>
    <n v="-4.2588000000000363"/>
  </r>
  <r>
    <n v="7931"/>
    <x v="3937"/>
    <x v="0"/>
    <x v="869"/>
    <d v="2013-03-28T00:00:00"/>
    <s v="Second Class"/>
    <s v="DK-12835"/>
    <s v="Damala Kotsonis"/>
    <x v="1"/>
    <x v="0"/>
    <x v="20"/>
    <x v="15"/>
    <n v="10024"/>
    <x v="3"/>
    <s v="OFF-AR-10001955"/>
    <x v="1"/>
    <x v="6"/>
    <s v="Newell 319"/>
    <n v="59.519999999999996"/>
    <n v="3"/>
    <n v="0"/>
    <n v="17.855999999999995"/>
  </r>
  <r>
    <n v="7932"/>
    <x v="3938"/>
    <x v="0"/>
    <x v="692"/>
    <d v="2013-07-21T00:00:00"/>
    <s v="Standard Class"/>
    <s v="MC-17425"/>
    <s v="Mark Cousins"/>
    <x v="1"/>
    <x v="0"/>
    <x v="32"/>
    <x v="21"/>
    <n v="97206"/>
    <x v="1"/>
    <s v="FUR-CH-10004886"/>
    <x v="0"/>
    <x v="1"/>
    <s v="Bevis Steel Folding Chairs"/>
    <n v="230.28000000000003"/>
    <n v="3"/>
    <n v="0.2"/>
    <n v="23.027999999999992"/>
  </r>
  <r>
    <n v="7933"/>
    <x v="3938"/>
    <x v="0"/>
    <x v="692"/>
    <d v="2013-07-21T00:00:00"/>
    <s v="Standard Class"/>
    <s v="MC-17425"/>
    <s v="Mark Cousins"/>
    <x v="1"/>
    <x v="0"/>
    <x v="32"/>
    <x v="21"/>
    <n v="97206"/>
    <x v="1"/>
    <s v="OFF-PA-10003641"/>
    <x v="1"/>
    <x v="10"/>
    <s v="Xerox 1909"/>
    <n v="105.52"/>
    <n v="5"/>
    <n v="0.2"/>
    <n v="34.293999999999997"/>
  </r>
  <r>
    <n v="7934"/>
    <x v="3939"/>
    <x v="3"/>
    <x v="629"/>
    <d v="2014-08-25T00:00:00"/>
    <s v="Standard Class"/>
    <s v="RW-19540"/>
    <s v="Rick Wilson"/>
    <x v="1"/>
    <x v="0"/>
    <x v="71"/>
    <x v="1"/>
    <n v="94513"/>
    <x v="1"/>
    <s v="OFF-EN-10003134"/>
    <x v="1"/>
    <x v="12"/>
    <s v="Staples"/>
    <n v="23.36"/>
    <n v="2"/>
    <n v="0"/>
    <n v="11.68"/>
  </r>
  <r>
    <n v="7935"/>
    <x v="3939"/>
    <x v="3"/>
    <x v="629"/>
    <d v="2014-08-25T00:00:00"/>
    <s v="Standard Class"/>
    <s v="RW-19540"/>
    <s v="Rick Wilson"/>
    <x v="1"/>
    <x v="0"/>
    <x v="71"/>
    <x v="1"/>
    <n v="94513"/>
    <x v="1"/>
    <s v="TEC-PH-10002564"/>
    <x v="2"/>
    <x v="7"/>
    <s v="OtterBox Defender Series Case - Samsung Galaxy S4"/>
    <n v="71.975999999999999"/>
    <n v="3"/>
    <n v="0.2"/>
    <n v="8.9969999999999892"/>
  </r>
  <r>
    <n v="7936"/>
    <x v="3939"/>
    <x v="3"/>
    <x v="629"/>
    <d v="2014-08-25T00:00:00"/>
    <s v="Standard Class"/>
    <s v="RW-19540"/>
    <s v="Rick Wilson"/>
    <x v="1"/>
    <x v="0"/>
    <x v="71"/>
    <x v="1"/>
    <n v="94513"/>
    <x v="1"/>
    <s v="OFF-PA-10003893"/>
    <x v="1"/>
    <x v="10"/>
    <s v="Xerox 1962"/>
    <n v="8.56"/>
    <n v="2"/>
    <n v="0"/>
    <n v="3.8519999999999994"/>
  </r>
  <r>
    <n v="7937"/>
    <x v="3939"/>
    <x v="3"/>
    <x v="629"/>
    <d v="2014-08-25T00:00:00"/>
    <s v="Standard Class"/>
    <s v="RW-19540"/>
    <s v="Rick Wilson"/>
    <x v="1"/>
    <x v="0"/>
    <x v="71"/>
    <x v="1"/>
    <n v="94513"/>
    <x v="1"/>
    <s v="OFF-BI-10000174"/>
    <x v="1"/>
    <x v="8"/>
    <s v="Wilson Jones Clip &amp; Carry Folder Binder Tool for Ring Binders, Clear"/>
    <n v="13.919999999999998"/>
    <n v="3"/>
    <n v="0.2"/>
    <n v="4.8720000000000008"/>
  </r>
  <r>
    <n v="7938"/>
    <x v="3939"/>
    <x v="3"/>
    <x v="629"/>
    <d v="2014-08-25T00:00:00"/>
    <s v="Standard Class"/>
    <s v="RW-19540"/>
    <s v="Rick Wilson"/>
    <x v="1"/>
    <x v="0"/>
    <x v="71"/>
    <x v="1"/>
    <n v="94513"/>
    <x v="1"/>
    <s v="OFF-AP-10001058"/>
    <x v="1"/>
    <x v="9"/>
    <s v="Sanyo 2.5 Cubic Foot Mid-Size Office Refrigerators"/>
    <n v="2518.29"/>
    <n v="9"/>
    <n v="0"/>
    <n v="654.7553999999999"/>
  </r>
  <r>
    <n v="7939"/>
    <x v="3939"/>
    <x v="3"/>
    <x v="629"/>
    <d v="2014-08-25T00:00:00"/>
    <s v="Standard Class"/>
    <s v="RW-19540"/>
    <s v="Rick Wilson"/>
    <x v="1"/>
    <x v="0"/>
    <x v="71"/>
    <x v="1"/>
    <n v="94513"/>
    <x v="1"/>
    <s v="OFF-ST-10001496"/>
    <x v="1"/>
    <x v="4"/>
    <s v="Standard Rollaway File with Lock"/>
    <n v="540.56999999999994"/>
    <n v="3"/>
    <n v="0"/>
    <n v="140.54820000000001"/>
  </r>
  <r>
    <n v="7940"/>
    <x v="3939"/>
    <x v="3"/>
    <x v="629"/>
    <d v="2014-08-25T00:00:00"/>
    <s v="Standard Class"/>
    <s v="RW-19540"/>
    <s v="Rick Wilson"/>
    <x v="1"/>
    <x v="0"/>
    <x v="71"/>
    <x v="1"/>
    <n v="94513"/>
    <x v="1"/>
    <s v="OFF-BI-10004230"/>
    <x v="1"/>
    <x v="8"/>
    <s v="GBC Recycled Grain Textured Covers"/>
    <n v="221.05600000000001"/>
    <n v="8"/>
    <n v="0.2"/>
    <n v="77.369599999999991"/>
  </r>
  <r>
    <n v="7941"/>
    <x v="3940"/>
    <x v="0"/>
    <x v="882"/>
    <d v="2013-12-18T00:00:00"/>
    <s v="First Class"/>
    <s v="DS-13180"/>
    <s v="David Smith"/>
    <x v="1"/>
    <x v="0"/>
    <x v="70"/>
    <x v="1"/>
    <n v="92037"/>
    <x v="1"/>
    <s v="FUR-CH-10001146"/>
    <x v="0"/>
    <x v="1"/>
    <s v="Global Task Chair, Black"/>
    <n v="81.424000000000007"/>
    <n v="2"/>
    <n v="0.2"/>
    <n v="-9.1601999999999961"/>
  </r>
  <r>
    <n v="7942"/>
    <x v="3940"/>
    <x v="0"/>
    <x v="882"/>
    <d v="2013-12-18T00:00:00"/>
    <s v="First Class"/>
    <s v="DS-13180"/>
    <s v="David Smith"/>
    <x v="1"/>
    <x v="0"/>
    <x v="70"/>
    <x v="1"/>
    <n v="92037"/>
    <x v="1"/>
    <s v="OFF-ST-10001590"/>
    <x v="1"/>
    <x v="4"/>
    <s v="Tenex Personal Project File with Scoop Front Design, Black"/>
    <n v="134.80000000000001"/>
    <n v="10"/>
    <n v="0"/>
    <n v="35.047999999999995"/>
  </r>
  <r>
    <n v="7943"/>
    <x v="3941"/>
    <x v="3"/>
    <x v="53"/>
    <d v="2015-01-02T00:00:00"/>
    <s v="Standard Class"/>
    <s v="GA-14725"/>
    <s v="Guy Armstrong"/>
    <x v="0"/>
    <x v="0"/>
    <x v="61"/>
    <x v="5"/>
    <n v="75081"/>
    <x v="2"/>
    <s v="OFF-BI-10003684"/>
    <x v="1"/>
    <x v="8"/>
    <s v="Wilson Jones Legal Size Ring Binders"/>
    <n v="39.581999999999987"/>
    <n v="9"/>
    <n v="0.8"/>
    <n v="-59.372999999999976"/>
  </r>
  <r>
    <n v="7944"/>
    <x v="3941"/>
    <x v="3"/>
    <x v="53"/>
    <d v="2015-01-02T00:00:00"/>
    <s v="Standard Class"/>
    <s v="GA-14725"/>
    <s v="Guy Armstrong"/>
    <x v="0"/>
    <x v="0"/>
    <x v="61"/>
    <x v="5"/>
    <n v="75081"/>
    <x v="2"/>
    <s v="OFF-SU-10000946"/>
    <x v="1"/>
    <x v="14"/>
    <s v="Staples"/>
    <n v="44.688000000000002"/>
    <n v="7"/>
    <n v="0.2"/>
    <n v="5.0273999999999965"/>
  </r>
  <r>
    <n v="7945"/>
    <x v="3941"/>
    <x v="3"/>
    <x v="53"/>
    <d v="2015-01-02T00:00:00"/>
    <s v="Standard Class"/>
    <s v="GA-14725"/>
    <s v="Guy Armstrong"/>
    <x v="0"/>
    <x v="0"/>
    <x v="61"/>
    <x v="5"/>
    <n v="75081"/>
    <x v="2"/>
    <s v="OFF-AR-10001615"/>
    <x v="1"/>
    <x v="6"/>
    <s v="Newell 34"/>
    <n v="31.744"/>
    <n v="2"/>
    <n v="0.2"/>
    <n v="2.3808000000000007"/>
  </r>
  <r>
    <n v="7946"/>
    <x v="3941"/>
    <x v="3"/>
    <x v="53"/>
    <d v="2015-01-02T00:00:00"/>
    <s v="Standard Class"/>
    <s v="GA-14725"/>
    <s v="Guy Armstrong"/>
    <x v="0"/>
    <x v="0"/>
    <x v="61"/>
    <x v="5"/>
    <n v="75081"/>
    <x v="2"/>
    <s v="OFF-BI-10001597"/>
    <x v="1"/>
    <x v="8"/>
    <s v="Wilson Jones Ledger-Size, Piano-Hinge Binder, 2&quot;, Blue"/>
    <n v="40.97999999999999"/>
    <n v="5"/>
    <n v="0.8"/>
    <n v="-65.567999999999998"/>
  </r>
  <r>
    <n v="7947"/>
    <x v="3941"/>
    <x v="3"/>
    <x v="53"/>
    <d v="2015-01-02T00:00:00"/>
    <s v="Standard Class"/>
    <s v="GA-14725"/>
    <s v="Guy Armstrong"/>
    <x v="0"/>
    <x v="0"/>
    <x v="61"/>
    <x v="5"/>
    <n v="75081"/>
    <x v="2"/>
    <s v="OFF-BI-10001116"/>
    <x v="1"/>
    <x v="8"/>
    <s v="Wilson Jones 1&quot; Hanging DublLock Ring Binders"/>
    <n v="3.1679999999999993"/>
    <n v="3"/>
    <n v="0.8"/>
    <n v="-5.0687999999999995"/>
  </r>
  <r>
    <n v="7948"/>
    <x v="3942"/>
    <x v="2"/>
    <x v="72"/>
    <d v="2011-03-05T00:00:00"/>
    <s v="Standard Class"/>
    <s v="SC-20380"/>
    <s v="Shahid Collister"/>
    <x v="0"/>
    <x v="0"/>
    <x v="236"/>
    <x v="5"/>
    <n v="79907"/>
    <x v="2"/>
    <s v="OFF-FA-10004395"/>
    <x v="1"/>
    <x v="13"/>
    <s v="Plymouth Boxed Rubber Bands by Plymouth"/>
    <n v="18.84"/>
    <n v="5"/>
    <n v="0.2"/>
    <n v="-3.5324999999999998"/>
  </r>
  <r>
    <n v="7949"/>
    <x v="3942"/>
    <x v="2"/>
    <x v="72"/>
    <d v="2011-03-05T00:00:00"/>
    <s v="Standard Class"/>
    <s v="SC-20380"/>
    <s v="Shahid Collister"/>
    <x v="0"/>
    <x v="0"/>
    <x v="236"/>
    <x v="5"/>
    <n v="79907"/>
    <x v="2"/>
    <s v="FUR-CH-10001270"/>
    <x v="0"/>
    <x v="1"/>
    <s v="Harbour Creations Steel Folding Chair"/>
    <n v="362.24999999999994"/>
    <n v="6"/>
    <n v="0.3"/>
    <n v="0"/>
  </r>
  <r>
    <n v="7950"/>
    <x v="3942"/>
    <x v="2"/>
    <x v="72"/>
    <d v="2011-03-05T00:00:00"/>
    <s v="Standard Class"/>
    <s v="SC-20380"/>
    <s v="Shahid Collister"/>
    <x v="0"/>
    <x v="0"/>
    <x v="236"/>
    <x v="5"/>
    <n v="79907"/>
    <x v="2"/>
    <s v="FUR-FU-10001095"/>
    <x v="0"/>
    <x v="5"/>
    <s v="DAX Black Cherry Wood-Tone Poster Frame"/>
    <n v="63.552000000000007"/>
    <n v="6"/>
    <n v="0.6"/>
    <n v="-34.953600000000002"/>
  </r>
  <r>
    <n v="7951"/>
    <x v="3942"/>
    <x v="2"/>
    <x v="72"/>
    <d v="2011-03-05T00:00:00"/>
    <s v="Standard Class"/>
    <s v="SC-20380"/>
    <s v="Shahid Collister"/>
    <x v="0"/>
    <x v="0"/>
    <x v="236"/>
    <x v="5"/>
    <n v="79907"/>
    <x v="2"/>
    <s v="OFF-ST-10001469"/>
    <x v="1"/>
    <x v="4"/>
    <s v="Fellowes Bankers Box Recycled Super Stor/Drawer"/>
    <n v="129.55199999999999"/>
    <n v="3"/>
    <n v="0.2"/>
    <n v="-22.671600000000005"/>
  </r>
  <r>
    <n v="7952"/>
    <x v="3943"/>
    <x v="1"/>
    <x v="902"/>
    <d v="2012-11-24T00:00:00"/>
    <s v="Standard Class"/>
    <s v="KD-16345"/>
    <s v="Katherine Ducich"/>
    <x v="0"/>
    <x v="0"/>
    <x v="20"/>
    <x v="15"/>
    <n v="10035"/>
    <x v="3"/>
    <s v="OFF-BI-10003196"/>
    <x v="1"/>
    <x v="8"/>
    <s v="Accohide Poly Flexible Ring Binders"/>
    <n v="5.9840000000000009"/>
    <n v="2"/>
    <n v="0.2"/>
    <n v="2.2439999999999998"/>
  </r>
  <r>
    <n v="7953"/>
    <x v="3943"/>
    <x v="1"/>
    <x v="902"/>
    <d v="2012-11-24T00:00:00"/>
    <s v="Standard Class"/>
    <s v="KD-16345"/>
    <s v="Katherine Ducich"/>
    <x v="0"/>
    <x v="0"/>
    <x v="20"/>
    <x v="15"/>
    <n v="10035"/>
    <x v="3"/>
    <s v="TEC-PH-10002200"/>
    <x v="2"/>
    <x v="7"/>
    <s v="Aastra 6757i CT Wireless VoIP phone"/>
    <n v="861.76"/>
    <n v="4"/>
    <n v="0"/>
    <n v="249.91039999999998"/>
  </r>
  <r>
    <n v="7954"/>
    <x v="3944"/>
    <x v="2"/>
    <x v="470"/>
    <d v="2011-04-06T00:00:00"/>
    <s v="Standard Class"/>
    <s v="KH-16330"/>
    <s v="Katharine Harms"/>
    <x v="1"/>
    <x v="0"/>
    <x v="359"/>
    <x v="31"/>
    <n v="2151"/>
    <x v="3"/>
    <s v="OFF-ST-10000636"/>
    <x v="1"/>
    <x v="4"/>
    <s v="Rogers Profile Extra Capacity Storage Tub"/>
    <n v="66.959999999999994"/>
    <n v="4"/>
    <n v="0"/>
    <n v="2.6783999999999963"/>
  </r>
  <r>
    <n v="7955"/>
    <x v="3944"/>
    <x v="2"/>
    <x v="470"/>
    <d v="2011-04-06T00:00:00"/>
    <s v="Standard Class"/>
    <s v="KH-16330"/>
    <s v="Katharine Harms"/>
    <x v="1"/>
    <x v="0"/>
    <x v="359"/>
    <x v="31"/>
    <n v="2151"/>
    <x v="3"/>
    <s v="OFF-BI-10000145"/>
    <x v="1"/>
    <x v="8"/>
    <s v="Zipper Ring Binder Pockets"/>
    <n v="6.24"/>
    <n v="2"/>
    <n v="0"/>
    <n v="3.0575999999999999"/>
  </r>
  <r>
    <n v="7956"/>
    <x v="3945"/>
    <x v="3"/>
    <x v="361"/>
    <d v="2014-10-11T00:00:00"/>
    <s v="Standard Class"/>
    <s v="GG-14650"/>
    <s v="Greg Guthrie"/>
    <x v="1"/>
    <x v="0"/>
    <x v="455"/>
    <x v="1"/>
    <n v="95928"/>
    <x v="1"/>
    <s v="FUR-CH-10001190"/>
    <x v="0"/>
    <x v="1"/>
    <s v="Global Deluxe High-Back Office Chair in Storm"/>
    <n v="435.16800000000006"/>
    <n v="4"/>
    <n v="0.2"/>
    <n v="-59.835600000000042"/>
  </r>
  <r>
    <n v="7957"/>
    <x v="3945"/>
    <x v="3"/>
    <x v="361"/>
    <d v="2014-10-11T00:00:00"/>
    <s v="Standard Class"/>
    <s v="GG-14650"/>
    <s v="Greg Guthrie"/>
    <x v="1"/>
    <x v="0"/>
    <x v="455"/>
    <x v="1"/>
    <n v="95928"/>
    <x v="1"/>
    <s v="OFF-FA-10002780"/>
    <x v="1"/>
    <x v="13"/>
    <s v="Staples"/>
    <n v="14.9"/>
    <n v="5"/>
    <n v="0"/>
    <n v="6.8539999999999992"/>
  </r>
  <r>
    <n v="7958"/>
    <x v="3945"/>
    <x v="3"/>
    <x v="361"/>
    <d v="2014-10-11T00:00:00"/>
    <s v="Standard Class"/>
    <s v="GG-14650"/>
    <s v="Greg Guthrie"/>
    <x v="1"/>
    <x v="0"/>
    <x v="455"/>
    <x v="1"/>
    <n v="95928"/>
    <x v="1"/>
    <s v="OFF-AP-10004052"/>
    <x v="1"/>
    <x v="9"/>
    <s v="Hoover Replacement Belts For Soft Guard &amp; Commercial Ltweight Upright Vacs, 2/Pk"/>
    <n v="15.8"/>
    <n v="4"/>
    <n v="0"/>
    <n v="4.1080000000000005"/>
  </r>
  <r>
    <n v="7959"/>
    <x v="3945"/>
    <x v="3"/>
    <x v="361"/>
    <d v="2014-10-11T00:00:00"/>
    <s v="Standard Class"/>
    <s v="GG-14650"/>
    <s v="Greg Guthrie"/>
    <x v="1"/>
    <x v="0"/>
    <x v="455"/>
    <x v="1"/>
    <n v="95928"/>
    <x v="1"/>
    <s v="FUR-FU-10004666"/>
    <x v="0"/>
    <x v="5"/>
    <s v="DAX Clear Channel Poster Frame"/>
    <n v="72.900000000000006"/>
    <n v="5"/>
    <n v="0"/>
    <n v="26.973000000000003"/>
  </r>
  <r>
    <n v="7960"/>
    <x v="3945"/>
    <x v="3"/>
    <x v="361"/>
    <d v="2014-10-11T00:00:00"/>
    <s v="Standard Class"/>
    <s v="GG-14650"/>
    <s v="Greg Guthrie"/>
    <x v="1"/>
    <x v="0"/>
    <x v="455"/>
    <x v="1"/>
    <n v="95928"/>
    <x v="1"/>
    <s v="FUR-TA-10004086"/>
    <x v="0"/>
    <x v="3"/>
    <s v="KI Adjustable-Height Table"/>
    <n v="206.35200000000003"/>
    <n v="3"/>
    <n v="0.2"/>
    <n v="5.1587999999999852"/>
  </r>
  <r>
    <n v="7961"/>
    <x v="3945"/>
    <x v="3"/>
    <x v="361"/>
    <d v="2014-10-11T00:00:00"/>
    <s v="Standard Class"/>
    <s v="GG-14650"/>
    <s v="Greg Guthrie"/>
    <x v="1"/>
    <x v="0"/>
    <x v="455"/>
    <x v="1"/>
    <n v="95928"/>
    <x v="1"/>
    <s v="TEC-PH-10000702"/>
    <x v="2"/>
    <x v="7"/>
    <s v="Square Credit Card Reader, 4 1/2&quot; x 4 1/2&quot; x 1&quot;, White"/>
    <n v="7.9920000000000009"/>
    <n v="1"/>
    <n v="0.2"/>
    <n v="2.6972999999999994"/>
  </r>
  <r>
    <n v="7962"/>
    <x v="3946"/>
    <x v="3"/>
    <x v="551"/>
    <d v="2014-11-24T00:00:00"/>
    <s v="Second Class"/>
    <s v="JS-15685"/>
    <s v="Jim Sink"/>
    <x v="1"/>
    <x v="0"/>
    <x v="388"/>
    <x v="2"/>
    <n v="33023"/>
    <x v="0"/>
    <s v="OFF-ST-10002301"/>
    <x v="1"/>
    <x v="4"/>
    <s v="Tennsco Commercial Shelving"/>
    <n v="81.360000000000014"/>
    <n v="5"/>
    <n v="0.2"/>
    <n v="-19.323000000000011"/>
  </r>
  <r>
    <n v="7963"/>
    <x v="3946"/>
    <x v="3"/>
    <x v="551"/>
    <d v="2014-11-24T00:00:00"/>
    <s v="Second Class"/>
    <s v="JS-15685"/>
    <s v="Jim Sink"/>
    <x v="1"/>
    <x v="0"/>
    <x v="388"/>
    <x v="2"/>
    <n v="33023"/>
    <x v="0"/>
    <s v="OFF-BI-10001636"/>
    <x v="1"/>
    <x v="8"/>
    <s v="Ibico Plastic and Wire Spiral Binding Combs"/>
    <n v="20.232000000000003"/>
    <n v="8"/>
    <n v="0.7"/>
    <n v="-16.185600000000001"/>
  </r>
  <r>
    <n v="7964"/>
    <x v="3946"/>
    <x v="3"/>
    <x v="551"/>
    <d v="2014-11-24T00:00:00"/>
    <s v="Second Class"/>
    <s v="JS-15685"/>
    <s v="Jim Sink"/>
    <x v="1"/>
    <x v="0"/>
    <x v="388"/>
    <x v="2"/>
    <n v="33023"/>
    <x v="0"/>
    <s v="OFF-AP-10002684"/>
    <x v="1"/>
    <x v="9"/>
    <s v="Acco 7-Outlet Masterpiece Power Center, Wihtout Fax/Phone Line Protection"/>
    <n v="389.05600000000004"/>
    <n v="4"/>
    <n v="0.2"/>
    <n v="48.631999999999948"/>
  </r>
  <r>
    <n v="7965"/>
    <x v="3946"/>
    <x v="3"/>
    <x v="551"/>
    <d v="2014-11-24T00:00:00"/>
    <s v="Second Class"/>
    <s v="JS-15685"/>
    <s v="Jim Sink"/>
    <x v="1"/>
    <x v="0"/>
    <x v="388"/>
    <x v="2"/>
    <n v="33023"/>
    <x v="0"/>
    <s v="OFF-PA-10004609"/>
    <x v="1"/>
    <x v="10"/>
    <s v="Xerox 221"/>
    <n v="20.736000000000004"/>
    <n v="4"/>
    <n v="0.2"/>
    <n v="7.2576000000000001"/>
  </r>
  <r>
    <n v="7966"/>
    <x v="3946"/>
    <x v="3"/>
    <x v="551"/>
    <d v="2014-11-24T00:00:00"/>
    <s v="Second Class"/>
    <s v="JS-15685"/>
    <s v="Jim Sink"/>
    <x v="1"/>
    <x v="0"/>
    <x v="388"/>
    <x v="2"/>
    <n v="33023"/>
    <x v="0"/>
    <s v="OFF-PA-10003309"/>
    <x v="1"/>
    <x v="10"/>
    <s v="Xerox 211"/>
    <n v="41.472000000000008"/>
    <n v="8"/>
    <n v="0.2"/>
    <n v="14.5152"/>
  </r>
  <r>
    <n v="7967"/>
    <x v="3947"/>
    <x v="1"/>
    <x v="391"/>
    <d v="2012-03-30T00:00:00"/>
    <s v="Standard Class"/>
    <s v="BP-11095"/>
    <s v="Bart Pistole"/>
    <x v="1"/>
    <x v="0"/>
    <x v="1"/>
    <x v="1"/>
    <n v="90049"/>
    <x v="1"/>
    <s v="OFF-PA-10000380"/>
    <x v="1"/>
    <x v="10"/>
    <s v="REDIFORM Incoming/Outgoing Call Register, 11&quot; X 8 1/2&quot;, 100 Messages"/>
    <n v="33.36"/>
    <n v="4"/>
    <n v="0"/>
    <n v="16.68"/>
  </r>
  <r>
    <n v="7968"/>
    <x v="3948"/>
    <x v="0"/>
    <x v="1155"/>
    <d v="2013-10-13T00:00:00"/>
    <s v="First Class"/>
    <s v="CC-12610"/>
    <s v="Corey Catlett"/>
    <x v="1"/>
    <x v="0"/>
    <x v="60"/>
    <x v="22"/>
    <n v="80219"/>
    <x v="1"/>
    <s v="FUR-BO-10001567"/>
    <x v="0"/>
    <x v="0"/>
    <s v="Bush Westfield Collection Bookcases, Dark Cherry Finish, Fully Assembled"/>
    <n v="90.882000000000005"/>
    <n v="3"/>
    <n v="0.7"/>
    <n v="-190.85220000000004"/>
  </r>
  <r>
    <n v="7969"/>
    <x v="3948"/>
    <x v="0"/>
    <x v="1155"/>
    <d v="2013-10-13T00:00:00"/>
    <s v="First Class"/>
    <s v="CC-12610"/>
    <s v="Corey Catlett"/>
    <x v="1"/>
    <x v="0"/>
    <x v="60"/>
    <x v="22"/>
    <n v="80219"/>
    <x v="1"/>
    <s v="TEC-PH-10002583"/>
    <x v="2"/>
    <x v="7"/>
    <s v="iOttie HLCRIO102 Car Mount"/>
    <n v="15.991999999999999"/>
    <n v="1"/>
    <n v="0.2"/>
    <n v="-2.9985000000000022"/>
  </r>
  <r>
    <n v="7970"/>
    <x v="3948"/>
    <x v="0"/>
    <x v="1155"/>
    <d v="2013-10-13T00:00:00"/>
    <s v="First Class"/>
    <s v="CC-12610"/>
    <s v="Corey Catlett"/>
    <x v="1"/>
    <x v="0"/>
    <x v="60"/>
    <x v="22"/>
    <n v="80219"/>
    <x v="1"/>
    <s v="FUR-CH-10004853"/>
    <x v="0"/>
    <x v="1"/>
    <s v="Global Manager's Adjustable Task Chair, Storm"/>
    <n v="120.78399999999999"/>
    <n v="1"/>
    <n v="0.2"/>
    <n v="13.588199999999986"/>
  </r>
  <r>
    <n v="7971"/>
    <x v="3949"/>
    <x v="1"/>
    <x v="748"/>
    <d v="2012-08-20T00:00:00"/>
    <s v="Standard Class"/>
    <s v="SP-20860"/>
    <s v="Sung Pak"/>
    <x v="1"/>
    <x v="0"/>
    <x v="10"/>
    <x v="9"/>
    <n v="19134"/>
    <x v="3"/>
    <s v="TEC-PH-10003580"/>
    <x v="2"/>
    <x v="7"/>
    <s v="Cisco IP Phone 7961G-GE VoIP phone"/>
    <n v="519.79200000000003"/>
    <n v="4"/>
    <n v="0.4"/>
    <n v="-112.62159999999994"/>
  </r>
  <r>
    <n v="7972"/>
    <x v="3949"/>
    <x v="1"/>
    <x v="748"/>
    <d v="2012-08-20T00:00:00"/>
    <s v="Standard Class"/>
    <s v="SP-20860"/>
    <s v="Sung Pak"/>
    <x v="1"/>
    <x v="0"/>
    <x v="10"/>
    <x v="9"/>
    <n v="19134"/>
    <x v="3"/>
    <s v="TEC-AC-10004227"/>
    <x v="2"/>
    <x v="11"/>
    <s v="SanDisk Ultra 16 GB MicroSDHC Class 10 Memory Card"/>
    <n v="31.176000000000002"/>
    <n v="3"/>
    <n v="0.2"/>
    <n v="-5.4558000000000035"/>
  </r>
  <r>
    <n v="7973"/>
    <x v="3949"/>
    <x v="1"/>
    <x v="748"/>
    <d v="2012-08-20T00:00:00"/>
    <s v="Standard Class"/>
    <s v="SP-20860"/>
    <s v="Sung Pak"/>
    <x v="1"/>
    <x v="0"/>
    <x v="10"/>
    <x v="9"/>
    <n v="19134"/>
    <x v="3"/>
    <s v="OFF-PA-10002787"/>
    <x v="1"/>
    <x v="10"/>
    <s v="Xerox 227"/>
    <n v="10.368000000000002"/>
    <n v="2"/>
    <n v="0.2"/>
    <n v="3.6288"/>
  </r>
  <r>
    <n v="7974"/>
    <x v="3949"/>
    <x v="1"/>
    <x v="748"/>
    <d v="2012-08-20T00:00:00"/>
    <s v="Standard Class"/>
    <s v="SP-20860"/>
    <s v="Sung Pak"/>
    <x v="1"/>
    <x v="0"/>
    <x v="10"/>
    <x v="9"/>
    <n v="19134"/>
    <x v="3"/>
    <s v="OFF-BI-10003981"/>
    <x v="1"/>
    <x v="8"/>
    <s v="Avery Durable Plastic 1&quot; Binders"/>
    <n v="2.7240000000000006"/>
    <n v="2"/>
    <n v="0.7"/>
    <n v="-1.9067999999999996"/>
  </r>
  <r>
    <n v="7975"/>
    <x v="3949"/>
    <x v="1"/>
    <x v="748"/>
    <d v="2012-08-20T00:00:00"/>
    <s v="Standard Class"/>
    <s v="SP-20860"/>
    <s v="Sung Pak"/>
    <x v="1"/>
    <x v="0"/>
    <x v="10"/>
    <x v="9"/>
    <n v="19134"/>
    <x v="3"/>
    <s v="FUR-FU-10001488"/>
    <x v="0"/>
    <x v="5"/>
    <s v="Tenex 46&quot; x 60&quot; Computer Anti-Static Chairmat, Rectangular Shaped"/>
    <n v="254.35200000000003"/>
    <n v="3"/>
    <n v="0.2"/>
    <n v="0"/>
  </r>
  <r>
    <n v="7976"/>
    <x v="3949"/>
    <x v="1"/>
    <x v="748"/>
    <d v="2012-08-20T00:00:00"/>
    <s v="Standard Class"/>
    <s v="SP-20860"/>
    <s v="Sung Pak"/>
    <x v="1"/>
    <x v="0"/>
    <x v="10"/>
    <x v="9"/>
    <n v="19134"/>
    <x v="3"/>
    <s v="OFF-BI-10003727"/>
    <x v="1"/>
    <x v="8"/>
    <s v="Avery Durable Slant Ring Binders With Label Holder"/>
    <n v="3.762"/>
    <n v="3"/>
    <n v="0.7"/>
    <n v="-2.758799999999999"/>
  </r>
  <r>
    <n v="7977"/>
    <x v="3949"/>
    <x v="1"/>
    <x v="748"/>
    <d v="2012-08-20T00:00:00"/>
    <s v="Standard Class"/>
    <s v="SP-20860"/>
    <s v="Sung Pak"/>
    <x v="1"/>
    <x v="0"/>
    <x v="10"/>
    <x v="9"/>
    <n v="19134"/>
    <x v="3"/>
    <s v="OFF-PA-10000130"/>
    <x v="1"/>
    <x v="10"/>
    <s v="Xerox 199"/>
    <n v="10.272000000000002"/>
    <n v="3"/>
    <n v="0.2"/>
    <n v="3.2099999999999982"/>
  </r>
  <r>
    <n v="7978"/>
    <x v="3950"/>
    <x v="2"/>
    <x v="1178"/>
    <d v="2011-06-05T00:00:00"/>
    <s v="Standard Class"/>
    <s v="JK-15625"/>
    <s v="Jim Karlsson"/>
    <x v="0"/>
    <x v="0"/>
    <x v="25"/>
    <x v="35"/>
    <n v="39212"/>
    <x v="0"/>
    <s v="TEC-PH-10002680"/>
    <x v="2"/>
    <x v="7"/>
    <s v="Samsung Galaxy Note 3"/>
    <n v="659.97"/>
    <n v="3"/>
    <n v="0"/>
    <n v="197.99099999999996"/>
  </r>
  <r>
    <n v="7979"/>
    <x v="3950"/>
    <x v="2"/>
    <x v="1178"/>
    <d v="2011-06-05T00:00:00"/>
    <s v="Standard Class"/>
    <s v="JK-15625"/>
    <s v="Jim Karlsson"/>
    <x v="0"/>
    <x v="0"/>
    <x v="25"/>
    <x v="35"/>
    <n v="39212"/>
    <x v="0"/>
    <s v="TEC-PH-10002538"/>
    <x v="2"/>
    <x v="7"/>
    <s v="Grandstream GXP1160 VoIP phone"/>
    <n v="113.72999999999999"/>
    <n v="3"/>
    <n v="0"/>
    <n v="32.981699999999989"/>
  </r>
  <r>
    <n v="7980"/>
    <x v="3951"/>
    <x v="1"/>
    <x v="375"/>
    <d v="2012-08-31T00:00:00"/>
    <s v="Standard Class"/>
    <s v="CC-12100"/>
    <s v="Chad Cunningham"/>
    <x v="2"/>
    <x v="0"/>
    <x v="1"/>
    <x v="1"/>
    <n v="90045"/>
    <x v="1"/>
    <s v="OFF-BI-10001249"/>
    <x v="1"/>
    <x v="8"/>
    <s v="Avery Heavy-Duty EZD View Binder with Locking Rings"/>
    <n v="5.1040000000000001"/>
    <n v="1"/>
    <n v="0.2"/>
    <n v="1.6587999999999996"/>
  </r>
  <r>
    <n v="7981"/>
    <x v="3952"/>
    <x v="2"/>
    <x v="1179"/>
    <d v="2011-01-08T00:00:00"/>
    <s v="Standard Class"/>
    <s v="DP-13000"/>
    <s v="Darren Powers"/>
    <x v="0"/>
    <x v="0"/>
    <x v="12"/>
    <x v="5"/>
    <n v="77095"/>
    <x v="2"/>
    <s v="OFF-PA-10000174"/>
    <x v="1"/>
    <x v="10"/>
    <s v="Message Book, Wirebound, Four 5 1/2&quot; X 4&quot; Forms/Pg., 200 Dupl. Sets/Book"/>
    <n v="16.448"/>
    <n v="2"/>
    <n v="0.2"/>
    <n v="5.5511999999999979"/>
  </r>
  <r>
    <n v="7982"/>
    <x v="3953"/>
    <x v="2"/>
    <x v="1076"/>
    <d v="2011-09-13T00:00:00"/>
    <s v="First Class"/>
    <s v="SF-20065"/>
    <s v="Sandra Flanagan"/>
    <x v="0"/>
    <x v="0"/>
    <x v="500"/>
    <x v="30"/>
    <n v="7011"/>
    <x v="3"/>
    <s v="OFF-AP-10004532"/>
    <x v="1"/>
    <x v="9"/>
    <s v="Kensington 6 Outlet Guardian Standard Surge Protector"/>
    <n v="81.92"/>
    <n v="4"/>
    <n v="0"/>
    <n v="22.118400000000001"/>
  </r>
  <r>
    <n v="7983"/>
    <x v="3953"/>
    <x v="2"/>
    <x v="1076"/>
    <d v="2011-09-13T00:00:00"/>
    <s v="First Class"/>
    <s v="SF-20065"/>
    <s v="Sandra Flanagan"/>
    <x v="0"/>
    <x v="0"/>
    <x v="500"/>
    <x v="30"/>
    <n v="7011"/>
    <x v="3"/>
    <s v="FUR-FU-10001986"/>
    <x v="0"/>
    <x v="5"/>
    <s v="Dana Fluorescent Magnifying Lamp, White, 36&quot;"/>
    <n v="254.89999999999998"/>
    <n v="5"/>
    <n v="0"/>
    <n v="76.469999999999985"/>
  </r>
  <r>
    <n v="7984"/>
    <x v="3954"/>
    <x v="3"/>
    <x v="203"/>
    <d v="2014-01-26T00:00:00"/>
    <s v="Second Class"/>
    <s v="EH-13765"/>
    <s v="Edward Hooks"/>
    <x v="1"/>
    <x v="0"/>
    <x v="22"/>
    <x v="10"/>
    <n v="60623"/>
    <x v="2"/>
    <s v="OFF-FA-10002975"/>
    <x v="1"/>
    <x v="13"/>
    <s v="Staples"/>
    <n v="15.120000000000001"/>
    <n v="5"/>
    <n v="0.2"/>
    <n v="4.9139999999999988"/>
  </r>
  <r>
    <n v="7985"/>
    <x v="3954"/>
    <x v="3"/>
    <x v="203"/>
    <d v="2014-01-26T00:00:00"/>
    <s v="Second Class"/>
    <s v="EH-13765"/>
    <s v="Edward Hooks"/>
    <x v="1"/>
    <x v="0"/>
    <x v="22"/>
    <x v="10"/>
    <n v="60623"/>
    <x v="2"/>
    <s v="OFF-AR-10003481"/>
    <x v="1"/>
    <x v="6"/>
    <s v="Newell 348"/>
    <n v="7.8719999999999999"/>
    <n v="3"/>
    <n v="0.2"/>
    <n v="0.88559999999999883"/>
  </r>
  <r>
    <n v="7986"/>
    <x v="3955"/>
    <x v="0"/>
    <x v="438"/>
    <d v="2013-04-25T00:00:00"/>
    <s v="First Class"/>
    <s v="DN-13690"/>
    <s v="Duane Noonan"/>
    <x v="0"/>
    <x v="0"/>
    <x v="4"/>
    <x v="4"/>
    <n v="98115"/>
    <x v="1"/>
    <s v="OFF-BI-10004967"/>
    <x v="1"/>
    <x v="8"/>
    <s v="Round Ring Binders"/>
    <n v="8.32"/>
    <n v="5"/>
    <n v="0.2"/>
    <n v="2.8079999999999998"/>
  </r>
  <r>
    <n v="7987"/>
    <x v="3956"/>
    <x v="0"/>
    <x v="1180"/>
    <d v="2013-07-24T00:00:00"/>
    <s v="Second Class"/>
    <s v="PJ-19015"/>
    <s v="Pauline Johnson"/>
    <x v="0"/>
    <x v="0"/>
    <x v="85"/>
    <x v="15"/>
    <n v="11561"/>
    <x v="3"/>
    <s v="TEC-PH-10003589"/>
    <x v="2"/>
    <x v="7"/>
    <s v="invisibleSHIELD by ZAGG Smudge-Free Screen Protector"/>
    <n v="89.949999999999989"/>
    <n v="5"/>
    <n v="0"/>
    <n v="43.175999999999995"/>
  </r>
  <r>
    <n v="7988"/>
    <x v="3957"/>
    <x v="0"/>
    <x v="828"/>
    <d v="2013-08-30T00:00:00"/>
    <s v="Standard Class"/>
    <s v="MA-17560"/>
    <s v="Matt Abelman"/>
    <x v="2"/>
    <x v="0"/>
    <x v="501"/>
    <x v="6"/>
    <n v="53081"/>
    <x v="2"/>
    <s v="OFF-LA-10002945"/>
    <x v="1"/>
    <x v="2"/>
    <s v="Permanent Self-Adhesive File Folder Labels for Typewriters, 1 1/8 x 3 1/2, White"/>
    <n v="25.2"/>
    <n v="4"/>
    <n v="0"/>
    <n v="11.591999999999999"/>
  </r>
  <r>
    <n v="7989"/>
    <x v="3957"/>
    <x v="0"/>
    <x v="828"/>
    <d v="2013-08-30T00:00:00"/>
    <s v="Standard Class"/>
    <s v="MA-17560"/>
    <s v="Matt Abelman"/>
    <x v="2"/>
    <x v="0"/>
    <x v="501"/>
    <x v="6"/>
    <n v="53081"/>
    <x v="2"/>
    <s v="OFF-LA-10003537"/>
    <x v="1"/>
    <x v="2"/>
    <s v="Avery 515"/>
    <n v="37.589999999999996"/>
    <n v="3"/>
    <n v="0"/>
    <n v="17.667299999999997"/>
  </r>
  <r>
    <n v="7990"/>
    <x v="3957"/>
    <x v="0"/>
    <x v="828"/>
    <d v="2013-08-30T00:00:00"/>
    <s v="Standard Class"/>
    <s v="MA-17560"/>
    <s v="Matt Abelman"/>
    <x v="2"/>
    <x v="0"/>
    <x v="501"/>
    <x v="6"/>
    <n v="53081"/>
    <x v="2"/>
    <s v="OFF-ST-10002406"/>
    <x v="1"/>
    <x v="4"/>
    <s v="Pizazz Global Quick File"/>
    <n v="14.97"/>
    <n v="1"/>
    <n v="0"/>
    <n v="4.1916000000000011"/>
  </r>
  <r>
    <n v="7991"/>
    <x v="3957"/>
    <x v="0"/>
    <x v="828"/>
    <d v="2013-08-30T00:00:00"/>
    <s v="Standard Class"/>
    <s v="MA-17560"/>
    <s v="Matt Abelman"/>
    <x v="2"/>
    <x v="0"/>
    <x v="501"/>
    <x v="6"/>
    <n v="53081"/>
    <x v="2"/>
    <s v="TEC-AC-10003433"/>
    <x v="2"/>
    <x v="11"/>
    <s v="Maxell 4.7GB DVD+R 5/Pack"/>
    <n v="1.98"/>
    <n v="2"/>
    <n v="0"/>
    <n v="0.89100000000000001"/>
  </r>
  <r>
    <n v="7992"/>
    <x v="3958"/>
    <x v="0"/>
    <x v="403"/>
    <d v="2013-06-18T00:00:00"/>
    <s v="First Class"/>
    <s v="VM-21835"/>
    <s v="Vivian Mathis"/>
    <x v="0"/>
    <x v="0"/>
    <x v="172"/>
    <x v="2"/>
    <n v="33433"/>
    <x v="0"/>
    <s v="OFF-BI-10002082"/>
    <x v="1"/>
    <x v="8"/>
    <s v="GBC Twin Loop Wire Binding Elements"/>
    <n v="39.936000000000007"/>
    <n v="4"/>
    <n v="0.7"/>
    <n v="-26.623999999999995"/>
  </r>
  <r>
    <n v="7993"/>
    <x v="3958"/>
    <x v="0"/>
    <x v="403"/>
    <d v="2013-06-18T00:00:00"/>
    <s v="First Class"/>
    <s v="VM-21835"/>
    <s v="Vivian Mathis"/>
    <x v="0"/>
    <x v="0"/>
    <x v="172"/>
    <x v="2"/>
    <n v="33433"/>
    <x v="0"/>
    <s v="TEC-AC-10000521"/>
    <x v="2"/>
    <x v="11"/>
    <s v="Verbatim Slim CD and DVD Storage Cases, 50/Pack"/>
    <n v="18.463999999999999"/>
    <n v="2"/>
    <n v="0.2"/>
    <n v="2.3079999999999998"/>
  </r>
  <r>
    <n v="7994"/>
    <x v="3959"/>
    <x v="1"/>
    <x v="312"/>
    <d v="2012-11-23T00:00:00"/>
    <s v="Second Class"/>
    <s v="MM-18055"/>
    <s v="Michelle Moray"/>
    <x v="0"/>
    <x v="0"/>
    <x v="34"/>
    <x v="22"/>
    <n v="80013"/>
    <x v="1"/>
    <s v="OFF-BI-10001982"/>
    <x v="1"/>
    <x v="8"/>
    <s v="Wilson Jones Custom Binder Spines &amp; Labels"/>
    <n v="4.8960000000000008"/>
    <n v="3"/>
    <n v="0.7"/>
    <n v="-3.4271999999999991"/>
  </r>
  <r>
    <n v="7995"/>
    <x v="3959"/>
    <x v="1"/>
    <x v="312"/>
    <d v="2012-11-23T00:00:00"/>
    <s v="Second Class"/>
    <s v="MM-18055"/>
    <s v="Michelle Moray"/>
    <x v="0"/>
    <x v="0"/>
    <x v="34"/>
    <x v="22"/>
    <n v="80013"/>
    <x v="1"/>
    <s v="FUR-BO-10002268"/>
    <x v="0"/>
    <x v="0"/>
    <s v="Sauder Barrister Bookcases"/>
    <n v="145.76400000000001"/>
    <n v="6"/>
    <n v="0.7"/>
    <n v="-247.79879999999997"/>
  </r>
  <r>
    <n v="7996"/>
    <x v="3959"/>
    <x v="1"/>
    <x v="312"/>
    <d v="2012-11-23T00:00:00"/>
    <s v="Second Class"/>
    <s v="MM-18055"/>
    <s v="Michelle Moray"/>
    <x v="0"/>
    <x v="0"/>
    <x v="34"/>
    <x v="22"/>
    <n v="80013"/>
    <x v="1"/>
    <s v="OFF-BI-10001758"/>
    <x v="1"/>
    <x v="8"/>
    <s v="Wilson Jones 14 Line Acrylic Coated Pressboard Data Binders"/>
    <n v="9.6120000000000001"/>
    <n v="6"/>
    <n v="0.7"/>
    <n v="-7.3691999999999993"/>
  </r>
  <r>
    <n v="7997"/>
    <x v="3960"/>
    <x v="3"/>
    <x v="132"/>
    <d v="2014-11-06T00:00:00"/>
    <s v="First Class"/>
    <s v="CR-12580"/>
    <s v="Clay Rozendal"/>
    <x v="2"/>
    <x v="0"/>
    <x v="70"/>
    <x v="1"/>
    <n v="92037"/>
    <x v="1"/>
    <s v="TEC-AC-10004469"/>
    <x v="2"/>
    <x v="11"/>
    <s v="Microsoft Sculpt Comfort Mouse"/>
    <n v="199.75"/>
    <n v="5"/>
    <n v="0"/>
    <n v="87.890000000000015"/>
  </r>
  <r>
    <n v="7998"/>
    <x v="3960"/>
    <x v="3"/>
    <x v="132"/>
    <d v="2014-11-06T00:00:00"/>
    <s v="First Class"/>
    <s v="CR-12580"/>
    <s v="Clay Rozendal"/>
    <x v="2"/>
    <x v="0"/>
    <x v="70"/>
    <x v="1"/>
    <n v="92037"/>
    <x v="1"/>
    <s v="FUR-TA-10001095"/>
    <x v="0"/>
    <x v="3"/>
    <s v="Chromcraft Round Conference Tables"/>
    <n v="1673.1839999999997"/>
    <n v="12"/>
    <n v="0.2"/>
    <n v="20.914800000000014"/>
  </r>
  <r>
    <n v="7999"/>
    <x v="3961"/>
    <x v="2"/>
    <x v="417"/>
    <d v="2011-05-07T00:00:00"/>
    <s v="First Class"/>
    <s v="BS-11365"/>
    <s v="Bill Shonely"/>
    <x v="1"/>
    <x v="0"/>
    <x v="4"/>
    <x v="4"/>
    <n v="98105"/>
    <x v="1"/>
    <s v="FUR-FU-10001852"/>
    <x v="0"/>
    <x v="5"/>
    <s v="Eldon Regeneration Recycled Desk Accessories, Smoke"/>
    <n v="12.18"/>
    <n v="7"/>
    <n v="0"/>
    <n v="3.8975999999999997"/>
  </r>
  <r>
    <n v="8000"/>
    <x v="3961"/>
    <x v="2"/>
    <x v="417"/>
    <d v="2011-05-07T00:00:00"/>
    <s v="First Class"/>
    <s v="BS-11365"/>
    <s v="Bill Shonely"/>
    <x v="1"/>
    <x v="0"/>
    <x v="4"/>
    <x v="4"/>
    <n v="98105"/>
    <x v="1"/>
    <s v="OFF-AP-10000696"/>
    <x v="1"/>
    <x v="9"/>
    <s v="Holmes Odor Grabber"/>
    <n v="57.68"/>
    <n v="4"/>
    <n v="0"/>
    <n v="19.034399999999998"/>
  </r>
  <r>
    <n v="8001"/>
    <x v="3962"/>
    <x v="1"/>
    <x v="627"/>
    <d v="2012-11-12T00:00:00"/>
    <s v="Standard Class"/>
    <s v="RD-19585"/>
    <s v="Rob Dowd"/>
    <x v="0"/>
    <x v="0"/>
    <x v="362"/>
    <x v="23"/>
    <n v="52001"/>
    <x v="2"/>
    <s v="TEC-PH-10003885"/>
    <x v="2"/>
    <x v="7"/>
    <s v="Cisco SPA508G"/>
    <n v="263.95999999999998"/>
    <n v="4"/>
    <n v="0"/>
    <n v="76.548399999999987"/>
  </r>
  <r>
    <n v="8002"/>
    <x v="3963"/>
    <x v="1"/>
    <x v="295"/>
    <d v="2012-12-15T00:00:00"/>
    <s v="First Class"/>
    <s v="KD-16270"/>
    <s v="Karen Daniels"/>
    <x v="0"/>
    <x v="0"/>
    <x v="1"/>
    <x v="1"/>
    <n v="90032"/>
    <x v="1"/>
    <s v="TEC-AC-10002926"/>
    <x v="2"/>
    <x v="11"/>
    <s v="Logitech Wireless Marathon Mouse M705"/>
    <n v="299.94"/>
    <n v="6"/>
    <n v="0"/>
    <n v="128.97420000000002"/>
  </r>
  <r>
    <n v="8003"/>
    <x v="3963"/>
    <x v="1"/>
    <x v="295"/>
    <d v="2012-12-15T00:00:00"/>
    <s v="First Class"/>
    <s v="KD-16270"/>
    <s v="Karen Daniels"/>
    <x v="0"/>
    <x v="0"/>
    <x v="1"/>
    <x v="1"/>
    <n v="90032"/>
    <x v="1"/>
    <s v="OFF-SU-10001225"/>
    <x v="1"/>
    <x v="14"/>
    <s v="Staples"/>
    <n v="25.76"/>
    <n v="7"/>
    <n v="0"/>
    <n v="0.51519999999999921"/>
  </r>
  <r>
    <n v="8004"/>
    <x v="3964"/>
    <x v="2"/>
    <x v="588"/>
    <d v="2011-12-03T00:00:00"/>
    <s v="First Class"/>
    <s v="AA-10645"/>
    <s v="Anna Andreadi"/>
    <x v="0"/>
    <x v="0"/>
    <x v="90"/>
    <x v="31"/>
    <n v="1852"/>
    <x v="3"/>
    <s v="TEC-PH-10004434"/>
    <x v="2"/>
    <x v="7"/>
    <s v="Cisco IP Phone 7961G VoIP phone - Dark gray"/>
    <n v="271.89999999999998"/>
    <n v="2"/>
    <n v="0"/>
    <n v="78.850999999999971"/>
  </r>
  <r>
    <n v="8005"/>
    <x v="3964"/>
    <x v="2"/>
    <x v="588"/>
    <d v="2011-12-03T00:00:00"/>
    <s v="First Class"/>
    <s v="AA-10645"/>
    <s v="Anna Andreadi"/>
    <x v="0"/>
    <x v="0"/>
    <x v="90"/>
    <x v="31"/>
    <n v="1852"/>
    <x v="3"/>
    <s v="FUR-FU-10003878"/>
    <x v="0"/>
    <x v="5"/>
    <s v="Linden 10&quot; Round Wall Clock, Black"/>
    <n v="45.839999999999996"/>
    <n v="3"/>
    <n v="0"/>
    <n v="15.585599999999999"/>
  </r>
  <r>
    <n v="8006"/>
    <x v="3964"/>
    <x v="2"/>
    <x v="588"/>
    <d v="2011-12-03T00:00:00"/>
    <s v="First Class"/>
    <s v="AA-10645"/>
    <s v="Anna Andreadi"/>
    <x v="0"/>
    <x v="0"/>
    <x v="90"/>
    <x v="31"/>
    <n v="1852"/>
    <x v="3"/>
    <s v="FUR-FU-10002268"/>
    <x v="0"/>
    <x v="5"/>
    <s v="Ultra Door Push Plate"/>
    <n v="9.82"/>
    <n v="2"/>
    <n v="0"/>
    <n v="3.2405999999999997"/>
  </r>
  <r>
    <n v="8007"/>
    <x v="3965"/>
    <x v="0"/>
    <x v="877"/>
    <d v="2013-10-12T00:00:00"/>
    <s v="Standard Class"/>
    <s v="MC-18100"/>
    <s v="Mick Crebagga"/>
    <x v="0"/>
    <x v="0"/>
    <x v="126"/>
    <x v="4"/>
    <n v="98270"/>
    <x v="1"/>
    <s v="OFF-FA-10001883"/>
    <x v="1"/>
    <x v="13"/>
    <s v="Alliance Super-Size Bands, Assorted Sizes"/>
    <n v="93.36"/>
    <n v="12"/>
    <n v="0"/>
    <n v="0.93359999999999843"/>
  </r>
  <r>
    <n v="8008"/>
    <x v="3966"/>
    <x v="1"/>
    <x v="972"/>
    <d v="2012-11-24T00:00:00"/>
    <s v="Standard Class"/>
    <s v="AA-10645"/>
    <s v="Anna Andreadi"/>
    <x v="0"/>
    <x v="0"/>
    <x v="268"/>
    <x v="26"/>
    <n v="73120"/>
    <x v="2"/>
    <s v="OFF-ST-10002756"/>
    <x v="1"/>
    <x v="4"/>
    <s v="Tennsco Stur-D-Stor Boltless Shelving, 5 Shelves, 24&quot; Deep, Sand"/>
    <n v="541.24"/>
    <n v="4"/>
    <n v="0"/>
    <n v="5.4124000000000478"/>
  </r>
  <r>
    <n v="8009"/>
    <x v="3966"/>
    <x v="1"/>
    <x v="972"/>
    <d v="2012-11-24T00:00:00"/>
    <s v="Standard Class"/>
    <s v="AA-10645"/>
    <s v="Anna Andreadi"/>
    <x v="0"/>
    <x v="0"/>
    <x v="268"/>
    <x v="26"/>
    <n v="73120"/>
    <x v="2"/>
    <s v="OFF-PA-10000474"/>
    <x v="1"/>
    <x v="10"/>
    <s v="Staples"/>
    <n v="106.32"/>
    <n v="3"/>
    <n v="0"/>
    <n v="49.970399999999991"/>
  </r>
  <r>
    <n v="8010"/>
    <x v="3966"/>
    <x v="1"/>
    <x v="972"/>
    <d v="2012-11-24T00:00:00"/>
    <s v="Standard Class"/>
    <s v="AA-10645"/>
    <s v="Anna Andreadi"/>
    <x v="0"/>
    <x v="0"/>
    <x v="268"/>
    <x v="26"/>
    <n v="73120"/>
    <x v="2"/>
    <s v="FUR-CH-10002073"/>
    <x v="0"/>
    <x v="1"/>
    <s v="Hon Olson Stacker Chairs"/>
    <n v="1323.8999999999999"/>
    <n v="5"/>
    <n v="0"/>
    <n v="383.93099999999993"/>
  </r>
  <r>
    <n v="8011"/>
    <x v="3967"/>
    <x v="2"/>
    <x v="461"/>
    <d v="2011-03-20T00:00:00"/>
    <s v="Second Class"/>
    <s v="QJ-19255"/>
    <s v="Quincy Jones"/>
    <x v="1"/>
    <x v="0"/>
    <x v="10"/>
    <x v="9"/>
    <n v="19134"/>
    <x v="3"/>
    <s v="OFF-PA-10003641"/>
    <x v="1"/>
    <x v="10"/>
    <s v="Xerox 1909"/>
    <n v="126.624"/>
    <n v="6"/>
    <n v="0.2"/>
    <n v="41.152799999999992"/>
  </r>
  <r>
    <n v="8012"/>
    <x v="3968"/>
    <x v="1"/>
    <x v="782"/>
    <d v="2012-06-23T00:00:00"/>
    <s v="First Class"/>
    <s v="JM-16195"/>
    <s v="Justin MacKendrick"/>
    <x v="0"/>
    <x v="0"/>
    <x v="34"/>
    <x v="22"/>
    <n v="80013"/>
    <x v="1"/>
    <s v="TEC-PH-10002070"/>
    <x v="2"/>
    <x v="7"/>
    <s v="Griffin GC36547 PowerJolt SE Lightning Charger"/>
    <n v="125.944"/>
    <n v="7"/>
    <n v="0.2"/>
    <n v="15.742999999999984"/>
  </r>
  <r>
    <n v="8013"/>
    <x v="3969"/>
    <x v="3"/>
    <x v="1126"/>
    <d v="2014-05-26T00:00:00"/>
    <s v="Same Day"/>
    <s v="TB-21625"/>
    <s v="Trudy Brown"/>
    <x v="0"/>
    <x v="0"/>
    <x v="20"/>
    <x v="15"/>
    <n v="10009"/>
    <x v="3"/>
    <s v="OFF-BI-10004519"/>
    <x v="1"/>
    <x v="8"/>
    <s v="GBC DocuBind P100 Manual Binding Machine"/>
    <n v="663.92"/>
    <n v="5"/>
    <n v="0.2"/>
    <n v="207.47499999999994"/>
  </r>
  <r>
    <n v="8014"/>
    <x v="3969"/>
    <x v="3"/>
    <x v="1126"/>
    <d v="2014-05-26T00:00:00"/>
    <s v="Same Day"/>
    <s v="TB-21625"/>
    <s v="Trudy Brown"/>
    <x v="0"/>
    <x v="0"/>
    <x v="20"/>
    <x v="15"/>
    <n v="10009"/>
    <x v="3"/>
    <s v="TEC-AC-10002167"/>
    <x v="2"/>
    <x v="11"/>
    <s v="Imation 8gb Micro Traveldrive Usb 2.0 Flash Drive"/>
    <n v="120"/>
    <n v="8"/>
    <n v="0"/>
    <n v="13.200000000000003"/>
  </r>
  <r>
    <n v="8015"/>
    <x v="3969"/>
    <x v="3"/>
    <x v="1126"/>
    <d v="2014-05-26T00:00:00"/>
    <s v="Same Day"/>
    <s v="TB-21625"/>
    <s v="Trudy Brown"/>
    <x v="0"/>
    <x v="0"/>
    <x v="20"/>
    <x v="15"/>
    <n v="10009"/>
    <x v="3"/>
    <s v="OFF-FA-10000936"/>
    <x v="1"/>
    <x v="13"/>
    <s v="Acco Hot Clips Clips to Go"/>
    <n v="3.29"/>
    <n v="1"/>
    <n v="0"/>
    <n v="1.4804999999999999"/>
  </r>
  <r>
    <n v="8016"/>
    <x v="3969"/>
    <x v="3"/>
    <x v="1126"/>
    <d v="2014-05-26T00:00:00"/>
    <s v="Same Day"/>
    <s v="TB-21625"/>
    <s v="Trudy Brown"/>
    <x v="0"/>
    <x v="0"/>
    <x v="20"/>
    <x v="15"/>
    <n v="10009"/>
    <x v="3"/>
    <s v="FUR-FU-10000732"/>
    <x v="0"/>
    <x v="5"/>
    <s v="Eldon 200 Class Desk Accessories"/>
    <n v="18.84"/>
    <n v="3"/>
    <n v="0"/>
    <n v="6.0287999999999995"/>
  </r>
  <r>
    <n v="8017"/>
    <x v="3970"/>
    <x v="2"/>
    <x v="340"/>
    <d v="2011-09-11T00:00:00"/>
    <s v="First Class"/>
    <s v="NF-18595"/>
    <s v="Nicole Fjeld"/>
    <x v="2"/>
    <x v="0"/>
    <x v="152"/>
    <x v="24"/>
    <n v="43130"/>
    <x v="3"/>
    <s v="FUR-FU-10002501"/>
    <x v="0"/>
    <x v="5"/>
    <s v="Nu-Dell Executive Frame"/>
    <n v="60.672000000000011"/>
    <n v="6"/>
    <n v="0.2"/>
    <n v="12.892799999999998"/>
  </r>
  <r>
    <n v="8018"/>
    <x v="3970"/>
    <x v="2"/>
    <x v="340"/>
    <d v="2011-09-11T00:00:00"/>
    <s v="First Class"/>
    <s v="NF-18595"/>
    <s v="Nicole Fjeld"/>
    <x v="2"/>
    <x v="0"/>
    <x v="152"/>
    <x v="24"/>
    <n v="43130"/>
    <x v="3"/>
    <s v="OFF-AR-10000634"/>
    <x v="1"/>
    <x v="6"/>
    <s v="Newell 320"/>
    <n v="30.816000000000003"/>
    <n v="9"/>
    <n v="0.2"/>
    <n v="2.6964000000000006"/>
  </r>
  <r>
    <n v="8019"/>
    <x v="3971"/>
    <x v="3"/>
    <x v="161"/>
    <d v="2014-10-20T00:00:00"/>
    <s v="Second Class"/>
    <s v="BF-11020"/>
    <s v="Barry Französisch"/>
    <x v="1"/>
    <x v="0"/>
    <x v="494"/>
    <x v="1"/>
    <n v="95351"/>
    <x v="1"/>
    <s v="TEC-PH-10001700"/>
    <x v="2"/>
    <x v="7"/>
    <s v="Panasonic KX-TG6844B Expandable Digital Cordless Telephone"/>
    <n v="52.792000000000002"/>
    <n v="1"/>
    <n v="0.2"/>
    <n v="4.6193000000000026"/>
  </r>
  <r>
    <n v="8020"/>
    <x v="3972"/>
    <x v="3"/>
    <x v="808"/>
    <d v="2014-11-06T00:00:00"/>
    <s v="First Class"/>
    <s v="NP-18670"/>
    <s v="Nora Paige"/>
    <x v="0"/>
    <x v="0"/>
    <x v="285"/>
    <x v="25"/>
    <n v="63116"/>
    <x v="2"/>
    <s v="OFF-AP-10001962"/>
    <x v="1"/>
    <x v="9"/>
    <s v="Black &amp; Decker Filter for Double Action Dustbuster Cordless Vac BLDV7210"/>
    <n v="83.9"/>
    <n v="10"/>
    <n v="0"/>
    <n v="20.975000000000001"/>
  </r>
  <r>
    <n v="8021"/>
    <x v="3972"/>
    <x v="3"/>
    <x v="808"/>
    <d v="2014-11-06T00:00:00"/>
    <s v="First Class"/>
    <s v="NP-18670"/>
    <s v="Nora Paige"/>
    <x v="0"/>
    <x v="0"/>
    <x v="285"/>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x v="0"/>
    <x v="61"/>
    <x v="5"/>
    <n v="75217"/>
    <x v="2"/>
    <s v="OFF-AP-10000124"/>
    <x v="1"/>
    <x v="9"/>
    <s v="Acco 6 Outlet Guardian Basic Surge Suppressor"/>
    <n v="4.9919999999999991"/>
    <n v="3"/>
    <n v="0.8"/>
    <n v="-12.979200000000002"/>
  </r>
  <r>
    <n v="8023"/>
    <x v="3973"/>
    <x v="2"/>
    <x v="609"/>
    <d v="2011-07-25T00:00:00"/>
    <s v="Standard Class"/>
    <s v="HM-14860"/>
    <s v="Harry Marie"/>
    <x v="1"/>
    <x v="0"/>
    <x v="61"/>
    <x v="5"/>
    <n v="75217"/>
    <x v="2"/>
    <s v="OFF-EN-10003567"/>
    <x v="1"/>
    <x v="12"/>
    <s v="Inter-Office Recycled Envelopes, Brown Kraft, Button-String,10&quot; x 13&quot; , 100/Box"/>
    <n v="87.92"/>
    <n v="5"/>
    <n v="0.2"/>
    <n v="29.673000000000005"/>
  </r>
  <r>
    <n v="8024"/>
    <x v="3973"/>
    <x v="2"/>
    <x v="609"/>
    <d v="2011-07-25T00:00:00"/>
    <s v="Standard Class"/>
    <s v="HM-14860"/>
    <s v="Harry Marie"/>
    <x v="1"/>
    <x v="0"/>
    <x v="61"/>
    <x v="5"/>
    <n v="75217"/>
    <x v="2"/>
    <s v="FUR-CH-10004997"/>
    <x v="0"/>
    <x v="1"/>
    <s v="Hon Every-Day Series Multi-Task Chairs"/>
    <n v="657.93"/>
    <n v="5"/>
    <n v="0.3"/>
    <n v="-93.989999999999952"/>
  </r>
  <r>
    <n v="8025"/>
    <x v="3973"/>
    <x v="2"/>
    <x v="609"/>
    <d v="2011-07-25T00:00:00"/>
    <s v="Standard Class"/>
    <s v="HM-14860"/>
    <s v="Harry Marie"/>
    <x v="1"/>
    <x v="0"/>
    <x v="61"/>
    <x v="5"/>
    <n v="75217"/>
    <x v="2"/>
    <s v="OFF-BI-10000494"/>
    <x v="1"/>
    <x v="8"/>
    <s v="Acco Economy Flexible Poly Round Ring Binder"/>
    <n v="1.0439999999999998"/>
    <n v="1"/>
    <n v="0.8"/>
    <n v="-1.8270000000000004"/>
  </r>
  <r>
    <n v="8026"/>
    <x v="3974"/>
    <x v="1"/>
    <x v="861"/>
    <d v="2012-09-15T00:00:00"/>
    <s v="Second Class"/>
    <s v="DM-13525"/>
    <s v="Don Miller"/>
    <x v="1"/>
    <x v="0"/>
    <x v="20"/>
    <x v="15"/>
    <n v="10035"/>
    <x v="3"/>
    <s v="FUR-FU-10000277"/>
    <x v="0"/>
    <x v="5"/>
    <s v="Deflect-o DuraMat Antistatic Studded Beveled Mat for Medium Pile Carpeting"/>
    <n v="210.68"/>
    <n v="2"/>
    <n v="0"/>
    <n v="50.563199999999995"/>
  </r>
  <r>
    <n v="8027"/>
    <x v="3974"/>
    <x v="1"/>
    <x v="861"/>
    <d v="2012-09-15T00:00:00"/>
    <s v="Second Class"/>
    <s v="DM-13525"/>
    <s v="Don Miller"/>
    <x v="1"/>
    <x v="0"/>
    <x v="20"/>
    <x v="15"/>
    <n v="10035"/>
    <x v="3"/>
    <s v="OFF-ST-10003641"/>
    <x v="1"/>
    <x v="4"/>
    <s v="Space Solutions Industrial Galvanized Steel Shelving."/>
    <n v="78.8"/>
    <n v="1"/>
    <n v="0"/>
    <n v="1.5760000000000076"/>
  </r>
  <r>
    <n v="8028"/>
    <x v="3974"/>
    <x v="1"/>
    <x v="861"/>
    <d v="2012-09-15T00:00:00"/>
    <s v="Second Class"/>
    <s v="DM-13525"/>
    <s v="Don Miller"/>
    <x v="1"/>
    <x v="0"/>
    <x v="20"/>
    <x v="15"/>
    <n v="10035"/>
    <x v="3"/>
    <s v="TEC-AC-10001998"/>
    <x v="2"/>
    <x v="11"/>
    <s v="Logitech LS21 Speaker System - PC Multimedia - 2.1-CH - Wired"/>
    <n v="19.989999999999998"/>
    <n v="1"/>
    <n v="0"/>
    <n v="6.796599999999998"/>
  </r>
  <r>
    <n v="8029"/>
    <x v="3974"/>
    <x v="1"/>
    <x v="861"/>
    <d v="2012-09-15T00:00:00"/>
    <s v="Second Class"/>
    <s v="DM-13525"/>
    <s v="Don Miller"/>
    <x v="1"/>
    <x v="0"/>
    <x v="20"/>
    <x v="15"/>
    <n v="10035"/>
    <x v="3"/>
    <s v="OFF-ST-10001932"/>
    <x v="1"/>
    <x v="4"/>
    <s v="Fellowes Staxonsteel Drawer Files"/>
    <n v="772.68"/>
    <n v="4"/>
    <n v="0"/>
    <n v="108.17520000000002"/>
  </r>
  <r>
    <n v="8030"/>
    <x v="3975"/>
    <x v="0"/>
    <x v="147"/>
    <d v="2013-10-26T00:00:00"/>
    <s v="Standard Class"/>
    <s v="JF-15565"/>
    <s v="Jill Fjeld"/>
    <x v="0"/>
    <x v="0"/>
    <x v="52"/>
    <x v="5"/>
    <n v="78207"/>
    <x v="2"/>
    <s v="TEC-AC-10002323"/>
    <x v="2"/>
    <x v="11"/>
    <s v="SanDisk Ultra 32 GB MicroSDHC Class 10 Memory Card"/>
    <n v="106.08000000000001"/>
    <n v="6"/>
    <n v="0.2"/>
    <n v="-9.2819999999999965"/>
  </r>
  <r>
    <n v="8031"/>
    <x v="3976"/>
    <x v="0"/>
    <x v="676"/>
    <d v="2013-01-11T00:00:00"/>
    <s v="Standard Class"/>
    <s v="NM-18520"/>
    <s v="Neoma Murray"/>
    <x v="0"/>
    <x v="0"/>
    <x v="112"/>
    <x v="5"/>
    <n v="79109"/>
    <x v="2"/>
    <s v="FUR-FU-10004270"/>
    <x v="0"/>
    <x v="5"/>
    <s v="Executive Impressions 13&quot; Clairmont Wall Clock"/>
    <n v="23.076000000000001"/>
    <n v="3"/>
    <n v="0.6"/>
    <n v="-10.961100000000002"/>
  </r>
  <r>
    <n v="8032"/>
    <x v="3976"/>
    <x v="0"/>
    <x v="676"/>
    <d v="2013-01-11T00:00:00"/>
    <s v="Standard Class"/>
    <s v="NM-18520"/>
    <s v="Neoma Murray"/>
    <x v="0"/>
    <x v="0"/>
    <x v="112"/>
    <x v="5"/>
    <n v="79109"/>
    <x v="2"/>
    <s v="OFF-PA-10004621"/>
    <x v="1"/>
    <x v="10"/>
    <s v="Xerox 212"/>
    <n v="25.920000000000005"/>
    <n v="5"/>
    <n v="0.2"/>
    <n v="9.0719999999999992"/>
  </r>
  <r>
    <n v="8033"/>
    <x v="3977"/>
    <x v="1"/>
    <x v="608"/>
    <d v="2012-06-28T00:00:00"/>
    <s v="First Class"/>
    <s v="MV-17485"/>
    <s v="Mark Van Huff"/>
    <x v="0"/>
    <x v="0"/>
    <x v="12"/>
    <x v="5"/>
    <n v="77041"/>
    <x v="2"/>
    <s v="OFF-PA-10001019"/>
    <x v="1"/>
    <x v="10"/>
    <s v="Xerox 1884"/>
    <n v="47.952000000000005"/>
    <n v="3"/>
    <n v="0.2"/>
    <n v="16.183799999999998"/>
  </r>
  <r>
    <n v="8034"/>
    <x v="3977"/>
    <x v="1"/>
    <x v="608"/>
    <d v="2012-06-28T00:00:00"/>
    <s v="First Class"/>
    <s v="MV-17485"/>
    <s v="Mark Van Huff"/>
    <x v="0"/>
    <x v="0"/>
    <x v="12"/>
    <x v="5"/>
    <n v="77041"/>
    <x v="2"/>
    <s v="OFF-BI-10000201"/>
    <x v="1"/>
    <x v="8"/>
    <s v="Avery Triangle Shaped Sheet Lifters, Black, 2/Pack"/>
    <n v="0.98399999999999976"/>
    <n v="2"/>
    <n v="0.8"/>
    <n v="-1.476"/>
  </r>
  <r>
    <n v="8035"/>
    <x v="3977"/>
    <x v="1"/>
    <x v="608"/>
    <d v="2012-06-28T00:00:00"/>
    <s v="First Class"/>
    <s v="MV-17485"/>
    <s v="Mark Van Huff"/>
    <x v="0"/>
    <x v="0"/>
    <x v="12"/>
    <x v="5"/>
    <n v="77041"/>
    <x v="2"/>
    <s v="FUR-FU-10004587"/>
    <x v="0"/>
    <x v="5"/>
    <s v="GE General Use Halogen Bulbs, 100 Watts, 1 Bulb per Pack"/>
    <n v="75.384000000000015"/>
    <n v="9"/>
    <n v="0.6"/>
    <n v="-20.730599999999995"/>
  </r>
  <r>
    <n v="8036"/>
    <x v="3977"/>
    <x v="1"/>
    <x v="608"/>
    <d v="2012-06-28T00:00:00"/>
    <s v="First Class"/>
    <s v="MV-17485"/>
    <s v="Mark Van Huff"/>
    <x v="0"/>
    <x v="0"/>
    <x v="12"/>
    <x v="5"/>
    <n v="77041"/>
    <x v="2"/>
    <s v="OFF-LA-10001613"/>
    <x v="1"/>
    <x v="2"/>
    <s v="Avery File Folder Labels"/>
    <n v="4.6079999999999997"/>
    <n v="2"/>
    <n v="0.2"/>
    <n v="1.6704000000000001"/>
  </r>
  <r>
    <n v="8037"/>
    <x v="3978"/>
    <x v="1"/>
    <x v="1181"/>
    <d v="2012-09-22T00:00:00"/>
    <s v="First Class"/>
    <s v="AG-10270"/>
    <s v="Alejandro Grove"/>
    <x v="0"/>
    <x v="0"/>
    <x v="104"/>
    <x v="31"/>
    <n v="1841"/>
    <x v="3"/>
    <s v="OFF-BI-10001308"/>
    <x v="1"/>
    <x v="8"/>
    <s v="GBC Standard Plastic Binding Systems' Combs"/>
    <n v="37.68"/>
    <n v="6"/>
    <n v="0"/>
    <n v="16.955999999999996"/>
  </r>
  <r>
    <n v="8038"/>
    <x v="3979"/>
    <x v="3"/>
    <x v="815"/>
    <d v="2014-07-15T00:00:00"/>
    <s v="Standard Class"/>
    <s v="BF-11275"/>
    <s v="Beth Fritzler"/>
    <x v="1"/>
    <x v="0"/>
    <x v="38"/>
    <x v="32"/>
    <n v="31907"/>
    <x v="0"/>
    <s v="OFF-AP-10003278"/>
    <x v="1"/>
    <x v="9"/>
    <s v="Belkin 7-Outlet SurgeMaster Home Series"/>
    <n v="41.910000000000004"/>
    <n v="3"/>
    <n v="0"/>
    <n v="10.896600000000003"/>
  </r>
  <r>
    <n v="8039"/>
    <x v="3980"/>
    <x v="3"/>
    <x v="160"/>
    <d v="2014-07-03T00:00:00"/>
    <s v="Second Class"/>
    <s v="JC-15775"/>
    <s v="John Castell"/>
    <x v="0"/>
    <x v="0"/>
    <x v="1"/>
    <x v="1"/>
    <n v="90032"/>
    <x v="1"/>
    <s v="FUR-BO-10003966"/>
    <x v="0"/>
    <x v="0"/>
    <s v="Sauder Facets Collection Library, Sky Alder Finish"/>
    <n v="435.99900000000002"/>
    <n v="3"/>
    <n v="0.15"/>
    <n v="5.1293999999999755"/>
  </r>
  <r>
    <n v="8040"/>
    <x v="3981"/>
    <x v="3"/>
    <x v="170"/>
    <d v="2014-08-26T00:00:00"/>
    <s v="Second Class"/>
    <s v="CM-11815"/>
    <s v="Candace McMahon"/>
    <x v="1"/>
    <x v="0"/>
    <x v="4"/>
    <x v="4"/>
    <n v="98115"/>
    <x v="1"/>
    <s v="FUR-CH-10004698"/>
    <x v="0"/>
    <x v="1"/>
    <s v="Padded Folding Chairs, Black, 4/Carton"/>
    <n v="388.70400000000006"/>
    <n v="6"/>
    <n v="0.2"/>
    <n v="38.870400000000018"/>
  </r>
  <r>
    <n v="8041"/>
    <x v="3981"/>
    <x v="3"/>
    <x v="170"/>
    <d v="2014-08-26T00:00:00"/>
    <s v="Second Class"/>
    <s v="CM-11815"/>
    <s v="Candace McMahon"/>
    <x v="1"/>
    <x v="0"/>
    <x v="4"/>
    <x v="4"/>
    <n v="98115"/>
    <x v="1"/>
    <s v="OFF-ST-10000025"/>
    <x v="1"/>
    <x v="4"/>
    <s v="Fellowes Stor/Drawer Steel Plus Storage Drawers"/>
    <n v="572.58000000000004"/>
    <n v="6"/>
    <n v="0"/>
    <n v="34.354799999999955"/>
  </r>
  <r>
    <n v="8042"/>
    <x v="3981"/>
    <x v="3"/>
    <x v="170"/>
    <d v="2014-08-26T00:00:00"/>
    <s v="Second Class"/>
    <s v="CM-11815"/>
    <s v="Candace McMahon"/>
    <x v="1"/>
    <x v="0"/>
    <x v="4"/>
    <x v="4"/>
    <n v="98115"/>
    <x v="1"/>
    <s v="TEC-AC-10000682"/>
    <x v="2"/>
    <x v="11"/>
    <s v="Kensington K72356US Mouse-in-a-Box USB Desktop Mouse"/>
    <n v="33.18"/>
    <n v="2"/>
    <n v="0"/>
    <n v="11.613"/>
  </r>
  <r>
    <n v="8043"/>
    <x v="3982"/>
    <x v="3"/>
    <x v="825"/>
    <d v="2014-03-16T00:00:00"/>
    <s v="Standard Class"/>
    <s v="PV-18985"/>
    <s v="Paul Van Hugh"/>
    <x v="2"/>
    <x v="0"/>
    <x v="471"/>
    <x v="31"/>
    <n v="2138"/>
    <x v="3"/>
    <s v="TEC-AC-10001772"/>
    <x v="2"/>
    <x v="11"/>
    <s v="Memorex Mini Travel Drive 16 GB USB 2.0 Flash Drive"/>
    <n v="63.88"/>
    <n v="4"/>
    <n v="0"/>
    <n v="24.913200000000003"/>
  </r>
  <r>
    <n v="8044"/>
    <x v="3982"/>
    <x v="3"/>
    <x v="825"/>
    <d v="2014-03-16T00:00:00"/>
    <s v="Standard Class"/>
    <s v="PV-18985"/>
    <s v="Paul Van Hugh"/>
    <x v="2"/>
    <x v="0"/>
    <x v="471"/>
    <x v="31"/>
    <n v="2138"/>
    <x v="3"/>
    <s v="FUR-FU-10001379"/>
    <x v="0"/>
    <x v="5"/>
    <s v="Executive Impressions 16-1/2&quot; Circular Wall Clock"/>
    <n v="26.72"/>
    <n v="1"/>
    <n v="0"/>
    <n v="11.756800000000002"/>
  </r>
  <r>
    <n v="8045"/>
    <x v="3983"/>
    <x v="3"/>
    <x v="175"/>
    <d v="2014-09-18T00:00:00"/>
    <s v="Second Class"/>
    <s v="DO-13645"/>
    <s v="Doug O'Connell"/>
    <x v="0"/>
    <x v="0"/>
    <x v="288"/>
    <x v="7"/>
    <n v="84106"/>
    <x v="1"/>
    <s v="OFF-BI-10002794"/>
    <x v="1"/>
    <x v="8"/>
    <s v="Avery Trapezoid Ring Binder, 3&quot; Capacity, Black, 1040 sheets"/>
    <n v="295.05599999999998"/>
    <n v="9"/>
    <n v="0.2"/>
    <n v="106.95779999999998"/>
  </r>
  <r>
    <n v="8046"/>
    <x v="3984"/>
    <x v="0"/>
    <x v="873"/>
    <d v="2013-09-25T00:00:00"/>
    <s v="Standard Class"/>
    <s v="HA-14905"/>
    <s v="Helen Abelman"/>
    <x v="0"/>
    <x v="0"/>
    <x v="20"/>
    <x v="15"/>
    <n v="10035"/>
    <x v="3"/>
    <s v="OFF-AP-10001005"/>
    <x v="1"/>
    <x v="9"/>
    <s v="Honeywell Quietcare HEPA Air Cleaner"/>
    <n v="393.25"/>
    <n v="5"/>
    <n v="0"/>
    <n v="129.77249999999998"/>
  </r>
  <r>
    <n v="8047"/>
    <x v="3985"/>
    <x v="0"/>
    <x v="272"/>
    <d v="2013-12-18T00:00:00"/>
    <s v="Second Class"/>
    <s v="SH-20395"/>
    <s v="Shahid Hopkins"/>
    <x v="0"/>
    <x v="0"/>
    <x v="191"/>
    <x v="24"/>
    <n v="44221"/>
    <x v="3"/>
    <s v="OFF-BI-10000201"/>
    <x v="1"/>
    <x v="8"/>
    <s v="Avery Triangle Shaped Sheet Lifters, Black, 2/Pack"/>
    <n v="2.2140000000000004"/>
    <n v="3"/>
    <n v="0.7"/>
    <n v="-1.4760000000000004"/>
  </r>
  <r>
    <n v="8048"/>
    <x v="3986"/>
    <x v="3"/>
    <x v="132"/>
    <d v="2014-11-07T00:00:00"/>
    <s v="Second Class"/>
    <s v="JM-16195"/>
    <s v="Justin MacKendrick"/>
    <x v="0"/>
    <x v="0"/>
    <x v="40"/>
    <x v="3"/>
    <n v="28403"/>
    <x v="0"/>
    <s v="OFF-PA-10003673"/>
    <x v="1"/>
    <x v="10"/>
    <s v="Strathmore Photo Mount Cards"/>
    <n v="16.272000000000002"/>
    <n v="3"/>
    <n v="0.2"/>
    <n v="5.2883999999999984"/>
  </r>
  <r>
    <n v="8049"/>
    <x v="3987"/>
    <x v="0"/>
    <x v="894"/>
    <d v="2013-07-08T00:00:00"/>
    <s v="Standard Class"/>
    <s v="DK-13225"/>
    <s v="Dean Katz"/>
    <x v="1"/>
    <x v="0"/>
    <x v="20"/>
    <x v="15"/>
    <n v="10035"/>
    <x v="3"/>
    <s v="OFF-AP-10000938"/>
    <x v="1"/>
    <x v="9"/>
    <s v="Avanti 1.7 Cu. Ft. Refrigerator"/>
    <n v="706.86"/>
    <n v="7"/>
    <n v="0"/>
    <n v="197.92079999999999"/>
  </r>
  <r>
    <n v="8050"/>
    <x v="3988"/>
    <x v="2"/>
    <x v="467"/>
    <d v="2011-09-30T00:00:00"/>
    <s v="Standard Class"/>
    <s v="CM-12715"/>
    <s v="Craig Molinari"/>
    <x v="1"/>
    <x v="0"/>
    <x v="10"/>
    <x v="9"/>
    <n v="19140"/>
    <x v="3"/>
    <s v="OFF-BI-10003274"/>
    <x v="1"/>
    <x v="8"/>
    <s v="Avery Durable Slant Ring Binders, No Labels"/>
    <n v="5.9700000000000006"/>
    <n v="5"/>
    <n v="0.7"/>
    <n v="-4.577"/>
  </r>
  <r>
    <n v="8051"/>
    <x v="3988"/>
    <x v="2"/>
    <x v="467"/>
    <d v="2011-09-30T00:00:00"/>
    <s v="Standard Class"/>
    <s v="CM-12715"/>
    <s v="Craig Molinari"/>
    <x v="1"/>
    <x v="0"/>
    <x v="10"/>
    <x v="9"/>
    <n v="19140"/>
    <x v="3"/>
    <s v="FUR-FU-10001095"/>
    <x v="0"/>
    <x v="5"/>
    <s v="DAX Black Cherry Wood-Tone Poster Frame"/>
    <n v="21.184000000000001"/>
    <n v="1"/>
    <n v="0.2"/>
    <n v="4.7664"/>
  </r>
  <r>
    <n v="8052"/>
    <x v="3988"/>
    <x v="2"/>
    <x v="467"/>
    <d v="2011-09-30T00:00:00"/>
    <s v="Standard Class"/>
    <s v="CM-12715"/>
    <s v="Craig Molinari"/>
    <x v="1"/>
    <x v="0"/>
    <x v="10"/>
    <x v="9"/>
    <n v="19140"/>
    <x v="3"/>
    <s v="OFF-AP-10001492"/>
    <x v="1"/>
    <x v="9"/>
    <s v="Acco Six-Outlet Power Strip, 4' Cord Length"/>
    <n v="41.375999999999998"/>
    <n v="6"/>
    <n v="0.2"/>
    <n v="3.1032000000000011"/>
  </r>
  <r>
    <n v="8053"/>
    <x v="3989"/>
    <x v="2"/>
    <x v="686"/>
    <d v="2011-07-17T00:00:00"/>
    <s v="Second Class"/>
    <s v="BF-10975"/>
    <s v="Barbara Fisher"/>
    <x v="1"/>
    <x v="0"/>
    <x v="20"/>
    <x v="15"/>
    <n v="10009"/>
    <x v="3"/>
    <s v="OFF-AR-10004999"/>
    <x v="1"/>
    <x v="6"/>
    <s v="Newell 315"/>
    <n v="17.940000000000001"/>
    <n v="3"/>
    <n v="0"/>
    <n v="4.4850000000000003"/>
  </r>
  <r>
    <n v="8054"/>
    <x v="3990"/>
    <x v="3"/>
    <x v="394"/>
    <d v="2014-10-06T00:00:00"/>
    <s v="Standard Class"/>
    <s v="SF-20965"/>
    <s v="Sylvia Foulston"/>
    <x v="1"/>
    <x v="0"/>
    <x v="10"/>
    <x v="9"/>
    <n v="19134"/>
    <x v="3"/>
    <s v="OFF-BI-10004094"/>
    <x v="1"/>
    <x v="8"/>
    <s v="GBC Standard Plastic Binding Systems Combs"/>
    <n v="2.6550000000000002"/>
    <n v="1"/>
    <n v="0.7"/>
    <n v="-1.8584999999999994"/>
  </r>
  <r>
    <n v="8055"/>
    <x v="3991"/>
    <x v="1"/>
    <x v="834"/>
    <d v="2012-09-04T00:00:00"/>
    <s v="Standard Class"/>
    <s v="CB-12025"/>
    <s v="Cassandra Brandow"/>
    <x v="0"/>
    <x v="0"/>
    <x v="1"/>
    <x v="1"/>
    <n v="90049"/>
    <x v="1"/>
    <s v="OFF-ST-10001490"/>
    <x v="1"/>
    <x v="4"/>
    <s v="Hot File 7-Pocket, Floor Stand"/>
    <n v="892.35"/>
    <n v="5"/>
    <n v="0"/>
    <n v="267.70499999999993"/>
  </r>
  <r>
    <n v="8056"/>
    <x v="3991"/>
    <x v="1"/>
    <x v="834"/>
    <d v="2012-09-04T00:00:00"/>
    <s v="Standard Class"/>
    <s v="CB-12025"/>
    <s v="Cassandra Brandow"/>
    <x v="0"/>
    <x v="0"/>
    <x v="1"/>
    <x v="1"/>
    <n v="90049"/>
    <x v="1"/>
    <s v="FUR-BO-10004695"/>
    <x v="0"/>
    <x v="0"/>
    <s v="O'Sullivan 2-Door Barrister Bookcase in Odessa Pine"/>
    <n v="307.666"/>
    <n v="2"/>
    <n v="0.15"/>
    <n v="28.956799999999973"/>
  </r>
  <r>
    <n v="8057"/>
    <x v="3991"/>
    <x v="1"/>
    <x v="834"/>
    <d v="2012-09-04T00:00:00"/>
    <s v="Standard Class"/>
    <s v="CB-12025"/>
    <s v="Cassandra Brandow"/>
    <x v="0"/>
    <x v="0"/>
    <x v="1"/>
    <x v="1"/>
    <n v="90049"/>
    <x v="1"/>
    <s v="OFF-ST-10000736"/>
    <x v="1"/>
    <x v="4"/>
    <s v="Carina Double Wide Media Storage Towers in Natural &amp; Black"/>
    <n v="728.82"/>
    <n v="9"/>
    <n v="0"/>
    <n v="29.152799999999971"/>
  </r>
  <r>
    <n v="8058"/>
    <x v="3991"/>
    <x v="1"/>
    <x v="834"/>
    <d v="2012-09-04T00:00:00"/>
    <s v="Standard Class"/>
    <s v="CB-12025"/>
    <s v="Cassandra Brandow"/>
    <x v="0"/>
    <x v="0"/>
    <x v="1"/>
    <x v="1"/>
    <n v="90049"/>
    <x v="1"/>
    <s v="OFF-BI-10001617"/>
    <x v="1"/>
    <x v="8"/>
    <s v="GBC Wire Binding Combs"/>
    <n v="41.36"/>
    <n v="5"/>
    <n v="0.2"/>
    <n v="13.959"/>
  </r>
  <r>
    <n v="8059"/>
    <x v="3991"/>
    <x v="1"/>
    <x v="834"/>
    <d v="2012-09-04T00:00:00"/>
    <s v="Standard Class"/>
    <s v="CB-12025"/>
    <s v="Cassandra Brandow"/>
    <x v="0"/>
    <x v="0"/>
    <x v="1"/>
    <x v="1"/>
    <n v="90049"/>
    <x v="1"/>
    <s v="TEC-PH-10003589"/>
    <x v="2"/>
    <x v="7"/>
    <s v="invisibleSHIELD by ZAGG Smudge-Free Screen Protector"/>
    <n v="43.176000000000002"/>
    <n v="3"/>
    <n v="0.2"/>
    <n v="15.111599999999999"/>
  </r>
  <r>
    <n v="8060"/>
    <x v="3991"/>
    <x v="1"/>
    <x v="834"/>
    <d v="2012-09-04T00:00:00"/>
    <s v="Standard Class"/>
    <s v="CB-12025"/>
    <s v="Cassandra Brandow"/>
    <x v="0"/>
    <x v="0"/>
    <x v="1"/>
    <x v="1"/>
    <n v="90049"/>
    <x v="1"/>
    <s v="FUR-FU-10003981"/>
    <x v="0"/>
    <x v="5"/>
    <s v="Eldon Wave Desk Accessories"/>
    <n v="4.16"/>
    <n v="2"/>
    <n v="0"/>
    <n v="1.7472000000000003"/>
  </r>
  <r>
    <n v="8061"/>
    <x v="3992"/>
    <x v="1"/>
    <x v="1181"/>
    <d v="2012-09-26T00:00:00"/>
    <s v="Standard Class"/>
    <s v="TC-20980"/>
    <s v="Tamara Chand"/>
    <x v="1"/>
    <x v="0"/>
    <x v="85"/>
    <x v="15"/>
    <n v="11561"/>
    <x v="3"/>
    <s v="OFF-PA-10001970"/>
    <x v="1"/>
    <x v="10"/>
    <s v="Xerox 1881"/>
    <n v="61.4"/>
    <n v="5"/>
    <n v="0"/>
    <n v="28.857999999999997"/>
  </r>
  <r>
    <n v="8062"/>
    <x v="3992"/>
    <x v="1"/>
    <x v="1181"/>
    <d v="2012-09-26T00:00:00"/>
    <s v="Standard Class"/>
    <s v="TC-20980"/>
    <s v="Tamara Chand"/>
    <x v="1"/>
    <x v="0"/>
    <x v="85"/>
    <x v="15"/>
    <n v="11561"/>
    <x v="3"/>
    <s v="OFF-BI-10002437"/>
    <x v="1"/>
    <x v="8"/>
    <s v="Recycled Premium Regency Composition Covers"/>
    <n v="24.448"/>
    <n v="2"/>
    <n v="0.2"/>
    <n v="8.8623999999999992"/>
  </r>
  <r>
    <n v="8063"/>
    <x v="3993"/>
    <x v="0"/>
    <x v="77"/>
    <d v="2013-11-10T00:00:00"/>
    <s v="First Class"/>
    <s v="LW-17215"/>
    <s v="Luke Weiss"/>
    <x v="0"/>
    <x v="0"/>
    <x v="30"/>
    <x v="15"/>
    <n v="14609"/>
    <x v="3"/>
    <s v="TEC-PH-10000586"/>
    <x v="2"/>
    <x v="7"/>
    <s v="AT&amp;T SB67148 SynJ"/>
    <n v="263.95999999999998"/>
    <n v="4"/>
    <n v="0"/>
    <n v="71.269200000000012"/>
  </r>
  <r>
    <n v="8064"/>
    <x v="3993"/>
    <x v="0"/>
    <x v="77"/>
    <d v="2013-11-10T00:00:00"/>
    <s v="First Class"/>
    <s v="LW-17215"/>
    <s v="Luke Weiss"/>
    <x v="0"/>
    <x v="0"/>
    <x v="30"/>
    <x v="15"/>
    <n v="14609"/>
    <x v="3"/>
    <s v="TEC-PH-10003811"/>
    <x v="2"/>
    <x v="7"/>
    <s v="Jabra Supreme Plus Driver Edition Headset"/>
    <n v="359.96999999999997"/>
    <n v="3"/>
    <n v="0"/>
    <n v="100.7916"/>
  </r>
  <r>
    <n v="8065"/>
    <x v="3993"/>
    <x v="0"/>
    <x v="77"/>
    <d v="2013-11-10T00:00:00"/>
    <s v="First Class"/>
    <s v="LW-17215"/>
    <s v="Luke Weiss"/>
    <x v="0"/>
    <x v="0"/>
    <x v="30"/>
    <x v="15"/>
    <n v="14609"/>
    <x v="3"/>
    <s v="OFF-PA-10004983"/>
    <x v="1"/>
    <x v="10"/>
    <s v="Xerox 23"/>
    <n v="12.96"/>
    <n v="2"/>
    <n v="0"/>
    <n v="6.2208000000000006"/>
  </r>
  <r>
    <n v="8066"/>
    <x v="3993"/>
    <x v="0"/>
    <x v="77"/>
    <d v="2013-11-10T00:00:00"/>
    <s v="First Class"/>
    <s v="LW-17215"/>
    <s v="Luke Weiss"/>
    <x v="0"/>
    <x v="0"/>
    <x v="30"/>
    <x v="15"/>
    <n v="14609"/>
    <x v="3"/>
    <s v="OFF-ST-10003479"/>
    <x v="1"/>
    <x v="4"/>
    <s v="Eldon Base for stackable storage shelf, platinum"/>
    <n v="116.82"/>
    <n v="3"/>
    <n v="0"/>
    <n v="5.8409999999999869"/>
  </r>
  <r>
    <n v="8067"/>
    <x v="3993"/>
    <x v="0"/>
    <x v="77"/>
    <d v="2013-11-10T00:00:00"/>
    <s v="First Class"/>
    <s v="LW-17215"/>
    <s v="Luke Weiss"/>
    <x v="0"/>
    <x v="0"/>
    <x v="30"/>
    <x v="15"/>
    <n v="14609"/>
    <x v="3"/>
    <s v="OFF-BI-10004318"/>
    <x v="1"/>
    <x v="8"/>
    <s v="Ibico EB-19 Dual Function Manual Binding System"/>
    <n v="276.78400000000005"/>
    <n v="2"/>
    <n v="0.2"/>
    <n v="89.954799999999992"/>
  </r>
  <r>
    <n v="8068"/>
    <x v="3994"/>
    <x v="1"/>
    <x v="1182"/>
    <d v="2012-10-24T00:00:00"/>
    <s v="Standard Class"/>
    <s v="NS-18640"/>
    <s v="Noel Staavos"/>
    <x v="1"/>
    <x v="0"/>
    <x v="8"/>
    <x v="1"/>
    <n v="94109"/>
    <x v="1"/>
    <s v="TEC-AC-10002567"/>
    <x v="2"/>
    <x v="11"/>
    <s v="Logitech G602 Wireless Gaming Mouse"/>
    <n v="239.96999999999997"/>
    <n v="3"/>
    <n v="0"/>
    <n v="86.389199999999988"/>
  </r>
  <r>
    <n v="8069"/>
    <x v="3994"/>
    <x v="1"/>
    <x v="1182"/>
    <d v="2012-10-24T00:00:00"/>
    <s v="Standard Class"/>
    <s v="NS-18640"/>
    <s v="Noel Staavos"/>
    <x v="1"/>
    <x v="0"/>
    <x v="8"/>
    <x v="1"/>
    <n v="94109"/>
    <x v="1"/>
    <s v="FUR-FU-10001731"/>
    <x v="0"/>
    <x v="5"/>
    <s v="Acrylic Self-Standing Desk Frames"/>
    <n v="16.02"/>
    <n v="6"/>
    <n v="0"/>
    <n v="6.0876000000000001"/>
  </r>
  <r>
    <n v="8070"/>
    <x v="3995"/>
    <x v="3"/>
    <x v="314"/>
    <d v="2014-01-06T00:00:00"/>
    <s v="Standard Class"/>
    <s v="JM-15250"/>
    <s v="Janet Martin"/>
    <x v="0"/>
    <x v="0"/>
    <x v="114"/>
    <x v="5"/>
    <n v="77340"/>
    <x v="2"/>
    <s v="OFF-ST-10002743"/>
    <x v="1"/>
    <x v="4"/>
    <s v="SAFCO Boltless Steel Shelving"/>
    <n v="454.56000000000006"/>
    <n v="5"/>
    <n v="0.2"/>
    <n v="-107.95800000000004"/>
  </r>
  <r>
    <n v="8071"/>
    <x v="3995"/>
    <x v="3"/>
    <x v="314"/>
    <d v="2014-01-06T00:00:00"/>
    <s v="Standard Class"/>
    <s v="JM-15250"/>
    <s v="Janet Martin"/>
    <x v="0"/>
    <x v="0"/>
    <x v="114"/>
    <x v="5"/>
    <n v="77340"/>
    <x v="2"/>
    <s v="FUR-FU-10002116"/>
    <x v="0"/>
    <x v="5"/>
    <s v="Tenex Carpeted, Granite-Look or Clear Contemporary Contour Shape Chair Mats"/>
    <n v="141.41999999999999"/>
    <n v="5"/>
    <n v="0.6"/>
    <n v="-187.38150000000002"/>
  </r>
  <r>
    <n v="8072"/>
    <x v="3995"/>
    <x v="3"/>
    <x v="314"/>
    <d v="2014-01-06T00:00:00"/>
    <s v="Standard Class"/>
    <s v="JM-15250"/>
    <s v="Janet Martin"/>
    <x v="0"/>
    <x v="0"/>
    <x v="114"/>
    <x v="5"/>
    <n v="77340"/>
    <x v="2"/>
    <s v="FUR-CH-10003199"/>
    <x v="0"/>
    <x v="1"/>
    <s v="Office Star - Contemporary Task Swivel Chair"/>
    <n v="310.74399999999997"/>
    <n v="4"/>
    <n v="0.3"/>
    <n v="-26.635199999999998"/>
  </r>
  <r>
    <n v="8073"/>
    <x v="3995"/>
    <x v="3"/>
    <x v="314"/>
    <d v="2014-01-06T00:00:00"/>
    <s v="Standard Class"/>
    <s v="JM-15250"/>
    <s v="Janet Martin"/>
    <x v="0"/>
    <x v="0"/>
    <x v="114"/>
    <x v="5"/>
    <n v="77340"/>
    <x v="2"/>
    <s v="OFF-AR-10003158"/>
    <x v="1"/>
    <x v="6"/>
    <s v="Fluorescent Highlighters by Dixon"/>
    <n v="12.736000000000001"/>
    <n v="4"/>
    <n v="0.2"/>
    <n v="2.2287999999999988"/>
  </r>
  <r>
    <n v="8074"/>
    <x v="3995"/>
    <x v="3"/>
    <x v="314"/>
    <d v="2014-01-06T00:00:00"/>
    <s v="Standard Class"/>
    <s v="JM-15250"/>
    <s v="Janet Martin"/>
    <x v="0"/>
    <x v="0"/>
    <x v="114"/>
    <x v="5"/>
    <n v="77340"/>
    <x v="2"/>
    <s v="OFF-BI-10000301"/>
    <x v="1"/>
    <x v="8"/>
    <s v="GBC Instant Report Kit"/>
    <n v="6.469999999999998"/>
    <n v="5"/>
    <n v="0.8"/>
    <n v="-9.7050000000000018"/>
  </r>
  <r>
    <n v="8075"/>
    <x v="3995"/>
    <x v="3"/>
    <x v="314"/>
    <d v="2014-01-06T00:00:00"/>
    <s v="Standard Class"/>
    <s v="JM-15250"/>
    <s v="Janet Martin"/>
    <x v="0"/>
    <x v="0"/>
    <x v="114"/>
    <x v="5"/>
    <n v="77340"/>
    <x v="2"/>
    <s v="OFF-BI-10000343"/>
    <x v="1"/>
    <x v="8"/>
    <s v="Pressboard Covers with Storage Hooks, 9 1/2&quot; x 11&quot;, Light Blue"/>
    <n v="13.747999999999998"/>
    <n v="14"/>
    <n v="0.8"/>
    <n v="-22.684200000000004"/>
  </r>
  <r>
    <n v="8076"/>
    <x v="3995"/>
    <x v="3"/>
    <x v="314"/>
    <d v="2014-01-06T00:00:00"/>
    <s v="Standard Class"/>
    <s v="JM-15250"/>
    <s v="Janet Martin"/>
    <x v="0"/>
    <x v="0"/>
    <x v="114"/>
    <x v="5"/>
    <n v="77340"/>
    <x v="2"/>
    <s v="OFF-AP-10004708"/>
    <x v="1"/>
    <x v="9"/>
    <s v="Fellowes Superior 10 Outlet Split Surge Protector"/>
    <n v="15.223999999999997"/>
    <n v="2"/>
    <n v="0.8"/>
    <n v="-38.821200000000012"/>
  </r>
  <r>
    <n v="8077"/>
    <x v="3996"/>
    <x v="1"/>
    <x v="537"/>
    <d v="2012-06-29T00:00:00"/>
    <s v="Standard Class"/>
    <s v="RF-19345"/>
    <s v="Randy Ferguson"/>
    <x v="1"/>
    <x v="0"/>
    <x v="502"/>
    <x v="32"/>
    <n v="30344"/>
    <x v="0"/>
    <s v="FUR-FU-10000794"/>
    <x v="0"/>
    <x v="5"/>
    <s v="Eldon Stackable Tray, Side-Load, Legal, Smoke"/>
    <n v="27.42"/>
    <n v="3"/>
    <n v="0"/>
    <n v="9.3227999999999991"/>
  </r>
  <r>
    <n v="8078"/>
    <x v="3996"/>
    <x v="1"/>
    <x v="537"/>
    <d v="2012-06-29T00:00:00"/>
    <s v="Standard Class"/>
    <s v="RF-19345"/>
    <s v="Randy Ferguson"/>
    <x v="1"/>
    <x v="0"/>
    <x v="502"/>
    <x v="32"/>
    <n v="30344"/>
    <x v="0"/>
    <s v="OFF-BI-10004519"/>
    <x v="1"/>
    <x v="8"/>
    <s v="GBC DocuBind P100 Manual Binding Machine"/>
    <n v="165.98"/>
    <n v="1"/>
    <n v="0"/>
    <n v="74.690999999999988"/>
  </r>
  <r>
    <n v="8079"/>
    <x v="3996"/>
    <x v="1"/>
    <x v="537"/>
    <d v="2012-06-29T00:00:00"/>
    <s v="Standard Class"/>
    <s v="RF-19345"/>
    <s v="Randy Ferguson"/>
    <x v="1"/>
    <x v="0"/>
    <x v="502"/>
    <x v="32"/>
    <n v="30344"/>
    <x v="0"/>
    <s v="TEC-AC-10001590"/>
    <x v="2"/>
    <x v="11"/>
    <s v="Dell Slim USB Multimedia Keyboard"/>
    <n v="75"/>
    <n v="3"/>
    <n v="0"/>
    <n v="18"/>
  </r>
  <r>
    <n v="8080"/>
    <x v="3997"/>
    <x v="0"/>
    <x v="441"/>
    <d v="2013-11-28T00:00:00"/>
    <s v="Standard Class"/>
    <s v="CA-12055"/>
    <s v="Cathy Armstrong"/>
    <x v="2"/>
    <x v="0"/>
    <x v="20"/>
    <x v="15"/>
    <n v="10009"/>
    <x v="3"/>
    <s v="OFF-BI-10001524"/>
    <x v="1"/>
    <x v="8"/>
    <s v="GBC Premium Transparent Covers with Diagonal Lined Pattern"/>
    <n v="134.27200000000002"/>
    <n v="8"/>
    <n v="0.2"/>
    <n v="46.99519999999999"/>
  </r>
  <r>
    <n v="8081"/>
    <x v="3998"/>
    <x v="1"/>
    <x v="662"/>
    <d v="2012-11-01T00:00:00"/>
    <s v="Standard Class"/>
    <s v="KH-16690"/>
    <s v="Kristen Hastings"/>
    <x v="1"/>
    <x v="0"/>
    <x v="24"/>
    <x v="21"/>
    <n v="97477"/>
    <x v="1"/>
    <s v="OFF-LA-10001474"/>
    <x v="1"/>
    <x v="2"/>
    <s v="Avery 477"/>
    <n v="146.54400000000001"/>
    <n v="6"/>
    <n v="0.2"/>
    <n v="47.626799999999996"/>
  </r>
  <r>
    <n v="8082"/>
    <x v="3998"/>
    <x v="1"/>
    <x v="662"/>
    <d v="2012-11-01T00:00:00"/>
    <s v="Standard Class"/>
    <s v="KH-16690"/>
    <s v="Kristen Hastings"/>
    <x v="1"/>
    <x v="0"/>
    <x v="24"/>
    <x v="21"/>
    <n v="97477"/>
    <x v="1"/>
    <s v="OFF-PA-10001497"/>
    <x v="1"/>
    <x v="10"/>
    <s v="Xerox 1914"/>
    <n v="131.904"/>
    <n v="3"/>
    <n v="0.2"/>
    <n v="47.815200000000004"/>
  </r>
  <r>
    <n v="8083"/>
    <x v="3998"/>
    <x v="1"/>
    <x v="662"/>
    <d v="2012-11-01T00:00:00"/>
    <s v="Standard Class"/>
    <s v="KH-16690"/>
    <s v="Kristen Hastings"/>
    <x v="1"/>
    <x v="0"/>
    <x v="24"/>
    <x v="21"/>
    <n v="97477"/>
    <x v="1"/>
    <s v="OFF-AP-10003287"/>
    <x v="1"/>
    <x v="9"/>
    <s v="Tripp Lite TLP810NET Broadband Surge for Modem/Fax"/>
    <n v="203.88000000000002"/>
    <n v="5"/>
    <n v="0.2"/>
    <n v="20.387999999999998"/>
  </r>
  <r>
    <n v="8084"/>
    <x v="3998"/>
    <x v="1"/>
    <x v="662"/>
    <d v="2012-11-01T00:00:00"/>
    <s v="Standard Class"/>
    <s v="KH-16690"/>
    <s v="Kristen Hastings"/>
    <x v="1"/>
    <x v="0"/>
    <x v="24"/>
    <x v="21"/>
    <n v="97477"/>
    <x v="1"/>
    <s v="OFF-BI-10002982"/>
    <x v="1"/>
    <x v="8"/>
    <s v="Avery Self-Adhesive Photo Pockets for Polaroid Photos"/>
    <n v="14.301000000000002"/>
    <n v="7"/>
    <n v="0.7"/>
    <n v="-10.487400000000001"/>
  </r>
  <r>
    <n v="8085"/>
    <x v="3998"/>
    <x v="1"/>
    <x v="662"/>
    <d v="2012-11-01T00:00:00"/>
    <s v="Standard Class"/>
    <s v="KH-16690"/>
    <s v="Kristen Hastings"/>
    <x v="1"/>
    <x v="0"/>
    <x v="24"/>
    <x v="21"/>
    <n v="97477"/>
    <x v="1"/>
    <s v="OFF-ST-10001809"/>
    <x v="1"/>
    <x v="4"/>
    <s v="Fellowes Officeware Wire Shelving"/>
    <n v="718.6400000000001"/>
    <n v="10"/>
    <n v="0.2"/>
    <n v="-161.69400000000005"/>
  </r>
  <r>
    <n v="8086"/>
    <x v="3999"/>
    <x v="0"/>
    <x v="201"/>
    <d v="2013-10-27T00:00:00"/>
    <s v="Standard Class"/>
    <s v="LC-16960"/>
    <s v="Lindsay Castell"/>
    <x v="2"/>
    <x v="0"/>
    <x v="81"/>
    <x v="17"/>
    <n v="22204"/>
    <x v="0"/>
    <s v="FUR-FU-10000246"/>
    <x v="0"/>
    <x v="5"/>
    <s v="Aluminum Document Frame"/>
    <n v="61.1"/>
    <n v="5"/>
    <n v="0"/>
    <n v="18.329999999999991"/>
  </r>
  <r>
    <n v="8087"/>
    <x v="4000"/>
    <x v="3"/>
    <x v="1045"/>
    <d v="2014-05-03T00:00:00"/>
    <s v="Standard Class"/>
    <s v="JL-15130"/>
    <s v="Jack Lebron"/>
    <x v="0"/>
    <x v="0"/>
    <x v="40"/>
    <x v="3"/>
    <n v="28403"/>
    <x v="0"/>
    <s v="OFF-AP-10000252"/>
    <x v="1"/>
    <x v="9"/>
    <s v="Harmony HEPA Quiet Air Purifiers"/>
    <n v="28.08"/>
    <n v="3"/>
    <n v="0.2"/>
    <n v="5.2650000000000006"/>
  </r>
  <r>
    <n v="8088"/>
    <x v="4001"/>
    <x v="0"/>
    <x v="321"/>
    <d v="2013-10-02T00:00:00"/>
    <s v="Second Class"/>
    <s v="DM-12955"/>
    <s v="Dario Medina"/>
    <x v="1"/>
    <x v="0"/>
    <x v="420"/>
    <x v="16"/>
    <n v="85364"/>
    <x v="1"/>
    <s v="OFF-AR-10002375"/>
    <x v="1"/>
    <x v="6"/>
    <s v="Newell 351"/>
    <n v="10.496"/>
    <n v="4"/>
    <n v="0.2"/>
    <n v="1.1807999999999983"/>
  </r>
  <r>
    <n v="8089"/>
    <x v="4002"/>
    <x v="1"/>
    <x v="848"/>
    <d v="2012-07-14T00:00:00"/>
    <s v="Standard Class"/>
    <s v="MV-18190"/>
    <s v="Mike Vittorini"/>
    <x v="0"/>
    <x v="0"/>
    <x v="272"/>
    <x v="1"/>
    <n v="92404"/>
    <x v="1"/>
    <s v="OFF-BI-10003719"/>
    <x v="1"/>
    <x v="8"/>
    <s v="Large Capacity Hanging Post Binders"/>
    <n v="39.92"/>
    <n v="2"/>
    <n v="0.2"/>
    <n v="12.973999999999997"/>
  </r>
  <r>
    <n v="8090"/>
    <x v="4003"/>
    <x v="1"/>
    <x v="976"/>
    <d v="2012-08-09T00:00:00"/>
    <s v="First Class"/>
    <s v="NS-18640"/>
    <s v="Noel Staavos"/>
    <x v="1"/>
    <x v="0"/>
    <x v="248"/>
    <x v="39"/>
    <n v="21215"/>
    <x v="3"/>
    <s v="OFF-AP-10001492"/>
    <x v="1"/>
    <x v="9"/>
    <s v="Acco Six-Outlet Power Strip, 4' Cord Length"/>
    <n v="77.58"/>
    <n v="9"/>
    <n v="0"/>
    <n v="20.1708"/>
  </r>
  <r>
    <n v="8091"/>
    <x v="4004"/>
    <x v="2"/>
    <x v="1035"/>
    <d v="2011-12-13T00:00:00"/>
    <s v="Standard Class"/>
    <s v="AS-10630"/>
    <s v="Ann Steele"/>
    <x v="2"/>
    <x v="0"/>
    <x v="4"/>
    <x v="4"/>
    <n v="98103"/>
    <x v="1"/>
    <s v="OFF-ST-10000532"/>
    <x v="1"/>
    <x v="4"/>
    <s v="Advantus Rolling Drawer Organizers"/>
    <n v="269.35999999999996"/>
    <n v="7"/>
    <n v="0"/>
    <n v="70.033599999999993"/>
  </r>
  <r>
    <n v="8092"/>
    <x v="4005"/>
    <x v="1"/>
    <x v="895"/>
    <d v="2012-12-14T00:00:00"/>
    <s v="Standard Class"/>
    <s v="MT-17815"/>
    <s v="Meg Tillman"/>
    <x v="0"/>
    <x v="0"/>
    <x v="8"/>
    <x v="1"/>
    <n v="94110"/>
    <x v="1"/>
    <s v="OFF-LA-10001613"/>
    <x v="1"/>
    <x v="2"/>
    <s v="Avery File Folder Labels"/>
    <n v="5.76"/>
    <n v="2"/>
    <n v="0"/>
    <n v="2.8224"/>
  </r>
  <r>
    <n v="8093"/>
    <x v="4006"/>
    <x v="3"/>
    <x v="1183"/>
    <d v="2014-11-14T00:00:00"/>
    <s v="Second Class"/>
    <s v="SR-20425"/>
    <s v="Sharelle Roach"/>
    <x v="2"/>
    <x v="0"/>
    <x v="20"/>
    <x v="15"/>
    <n v="10035"/>
    <x v="3"/>
    <s v="OFF-AR-10002818"/>
    <x v="1"/>
    <x v="6"/>
    <s v="Panasonic KP-310 Heavy-Duty Electric Pencil Sharpener"/>
    <n v="109.9"/>
    <n v="5"/>
    <n v="0"/>
    <n v="32.97"/>
  </r>
  <r>
    <n v="8094"/>
    <x v="4007"/>
    <x v="3"/>
    <x v="944"/>
    <d v="2014-08-02T00:00:00"/>
    <s v="Second Class"/>
    <s v="DK-13375"/>
    <s v="Dennis Kane"/>
    <x v="0"/>
    <x v="0"/>
    <x v="4"/>
    <x v="4"/>
    <n v="98115"/>
    <x v="1"/>
    <s v="FUR-FU-10001940"/>
    <x v="0"/>
    <x v="5"/>
    <s v="Staples"/>
    <n v="23.88"/>
    <n v="3"/>
    <n v="0"/>
    <n v="10.507200000000001"/>
  </r>
  <r>
    <n v="8095"/>
    <x v="4007"/>
    <x v="3"/>
    <x v="944"/>
    <d v="2014-08-02T00:00:00"/>
    <s v="Second Class"/>
    <s v="DK-13375"/>
    <s v="Dennis Kane"/>
    <x v="0"/>
    <x v="0"/>
    <x v="4"/>
    <x v="4"/>
    <n v="98115"/>
    <x v="1"/>
    <s v="OFF-PA-10003883"/>
    <x v="1"/>
    <x v="10"/>
    <s v="Message Book, Phone, Wirebound Standard Line Memo, 2 3/4&quot; X 5&quot;"/>
    <n v="26.2"/>
    <n v="4"/>
    <n v="0"/>
    <n v="12.052"/>
  </r>
  <r>
    <n v="8096"/>
    <x v="4007"/>
    <x v="3"/>
    <x v="944"/>
    <d v="2014-08-02T00:00:00"/>
    <s v="Second Class"/>
    <s v="DK-13375"/>
    <s v="Dennis Kane"/>
    <x v="0"/>
    <x v="0"/>
    <x v="4"/>
    <x v="4"/>
    <n v="98115"/>
    <x v="1"/>
    <s v="OFF-PA-10002787"/>
    <x v="1"/>
    <x v="10"/>
    <s v="Xerox 227"/>
    <n v="12.96"/>
    <n v="2"/>
    <n v="0"/>
    <n v="6.2208000000000006"/>
  </r>
  <r>
    <n v="8097"/>
    <x v="4007"/>
    <x v="3"/>
    <x v="944"/>
    <d v="2014-08-02T00:00:00"/>
    <s v="Second Class"/>
    <s v="DK-13375"/>
    <s v="Dennis Kane"/>
    <x v="0"/>
    <x v="0"/>
    <x v="4"/>
    <x v="4"/>
    <n v="98115"/>
    <x v="1"/>
    <s v="TEC-AC-10000991"/>
    <x v="2"/>
    <x v="11"/>
    <s v="Sony Micro Vault Click 8 GB USB 2.0 Flash Drive"/>
    <n v="234.95000000000002"/>
    <n v="5"/>
    <n v="0"/>
    <n v="32.893000000000008"/>
  </r>
  <r>
    <n v="8098"/>
    <x v="4008"/>
    <x v="3"/>
    <x v="116"/>
    <d v="2015-01-02T00:00:00"/>
    <s v="Standard Class"/>
    <s v="SV-20935"/>
    <s v="Susan Vittorini"/>
    <x v="0"/>
    <x v="0"/>
    <x v="305"/>
    <x v="27"/>
    <n v="87105"/>
    <x v="1"/>
    <s v="OFF-ST-10003058"/>
    <x v="1"/>
    <x v="4"/>
    <s v="Eldon Mobile Mega Data Cart  Mega Stackable  Add-On Trays"/>
    <n v="118.25"/>
    <n v="5"/>
    <n v="0"/>
    <n v="34.292499999999997"/>
  </r>
  <r>
    <n v="8099"/>
    <x v="4008"/>
    <x v="3"/>
    <x v="116"/>
    <d v="2015-01-02T00:00:00"/>
    <s v="Standard Class"/>
    <s v="SV-20935"/>
    <s v="Susan Vittorini"/>
    <x v="0"/>
    <x v="0"/>
    <x v="305"/>
    <x v="27"/>
    <n v="87105"/>
    <x v="1"/>
    <s v="OFF-PA-10004239"/>
    <x v="1"/>
    <x v="10"/>
    <s v="Xerox 1953"/>
    <n v="4.28"/>
    <n v="1"/>
    <n v="0"/>
    <n v="1.9259999999999997"/>
  </r>
  <r>
    <n v="8100"/>
    <x v="4009"/>
    <x v="0"/>
    <x v="612"/>
    <d v="2013-03-14T00:00:00"/>
    <s v="First Class"/>
    <s v="RH-19510"/>
    <s v="Rick Huthwaite"/>
    <x v="2"/>
    <x v="0"/>
    <x v="1"/>
    <x v="1"/>
    <n v="90045"/>
    <x v="1"/>
    <s v="TEC-AC-10003038"/>
    <x v="2"/>
    <x v="11"/>
    <s v="Kingston Digital DataTraveler 16GB USB 2.0"/>
    <n v="26.849999999999998"/>
    <n v="3"/>
    <n v="0"/>
    <n v="5.101499999999997"/>
  </r>
  <r>
    <n v="8101"/>
    <x v="4009"/>
    <x v="0"/>
    <x v="612"/>
    <d v="2013-03-14T00:00:00"/>
    <s v="First Class"/>
    <s v="RH-19510"/>
    <s v="Rick Huthwaite"/>
    <x v="2"/>
    <x v="0"/>
    <x v="1"/>
    <x v="1"/>
    <n v="90045"/>
    <x v="1"/>
    <s v="TEC-MA-10000984"/>
    <x v="2"/>
    <x v="15"/>
    <s v="Okidata MB760 Printer"/>
    <n v="3357.6000000000004"/>
    <n v="3"/>
    <n v="0.2"/>
    <n v="377.72999999999956"/>
  </r>
  <r>
    <n v="8102"/>
    <x v="4010"/>
    <x v="1"/>
    <x v="1184"/>
    <d v="2012-05-26T00:00:00"/>
    <s v="Standard Class"/>
    <s v="SB-20185"/>
    <s v="Sarah Brown"/>
    <x v="0"/>
    <x v="0"/>
    <x v="1"/>
    <x v="1"/>
    <n v="90045"/>
    <x v="1"/>
    <s v="OFF-LA-10004484"/>
    <x v="1"/>
    <x v="2"/>
    <s v="Avery 476"/>
    <n v="8.26"/>
    <n v="2"/>
    <n v="0"/>
    <n v="3.7995999999999999"/>
  </r>
  <r>
    <n v="8103"/>
    <x v="4010"/>
    <x v="1"/>
    <x v="1184"/>
    <d v="2012-05-26T00:00:00"/>
    <s v="Standard Class"/>
    <s v="SB-20185"/>
    <s v="Sarah Brown"/>
    <x v="0"/>
    <x v="0"/>
    <x v="1"/>
    <x v="1"/>
    <n v="90045"/>
    <x v="1"/>
    <s v="TEC-MA-10004002"/>
    <x v="2"/>
    <x v="15"/>
    <s v="Zebra GX420t Direct Thermal/Thermal Transfer Printer"/>
    <n v="2973.32"/>
    <n v="7"/>
    <n v="0.2"/>
    <n v="334.49849999999958"/>
  </r>
  <r>
    <n v="8104"/>
    <x v="4010"/>
    <x v="1"/>
    <x v="1184"/>
    <d v="2012-05-26T00:00:00"/>
    <s v="Standard Class"/>
    <s v="SB-20185"/>
    <s v="Sarah Brown"/>
    <x v="0"/>
    <x v="0"/>
    <x v="1"/>
    <x v="1"/>
    <n v="90045"/>
    <x v="1"/>
    <s v="OFF-ST-10002406"/>
    <x v="1"/>
    <x v="4"/>
    <s v="Pizazz Global Quick File"/>
    <n v="104.79"/>
    <n v="7"/>
    <n v="0"/>
    <n v="29.341200000000008"/>
  </r>
  <r>
    <n v="8105"/>
    <x v="4010"/>
    <x v="1"/>
    <x v="1184"/>
    <d v="2012-05-26T00:00:00"/>
    <s v="Standard Class"/>
    <s v="SB-20185"/>
    <s v="Sarah Brown"/>
    <x v="0"/>
    <x v="0"/>
    <x v="1"/>
    <x v="1"/>
    <n v="90045"/>
    <x v="1"/>
    <s v="TEC-PH-10003645"/>
    <x v="2"/>
    <x v="7"/>
    <s v="Aastra 57i VoIP phone"/>
    <n v="775.72800000000007"/>
    <n v="6"/>
    <n v="0.2"/>
    <n v="58.179600000000022"/>
  </r>
  <r>
    <n v="8106"/>
    <x v="4011"/>
    <x v="3"/>
    <x v="922"/>
    <d v="2014-02-20T00:00:00"/>
    <s v="First Class"/>
    <s v="CR-12820"/>
    <s v="Cyra Reiten"/>
    <x v="2"/>
    <x v="0"/>
    <x v="12"/>
    <x v="5"/>
    <n v="77041"/>
    <x v="2"/>
    <s v="FUR-BO-10001601"/>
    <x v="0"/>
    <x v="0"/>
    <s v="Sauder Mission Library with Doors, Fruitwood Finish"/>
    <n v="89.066399999999987"/>
    <n v="1"/>
    <n v="0.32"/>
    <n v="-17.027400000000007"/>
  </r>
  <r>
    <n v="8107"/>
    <x v="4011"/>
    <x v="3"/>
    <x v="922"/>
    <d v="2014-02-20T00:00:00"/>
    <s v="First Class"/>
    <s v="CR-12820"/>
    <s v="Cyra Reiten"/>
    <x v="2"/>
    <x v="0"/>
    <x v="12"/>
    <x v="5"/>
    <n v="77041"/>
    <x v="2"/>
    <s v="OFF-AR-10000937"/>
    <x v="1"/>
    <x v="6"/>
    <s v="Dixon Ticonderoga Core-Lock Colored Pencils, 48-Color Set"/>
    <n v="175.44"/>
    <n v="6"/>
    <n v="0.2"/>
    <n v="52.632000000000005"/>
  </r>
  <r>
    <n v="8108"/>
    <x v="4011"/>
    <x v="3"/>
    <x v="922"/>
    <d v="2014-02-20T00:00:00"/>
    <s v="First Class"/>
    <s v="CR-12820"/>
    <s v="Cyra Reiten"/>
    <x v="2"/>
    <x v="0"/>
    <x v="12"/>
    <x v="5"/>
    <n v="77041"/>
    <x v="2"/>
    <s v="TEC-PH-10000038"/>
    <x v="2"/>
    <x v="7"/>
    <s v="Jawbone MINI JAMBOX Wireless Bluetooth Speaker"/>
    <n v="438.33600000000001"/>
    <n v="4"/>
    <n v="0.2"/>
    <n v="-87.667200000000037"/>
  </r>
  <r>
    <n v="8109"/>
    <x v="4012"/>
    <x v="3"/>
    <x v="166"/>
    <d v="2014-12-16T00:00:00"/>
    <s v="Standard Class"/>
    <s v="EG-13900"/>
    <s v="Emily Grady"/>
    <x v="0"/>
    <x v="0"/>
    <x v="10"/>
    <x v="9"/>
    <n v="19140"/>
    <x v="3"/>
    <s v="FUR-CH-10003396"/>
    <x v="0"/>
    <x v="1"/>
    <s v="Global Deluxe Steno Chair"/>
    <n v="215.54400000000001"/>
    <n v="4"/>
    <n v="0.3"/>
    <n v="-58.504800000000017"/>
  </r>
  <r>
    <n v="8110"/>
    <x v="4013"/>
    <x v="3"/>
    <x v="551"/>
    <d v="2014-11-24T00:00:00"/>
    <s v="Standard Class"/>
    <s v="RD-19930"/>
    <s v="Russell D'Ascenzo"/>
    <x v="0"/>
    <x v="0"/>
    <x v="22"/>
    <x v="10"/>
    <n v="60623"/>
    <x v="2"/>
    <s v="OFF-EN-10002592"/>
    <x v="1"/>
    <x v="12"/>
    <s v="Peel &amp; Seel Recycled Catalog Envelopes, Brown"/>
    <n v="55.584000000000003"/>
    <n v="6"/>
    <n v="0.2"/>
    <n v="20.844000000000001"/>
  </r>
  <r>
    <n v="8111"/>
    <x v="4013"/>
    <x v="3"/>
    <x v="551"/>
    <d v="2014-11-24T00:00:00"/>
    <s v="Standard Class"/>
    <s v="RD-19930"/>
    <s v="Russell D'Ascenzo"/>
    <x v="0"/>
    <x v="0"/>
    <x v="22"/>
    <x v="10"/>
    <n v="60623"/>
    <x v="2"/>
    <s v="FUR-CH-10000422"/>
    <x v="0"/>
    <x v="1"/>
    <s v="Global Highback Leather Tilter in Burgundy"/>
    <n v="127.38599999999998"/>
    <n v="2"/>
    <n v="0.3"/>
    <n v="-25.477199999999982"/>
  </r>
  <r>
    <n v="8112"/>
    <x v="4014"/>
    <x v="0"/>
    <x v="49"/>
    <d v="2013-12-04T00:00:00"/>
    <s v="Second Class"/>
    <s v="JM-15865"/>
    <s v="John Murray"/>
    <x v="0"/>
    <x v="0"/>
    <x v="287"/>
    <x v="5"/>
    <n v="76903"/>
    <x v="2"/>
    <s v="FUR-CH-10002647"/>
    <x v="0"/>
    <x v="1"/>
    <s v="Situations Contoured Folding Chairs, 4/Set"/>
    <n v="248.43"/>
    <n v="5"/>
    <n v="0.3"/>
    <n v="-17.744999999999976"/>
  </r>
  <r>
    <n v="8113"/>
    <x v="4014"/>
    <x v="0"/>
    <x v="49"/>
    <d v="2013-12-04T00:00:00"/>
    <s v="Second Class"/>
    <s v="JM-15865"/>
    <s v="John Murray"/>
    <x v="0"/>
    <x v="0"/>
    <x v="287"/>
    <x v="5"/>
    <n v="76903"/>
    <x v="2"/>
    <s v="OFF-AP-10004859"/>
    <x v="1"/>
    <x v="9"/>
    <s v="Acco 6 Outlet Guardian Premium Surge Suppressor"/>
    <n v="11.647999999999998"/>
    <n v="4"/>
    <n v="0.8"/>
    <n v="-30.867200000000004"/>
  </r>
  <r>
    <n v="8114"/>
    <x v="4014"/>
    <x v="0"/>
    <x v="49"/>
    <d v="2013-12-04T00:00:00"/>
    <s v="Second Class"/>
    <s v="JM-15865"/>
    <s v="John Murray"/>
    <x v="0"/>
    <x v="0"/>
    <x v="287"/>
    <x v="5"/>
    <n v="76903"/>
    <x v="2"/>
    <s v="FUR-CH-10004477"/>
    <x v="0"/>
    <x v="1"/>
    <s v="Global Push Button Manager's Chair, Indigo"/>
    <n v="85.245999999999995"/>
    <n v="2"/>
    <n v="0.3"/>
    <n v="-1.217800000000004"/>
  </r>
  <r>
    <n v="8115"/>
    <x v="4015"/>
    <x v="3"/>
    <x v="621"/>
    <d v="2014-10-08T00:00:00"/>
    <s v="Second Class"/>
    <s v="LW-16825"/>
    <s v="Laurel Workman"/>
    <x v="1"/>
    <x v="0"/>
    <x v="45"/>
    <x v="5"/>
    <n v="77506"/>
    <x v="2"/>
    <s v="OFF-AR-10004817"/>
    <x v="1"/>
    <x v="6"/>
    <s v="Colorific Watercolor Pencils"/>
    <n v="20.64"/>
    <n v="5"/>
    <n v="0.2"/>
    <n v="2.3219999999999974"/>
  </r>
  <r>
    <n v="8116"/>
    <x v="4016"/>
    <x v="3"/>
    <x v="635"/>
    <d v="2014-09-05T00:00:00"/>
    <s v="Standard Class"/>
    <s v="RW-19540"/>
    <s v="Rick Wilson"/>
    <x v="1"/>
    <x v="0"/>
    <x v="1"/>
    <x v="1"/>
    <n v="90049"/>
    <x v="1"/>
    <s v="FUR-FU-10003374"/>
    <x v="0"/>
    <x v="5"/>
    <s v="Electrix Fluorescent Magnifier Lamps &amp; Weighted Base"/>
    <n v="148.02000000000001"/>
    <n v="3"/>
    <n v="0"/>
    <n v="41.445600000000013"/>
  </r>
  <r>
    <n v="8117"/>
    <x v="4017"/>
    <x v="3"/>
    <x v="221"/>
    <d v="2014-11-25T00:00:00"/>
    <s v="Same Day"/>
    <s v="BG-11695"/>
    <s v="Brooke Gillingham"/>
    <x v="1"/>
    <x v="0"/>
    <x v="495"/>
    <x v="41"/>
    <n v="67846"/>
    <x v="2"/>
    <s v="OFF-ST-10003123"/>
    <x v="1"/>
    <x v="4"/>
    <s v="Fellowes Bases and Tops For Staxonsteel/High-Stak Systems"/>
    <n v="33.29"/>
    <n v="1"/>
    <n v="0"/>
    <n v="7.9895999999999994"/>
  </r>
  <r>
    <n v="8118"/>
    <x v="4018"/>
    <x v="3"/>
    <x v="160"/>
    <d v="2014-07-06T00:00:00"/>
    <s v="Standard Class"/>
    <s v="TT-21220"/>
    <s v="Thomas Thornton"/>
    <x v="0"/>
    <x v="0"/>
    <x v="1"/>
    <x v="1"/>
    <n v="90045"/>
    <x v="1"/>
    <s v="OFF-PA-10000675"/>
    <x v="1"/>
    <x v="10"/>
    <s v="Xerox 1919"/>
    <n v="204.95000000000002"/>
    <n v="5"/>
    <n v="0"/>
    <n v="100.4255"/>
  </r>
  <r>
    <n v="8119"/>
    <x v="4019"/>
    <x v="3"/>
    <x v="847"/>
    <d v="2014-07-28T00:00:00"/>
    <s v="Standard Class"/>
    <s v="EB-13930"/>
    <s v="Eric Barreto"/>
    <x v="0"/>
    <x v="0"/>
    <x v="22"/>
    <x v="10"/>
    <n v="60653"/>
    <x v="2"/>
    <s v="FUR-CH-10004997"/>
    <x v="0"/>
    <x v="1"/>
    <s v="Hon Every-Day Series Multi-Task Chairs"/>
    <n v="526.34399999999994"/>
    <n v="4"/>
    <n v="0.3"/>
    <n v="-75.191999999999979"/>
  </r>
  <r>
    <n v="8120"/>
    <x v="4020"/>
    <x v="0"/>
    <x v="583"/>
    <d v="2013-11-17T00:00:00"/>
    <s v="Standard Class"/>
    <s v="LP-17080"/>
    <s v="Liz Pelletier"/>
    <x v="0"/>
    <x v="0"/>
    <x v="8"/>
    <x v="1"/>
    <n v="94110"/>
    <x v="1"/>
    <s v="FUR-FU-10001934"/>
    <x v="0"/>
    <x v="5"/>
    <s v="Magnifier Swing Arm Lamp"/>
    <n v="41.96"/>
    <n v="2"/>
    <n v="0"/>
    <n v="10.909600000000001"/>
  </r>
  <r>
    <n v="8121"/>
    <x v="4020"/>
    <x v="0"/>
    <x v="583"/>
    <d v="2013-11-17T00:00:00"/>
    <s v="Standard Class"/>
    <s v="LP-17080"/>
    <s v="Liz Pelletier"/>
    <x v="0"/>
    <x v="0"/>
    <x v="8"/>
    <x v="1"/>
    <n v="94110"/>
    <x v="1"/>
    <s v="FUR-CH-10004997"/>
    <x v="0"/>
    <x v="1"/>
    <s v="Hon Every-Day Series Multi-Task Chairs"/>
    <n v="451.15199999999993"/>
    <n v="3"/>
    <n v="0.2"/>
    <n v="0"/>
  </r>
  <r>
    <n v="8122"/>
    <x v="4020"/>
    <x v="0"/>
    <x v="583"/>
    <d v="2013-11-17T00:00:00"/>
    <s v="Standard Class"/>
    <s v="LP-17080"/>
    <s v="Liz Pelletier"/>
    <x v="0"/>
    <x v="0"/>
    <x v="8"/>
    <x v="1"/>
    <n v="94110"/>
    <x v="1"/>
    <s v="OFF-BI-10001890"/>
    <x v="1"/>
    <x v="8"/>
    <s v="Avery Poly Binder Pockets"/>
    <n v="31.504000000000005"/>
    <n v="11"/>
    <n v="0.2"/>
    <n v="11.026399999999999"/>
  </r>
  <r>
    <n v="8123"/>
    <x v="4021"/>
    <x v="2"/>
    <x v="337"/>
    <d v="2011-12-15T00:00:00"/>
    <s v="Standard Class"/>
    <s v="FP-14320"/>
    <s v="Frank Preis"/>
    <x v="0"/>
    <x v="0"/>
    <x v="10"/>
    <x v="9"/>
    <n v="19134"/>
    <x v="3"/>
    <s v="OFF-EN-10002500"/>
    <x v="1"/>
    <x v="12"/>
    <s v="Globe Weis Peel &amp; Seel First Class Envelopes"/>
    <n v="30.672000000000001"/>
    <n v="3"/>
    <n v="0.2"/>
    <n v="9.5850000000000009"/>
  </r>
  <r>
    <n v="8124"/>
    <x v="4021"/>
    <x v="2"/>
    <x v="337"/>
    <d v="2011-12-15T00:00:00"/>
    <s v="Standard Class"/>
    <s v="FP-14320"/>
    <s v="Frank Preis"/>
    <x v="0"/>
    <x v="0"/>
    <x v="10"/>
    <x v="9"/>
    <n v="19134"/>
    <x v="3"/>
    <s v="TEC-CO-10001766"/>
    <x v="2"/>
    <x v="16"/>
    <s v="Canon PC940 Copier"/>
    <n v="1079.9759999999999"/>
    <n v="4"/>
    <n v="0.4"/>
    <n v="125.99719999999991"/>
  </r>
  <r>
    <n v="8125"/>
    <x v="4022"/>
    <x v="3"/>
    <x v="210"/>
    <d v="2014-09-13T00:00:00"/>
    <s v="Standard Class"/>
    <s v="JA-15970"/>
    <s v="Joseph Airdo"/>
    <x v="0"/>
    <x v="0"/>
    <x v="494"/>
    <x v="1"/>
    <n v="95351"/>
    <x v="1"/>
    <s v="FUR-CH-10004860"/>
    <x v="0"/>
    <x v="1"/>
    <s v="Global Low Back Tilter Chair"/>
    <n v="161.56800000000001"/>
    <n v="2"/>
    <n v="0.2"/>
    <n v="-28.274400000000021"/>
  </r>
  <r>
    <n v="8126"/>
    <x v="4023"/>
    <x v="1"/>
    <x v="525"/>
    <d v="2012-02-13T00:00:00"/>
    <s v="Standard Class"/>
    <s v="TS-21655"/>
    <s v="Trudy Schmidt"/>
    <x v="0"/>
    <x v="0"/>
    <x v="12"/>
    <x v="5"/>
    <n v="77070"/>
    <x v="2"/>
    <s v="OFF-BI-10002049"/>
    <x v="1"/>
    <x v="8"/>
    <s v="UniKeep View Case Binders"/>
    <n v="2.9339999999999993"/>
    <n v="3"/>
    <n v="0.8"/>
    <n v="-4.9878000000000018"/>
  </r>
  <r>
    <n v="8127"/>
    <x v="4023"/>
    <x v="1"/>
    <x v="525"/>
    <d v="2012-02-13T00:00:00"/>
    <s v="Standard Class"/>
    <s v="TS-21655"/>
    <s v="Trudy Schmidt"/>
    <x v="0"/>
    <x v="0"/>
    <x v="12"/>
    <x v="5"/>
    <n v="77070"/>
    <x v="2"/>
    <s v="TEC-AC-10003499"/>
    <x v="2"/>
    <x v="11"/>
    <s v="Memorex Mini Travel Drive 8 GB USB 2.0 Flash Drive"/>
    <n v="18.528000000000002"/>
    <n v="2"/>
    <n v="0.2"/>
    <n v="4.4004000000000003"/>
  </r>
  <r>
    <n v="8128"/>
    <x v="4023"/>
    <x v="1"/>
    <x v="525"/>
    <d v="2012-02-13T00:00:00"/>
    <s v="Standard Class"/>
    <s v="TS-21655"/>
    <s v="Trudy Schmidt"/>
    <x v="0"/>
    <x v="0"/>
    <x v="12"/>
    <x v="5"/>
    <n v="77070"/>
    <x v="2"/>
    <s v="OFF-ST-10003470"/>
    <x v="1"/>
    <x v="4"/>
    <s v="Tennsco Snap-Together Open Shelving Units, Starter Sets and Add-On Units"/>
    <n v="670.75200000000007"/>
    <n v="3"/>
    <n v="0.2"/>
    <n v="-125.76600000000005"/>
  </r>
  <r>
    <n v="8129"/>
    <x v="4024"/>
    <x v="3"/>
    <x v="775"/>
    <d v="2014-09-02T00:00:00"/>
    <s v="Standard Class"/>
    <s v="DP-13000"/>
    <s v="Darren Powers"/>
    <x v="0"/>
    <x v="0"/>
    <x v="22"/>
    <x v="10"/>
    <n v="60610"/>
    <x v="2"/>
    <s v="FUR-FU-10000222"/>
    <x v="0"/>
    <x v="5"/>
    <s v="Seth Thomas 16&quot; Steel Case Clock"/>
    <n v="64.959999999999994"/>
    <n v="5"/>
    <n v="0.6"/>
    <n v="-43.847999999999985"/>
  </r>
  <r>
    <n v="8130"/>
    <x v="4025"/>
    <x v="2"/>
    <x v="836"/>
    <d v="2011-07-23T00:00:00"/>
    <s v="First Class"/>
    <s v="JD-15895"/>
    <s v="Jonathan Doherty"/>
    <x v="1"/>
    <x v="0"/>
    <x v="169"/>
    <x v="1"/>
    <n v="92503"/>
    <x v="1"/>
    <s v="TEC-AC-10000023"/>
    <x v="2"/>
    <x v="11"/>
    <s v="Maxell 74 Minute CD-R Spindle, 50/Pack"/>
    <n v="41.94"/>
    <n v="2"/>
    <n v="0"/>
    <n v="15.098399999999998"/>
  </r>
  <r>
    <n v="8131"/>
    <x v="4025"/>
    <x v="2"/>
    <x v="836"/>
    <d v="2011-07-23T00:00:00"/>
    <s v="First Class"/>
    <s v="JD-15895"/>
    <s v="Jonathan Doherty"/>
    <x v="1"/>
    <x v="0"/>
    <x v="169"/>
    <x v="1"/>
    <n v="92503"/>
    <x v="1"/>
    <s v="OFF-PA-10003971"/>
    <x v="1"/>
    <x v="10"/>
    <s v="Xerox 1965"/>
    <n v="11.96"/>
    <n v="2"/>
    <n v="0"/>
    <n v="5.8604000000000003"/>
  </r>
  <r>
    <n v="8132"/>
    <x v="4025"/>
    <x v="2"/>
    <x v="836"/>
    <d v="2011-07-23T00:00:00"/>
    <s v="First Class"/>
    <s v="JD-15895"/>
    <s v="Jonathan Doherty"/>
    <x v="1"/>
    <x v="0"/>
    <x v="169"/>
    <x v="1"/>
    <n v="92503"/>
    <x v="1"/>
    <s v="OFF-AR-10003481"/>
    <x v="1"/>
    <x v="6"/>
    <s v="Newell 348"/>
    <n v="13.12"/>
    <n v="4"/>
    <n v="0"/>
    <n v="3.8047999999999984"/>
  </r>
  <r>
    <n v="8133"/>
    <x v="4025"/>
    <x v="2"/>
    <x v="836"/>
    <d v="2011-07-23T00:00:00"/>
    <s v="First Class"/>
    <s v="JD-15895"/>
    <s v="Jonathan Doherty"/>
    <x v="1"/>
    <x v="0"/>
    <x v="169"/>
    <x v="1"/>
    <n v="92503"/>
    <x v="1"/>
    <s v="OFF-ST-10001490"/>
    <x v="1"/>
    <x v="4"/>
    <s v="Hot File 7-Pocket, Floor Stand"/>
    <n v="535.41"/>
    <n v="3"/>
    <n v="0"/>
    <n v="160.62299999999993"/>
  </r>
  <r>
    <n v="8134"/>
    <x v="4026"/>
    <x v="1"/>
    <x v="1049"/>
    <d v="2012-10-13T00:00:00"/>
    <s v="Standard Class"/>
    <s v="GH-14485"/>
    <s v="Gene Hale"/>
    <x v="1"/>
    <x v="0"/>
    <x v="61"/>
    <x v="5"/>
    <n v="75081"/>
    <x v="2"/>
    <s v="FUR-FU-10003708"/>
    <x v="0"/>
    <x v="5"/>
    <s v="Tenex Traditional Chairmats for Medium Pile Carpet, Standard Lip, 36&quot; x 48&quot;"/>
    <n v="72.78"/>
    <n v="3"/>
    <n v="0.6"/>
    <n v="-70.960499999999996"/>
  </r>
  <r>
    <n v="8135"/>
    <x v="4027"/>
    <x v="1"/>
    <x v="1130"/>
    <d v="2012-02-21T00:00:00"/>
    <s v="Standard Class"/>
    <s v="RD-19585"/>
    <s v="Rob Dowd"/>
    <x v="0"/>
    <x v="0"/>
    <x v="1"/>
    <x v="1"/>
    <n v="90008"/>
    <x v="1"/>
    <s v="OFF-PA-10001970"/>
    <x v="1"/>
    <x v="10"/>
    <s v="Xerox 1881"/>
    <n v="36.839999999999996"/>
    <n v="3"/>
    <n v="0"/>
    <n v="17.314799999999998"/>
  </r>
  <r>
    <n v="8136"/>
    <x v="4027"/>
    <x v="1"/>
    <x v="1130"/>
    <d v="2012-02-21T00:00:00"/>
    <s v="Standard Class"/>
    <s v="RD-19585"/>
    <s v="Rob Dowd"/>
    <x v="0"/>
    <x v="0"/>
    <x v="1"/>
    <x v="1"/>
    <n v="90008"/>
    <x v="1"/>
    <s v="OFF-LA-10002762"/>
    <x v="1"/>
    <x v="2"/>
    <s v="Avery 485"/>
    <n v="87.71"/>
    <n v="7"/>
    <n v="0"/>
    <n v="41.223699999999994"/>
  </r>
  <r>
    <n v="8137"/>
    <x v="4028"/>
    <x v="0"/>
    <x v="399"/>
    <d v="2013-08-17T00:00:00"/>
    <s v="Standard Class"/>
    <s v="CS-12490"/>
    <s v="Cindy Schnelling"/>
    <x v="1"/>
    <x v="0"/>
    <x v="121"/>
    <x v="2"/>
    <n v="33801"/>
    <x v="0"/>
    <s v="FUR-TA-10002533"/>
    <x v="0"/>
    <x v="3"/>
    <s v="BPI Conference Tables"/>
    <n v="562.29250000000013"/>
    <n v="7"/>
    <n v="0.45"/>
    <n v="-255.58750000000009"/>
  </r>
  <r>
    <n v="8138"/>
    <x v="4029"/>
    <x v="2"/>
    <x v="187"/>
    <d v="2011-11-13T00:00:00"/>
    <s v="Standard Class"/>
    <s v="BF-11215"/>
    <s v="Benjamin Farhat"/>
    <x v="2"/>
    <x v="0"/>
    <x v="20"/>
    <x v="15"/>
    <n v="10035"/>
    <x v="3"/>
    <s v="FUR-FU-10004091"/>
    <x v="0"/>
    <x v="5"/>
    <s v="Eldon 200 Class Desk Accessories, Black"/>
    <n v="56.52"/>
    <n v="9"/>
    <n v="0"/>
    <n v="21.477600000000002"/>
  </r>
  <r>
    <n v="8139"/>
    <x v="4030"/>
    <x v="0"/>
    <x v="427"/>
    <d v="2013-07-23T00:00:00"/>
    <s v="Standard Class"/>
    <s v="NK-18490"/>
    <s v="Neil Knudson"/>
    <x v="2"/>
    <x v="0"/>
    <x v="10"/>
    <x v="9"/>
    <n v="19140"/>
    <x v="3"/>
    <s v="OFF-AR-10001545"/>
    <x v="1"/>
    <x v="6"/>
    <s v="Newell 326"/>
    <n v="11.264000000000001"/>
    <n v="8"/>
    <n v="0.2"/>
    <n v="1.2671999999999994"/>
  </r>
  <r>
    <n v="8140"/>
    <x v="4030"/>
    <x v="0"/>
    <x v="427"/>
    <d v="2013-07-23T00:00:00"/>
    <s v="Standard Class"/>
    <s v="NK-18490"/>
    <s v="Neil Knudson"/>
    <x v="2"/>
    <x v="0"/>
    <x v="10"/>
    <x v="9"/>
    <n v="19140"/>
    <x v="3"/>
    <s v="OFF-ST-10001476"/>
    <x v="1"/>
    <x v="4"/>
    <s v="Steel Personal Filing/Posting Tote"/>
    <n v="284.08000000000004"/>
    <n v="10"/>
    <n v="0.2"/>
    <n v="24.856999999999999"/>
  </r>
  <r>
    <n v="8141"/>
    <x v="4030"/>
    <x v="0"/>
    <x v="427"/>
    <d v="2013-07-23T00:00:00"/>
    <s v="Standard Class"/>
    <s v="NK-18490"/>
    <s v="Neil Knudson"/>
    <x v="2"/>
    <x v="0"/>
    <x v="10"/>
    <x v="9"/>
    <n v="19140"/>
    <x v="3"/>
    <s v="OFF-PA-10004971"/>
    <x v="1"/>
    <x v="10"/>
    <s v="Xerox 196"/>
    <n v="18.496000000000002"/>
    <n v="4"/>
    <n v="0.2"/>
    <n v="6.7048000000000005"/>
  </r>
  <r>
    <n v="8142"/>
    <x v="4031"/>
    <x v="0"/>
    <x v="473"/>
    <d v="2013-02-10T00:00:00"/>
    <s v="Standard Class"/>
    <s v="AZ-10750"/>
    <s v="Annie Zypern"/>
    <x v="0"/>
    <x v="0"/>
    <x v="70"/>
    <x v="1"/>
    <n v="92037"/>
    <x v="1"/>
    <s v="OFF-LA-10003223"/>
    <x v="1"/>
    <x v="2"/>
    <s v="Avery 508"/>
    <n v="14.73"/>
    <n v="3"/>
    <n v="0"/>
    <n v="7.2176999999999998"/>
  </r>
  <r>
    <n v="8143"/>
    <x v="4031"/>
    <x v="0"/>
    <x v="473"/>
    <d v="2013-02-10T00:00:00"/>
    <s v="Standard Class"/>
    <s v="AZ-10750"/>
    <s v="Annie Zypern"/>
    <x v="0"/>
    <x v="0"/>
    <x v="70"/>
    <x v="1"/>
    <n v="92037"/>
    <x v="1"/>
    <s v="OFF-ST-10004340"/>
    <x v="1"/>
    <x v="4"/>
    <s v="Fellowes Mobile File Cart, Black"/>
    <n v="186.54"/>
    <n v="3"/>
    <n v="0"/>
    <n v="50.365800000000007"/>
  </r>
  <r>
    <n v="8144"/>
    <x v="4031"/>
    <x v="0"/>
    <x v="473"/>
    <d v="2013-02-10T00:00:00"/>
    <s v="Standard Class"/>
    <s v="AZ-10750"/>
    <s v="Annie Zypern"/>
    <x v="0"/>
    <x v="0"/>
    <x v="70"/>
    <x v="1"/>
    <n v="92037"/>
    <x v="1"/>
    <s v="FUR-TA-10001095"/>
    <x v="0"/>
    <x v="3"/>
    <s v="Chromcraft Round Conference Tables"/>
    <n v="557.72799999999995"/>
    <n v="4"/>
    <n v="0.2"/>
    <n v="6.9715999999999951"/>
  </r>
  <r>
    <n v="8145"/>
    <x v="4031"/>
    <x v="0"/>
    <x v="473"/>
    <d v="2013-02-10T00:00:00"/>
    <s v="Standard Class"/>
    <s v="AZ-10750"/>
    <s v="Annie Zypern"/>
    <x v="0"/>
    <x v="0"/>
    <x v="70"/>
    <x v="1"/>
    <n v="92037"/>
    <x v="1"/>
    <s v="TEC-PH-10001448"/>
    <x v="2"/>
    <x v="7"/>
    <s v="Anker Astro 15000mAh USB Portable Charger"/>
    <n v="159.96800000000002"/>
    <n v="4"/>
    <n v="0.2"/>
    <n v="-31.993600000000029"/>
  </r>
  <r>
    <n v="8146"/>
    <x v="4032"/>
    <x v="2"/>
    <x v="886"/>
    <d v="2011-06-27T00:00:00"/>
    <s v="Standard Class"/>
    <s v="Co-12640"/>
    <s v="Corey-Lock"/>
    <x v="0"/>
    <x v="0"/>
    <x v="408"/>
    <x v="26"/>
    <n v="73505"/>
    <x v="2"/>
    <s v="OFF-AP-10001005"/>
    <x v="1"/>
    <x v="9"/>
    <s v="Honeywell Quietcare HEPA Air Cleaner"/>
    <n v="471.90000000000003"/>
    <n v="6"/>
    <n v="0"/>
    <n v="155.72699999999998"/>
  </r>
  <r>
    <n v="8147"/>
    <x v="4032"/>
    <x v="2"/>
    <x v="886"/>
    <d v="2011-06-27T00:00:00"/>
    <s v="Standard Class"/>
    <s v="Co-12640"/>
    <s v="Corey-Lock"/>
    <x v="0"/>
    <x v="0"/>
    <x v="408"/>
    <x v="26"/>
    <n v="73505"/>
    <x v="2"/>
    <s v="OFF-AR-10003469"/>
    <x v="1"/>
    <x v="6"/>
    <s v="Nontoxic Chalk"/>
    <n v="3.52"/>
    <n v="2"/>
    <n v="0"/>
    <n v="1.6896"/>
  </r>
  <r>
    <n v="8148"/>
    <x v="4033"/>
    <x v="3"/>
    <x v="255"/>
    <d v="2014-06-15T00:00:00"/>
    <s v="Standard Class"/>
    <s v="AG-10675"/>
    <s v="Anna Gayman"/>
    <x v="0"/>
    <x v="0"/>
    <x v="127"/>
    <x v="17"/>
    <n v="24153"/>
    <x v="0"/>
    <s v="OFF-PA-10000249"/>
    <x v="1"/>
    <x v="10"/>
    <s v="Staples"/>
    <n v="49.12"/>
    <n v="4"/>
    <n v="0"/>
    <n v="23.086399999999998"/>
  </r>
  <r>
    <n v="8149"/>
    <x v="4034"/>
    <x v="0"/>
    <x v="797"/>
    <d v="2014-01-01T00:00:00"/>
    <s v="Standard Class"/>
    <s v="EM-14140"/>
    <s v="Eugene Moren"/>
    <x v="2"/>
    <x v="0"/>
    <x v="157"/>
    <x v="1"/>
    <n v="92704"/>
    <x v="1"/>
    <s v="OFF-LA-10001613"/>
    <x v="1"/>
    <x v="2"/>
    <s v="Avery File Folder Labels"/>
    <n v="20.16"/>
    <n v="7"/>
    <n v="0"/>
    <n v="9.8783999999999992"/>
  </r>
  <r>
    <n v="8150"/>
    <x v="4035"/>
    <x v="2"/>
    <x v="755"/>
    <d v="2011-01-30T00:00:00"/>
    <s v="First Class"/>
    <s v="CA-11965"/>
    <s v="Carol Adams"/>
    <x v="1"/>
    <x v="0"/>
    <x v="503"/>
    <x v="44"/>
    <n v="57701"/>
    <x v="2"/>
    <s v="OFF-BI-10001758"/>
    <x v="1"/>
    <x v="8"/>
    <s v="Wilson Jones 14 Line Acrylic Coated Pressboard Data Binders"/>
    <n v="10.68"/>
    <n v="2"/>
    <n v="0"/>
    <n v="5.0195999999999996"/>
  </r>
  <r>
    <n v="8151"/>
    <x v="4035"/>
    <x v="2"/>
    <x v="755"/>
    <d v="2011-01-30T00:00:00"/>
    <s v="First Class"/>
    <s v="CA-11965"/>
    <s v="Carol Adams"/>
    <x v="1"/>
    <x v="0"/>
    <x v="503"/>
    <x v="44"/>
    <n v="57701"/>
    <x v="2"/>
    <s v="FUR-BO-10004409"/>
    <x v="0"/>
    <x v="0"/>
    <s v="Safco Value Mate Series Steel Bookcases, Baked Enamel Finish on Steel, Gray"/>
    <n v="141.96"/>
    <n v="2"/>
    <n v="0"/>
    <n v="39.748800000000003"/>
  </r>
  <r>
    <n v="8152"/>
    <x v="4036"/>
    <x v="3"/>
    <x v="721"/>
    <d v="2014-03-26T00:00:00"/>
    <s v="First Class"/>
    <s v="RB-19360"/>
    <s v="Raymond Buch"/>
    <x v="0"/>
    <x v="0"/>
    <x v="4"/>
    <x v="4"/>
    <n v="98115"/>
    <x v="1"/>
    <s v="OFF-ST-10001558"/>
    <x v="1"/>
    <x v="4"/>
    <s v="Acco Perma 4000 Stacking Storage Drawers"/>
    <n v="32.479999999999997"/>
    <n v="2"/>
    <n v="0"/>
    <n v="4.8719999999999999"/>
  </r>
  <r>
    <n v="8153"/>
    <x v="4036"/>
    <x v="3"/>
    <x v="721"/>
    <d v="2014-03-26T00:00:00"/>
    <s v="First Class"/>
    <s v="RB-19360"/>
    <s v="Raymond Buch"/>
    <x v="0"/>
    <x v="0"/>
    <x v="4"/>
    <x v="4"/>
    <n v="98115"/>
    <x v="1"/>
    <s v="OFF-PA-10002986"/>
    <x v="1"/>
    <x v="10"/>
    <s v="Xerox 1898"/>
    <n v="20.04"/>
    <n v="3"/>
    <n v="0"/>
    <n v="9.6191999999999993"/>
  </r>
  <r>
    <n v="8154"/>
    <x v="4036"/>
    <x v="3"/>
    <x v="721"/>
    <d v="2014-03-26T00:00:00"/>
    <s v="First Class"/>
    <s v="RB-19360"/>
    <s v="Raymond Buch"/>
    <x v="0"/>
    <x v="0"/>
    <x v="4"/>
    <x v="4"/>
    <n v="98115"/>
    <x v="1"/>
    <s v="TEC-CO-10004722"/>
    <x v="2"/>
    <x v="16"/>
    <s v="Canon imageCLASS 2200 Advanced Copier"/>
    <n v="13999.96"/>
    <n v="4"/>
    <n v="0"/>
    <n v="6719.9807999999994"/>
  </r>
  <r>
    <n v="8155"/>
    <x v="4037"/>
    <x v="3"/>
    <x v="177"/>
    <d v="2014-03-25T00:00:00"/>
    <s v="Standard Class"/>
    <s v="RD-19720"/>
    <s v="Roger Demir"/>
    <x v="0"/>
    <x v="0"/>
    <x v="209"/>
    <x v="29"/>
    <n v="6457"/>
    <x v="3"/>
    <s v="TEC-AC-10002842"/>
    <x v="2"/>
    <x v="11"/>
    <s v="WD My Passport Ultra 2TB Portable External Hard Drive"/>
    <n v="238"/>
    <n v="2"/>
    <n v="0"/>
    <n v="38.080000000000013"/>
  </r>
  <r>
    <n v="8156"/>
    <x v="4037"/>
    <x v="3"/>
    <x v="177"/>
    <d v="2014-03-25T00:00:00"/>
    <s v="Standard Class"/>
    <s v="RD-19720"/>
    <s v="Roger Demir"/>
    <x v="0"/>
    <x v="0"/>
    <x v="209"/>
    <x v="29"/>
    <n v="6457"/>
    <x v="3"/>
    <s v="OFF-PA-10001125"/>
    <x v="1"/>
    <x v="10"/>
    <s v="Xerox 1988"/>
    <n v="61.96"/>
    <n v="2"/>
    <n v="0"/>
    <n v="27.881999999999998"/>
  </r>
  <r>
    <n v="8157"/>
    <x v="4038"/>
    <x v="0"/>
    <x v="964"/>
    <d v="2013-10-10T00:00:00"/>
    <s v="Standard Class"/>
    <s v="MS-17830"/>
    <s v="Melanie Seite"/>
    <x v="0"/>
    <x v="0"/>
    <x v="248"/>
    <x v="39"/>
    <n v="21215"/>
    <x v="3"/>
    <s v="FUR-TA-10002622"/>
    <x v="0"/>
    <x v="3"/>
    <s v="Bush Andora Conference Table, Maple/Graphite Gray Finish"/>
    <n v="239.37199999999996"/>
    <n v="2"/>
    <n v="0.3"/>
    <n v="-23.93719999999999"/>
  </r>
  <r>
    <n v="8158"/>
    <x v="4039"/>
    <x v="0"/>
    <x v="741"/>
    <d v="2013-11-23T00:00:00"/>
    <s v="Standard Class"/>
    <s v="PG-18820"/>
    <s v="Patrick Gardner"/>
    <x v="0"/>
    <x v="0"/>
    <x v="70"/>
    <x v="1"/>
    <n v="92105"/>
    <x v="1"/>
    <s v="TEC-AC-10002842"/>
    <x v="2"/>
    <x v="11"/>
    <s v="WD My Passport Ultra 2TB Portable External Hard Drive"/>
    <n v="595"/>
    <n v="5"/>
    <n v="0"/>
    <n v="95.200000000000031"/>
  </r>
  <r>
    <n v="8159"/>
    <x v="4040"/>
    <x v="3"/>
    <x v="377"/>
    <d v="2015-01-02T00:00:00"/>
    <s v="Standard Class"/>
    <s v="KB-16240"/>
    <s v="Karen Bern"/>
    <x v="1"/>
    <x v="0"/>
    <x v="372"/>
    <x v="5"/>
    <n v="79762"/>
    <x v="2"/>
    <s v="OFF-PA-10004285"/>
    <x v="1"/>
    <x v="10"/>
    <s v="Xerox 1959"/>
    <n v="16.032"/>
    <n v="3"/>
    <n v="0.2"/>
    <n v="5.6111999999999993"/>
  </r>
  <r>
    <n v="8160"/>
    <x v="4041"/>
    <x v="0"/>
    <x v="1185"/>
    <d v="2013-03-14T00:00:00"/>
    <s v="Standard Class"/>
    <s v="RB-19465"/>
    <s v="Rick Bensley"/>
    <x v="2"/>
    <x v="0"/>
    <x v="451"/>
    <x v="29"/>
    <n v="6460"/>
    <x v="3"/>
    <s v="TEC-AC-10004469"/>
    <x v="2"/>
    <x v="11"/>
    <s v="Microsoft Sculpt Comfort Mouse"/>
    <n v="199.75"/>
    <n v="5"/>
    <n v="0"/>
    <n v="87.890000000000015"/>
  </r>
  <r>
    <n v="8161"/>
    <x v="4042"/>
    <x v="0"/>
    <x v="595"/>
    <d v="2013-02-20T00:00:00"/>
    <s v="Standard Class"/>
    <s v="JD-15790"/>
    <s v="John Dryer"/>
    <x v="0"/>
    <x v="0"/>
    <x v="78"/>
    <x v="30"/>
    <n v="7109"/>
    <x v="3"/>
    <s v="FUR-CH-10001545"/>
    <x v="0"/>
    <x v="1"/>
    <s v="Hon Comfortask Task/Swivel Chairs"/>
    <n v="227.96"/>
    <n v="2"/>
    <n v="0"/>
    <n v="36.473600000000005"/>
  </r>
  <r>
    <n v="8162"/>
    <x v="4043"/>
    <x v="1"/>
    <x v="694"/>
    <d v="2012-10-03T00:00:00"/>
    <s v="Second Class"/>
    <s v="JJ-15445"/>
    <s v="Jennifer Jackson"/>
    <x v="0"/>
    <x v="0"/>
    <x v="20"/>
    <x v="15"/>
    <n v="10035"/>
    <x v="3"/>
    <s v="OFF-AP-10002578"/>
    <x v="1"/>
    <x v="9"/>
    <s v="Fellowes Premier Superior Surge Suppressor, 10-Outlet, With Phone and Remote"/>
    <n v="293.52"/>
    <n v="6"/>
    <n v="0"/>
    <n v="76.315200000000004"/>
  </r>
  <r>
    <n v="8163"/>
    <x v="4043"/>
    <x v="1"/>
    <x v="694"/>
    <d v="2012-10-03T00:00:00"/>
    <s v="Second Class"/>
    <s v="JJ-15445"/>
    <s v="Jennifer Jackson"/>
    <x v="0"/>
    <x v="0"/>
    <x v="20"/>
    <x v="15"/>
    <n v="10035"/>
    <x v="3"/>
    <s v="TEC-PH-10003012"/>
    <x v="2"/>
    <x v="7"/>
    <s v="Nortel Meridian M3904 Professional Digital phone"/>
    <n v="307.98"/>
    <n v="2"/>
    <n v="0"/>
    <n v="89.314199999999971"/>
  </r>
  <r>
    <n v="8164"/>
    <x v="4044"/>
    <x v="1"/>
    <x v="121"/>
    <d v="2012-11-06T00:00:00"/>
    <s v="Standard Class"/>
    <s v="LT-17110"/>
    <s v="Liz Thompson"/>
    <x v="0"/>
    <x v="0"/>
    <x v="70"/>
    <x v="1"/>
    <n v="92105"/>
    <x v="1"/>
    <s v="FUR-FU-10004909"/>
    <x v="0"/>
    <x v="5"/>
    <s v="Contemporary Wood/Metal Frame"/>
    <n v="96.960000000000008"/>
    <n v="6"/>
    <n v="0"/>
    <n v="33.935999999999993"/>
  </r>
  <r>
    <n v="8165"/>
    <x v="4044"/>
    <x v="1"/>
    <x v="121"/>
    <d v="2012-11-06T00:00:00"/>
    <s v="Standard Class"/>
    <s v="LT-17110"/>
    <s v="Liz Thompson"/>
    <x v="0"/>
    <x v="0"/>
    <x v="70"/>
    <x v="1"/>
    <n v="92105"/>
    <x v="1"/>
    <s v="OFF-BI-10001524"/>
    <x v="1"/>
    <x v="8"/>
    <s v="GBC Premium Transparent Covers with Diagonal Lined Pattern"/>
    <n v="117.48800000000001"/>
    <n v="7"/>
    <n v="0.2"/>
    <n v="41.120799999999988"/>
  </r>
  <r>
    <n v="8166"/>
    <x v="4044"/>
    <x v="1"/>
    <x v="121"/>
    <d v="2012-11-06T00:00:00"/>
    <s v="Standard Class"/>
    <s v="LT-17110"/>
    <s v="Liz Thompson"/>
    <x v="0"/>
    <x v="0"/>
    <x v="70"/>
    <x v="1"/>
    <n v="92105"/>
    <x v="1"/>
    <s v="OFF-BI-10003355"/>
    <x v="1"/>
    <x v="8"/>
    <s v="Cardinal Holdit Business Card Pockets"/>
    <n v="11.952000000000002"/>
    <n v="3"/>
    <n v="0.2"/>
    <n v="4.1832000000000003"/>
  </r>
  <r>
    <n v="8167"/>
    <x v="4044"/>
    <x v="1"/>
    <x v="121"/>
    <d v="2012-11-06T00:00:00"/>
    <s v="Standard Class"/>
    <s v="LT-17110"/>
    <s v="Liz Thompson"/>
    <x v="0"/>
    <x v="0"/>
    <x v="70"/>
    <x v="1"/>
    <n v="92105"/>
    <x v="1"/>
    <s v="FUR-BO-10004357"/>
    <x v="0"/>
    <x v="0"/>
    <s v="O'Sullivan Living Dimensions 3-Shelf Bookcases"/>
    <n v="512.49900000000002"/>
    <n v="3"/>
    <n v="0.15"/>
    <n v="-30.147000000000048"/>
  </r>
  <r>
    <n v="8168"/>
    <x v="4045"/>
    <x v="0"/>
    <x v="995"/>
    <d v="2013-08-06T00:00:00"/>
    <s v="Standard Class"/>
    <s v="AH-10690"/>
    <s v="Anna Häberlin"/>
    <x v="1"/>
    <x v="0"/>
    <x v="8"/>
    <x v="1"/>
    <n v="94122"/>
    <x v="1"/>
    <s v="FUR-TA-10002774"/>
    <x v="0"/>
    <x v="3"/>
    <s v="Laminate Occasional Tables"/>
    <n v="863.12800000000004"/>
    <n v="7"/>
    <n v="0.2"/>
    <n v="-32.367300000000085"/>
  </r>
  <r>
    <n v="8169"/>
    <x v="4046"/>
    <x v="3"/>
    <x v="44"/>
    <d v="2014-11-14T00:00:00"/>
    <s v="Standard Class"/>
    <s v="AB-10060"/>
    <s v="Adam Bellavance"/>
    <x v="2"/>
    <x v="0"/>
    <x v="4"/>
    <x v="4"/>
    <n v="98105"/>
    <x v="1"/>
    <s v="FUR-TA-10004575"/>
    <x v="0"/>
    <x v="3"/>
    <s v="Hon 5100 Series Wood Tables"/>
    <n v="2036.8600000000001"/>
    <n v="7"/>
    <n v="0"/>
    <n v="366.63479999999993"/>
  </r>
  <r>
    <n v="8170"/>
    <x v="4046"/>
    <x v="3"/>
    <x v="44"/>
    <d v="2014-11-14T00:00:00"/>
    <s v="Standard Class"/>
    <s v="AB-10060"/>
    <s v="Adam Bellavance"/>
    <x v="2"/>
    <x v="0"/>
    <x v="4"/>
    <x v="4"/>
    <n v="98105"/>
    <x v="1"/>
    <s v="FUR-CH-10003312"/>
    <x v="0"/>
    <x v="1"/>
    <s v="Hon 2090 “Pillow Soft” Series Mid Back Swivel/Tilt Chairs"/>
    <n v="449.56800000000004"/>
    <n v="2"/>
    <n v="0.2"/>
    <n v="-73.054800000000071"/>
  </r>
  <r>
    <n v="8171"/>
    <x v="4046"/>
    <x v="3"/>
    <x v="44"/>
    <d v="2014-11-14T00:00:00"/>
    <s v="Standard Class"/>
    <s v="AB-10060"/>
    <s v="Adam Bellavance"/>
    <x v="2"/>
    <x v="0"/>
    <x v="4"/>
    <x v="4"/>
    <n v="98105"/>
    <x v="1"/>
    <s v="TEC-AC-10001465"/>
    <x v="2"/>
    <x v="11"/>
    <s v="SanDisk Cruzer 64 GB USB Flash Drive"/>
    <n v="108.96000000000001"/>
    <n v="3"/>
    <n v="0"/>
    <n v="32.687999999999988"/>
  </r>
  <r>
    <n v="8172"/>
    <x v="4047"/>
    <x v="0"/>
    <x v="1173"/>
    <d v="2013-02-19T00:00:00"/>
    <s v="Standard Class"/>
    <s v="FM-14380"/>
    <s v="Fred McMath"/>
    <x v="0"/>
    <x v="0"/>
    <x v="25"/>
    <x v="35"/>
    <n v="39212"/>
    <x v="0"/>
    <s v="OFF-AR-10002240"/>
    <x v="1"/>
    <x v="6"/>
    <s v="Panasonic KP-150 Electric Pencil Sharpener"/>
    <n v="264.18"/>
    <n v="7"/>
    <n v="0"/>
    <n v="68.686800000000005"/>
  </r>
  <r>
    <n v="8173"/>
    <x v="4048"/>
    <x v="2"/>
    <x v="868"/>
    <d v="2011-07-13T00:00:00"/>
    <s v="Standard Class"/>
    <s v="GH-14410"/>
    <s v="Gary Hansen"/>
    <x v="2"/>
    <x v="0"/>
    <x v="1"/>
    <x v="1"/>
    <n v="90049"/>
    <x v="1"/>
    <s v="OFF-LA-10004559"/>
    <x v="1"/>
    <x v="2"/>
    <s v="Avery 49"/>
    <n v="2.88"/>
    <n v="1"/>
    <n v="0"/>
    <n v="1.4112"/>
  </r>
  <r>
    <n v="8174"/>
    <x v="4048"/>
    <x v="2"/>
    <x v="868"/>
    <d v="2011-07-13T00:00:00"/>
    <s v="Standard Class"/>
    <s v="GH-14410"/>
    <s v="Gary Hansen"/>
    <x v="2"/>
    <x v="0"/>
    <x v="1"/>
    <x v="1"/>
    <n v="90049"/>
    <x v="1"/>
    <s v="OFF-BI-10003291"/>
    <x v="1"/>
    <x v="8"/>
    <s v="Wilson Jones Leather-Like Binders with DublLock Round Rings"/>
    <n v="41.904000000000003"/>
    <n v="6"/>
    <n v="0.2"/>
    <n v="14.142599999999996"/>
  </r>
  <r>
    <n v="8175"/>
    <x v="4048"/>
    <x v="2"/>
    <x v="868"/>
    <d v="2011-07-13T00:00:00"/>
    <s v="Standard Class"/>
    <s v="GH-14410"/>
    <s v="Gary Hansen"/>
    <x v="2"/>
    <x v="0"/>
    <x v="1"/>
    <x v="1"/>
    <n v="90049"/>
    <x v="1"/>
    <s v="OFF-ST-10001505"/>
    <x v="1"/>
    <x v="4"/>
    <s v="Perma STOR-ALL Hanging File Box, 13 1/8&quot;W x 12 1/4&quot;D x 10 1/2&quot;H"/>
    <n v="23.92"/>
    <n v="4"/>
    <n v="0"/>
    <n v="4.066399999999998"/>
  </r>
  <r>
    <n v="8176"/>
    <x v="4049"/>
    <x v="0"/>
    <x v="806"/>
    <d v="2013-02-04T00:00:00"/>
    <s v="Standard Class"/>
    <s v="HE-14800"/>
    <s v="Harold Engle"/>
    <x v="1"/>
    <x v="0"/>
    <x v="22"/>
    <x v="10"/>
    <n v="60623"/>
    <x v="2"/>
    <s v="OFF-PA-10003892"/>
    <x v="1"/>
    <x v="10"/>
    <s v="Xerox 1943"/>
    <n v="156.512"/>
    <n v="4"/>
    <n v="0.2"/>
    <n v="52.822799999999987"/>
  </r>
  <r>
    <n v="8177"/>
    <x v="4050"/>
    <x v="0"/>
    <x v="897"/>
    <d v="2013-09-26T00:00:00"/>
    <s v="First Class"/>
    <s v="SZ-20035"/>
    <s v="Sam Zeldin"/>
    <x v="2"/>
    <x v="0"/>
    <x v="20"/>
    <x v="15"/>
    <n v="10035"/>
    <x v="3"/>
    <s v="OFF-ST-10002370"/>
    <x v="1"/>
    <x v="4"/>
    <s v="Sortfiler Multipurpose Personal File Organizer, Black"/>
    <n v="128.34"/>
    <n v="6"/>
    <n v="0"/>
    <n v="37.218599999999995"/>
  </r>
  <r>
    <n v="8178"/>
    <x v="4051"/>
    <x v="3"/>
    <x v="66"/>
    <d v="2014-12-25T00:00:00"/>
    <s v="First Class"/>
    <s v="CM-12115"/>
    <s v="Chad McGuire"/>
    <x v="0"/>
    <x v="0"/>
    <x v="1"/>
    <x v="1"/>
    <n v="90008"/>
    <x v="1"/>
    <s v="TEC-AC-10000474"/>
    <x v="2"/>
    <x v="11"/>
    <s v="Kensington Expert Mouse Optical USB Trackball for PC or Mac"/>
    <n v="474.95"/>
    <n v="5"/>
    <n v="0"/>
    <n v="142.48499999999993"/>
  </r>
  <r>
    <n v="8179"/>
    <x v="4052"/>
    <x v="0"/>
    <x v="476"/>
    <d v="2013-09-09T00:00:00"/>
    <s v="Standard Class"/>
    <s v="TG-21310"/>
    <s v="Toby Gnade"/>
    <x v="0"/>
    <x v="0"/>
    <x v="96"/>
    <x v="4"/>
    <n v="98198"/>
    <x v="1"/>
    <s v="TEC-CO-10002095"/>
    <x v="2"/>
    <x v="16"/>
    <s v="Hewlett Packard 610 Color Digital Copier / Printer"/>
    <n v="999.98"/>
    <n v="2"/>
    <n v="0"/>
    <n v="449.99099999999999"/>
  </r>
  <r>
    <n v="8180"/>
    <x v="4053"/>
    <x v="1"/>
    <x v="991"/>
    <d v="2012-08-06T00:00:00"/>
    <s v="Standard Class"/>
    <s v="DK-12985"/>
    <s v="Darren Koutras"/>
    <x v="0"/>
    <x v="0"/>
    <x v="24"/>
    <x v="21"/>
    <n v="97477"/>
    <x v="1"/>
    <s v="FUR-TA-10003469"/>
    <x v="0"/>
    <x v="3"/>
    <s v="Balt Split Level Computer Training Table"/>
    <n v="277.5"/>
    <n v="4"/>
    <n v="0.5"/>
    <n v="-188.7"/>
  </r>
  <r>
    <n v="8181"/>
    <x v="4054"/>
    <x v="1"/>
    <x v="82"/>
    <d v="2012-11-25T00:00:00"/>
    <s v="Standard Class"/>
    <s v="SS-20410"/>
    <s v="Shahid Shariari"/>
    <x v="0"/>
    <x v="0"/>
    <x v="10"/>
    <x v="9"/>
    <n v="19120"/>
    <x v="3"/>
    <s v="FUR-TA-10002958"/>
    <x v="0"/>
    <x v="3"/>
    <s v="Bevis Oval Conference Table, Walnut"/>
    <n v="1252.704"/>
    <n v="8"/>
    <n v="0.4"/>
    <n v="-480.20320000000027"/>
  </r>
  <r>
    <n v="8182"/>
    <x v="4054"/>
    <x v="1"/>
    <x v="82"/>
    <d v="2012-11-25T00:00:00"/>
    <s v="Standard Class"/>
    <s v="SS-20410"/>
    <s v="Shahid Shariari"/>
    <x v="0"/>
    <x v="0"/>
    <x v="10"/>
    <x v="9"/>
    <n v="19120"/>
    <x v="3"/>
    <s v="TEC-PH-10002923"/>
    <x v="2"/>
    <x v="7"/>
    <s v="Logitech B530 USB Headset - headset - Full size, Binaural"/>
    <n v="110.97"/>
    <n v="5"/>
    <n v="0.4"/>
    <n v="-24.043499999999995"/>
  </r>
  <r>
    <n v="8183"/>
    <x v="4055"/>
    <x v="3"/>
    <x v="796"/>
    <d v="2014-05-23T00:00:00"/>
    <s v="Standard Class"/>
    <s v="BM-11575"/>
    <s v="Brendan Murry"/>
    <x v="1"/>
    <x v="0"/>
    <x v="22"/>
    <x v="10"/>
    <n v="60653"/>
    <x v="2"/>
    <s v="FUR-FU-10004973"/>
    <x v="0"/>
    <x v="5"/>
    <s v="Flat Face Poster Frame"/>
    <n v="22.608000000000001"/>
    <n v="3"/>
    <n v="0.6"/>
    <n v="-10.173599999999997"/>
  </r>
  <r>
    <n v="8184"/>
    <x v="4055"/>
    <x v="3"/>
    <x v="796"/>
    <d v="2014-05-23T00:00:00"/>
    <s v="Standard Class"/>
    <s v="BM-11575"/>
    <s v="Brendan Murry"/>
    <x v="1"/>
    <x v="0"/>
    <x v="22"/>
    <x v="10"/>
    <n v="60653"/>
    <x v="2"/>
    <s v="FUR-FU-10001918"/>
    <x v="0"/>
    <x v="5"/>
    <s v="C-Line Cubicle Keepers Polyproplyene Holder With Velcro Backings"/>
    <n v="1.8920000000000003"/>
    <n v="1"/>
    <n v="0.6"/>
    <n v="-0.99329999999999963"/>
  </r>
  <r>
    <n v="8185"/>
    <x v="4056"/>
    <x v="3"/>
    <x v="283"/>
    <d v="2014-07-28T00:00:00"/>
    <s v="Standard Class"/>
    <s v="MY-17380"/>
    <s v="Maribeth Yedwab"/>
    <x v="1"/>
    <x v="0"/>
    <x v="22"/>
    <x v="10"/>
    <n v="60623"/>
    <x v="2"/>
    <s v="OFF-PA-10003641"/>
    <x v="1"/>
    <x v="10"/>
    <s v="Xerox 1909"/>
    <n v="63.311999999999998"/>
    <n v="3"/>
    <n v="0.2"/>
    <n v="20.576399999999996"/>
  </r>
  <r>
    <n v="8186"/>
    <x v="4057"/>
    <x v="1"/>
    <x v="1023"/>
    <d v="2012-09-17T00:00:00"/>
    <s v="Second Class"/>
    <s v="AG-10900"/>
    <s v="Arthur Gainer"/>
    <x v="0"/>
    <x v="0"/>
    <x v="22"/>
    <x v="10"/>
    <n v="60623"/>
    <x v="2"/>
    <s v="OFF-EN-10002621"/>
    <x v="1"/>
    <x v="12"/>
    <s v="Staples"/>
    <n v="7.8239999999999998"/>
    <n v="1"/>
    <n v="0.2"/>
    <n v="2.9339999999999997"/>
  </r>
  <r>
    <n v="8187"/>
    <x v="4057"/>
    <x v="1"/>
    <x v="1023"/>
    <d v="2012-09-17T00:00:00"/>
    <s v="Second Class"/>
    <s v="AG-10900"/>
    <s v="Arthur Gainer"/>
    <x v="0"/>
    <x v="0"/>
    <x v="22"/>
    <x v="10"/>
    <n v="60623"/>
    <x v="2"/>
    <s v="FUR-CH-10003817"/>
    <x v="0"/>
    <x v="1"/>
    <s v="Global Value Steno Chair, Gray"/>
    <n v="170.072"/>
    <n v="4"/>
    <n v="0.3"/>
    <n v="-12.147999999999996"/>
  </r>
  <r>
    <n v="8188"/>
    <x v="4058"/>
    <x v="0"/>
    <x v="107"/>
    <d v="2013-12-17T00:00:00"/>
    <s v="Standard Class"/>
    <s v="BW-11110"/>
    <s v="Bart Watters"/>
    <x v="1"/>
    <x v="0"/>
    <x v="20"/>
    <x v="15"/>
    <n v="10024"/>
    <x v="3"/>
    <s v="OFF-PA-10000659"/>
    <x v="1"/>
    <x v="10"/>
    <s v="Adams Phone Message Book, Professional, 400 Message Capacity, 5 3/6” x 11”"/>
    <n v="62.820000000000007"/>
    <n v="9"/>
    <n v="0"/>
    <n v="29.525400000000001"/>
  </r>
  <r>
    <n v="8189"/>
    <x v="4059"/>
    <x v="1"/>
    <x v="653"/>
    <d v="2012-10-05T00:00:00"/>
    <s v="Second Class"/>
    <s v="SG-20470"/>
    <s v="Sheri Gordon"/>
    <x v="0"/>
    <x v="0"/>
    <x v="196"/>
    <x v="39"/>
    <n v="20852"/>
    <x v="3"/>
    <s v="OFF-PA-10001870"/>
    <x v="1"/>
    <x v="10"/>
    <s v="Xerox 202"/>
    <n v="19.440000000000001"/>
    <n v="3"/>
    <n v="0"/>
    <n v="9.3312000000000008"/>
  </r>
  <r>
    <n v="8190"/>
    <x v="4059"/>
    <x v="1"/>
    <x v="653"/>
    <d v="2012-10-05T00:00:00"/>
    <s v="Second Class"/>
    <s v="SG-20470"/>
    <s v="Sheri Gordon"/>
    <x v="0"/>
    <x v="0"/>
    <x v="196"/>
    <x v="39"/>
    <n v="20852"/>
    <x v="3"/>
    <s v="OFF-BI-10000320"/>
    <x v="1"/>
    <x v="8"/>
    <s v="GBC Plastic Binding Combs"/>
    <n v="7.38"/>
    <n v="1"/>
    <n v="0"/>
    <n v="3.6162000000000001"/>
  </r>
  <r>
    <n v="8191"/>
    <x v="4060"/>
    <x v="3"/>
    <x v="701"/>
    <d v="2014-11-22T00:00:00"/>
    <s v="Standard Class"/>
    <s v="CC-12370"/>
    <s v="Christopher Conant"/>
    <x v="0"/>
    <x v="0"/>
    <x v="20"/>
    <x v="15"/>
    <n v="10011"/>
    <x v="3"/>
    <s v="OFF-PA-10004735"/>
    <x v="1"/>
    <x v="10"/>
    <s v="Xerox 1905"/>
    <n v="38.880000000000003"/>
    <n v="6"/>
    <n v="0"/>
    <n v="18.662400000000002"/>
  </r>
  <r>
    <n v="8192"/>
    <x v="4060"/>
    <x v="3"/>
    <x v="701"/>
    <d v="2014-11-22T00:00:00"/>
    <s v="Standard Class"/>
    <s v="CC-12370"/>
    <s v="Christopher Conant"/>
    <x v="0"/>
    <x v="0"/>
    <x v="20"/>
    <x v="15"/>
    <n v="10011"/>
    <x v="3"/>
    <s v="FUR-FU-10004091"/>
    <x v="0"/>
    <x v="5"/>
    <s v="Howard Miller 13&quot; Diameter Goldtone Round Wall Clock"/>
    <n v="187.76"/>
    <n v="4"/>
    <n v="0"/>
    <n v="76.9816"/>
  </r>
  <r>
    <n v="8193"/>
    <x v="4061"/>
    <x v="1"/>
    <x v="672"/>
    <d v="2012-12-03T00:00:00"/>
    <s v="First Class"/>
    <s v="LR-16915"/>
    <s v="Lena Radford"/>
    <x v="0"/>
    <x v="0"/>
    <x v="28"/>
    <x v="3"/>
    <n v="27707"/>
    <x v="0"/>
    <s v="OFF-BI-10000546"/>
    <x v="1"/>
    <x v="8"/>
    <s v="Avery Durable Binders"/>
    <n v="6.0480000000000009"/>
    <n v="7"/>
    <n v="0.7"/>
    <n v="-4.2336000000000009"/>
  </r>
  <r>
    <n v="8194"/>
    <x v="4061"/>
    <x v="1"/>
    <x v="672"/>
    <d v="2012-12-03T00:00:00"/>
    <s v="First Class"/>
    <s v="LR-16915"/>
    <s v="Lena Radford"/>
    <x v="0"/>
    <x v="0"/>
    <x v="28"/>
    <x v="3"/>
    <n v="27707"/>
    <x v="0"/>
    <s v="OFF-AP-10001293"/>
    <x v="1"/>
    <x v="9"/>
    <s v="Belkin 8 Outlet Surge Protector"/>
    <n v="98.352000000000004"/>
    <n v="3"/>
    <n v="0.2"/>
    <n v="9.8351999999999933"/>
  </r>
  <r>
    <n v="8195"/>
    <x v="4061"/>
    <x v="1"/>
    <x v="672"/>
    <d v="2012-12-03T00:00:00"/>
    <s v="First Class"/>
    <s v="LR-16915"/>
    <s v="Lena Radford"/>
    <x v="0"/>
    <x v="0"/>
    <x v="28"/>
    <x v="3"/>
    <n v="27707"/>
    <x v="0"/>
    <s v="FUR-FU-10000576"/>
    <x v="0"/>
    <x v="5"/>
    <s v="Luxo Professional Fluorescent Magnifier Lamp with Clamp-Mount Base"/>
    <n v="335.74400000000003"/>
    <n v="2"/>
    <n v="0.2"/>
    <n v="25.180800000000005"/>
  </r>
  <r>
    <n v="8196"/>
    <x v="4062"/>
    <x v="1"/>
    <x v="401"/>
    <d v="2012-12-11T00:00:00"/>
    <s v="Second Class"/>
    <s v="DB-13120"/>
    <s v="David Bremer"/>
    <x v="1"/>
    <x v="0"/>
    <x v="443"/>
    <x v="1"/>
    <n v="93101"/>
    <x v="1"/>
    <s v="OFF-PA-10004519"/>
    <x v="1"/>
    <x v="10"/>
    <s v="Spiral Phone Message Books with Labels by Adams"/>
    <n v="8.9600000000000009"/>
    <n v="2"/>
    <n v="0"/>
    <n v="4.3904000000000005"/>
  </r>
  <r>
    <n v="8197"/>
    <x v="4063"/>
    <x v="3"/>
    <x v="528"/>
    <d v="2014-09-10T00:00:00"/>
    <s v="Standard Class"/>
    <s v="LP-17095"/>
    <s v="Liz Preis"/>
    <x v="0"/>
    <x v="0"/>
    <x v="289"/>
    <x v="18"/>
    <n v="37918"/>
    <x v="0"/>
    <s v="TEC-AC-10004568"/>
    <x v="2"/>
    <x v="11"/>
    <s v="Maxell LTO Ultrium - 800 GB"/>
    <n v="89.567999999999998"/>
    <n v="4"/>
    <n v="0.2"/>
    <n v="-1.119600000000009"/>
  </r>
  <r>
    <n v="8198"/>
    <x v="4063"/>
    <x v="3"/>
    <x v="528"/>
    <d v="2014-09-10T00:00:00"/>
    <s v="Standard Class"/>
    <s v="LP-17095"/>
    <s v="Liz Preis"/>
    <x v="0"/>
    <x v="0"/>
    <x v="289"/>
    <x v="18"/>
    <n v="37918"/>
    <x v="0"/>
    <s v="OFF-AR-10001897"/>
    <x v="1"/>
    <x v="6"/>
    <s v="Model L Table or Wall-Mount Pencil Sharpener"/>
    <n v="71.959999999999994"/>
    <n v="5"/>
    <n v="0.2"/>
    <n v="7.1960000000000015"/>
  </r>
  <r>
    <n v="8199"/>
    <x v="4063"/>
    <x v="3"/>
    <x v="528"/>
    <d v="2014-09-10T00:00:00"/>
    <s v="Standard Class"/>
    <s v="LP-17095"/>
    <s v="Liz Preis"/>
    <x v="0"/>
    <x v="0"/>
    <x v="289"/>
    <x v="18"/>
    <n v="37918"/>
    <x v="0"/>
    <s v="OFF-PA-10001800"/>
    <x v="1"/>
    <x v="10"/>
    <s v="Xerox 220"/>
    <n v="15.552000000000003"/>
    <n v="3"/>
    <n v="0.2"/>
    <n v="5.4432"/>
  </r>
  <r>
    <n v="8200"/>
    <x v="4064"/>
    <x v="3"/>
    <x v="558"/>
    <d v="2014-05-01T00:00:00"/>
    <s v="Standard Class"/>
    <s v="AF-10870"/>
    <s v="Art Ferguson"/>
    <x v="0"/>
    <x v="0"/>
    <x v="22"/>
    <x v="10"/>
    <n v="60610"/>
    <x v="2"/>
    <s v="OFF-BI-10001628"/>
    <x v="1"/>
    <x v="8"/>
    <s v="Acco Data Flex Cable Posts For Top &amp; Bottom Load Binders, 6&quot; Capacity"/>
    <n v="10.429999999999996"/>
    <n v="5"/>
    <n v="0.8"/>
    <n v="-18.252500000000001"/>
  </r>
  <r>
    <n v="8201"/>
    <x v="4064"/>
    <x v="3"/>
    <x v="558"/>
    <d v="2014-05-01T00:00:00"/>
    <s v="Standard Class"/>
    <s v="AF-10870"/>
    <s v="Art Ferguson"/>
    <x v="0"/>
    <x v="0"/>
    <x v="22"/>
    <x v="10"/>
    <n v="60610"/>
    <x v="2"/>
    <s v="OFF-ST-10004123"/>
    <x v="1"/>
    <x v="4"/>
    <s v="Safco Industrial Wire Shelving System"/>
    <n v="72.784000000000006"/>
    <n v="1"/>
    <n v="0.2"/>
    <n v="-18.196000000000002"/>
  </r>
  <r>
    <n v="8202"/>
    <x v="4065"/>
    <x v="1"/>
    <x v="627"/>
    <d v="2012-11-08T00:00:00"/>
    <s v="Same Day"/>
    <s v="KD-16495"/>
    <s v="Keith Dawkins"/>
    <x v="1"/>
    <x v="0"/>
    <x v="20"/>
    <x v="15"/>
    <n v="10024"/>
    <x v="3"/>
    <s v="OFF-ST-10000885"/>
    <x v="1"/>
    <x v="4"/>
    <s v="Fellowes Desktop Hanging File Manager"/>
    <n v="67.150000000000006"/>
    <n v="5"/>
    <n v="0"/>
    <n v="16.787500000000001"/>
  </r>
  <r>
    <n v="8203"/>
    <x v="4065"/>
    <x v="1"/>
    <x v="627"/>
    <d v="2012-11-08T00:00:00"/>
    <s v="Same Day"/>
    <s v="KD-16495"/>
    <s v="Keith Dawkins"/>
    <x v="1"/>
    <x v="0"/>
    <x v="20"/>
    <x v="15"/>
    <n v="10024"/>
    <x v="3"/>
    <s v="TEC-PH-10004165"/>
    <x v="2"/>
    <x v="7"/>
    <s v="Mitel MiVoice 5330e IP Phone"/>
    <n v="549.98"/>
    <n v="2"/>
    <n v="0"/>
    <n v="142.9948"/>
  </r>
  <r>
    <n v="8204"/>
    <x v="4065"/>
    <x v="1"/>
    <x v="627"/>
    <d v="2012-11-08T00:00:00"/>
    <s v="Same Day"/>
    <s v="KD-16495"/>
    <s v="Keith Dawkins"/>
    <x v="1"/>
    <x v="0"/>
    <x v="20"/>
    <x v="15"/>
    <n v="10024"/>
    <x v="3"/>
    <s v="FUR-FU-10002240"/>
    <x v="0"/>
    <x v="5"/>
    <s v="Nu-Dell EZ-Mount Plastic Wall Frames"/>
    <n v="11.82"/>
    <n v="3"/>
    <n v="0"/>
    <n v="4.7279999999999998"/>
  </r>
  <r>
    <n v="8205"/>
    <x v="4065"/>
    <x v="1"/>
    <x v="627"/>
    <d v="2012-11-08T00:00:00"/>
    <s v="Same Day"/>
    <s v="KD-16495"/>
    <s v="Keith Dawkins"/>
    <x v="1"/>
    <x v="0"/>
    <x v="20"/>
    <x v="15"/>
    <n v="10024"/>
    <x v="3"/>
    <s v="TEC-MA-10000045"/>
    <x v="2"/>
    <x v="15"/>
    <s v="Zebra ZM400 Thermal Label Printer"/>
    <n v="4643.8"/>
    <n v="4"/>
    <n v="0"/>
    <n v="2229.0239999999999"/>
  </r>
  <r>
    <n v="8206"/>
    <x v="4065"/>
    <x v="1"/>
    <x v="627"/>
    <d v="2012-11-08T00:00:00"/>
    <s v="Same Day"/>
    <s v="KD-16495"/>
    <s v="Keith Dawkins"/>
    <x v="1"/>
    <x v="0"/>
    <x v="20"/>
    <x v="15"/>
    <n v="10024"/>
    <x v="3"/>
    <s v="FUR-CH-10003746"/>
    <x v="0"/>
    <x v="1"/>
    <s v="Hon 4070 Series Pagoda Round Back Stacking Chairs"/>
    <n v="577.76400000000001"/>
    <n v="2"/>
    <n v="0.1"/>
    <n v="115.5528"/>
  </r>
  <r>
    <n v="8207"/>
    <x v="4066"/>
    <x v="1"/>
    <x v="33"/>
    <d v="2012-04-30T00:00:00"/>
    <s v="Standard Class"/>
    <s v="SA-20830"/>
    <s v="Sue Ann Reed"/>
    <x v="0"/>
    <x v="0"/>
    <x v="399"/>
    <x v="2"/>
    <n v="32114"/>
    <x v="0"/>
    <s v="FUR-TA-10000577"/>
    <x v="0"/>
    <x v="3"/>
    <s v="Bretford CR4500 Series Slim Rectangular Table"/>
    <n v="191.5155"/>
    <n v="1"/>
    <n v="0.45"/>
    <n v="-76.606200000000001"/>
  </r>
  <r>
    <n v="8208"/>
    <x v="4066"/>
    <x v="1"/>
    <x v="33"/>
    <d v="2012-04-30T00:00:00"/>
    <s v="Standard Class"/>
    <s v="SA-20830"/>
    <s v="Sue Ann Reed"/>
    <x v="0"/>
    <x v="0"/>
    <x v="399"/>
    <x v="2"/>
    <n v="32114"/>
    <x v="0"/>
    <s v="OFF-AR-10004757"/>
    <x v="1"/>
    <x v="6"/>
    <s v="Crayola Colored Pencils"/>
    <n v="2.6240000000000001"/>
    <n v="1"/>
    <n v="0.2"/>
    <n v="0.42639999999999978"/>
  </r>
  <r>
    <n v="8209"/>
    <x v="4067"/>
    <x v="1"/>
    <x v="1181"/>
    <d v="2012-09-24T00:00:00"/>
    <s v="Standard Class"/>
    <s v="BG-11035"/>
    <s v="Barry Gonzalez"/>
    <x v="0"/>
    <x v="0"/>
    <x v="316"/>
    <x v="18"/>
    <n v="37211"/>
    <x v="0"/>
    <s v="OFF-BI-10000545"/>
    <x v="1"/>
    <x v="8"/>
    <s v="GBC Ibimaster 500 Manual ProClick Binding System"/>
    <n v="1369.7640000000001"/>
    <n v="6"/>
    <n v="0.7"/>
    <n v="-913.17599999999993"/>
  </r>
  <r>
    <n v="8210"/>
    <x v="4067"/>
    <x v="1"/>
    <x v="1181"/>
    <d v="2012-09-24T00:00:00"/>
    <s v="Standard Class"/>
    <s v="BG-11035"/>
    <s v="Barry Gonzalez"/>
    <x v="0"/>
    <x v="0"/>
    <x v="316"/>
    <x v="18"/>
    <n v="37211"/>
    <x v="0"/>
    <s v="OFF-ST-10001522"/>
    <x v="1"/>
    <x v="4"/>
    <s v="Gould Plastics 18-Pocket Panel Bin, 34w x 5-1/4d x 20-1/2h"/>
    <n v="294.36799999999999"/>
    <n v="4"/>
    <n v="0.2"/>
    <n v="-58.873600000000025"/>
  </r>
  <r>
    <n v="8211"/>
    <x v="4068"/>
    <x v="3"/>
    <x v="210"/>
    <d v="2014-09-13T00:00:00"/>
    <s v="Standard Class"/>
    <s v="DM-12955"/>
    <s v="Dario Medina"/>
    <x v="1"/>
    <x v="0"/>
    <x v="316"/>
    <x v="18"/>
    <n v="37211"/>
    <x v="0"/>
    <s v="OFF-AP-10001271"/>
    <x v="1"/>
    <x v="9"/>
    <s v="Eureka The Boss Cordless Rechargeable Stick Vac"/>
    <n v="81.567999999999998"/>
    <n v="2"/>
    <n v="0.2"/>
    <n v="7.1372000000000035"/>
  </r>
  <r>
    <n v="8212"/>
    <x v="4069"/>
    <x v="0"/>
    <x v="77"/>
    <d v="2013-11-13T00:00:00"/>
    <s v="Standard Class"/>
    <s v="MC-17845"/>
    <s v="Michael Chen"/>
    <x v="0"/>
    <x v="0"/>
    <x v="61"/>
    <x v="5"/>
    <n v="75220"/>
    <x v="2"/>
    <s v="FUR-FU-10002030"/>
    <x v="0"/>
    <x v="5"/>
    <s v="Executive Impressions 14&quot; Contract Wall Clock with Quartz Movement"/>
    <n v="44.460000000000008"/>
    <n v="5"/>
    <n v="0.6"/>
    <n v="-17.783999999999992"/>
  </r>
  <r>
    <n v="8213"/>
    <x v="4069"/>
    <x v="0"/>
    <x v="77"/>
    <d v="2013-11-13T00:00:00"/>
    <s v="Standard Class"/>
    <s v="MC-17845"/>
    <s v="Michael Chen"/>
    <x v="0"/>
    <x v="0"/>
    <x v="61"/>
    <x v="5"/>
    <n v="75220"/>
    <x v="2"/>
    <s v="OFF-ST-10001272"/>
    <x v="1"/>
    <x v="4"/>
    <s v="Mini 13-1/2 Capacity Data Binder Rack, Pearl"/>
    <n v="314.08800000000002"/>
    <n v="3"/>
    <n v="0.2"/>
    <n v="19.630499999999998"/>
  </r>
  <r>
    <n v="8214"/>
    <x v="4070"/>
    <x v="1"/>
    <x v="12"/>
    <d v="2012-10-02T00:00:00"/>
    <s v="Standard Class"/>
    <s v="ML-17395"/>
    <s v="Marina Lichtenstein"/>
    <x v="1"/>
    <x v="0"/>
    <x v="87"/>
    <x v="18"/>
    <n v="37130"/>
    <x v="0"/>
    <s v="OFF-BI-10001116"/>
    <x v="1"/>
    <x v="8"/>
    <s v="Wilson Jones 1&quot; Hanging DublLock Ring Binders"/>
    <n v="6.3360000000000012"/>
    <n v="4"/>
    <n v="0.7"/>
    <n v="-4.6463999999999981"/>
  </r>
  <r>
    <n v="8215"/>
    <x v="4070"/>
    <x v="1"/>
    <x v="12"/>
    <d v="2012-10-02T00:00:00"/>
    <s v="Standard Class"/>
    <s v="ML-17395"/>
    <s v="Marina Lichtenstein"/>
    <x v="1"/>
    <x v="0"/>
    <x v="87"/>
    <x v="18"/>
    <n v="37130"/>
    <x v="0"/>
    <s v="OFF-PA-10004665"/>
    <x v="1"/>
    <x v="10"/>
    <s v="Advantus Motivational Note Cards"/>
    <n v="10.48"/>
    <n v="1"/>
    <n v="0.2"/>
    <n v="3.7989999999999995"/>
  </r>
  <r>
    <n v="8216"/>
    <x v="4070"/>
    <x v="1"/>
    <x v="12"/>
    <d v="2012-10-02T00:00:00"/>
    <s v="Standard Class"/>
    <s v="ML-17395"/>
    <s v="Marina Lichtenstein"/>
    <x v="1"/>
    <x v="0"/>
    <x v="87"/>
    <x v="18"/>
    <n v="37130"/>
    <x v="0"/>
    <s v="OFF-BI-10004506"/>
    <x v="1"/>
    <x v="8"/>
    <s v="Wilson Jones data.warehouse D-Ring Binders with DublLock"/>
    <n v="2.4690000000000003"/>
    <n v="1"/>
    <n v="0.7"/>
    <n v="-1.8106"/>
  </r>
  <r>
    <n v="8217"/>
    <x v="4070"/>
    <x v="1"/>
    <x v="12"/>
    <d v="2012-10-02T00:00:00"/>
    <s v="Standard Class"/>
    <s v="ML-17395"/>
    <s v="Marina Lichtenstein"/>
    <x v="1"/>
    <x v="0"/>
    <x v="87"/>
    <x v="18"/>
    <n v="37130"/>
    <x v="0"/>
    <s v="OFF-BI-10001982"/>
    <x v="1"/>
    <x v="8"/>
    <s v="Wilson Jones Custom Binder Spines &amp; Labels"/>
    <n v="3.2640000000000007"/>
    <n v="2"/>
    <n v="0.7"/>
    <n v="-2.2847999999999997"/>
  </r>
  <r>
    <n v="8218"/>
    <x v="4071"/>
    <x v="2"/>
    <x v="462"/>
    <d v="2011-10-07T00:00:00"/>
    <s v="Standard Class"/>
    <s v="RD-19930"/>
    <s v="Russell D'Ascenzo"/>
    <x v="0"/>
    <x v="0"/>
    <x v="61"/>
    <x v="5"/>
    <n v="75217"/>
    <x v="2"/>
    <s v="OFF-FA-10002676"/>
    <x v="1"/>
    <x v="13"/>
    <s v="Colored Push Pins"/>
    <n v="4.3440000000000003"/>
    <n v="3"/>
    <n v="0.2"/>
    <n v="0.86879999999999979"/>
  </r>
  <r>
    <n v="8219"/>
    <x v="4071"/>
    <x v="2"/>
    <x v="462"/>
    <d v="2011-10-07T00:00:00"/>
    <s v="Standard Class"/>
    <s v="RD-19930"/>
    <s v="Russell D'Ascenzo"/>
    <x v="0"/>
    <x v="0"/>
    <x v="61"/>
    <x v="5"/>
    <n v="75217"/>
    <x v="2"/>
    <s v="FUR-FU-10000758"/>
    <x v="0"/>
    <x v="5"/>
    <s v="DAX Natural Wood-Tone Poster Frame"/>
    <n v="31.776000000000003"/>
    <n v="3"/>
    <n v="0.6"/>
    <n v="-19.065600000000007"/>
  </r>
  <r>
    <n v="8220"/>
    <x v="4071"/>
    <x v="2"/>
    <x v="462"/>
    <d v="2011-10-07T00:00:00"/>
    <s v="Standard Class"/>
    <s v="RD-19930"/>
    <s v="Russell D'Ascenzo"/>
    <x v="0"/>
    <x v="0"/>
    <x v="61"/>
    <x v="5"/>
    <n v="75217"/>
    <x v="2"/>
    <s v="OFF-LA-10002271"/>
    <x v="1"/>
    <x v="2"/>
    <s v="Smead Alpha-Z Color-Coded Second Alphabetical Labels and Starter Set"/>
    <n v="4.9280000000000008"/>
    <n v="2"/>
    <n v="0.2"/>
    <n v="1.7247999999999997"/>
  </r>
  <r>
    <n v="8221"/>
    <x v="4071"/>
    <x v="2"/>
    <x v="462"/>
    <d v="2011-10-07T00:00:00"/>
    <s v="Standard Class"/>
    <s v="RD-19930"/>
    <s v="Russell D'Ascenzo"/>
    <x v="0"/>
    <x v="0"/>
    <x v="61"/>
    <x v="5"/>
    <n v="75217"/>
    <x v="2"/>
    <s v="OFF-BI-10002609"/>
    <x v="1"/>
    <x v="8"/>
    <s v="Avery Hidden Tab Dividers for Binding Systems"/>
    <n v="1.7879999999999996"/>
    <n v="3"/>
    <n v="0.8"/>
    <n v="-3.0396000000000001"/>
  </r>
  <r>
    <n v="8222"/>
    <x v="4071"/>
    <x v="2"/>
    <x v="462"/>
    <d v="2011-10-07T00:00:00"/>
    <s v="Standard Class"/>
    <s v="RD-19930"/>
    <s v="Russell D'Ascenzo"/>
    <x v="0"/>
    <x v="0"/>
    <x v="61"/>
    <x v="5"/>
    <n v="75217"/>
    <x v="2"/>
    <s v="OFF-FA-10000254"/>
    <x v="1"/>
    <x v="13"/>
    <s v="Sterling Rubber Bands by Alliance"/>
    <n v="15.072000000000001"/>
    <n v="4"/>
    <n v="0.2"/>
    <n v="-3.7680000000000002"/>
  </r>
  <r>
    <n v="8223"/>
    <x v="4072"/>
    <x v="2"/>
    <x v="1087"/>
    <d v="2011-02-25T00:00:00"/>
    <s v="Standard Class"/>
    <s v="AB-10015"/>
    <s v="Aaron Bergman"/>
    <x v="0"/>
    <x v="0"/>
    <x v="81"/>
    <x v="5"/>
    <n v="76017"/>
    <x v="2"/>
    <s v="OFF-ST-10000321"/>
    <x v="1"/>
    <x v="4"/>
    <s v="Akro Stacking Bins"/>
    <n v="12.624000000000001"/>
    <n v="2"/>
    <n v="0.2"/>
    <n v="-2.5248000000000022"/>
  </r>
  <r>
    <n v="8224"/>
    <x v="4073"/>
    <x v="0"/>
    <x v="1"/>
    <d v="2013-06-17T00:00:00"/>
    <s v="Standard Class"/>
    <s v="EA-14035"/>
    <s v="Erin Ashbrook"/>
    <x v="1"/>
    <x v="0"/>
    <x v="45"/>
    <x v="1"/>
    <n v="91104"/>
    <x v="1"/>
    <s v="OFF-PA-10000241"/>
    <x v="1"/>
    <x v="10"/>
    <s v="IBM Multi-Purpose Copy Paper, 8 1/2 x 11&quot;, Case"/>
    <n v="185.88"/>
    <n v="6"/>
    <n v="0"/>
    <n v="83.645999999999987"/>
  </r>
  <r>
    <n v="8225"/>
    <x v="4073"/>
    <x v="0"/>
    <x v="1"/>
    <d v="2013-06-17T00:00:00"/>
    <s v="Standard Class"/>
    <s v="EA-14035"/>
    <s v="Erin Ashbrook"/>
    <x v="1"/>
    <x v="0"/>
    <x v="45"/>
    <x v="1"/>
    <n v="91104"/>
    <x v="1"/>
    <s v="OFF-PA-10004782"/>
    <x v="1"/>
    <x v="10"/>
    <s v="Xerox 228"/>
    <n v="12.96"/>
    <n v="2"/>
    <n v="0"/>
    <n v="6.2208000000000006"/>
  </r>
  <r>
    <n v="8226"/>
    <x v="4074"/>
    <x v="3"/>
    <x v="752"/>
    <d v="2014-11-05T00:00:00"/>
    <s v="Second Class"/>
    <s v="SF-20065"/>
    <s v="Sandra Flanagan"/>
    <x v="0"/>
    <x v="0"/>
    <x v="231"/>
    <x v="31"/>
    <n v="2149"/>
    <x v="3"/>
    <s v="OFF-PA-10004243"/>
    <x v="1"/>
    <x v="10"/>
    <s v="Xerox 1939"/>
    <n v="189.7"/>
    <n v="10"/>
    <n v="0"/>
    <n v="91.055999999999983"/>
  </r>
  <r>
    <n v="8227"/>
    <x v="4074"/>
    <x v="3"/>
    <x v="752"/>
    <d v="2014-11-05T00:00:00"/>
    <s v="Second Class"/>
    <s v="SF-20065"/>
    <s v="Sandra Flanagan"/>
    <x v="0"/>
    <x v="0"/>
    <x v="231"/>
    <x v="31"/>
    <n v="2149"/>
    <x v="3"/>
    <s v="OFF-PA-10001033"/>
    <x v="1"/>
    <x v="10"/>
    <s v="Xerox 1893"/>
    <n v="40.99"/>
    <n v="1"/>
    <n v="0"/>
    <n v="20.085100000000001"/>
  </r>
  <r>
    <n v="8228"/>
    <x v="4075"/>
    <x v="0"/>
    <x v="958"/>
    <d v="2013-04-09T00:00:00"/>
    <s v="Second Class"/>
    <s v="BC-11125"/>
    <s v="Becky Castell"/>
    <x v="2"/>
    <x v="0"/>
    <x v="21"/>
    <x v="15"/>
    <n v="12180"/>
    <x v="3"/>
    <s v="FUR-FU-10000723"/>
    <x v="0"/>
    <x v="5"/>
    <s v="Deflect-o EconoMat Studded, No Bevel Mat for Low Pile Carpeting"/>
    <n v="82.64"/>
    <n v="2"/>
    <n v="0"/>
    <n v="7.4376000000000033"/>
  </r>
  <r>
    <n v="8229"/>
    <x v="4075"/>
    <x v="0"/>
    <x v="958"/>
    <d v="2013-04-09T00:00:00"/>
    <s v="Second Class"/>
    <s v="BC-11125"/>
    <s v="Becky Castell"/>
    <x v="2"/>
    <x v="0"/>
    <x v="21"/>
    <x v="15"/>
    <n v="12180"/>
    <x v="3"/>
    <s v="OFF-ST-10003455"/>
    <x v="1"/>
    <x v="4"/>
    <s v="Tenex File Box, Personal Filing Tote with Lid, Black"/>
    <n v="31.02"/>
    <n v="2"/>
    <n v="0"/>
    <n v="8.0652000000000008"/>
  </r>
  <r>
    <n v="8230"/>
    <x v="4075"/>
    <x v="0"/>
    <x v="958"/>
    <d v="2013-04-09T00:00:00"/>
    <s v="Second Class"/>
    <s v="BC-11125"/>
    <s v="Becky Castell"/>
    <x v="2"/>
    <x v="0"/>
    <x v="21"/>
    <x v="15"/>
    <n v="12180"/>
    <x v="3"/>
    <s v="TEC-AC-10001109"/>
    <x v="2"/>
    <x v="11"/>
    <s v="Logitech Trackman Marble Mouse"/>
    <n v="89.97"/>
    <n v="3"/>
    <n v="0"/>
    <n v="37.787400000000005"/>
  </r>
  <r>
    <n v="8231"/>
    <x v="4076"/>
    <x v="0"/>
    <x v="1186"/>
    <d v="2013-07-03T00:00:00"/>
    <s v="Second Class"/>
    <s v="PF-19165"/>
    <s v="Philip Fox"/>
    <x v="0"/>
    <x v="0"/>
    <x v="406"/>
    <x v="32"/>
    <n v="30328"/>
    <x v="0"/>
    <s v="OFF-AR-10004344"/>
    <x v="1"/>
    <x v="6"/>
    <s v="Bulldog Vacuum Base Pencil Sharpener"/>
    <n v="35.97"/>
    <n v="3"/>
    <n v="0"/>
    <n v="9.7118999999999982"/>
  </r>
  <r>
    <n v="8232"/>
    <x v="4076"/>
    <x v="0"/>
    <x v="1186"/>
    <d v="2013-07-03T00:00:00"/>
    <s v="Second Class"/>
    <s v="PF-19165"/>
    <s v="Philip Fox"/>
    <x v="0"/>
    <x v="0"/>
    <x v="406"/>
    <x v="32"/>
    <n v="30328"/>
    <x v="0"/>
    <s v="FUR-BO-10004695"/>
    <x v="0"/>
    <x v="0"/>
    <s v="O'Sullivan 2-Door Barrister Bookcase in Odessa Pine"/>
    <n v="1266.8599999999999"/>
    <n v="7"/>
    <n v="0"/>
    <n v="291.37779999999987"/>
  </r>
  <r>
    <n v="8233"/>
    <x v="4077"/>
    <x v="2"/>
    <x v="358"/>
    <d v="2011-09-28T00:00:00"/>
    <s v="Standard Class"/>
    <s v="SE-20110"/>
    <s v="Sanjit Engle"/>
    <x v="0"/>
    <x v="0"/>
    <x v="49"/>
    <x v="1"/>
    <n v="95123"/>
    <x v="1"/>
    <s v="OFF-ST-10000675"/>
    <x v="1"/>
    <x v="4"/>
    <s v="File Shuttle II and Handi-File, Black"/>
    <n v="169.45"/>
    <n v="5"/>
    <n v="0"/>
    <n v="42.362499999999997"/>
  </r>
  <r>
    <n v="8234"/>
    <x v="4077"/>
    <x v="2"/>
    <x v="358"/>
    <d v="2011-09-28T00:00:00"/>
    <s v="Standard Class"/>
    <s v="SE-20110"/>
    <s v="Sanjit Engle"/>
    <x v="0"/>
    <x v="0"/>
    <x v="49"/>
    <x v="1"/>
    <n v="95123"/>
    <x v="1"/>
    <s v="OFF-ST-10002301"/>
    <x v="1"/>
    <x v="4"/>
    <s v="Tennsco Commercial Shelving"/>
    <n v="40.68"/>
    <n v="2"/>
    <n v="0"/>
    <n v="0.40679999999999694"/>
  </r>
  <r>
    <n v="8235"/>
    <x v="4078"/>
    <x v="3"/>
    <x v="927"/>
    <d v="2014-05-07T00:00:00"/>
    <s v="Standard Class"/>
    <s v="CJ-12010"/>
    <s v="Caroline Jumper"/>
    <x v="0"/>
    <x v="0"/>
    <x v="108"/>
    <x v="2"/>
    <n v="32216"/>
    <x v="0"/>
    <s v="OFF-SU-10001212"/>
    <x v="1"/>
    <x v="14"/>
    <s v="Kleencut Forged Office Shears by Acme United Corporation"/>
    <n v="3.3280000000000003"/>
    <n v="2"/>
    <n v="0.2"/>
    <n v="0.4159999999999997"/>
  </r>
  <r>
    <n v="8236"/>
    <x v="4078"/>
    <x v="3"/>
    <x v="927"/>
    <d v="2014-05-07T00:00:00"/>
    <s v="Standard Class"/>
    <s v="CJ-12010"/>
    <s v="Caroline Jumper"/>
    <x v="0"/>
    <x v="0"/>
    <x v="108"/>
    <x v="2"/>
    <n v="32216"/>
    <x v="0"/>
    <s v="FUR-TA-10001889"/>
    <x v="0"/>
    <x v="3"/>
    <s v="Bush Advantage Collection Racetrack Conference Table"/>
    <n v="933.26200000000006"/>
    <n v="4"/>
    <n v="0.45"/>
    <n v="-458.14679999999998"/>
  </r>
  <r>
    <n v="8237"/>
    <x v="4078"/>
    <x v="3"/>
    <x v="927"/>
    <d v="2014-05-07T00:00:00"/>
    <s v="Standard Class"/>
    <s v="CJ-12010"/>
    <s v="Caroline Jumper"/>
    <x v="0"/>
    <x v="0"/>
    <x v="108"/>
    <x v="2"/>
    <n v="32216"/>
    <x v="0"/>
    <s v="FUR-CH-10002024"/>
    <x v="0"/>
    <x v="1"/>
    <s v="HON 5400 Series Task Chairs for Big and Tall"/>
    <n v="2803.92"/>
    <n v="5"/>
    <n v="0.2"/>
    <n v="0"/>
  </r>
  <r>
    <n v="8238"/>
    <x v="4079"/>
    <x v="3"/>
    <x v="179"/>
    <d v="2014-10-21T00:00:00"/>
    <s v="Same Day"/>
    <s v="PT-19090"/>
    <s v="Pete Takahito"/>
    <x v="0"/>
    <x v="0"/>
    <x v="108"/>
    <x v="2"/>
    <n v="32216"/>
    <x v="0"/>
    <s v="OFF-ST-10000617"/>
    <x v="1"/>
    <x v="4"/>
    <s v="Woodgrain Magazine Files by Perma"/>
    <n v="4.7679999999999998"/>
    <n v="2"/>
    <n v="0.2"/>
    <n v="-0.7748000000000006"/>
  </r>
  <r>
    <n v="8239"/>
    <x v="4079"/>
    <x v="3"/>
    <x v="179"/>
    <d v="2014-10-21T00:00:00"/>
    <s v="Same Day"/>
    <s v="PT-19090"/>
    <s v="Pete Takahito"/>
    <x v="0"/>
    <x v="0"/>
    <x v="108"/>
    <x v="2"/>
    <n v="32216"/>
    <x v="0"/>
    <s v="OFF-PA-10000380"/>
    <x v="1"/>
    <x v="10"/>
    <s v="REDIFORM Incoming/Outgoing Call Register, 11&quot; X 8 1/2&quot;, 100 Messages"/>
    <n v="6.6720000000000006"/>
    <n v="1"/>
    <n v="0.2"/>
    <n v="2.5019999999999998"/>
  </r>
  <r>
    <n v="8240"/>
    <x v="4079"/>
    <x v="3"/>
    <x v="179"/>
    <d v="2014-10-21T00:00:00"/>
    <s v="Same Day"/>
    <s v="PT-19090"/>
    <s v="Pete Takahito"/>
    <x v="0"/>
    <x v="0"/>
    <x v="108"/>
    <x v="2"/>
    <n v="32216"/>
    <x v="0"/>
    <s v="OFF-AR-10003251"/>
    <x v="1"/>
    <x v="6"/>
    <s v="Prang Drawing Pencil Set"/>
    <n v="4.4479999999999995"/>
    <n v="2"/>
    <n v="0.2"/>
    <n v="1.1119999999999999"/>
  </r>
  <r>
    <n v="8241"/>
    <x v="4079"/>
    <x v="3"/>
    <x v="179"/>
    <d v="2014-10-21T00:00:00"/>
    <s v="Same Day"/>
    <s v="PT-19090"/>
    <s v="Pete Takahito"/>
    <x v="0"/>
    <x v="0"/>
    <x v="108"/>
    <x v="2"/>
    <n v="32216"/>
    <x v="0"/>
    <s v="FUR-FU-10000175"/>
    <x v="0"/>
    <x v="5"/>
    <s v="DAX Wood Document Frame."/>
    <n v="43.936000000000007"/>
    <n v="4"/>
    <n v="0.2"/>
    <n v="6.0411999999999964"/>
  </r>
  <r>
    <n v="8242"/>
    <x v="4080"/>
    <x v="2"/>
    <x v="416"/>
    <d v="2011-09-05T00:00:00"/>
    <s v="Standard Class"/>
    <s v="LH-16900"/>
    <s v="Lena Hernandez"/>
    <x v="0"/>
    <x v="0"/>
    <x v="20"/>
    <x v="15"/>
    <n v="10009"/>
    <x v="3"/>
    <s v="OFF-BI-10004716"/>
    <x v="1"/>
    <x v="8"/>
    <s v="Wilson Jones Hanging Recycled Pressboard Data Binders"/>
    <n v="23.744"/>
    <n v="2"/>
    <n v="0.2"/>
    <n v="8.3103999999999996"/>
  </r>
  <r>
    <n v="8243"/>
    <x v="4080"/>
    <x v="2"/>
    <x v="416"/>
    <d v="2011-09-05T00:00:00"/>
    <s v="Standard Class"/>
    <s v="LH-16900"/>
    <s v="Lena Hernandez"/>
    <x v="0"/>
    <x v="0"/>
    <x v="20"/>
    <x v="15"/>
    <n v="10009"/>
    <x v="3"/>
    <s v="TEC-AC-10002842"/>
    <x v="2"/>
    <x v="11"/>
    <s v="WD My Passport Ultra 2TB Portable External Hard Drive"/>
    <n v="357"/>
    <n v="3"/>
    <n v="0"/>
    <n v="57.120000000000019"/>
  </r>
  <r>
    <n v="8244"/>
    <x v="4081"/>
    <x v="2"/>
    <x v="1132"/>
    <d v="2011-08-16T00:00:00"/>
    <s v="Standard Class"/>
    <s v="BW-11200"/>
    <s v="Ben Wallace"/>
    <x v="0"/>
    <x v="0"/>
    <x v="8"/>
    <x v="1"/>
    <n v="94122"/>
    <x v="1"/>
    <s v="TEC-PH-10003691"/>
    <x v="2"/>
    <x v="7"/>
    <s v="BlackBerry Q10"/>
    <n v="806.33600000000001"/>
    <n v="8"/>
    <n v="0.2"/>
    <n v="50.396000000000015"/>
  </r>
  <r>
    <n v="8245"/>
    <x v="4081"/>
    <x v="2"/>
    <x v="1132"/>
    <d v="2011-08-16T00:00:00"/>
    <s v="Standard Class"/>
    <s v="BW-11200"/>
    <s v="Ben Wallace"/>
    <x v="0"/>
    <x v="0"/>
    <x v="8"/>
    <x v="1"/>
    <n v="94122"/>
    <x v="1"/>
    <s v="FUR-FU-10002878"/>
    <x v="0"/>
    <x v="5"/>
    <s v="Seth Thomas 14&quot; Day/Date Wall Clock"/>
    <n v="85.44"/>
    <n v="3"/>
    <n v="0"/>
    <n v="31.612800000000004"/>
  </r>
  <r>
    <n v="8246"/>
    <x v="4082"/>
    <x v="2"/>
    <x v="710"/>
    <d v="2011-08-23T00:00:00"/>
    <s v="Standard Class"/>
    <s v="BS-11365"/>
    <s v="Bill Shonely"/>
    <x v="1"/>
    <x v="0"/>
    <x v="38"/>
    <x v="32"/>
    <n v="31907"/>
    <x v="0"/>
    <s v="OFF-ST-10000991"/>
    <x v="1"/>
    <x v="4"/>
    <s v="Space Solutions HD Industrial Steel Shelving."/>
    <n v="344.90999999999997"/>
    <n v="3"/>
    <n v="0"/>
    <n v="10.347300000000004"/>
  </r>
  <r>
    <n v="8247"/>
    <x v="4083"/>
    <x v="1"/>
    <x v="1187"/>
    <d v="2012-05-10T00:00:00"/>
    <s v="Same Day"/>
    <s v="DP-13390"/>
    <s v="Dennis Pardue"/>
    <x v="2"/>
    <x v="0"/>
    <x v="34"/>
    <x v="10"/>
    <n v="60505"/>
    <x v="2"/>
    <s v="OFF-AP-10002439"/>
    <x v="1"/>
    <x v="9"/>
    <s v="Tripp Lite Isotel 8 Ultra 8 Outlet Metal Surge"/>
    <n v="70.969999999999985"/>
    <n v="5"/>
    <n v="0.8"/>
    <n v="-191.619"/>
  </r>
  <r>
    <n v="8248"/>
    <x v="4083"/>
    <x v="1"/>
    <x v="1187"/>
    <d v="2012-05-10T00:00:00"/>
    <s v="Same Day"/>
    <s v="DP-13390"/>
    <s v="Dennis Pardue"/>
    <x v="2"/>
    <x v="0"/>
    <x v="34"/>
    <x v="10"/>
    <n v="60505"/>
    <x v="2"/>
    <s v="OFF-AR-10004602"/>
    <x v="1"/>
    <x v="6"/>
    <s v="Boston KS Multi-Size Manual Pencil Sharpener"/>
    <n v="36.783999999999999"/>
    <n v="2"/>
    <n v="0.2"/>
    <n v="3.6784000000000017"/>
  </r>
  <r>
    <n v="8249"/>
    <x v="4084"/>
    <x v="0"/>
    <x v="1120"/>
    <d v="2013-05-14T00:00:00"/>
    <s v="Second Class"/>
    <s v="CS-12400"/>
    <s v="Christopher Schild"/>
    <x v="2"/>
    <x v="0"/>
    <x v="10"/>
    <x v="9"/>
    <n v="19134"/>
    <x v="3"/>
    <s v="TEC-PH-10001795"/>
    <x v="2"/>
    <x v="7"/>
    <s v="ClearOne CHATAttach 160 - speaker phone"/>
    <n v="743.98799999999994"/>
    <n v="2"/>
    <n v="0.4"/>
    <n v="-123.9980000000001"/>
  </r>
  <r>
    <n v="8250"/>
    <x v="4085"/>
    <x v="1"/>
    <x v="616"/>
    <d v="2012-03-09T00:00:00"/>
    <s v="Second Class"/>
    <s v="MS-17365"/>
    <s v="Maribeth Schnelling"/>
    <x v="0"/>
    <x v="0"/>
    <x v="22"/>
    <x v="10"/>
    <n v="60653"/>
    <x v="2"/>
    <s v="OFF-BI-10002854"/>
    <x v="1"/>
    <x v="8"/>
    <s v="Performers Binder/Pad Holder, Black"/>
    <n v="11.211999999999998"/>
    <n v="2"/>
    <n v="0.8"/>
    <n v="-16.818000000000005"/>
  </r>
  <r>
    <n v="8251"/>
    <x v="4085"/>
    <x v="1"/>
    <x v="616"/>
    <d v="2012-03-09T00:00:00"/>
    <s v="Second Class"/>
    <s v="MS-17365"/>
    <s v="Maribeth Schnelling"/>
    <x v="0"/>
    <x v="0"/>
    <x v="22"/>
    <x v="10"/>
    <n v="60653"/>
    <x v="2"/>
    <s v="FUR-FU-10000023"/>
    <x v="0"/>
    <x v="5"/>
    <s v="Eldon Wave Desk Accessories"/>
    <n v="4.7119999999999997"/>
    <n v="2"/>
    <n v="0.6"/>
    <n v="-1.8847999999999994"/>
  </r>
  <r>
    <n v="8252"/>
    <x v="4085"/>
    <x v="1"/>
    <x v="616"/>
    <d v="2012-03-09T00:00:00"/>
    <s v="Second Class"/>
    <s v="MS-17365"/>
    <s v="Maribeth Schnelling"/>
    <x v="0"/>
    <x v="0"/>
    <x v="22"/>
    <x v="10"/>
    <n v="60653"/>
    <x v="2"/>
    <s v="OFF-AP-10000828"/>
    <x v="1"/>
    <x v="9"/>
    <s v="Avanti 4.4 Cu. Ft. Refrigerator"/>
    <n v="180.97999999999996"/>
    <n v="5"/>
    <n v="0.8"/>
    <n v="-470.548"/>
  </r>
  <r>
    <n v="8253"/>
    <x v="4085"/>
    <x v="1"/>
    <x v="616"/>
    <d v="2012-03-09T00:00:00"/>
    <s v="Second Class"/>
    <s v="MS-17365"/>
    <s v="Maribeth Schnelling"/>
    <x v="0"/>
    <x v="0"/>
    <x v="22"/>
    <x v="10"/>
    <n v="60653"/>
    <x v="2"/>
    <s v="OFF-ST-10000777"/>
    <x v="1"/>
    <x v="4"/>
    <s v="Companion Letter/Legal File, Black"/>
    <n v="60.415999999999997"/>
    <n v="2"/>
    <n v="0.2"/>
    <n v="6.0416000000000025"/>
  </r>
  <r>
    <n v="8254"/>
    <x v="4086"/>
    <x v="3"/>
    <x v="801"/>
    <d v="2014-08-20T00:00:00"/>
    <s v="Standard Class"/>
    <s v="DK-12895"/>
    <s v="Dana Kaydos"/>
    <x v="0"/>
    <x v="0"/>
    <x v="4"/>
    <x v="4"/>
    <n v="98103"/>
    <x v="1"/>
    <s v="TEC-CO-10000971"/>
    <x v="2"/>
    <x v="16"/>
    <s v="Hewlett Packard 310 Color Digital Copier"/>
    <n v="299.99"/>
    <n v="1"/>
    <n v="0"/>
    <n v="89.996999999999986"/>
  </r>
  <r>
    <n v="8255"/>
    <x v="4086"/>
    <x v="3"/>
    <x v="801"/>
    <d v="2014-08-20T00:00:00"/>
    <s v="Standard Class"/>
    <s v="DK-12895"/>
    <s v="Dana Kaydos"/>
    <x v="0"/>
    <x v="0"/>
    <x v="4"/>
    <x v="4"/>
    <n v="98103"/>
    <x v="1"/>
    <s v="OFF-PA-10003134"/>
    <x v="1"/>
    <x v="10"/>
    <s v="Xerox 1937"/>
    <n v="192.16"/>
    <n v="4"/>
    <n v="0"/>
    <n v="92.236799999999988"/>
  </r>
  <r>
    <n v="8256"/>
    <x v="4086"/>
    <x v="3"/>
    <x v="801"/>
    <d v="2014-08-20T00:00:00"/>
    <s v="Standard Class"/>
    <s v="DK-12895"/>
    <s v="Dana Kaydos"/>
    <x v="0"/>
    <x v="0"/>
    <x v="4"/>
    <x v="4"/>
    <n v="98103"/>
    <x v="1"/>
    <s v="TEC-PH-10002538"/>
    <x v="2"/>
    <x v="7"/>
    <s v="Grandstream GXP1160 VoIP phone"/>
    <n v="242.624"/>
    <n v="8"/>
    <n v="0.2"/>
    <n v="27.295199999999973"/>
  </r>
  <r>
    <n v="8257"/>
    <x v="4086"/>
    <x v="3"/>
    <x v="801"/>
    <d v="2014-08-20T00:00:00"/>
    <s v="Standard Class"/>
    <s v="DK-12895"/>
    <s v="Dana Kaydos"/>
    <x v="0"/>
    <x v="0"/>
    <x v="4"/>
    <x v="4"/>
    <n v="98103"/>
    <x v="1"/>
    <s v="OFF-ST-10001228"/>
    <x v="1"/>
    <x v="4"/>
    <s v="Personal File Boxes with Fold-Down Carry Handle"/>
    <n v="46.74"/>
    <n v="3"/>
    <n v="0"/>
    <n v="11.684999999999999"/>
  </r>
  <r>
    <n v="8258"/>
    <x v="4086"/>
    <x v="3"/>
    <x v="801"/>
    <d v="2014-08-20T00:00:00"/>
    <s v="Standard Class"/>
    <s v="DK-12895"/>
    <s v="Dana Kaydos"/>
    <x v="0"/>
    <x v="0"/>
    <x v="4"/>
    <x v="4"/>
    <n v="98103"/>
    <x v="1"/>
    <s v="TEC-AC-10000397"/>
    <x v="2"/>
    <x v="11"/>
    <s v="Perixx PERIBOARD-512B, Ergonomic Split Keyboard"/>
    <n v="174.95000000000002"/>
    <n v="5"/>
    <n v="0"/>
    <n v="12.246500000000005"/>
  </r>
  <r>
    <n v="8259"/>
    <x v="4086"/>
    <x v="3"/>
    <x v="801"/>
    <d v="2014-08-20T00:00:00"/>
    <s v="Standard Class"/>
    <s v="DK-12895"/>
    <s v="Dana Kaydos"/>
    <x v="0"/>
    <x v="0"/>
    <x v="4"/>
    <x v="4"/>
    <n v="98103"/>
    <x v="1"/>
    <s v="OFF-BI-10004308"/>
    <x v="1"/>
    <x v="8"/>
    <s v="Avery Legal 4-Ring Binder"/>
    <n v="100.70400000000001"/>
    <n v="6"/>
    <n v="0.2"/>
    <n v="37.763999999999996"/>
  </r>
  <r>
    <n v="8260"/>
    <x v="4087"/>
    <x v="0"/>
    <x v="190"/>
    <d v="2013-06-27T00:00:00"/>
    <s v="Same Day"/>
    <s v="SN-20560"/>
    <s v="Skye Norling"/>
    <x v="2"/>
    <x v="0"/>
    <x v="43"/>
    <x v="12"/>
    <n v="48066"/>
    <x v="2"/>
    <s v="OFF-PA-10000357"/>
    <x v="1"/>
    <x v="10"/>
    <s v="White Dual Perf Computer Printout Paper, 2700 Sheets, 1 Part, Heavyweight, 20 lbs., 14 7/8 x 11"/>
    <n v="368.91"/>
    <n v="9"/>
    <n v="0"/>
    <n v="180.76590000000002"/>
  </r>
  <r>
    <n v="8261"/>
    <x v="4087"/>
    <x v="0"/>
    <x v="190"/>
    <d v="2013-06-27T00:00:00"/>
    <s v="Same Day"/>
    <s v="SN-20560"/>
    <s v="Skye Norling"/>
    <x v="2"/>
    <x v="0"/>
    <x v="43"/>
    <x v="12"/>
    <n v="48066"/>
    <x v="2"/>
    <s v="OFF-BI-10000773"/>
    <x v="1"/>
    <x v="8"/>
    <s v="Insertable Tab Post Binder Dividers"/>
    <n v="8.02"/>
    <n v="1"/>
    <n v="0"/>
    <n v="3.7693999999999992"/>
  </r>
  <r>
    <n v="8262"/>
    <x v="4087"/>
    <x v="0"/>
    <x v="190"/>
    <d v="2013-06-27T00:00:00"/>
    <s v="Same Day"/>
    <s v="SN-20560"/>
    <s v="Skye Norling"/>
    <x v="2"/>
    <x v="0"/>
    <x v="43"/>
    <x v="12"/>
    <n v="48066"/>
    <x v="2"/>
    <s v="OFF-ST-10001837"/>
    <x v="1"/>
    <x v="4"/>
    <s v="SAFCO Mobile Desk Side File, Wire Frame"/>
    <n v="171.04"/>
    <n v="4"/>
    <n v="0"/>
    <n v="44.470399999999998"/>
  </r>
  <r>
    <n v="8263"/>
    <x v="4088"/>
    <x v="0"/>
    <x v="272"/>
    <d v="2013-12-20T00:00:00"/>
    <s v="Standard Class"/>
    <s v="TC-21475"/>
    <s v="Tony Chapman"/>
    <x v="2"/>
    <x v="0"/>
    <x v="115"/>
    <x v="36"/>
    <n v="72701"/>
    <x v="0"/>
    <s v="OFF-PA-10002552"/>
    <x v="1"/>
    <x v="10"/>
    <s v="Xerox 1958"/>
    <n v="19.440000000000001"/>
    <n v="3"/>
    <n v="0"/>
    <n v="9.3312000000000008"/>
  </r>
  <r>
    <n v="8264"/>
    <x v="4089"/>
    <x v="1"/>
    <x v="1023"/>
    <d v="2012-09-17T00:00:00"/>
    <s v="Standard Class"/>
    <s v="AM-10705"/>
    <s v="Anne McFarland"/>
    <x v="0"/>
    <x v="0"/>
    <x v="108"/>
    <x v="3"/>
    <n v="28540"/>
    <x v="0"/>
    <s v="OFF-BI-10000014"/>
    <x v="1"/>
    <x v="8"/>
    <s v="Heavy-Duty E-Z-D Binders"/>
    <n v="13.092000000000002"/>
    <n v="4"/>
    <n v="0.7"/>
    <n v="-10.037199999999999"/>
  </r>
  <r>
    <n v="8265"/>
    <x v="4090"/>
    <x v="2"/>
    <x v="125"/>
    <d v="2012-01-04T00:00:00"/>
    <s v="Standard Class"/>
    <s v="AJ-10960"/>
    <s v="Astrea Jones"/>
    <x v="0"/>
    <x v="0"/>
    <x v="20"/>
    <x v="15"/>
    <n v="10035"/>
    <x v="3"/>
    <s v="OFF-AP-10004136"/>
    <x v="1"/>
    <x v="9"/>
    <s v="Kensington 6 Outlet SmartSocket Surge Protector"/>
    <n v="122.94"/>
    <n v="3"/>
    <n v="0"/>
    <n v="30.734999999999992"/>
  </r>
  <r>
    <n v="8266"/>
    <x v="4090"/>
    <x v="2"/>
    <x v="125"/>
    <d v="2012-01-04T00:00:00"/>
    <s v="Standard Class"/>
    <s v="AJ-10960"/>
    <s v="Astrea Jones"/>
    <x v="0"/>
    <x v="0"/>
    <x v="20"/>
    <x v="15"/>
    <n v="10035"/>
    <x v="3"/>
    <s v="OFF-BI-10003429"/>
    <x v="1"/>
    <x v="8"/>
    <s v="Cardinal HOLDit! Binder Insert Strips,Extra Strips"/>
    <n v="35.448"/>
    <n v="7"/>
    <n v="0.2"/>
    <n v="12.8499"/>
  </r>
  <r>
    <n v="8267"/>
    <x v="4091"/>
    <x v="2"/>
    <x v="333"/>
    <d v="2011-05-04T00:00:00"/>
    <s v="Standard Class"/>
    <s v="KH-16360"/>
    <s v="Katherine Hughes"/>
    <x v="0"/>
    <x v="0"/>
    <x v="18"/>
    <x v="13"/>
    <n v="19901"/>
    <x v="3"/>
    <s v="TEC-PH-10000376"/>
    <x v="2"/>
    <x v="7"/>
    <s v="Square Credit Card Reader"/>
    <n v="19.98"/>
    <n v="2"/>
    <n v="0"/>
    <n v="5.1948000000000008"/>
  </r>
  <r>
    <n v="8268"/>
    <x v="4092"/>
    <x v="3"/>
    <x v="289"/>
    <d v="2014-02-07T00:00:00"/>
    <s v="Standard Class"/>
    <s v="LP-17095"/>
    <s v="Liz Preis"/>
    <x v="0"/>
    <x v="0"/>
    <x v="34"/>
    <x v="10"/>
    <n v="60505"/>
    <x v="2"/>
    <s v="FUR-TA-10003469"/>
    <x v="0"/>
    <x v="3"/>
    <s v="Balt Split Level Computer Training Table"/>
    <n v="69.375"/>
    <n v="1"/>
    <n v="0.5"/>
    <n v="-47.174999999999997"/>
  </r>
  <r>
    <n v="8269"/>
    <x v="4092"/>
    <x v="3"/>
    <x v="289"/>
    <d v="2014-02-07T00:00:00"/>
    <s v="Standard Class"/>
    <s v="LP-17095"/>
    <s v="Liz Preis"/>
    <x v="0"/>
    <x v="0"/>
    <x v="34"/>
    <x v="10"/>
    <n v="60505"/>
    <x v="2"/>
    <s v="OFF-SU-10004231"/>
    <x v="1"/>
    <x v="14"/>
    <s v="Acme Tagit Stainless Steel Antibacterial Scissors"/>
    <n v="31.680000000000003"/>
    <n v="4"/>
    <n v="0.2"/>
    <n v="2.7719999999999994"/>
  </r>
  <r>
    <n v="8270"/>
    <x v="4092"/>
    <x v="3"/>
    <x v="289"/>
    <d v="2014-02-07T00:00:00"/>
    <s v="Standard Class"/>
    <s v="LP-17095"/>
    <s v="Liz Preis"/>
    <x v="0"/>
    <x v="0"/>
    <x v="34"/>
    <x v="10"/>
    <n v="60505"/>
    <x v="2"/>
    <s v="TEC-PH-10002584"/>
    <x v="2"/>
    <x v="7"/>
    <s v="Samsung Galaxy S4"/>
    <n v="2003.1680000000001"/>
    <n v="4"/>
    <n v="0.2"/>
    <n v="250.39599999999984"/>
  </r>
  <r>
    <n v="8271"/>
    <x v="4092"/>
    <x v="3"/>
    <x v="289"/>
    <d v="2014-02-07T00:00:00"/>
    <s v="Standard Class"/>
    <s v="LP-17095"/>
    <s v="Liz Preis"/>
    <x v="0"/>
    <x v="0"/>
    <x v="34"/>
    <x v="10"/>
    <n v="60505"/>
    <x v="2"/>
    <s v="OFF-AR-10003602"/>
    <x v="1"/>
    <x v="6"/>
    <s v="Quartet Omega Colored Chalk, 12/Pack"/>
    <n v="9.3439999999999994"/>
    <n v="2"/>
    <n v="0.2"/>
    <n v="3.1535999999999995"/>
  </r>
  <r>
    <n v="8272"/>
    <x v="4093"/>
    <x v="0"/>
    <x v="591"/>
    <d v="2014-01-01T00:00:00"/>
    <s v="Standard Class"/>
    <s v="JE-15715"/>
    <s v="Joe Elijah"/>
    <x v="0"/>
    <x v="0"/>
    <x v="20"/>
    <x v="15"/>
    <n v="10009"/>
    <x v="3"/>
    <s v="FUR-CH-10002331"/>
    <x v="0"/>
    <x v="1"/>
    <s v="Hon 4700 Series Mobuis Mid-Back Task Chairs with Adjustable Arms"/>
    <n v="2563.056"/>
    <n v="8"/>
    <n v="0.1"/>
    <n v="313.26239999999967"/>
  </r>
  <r>
    <n v="8273"/>
    <x v="4094"/>
    <x v="0"/>
    <x v="201"/>
    <d v="2013-10-26T00:00:00"/>
    <s v="Standard Class"/>
    <s v="MY-18295"/>
    <s v="Muhammed Yedwab"/>
    <x v="1"/>
    <x v="0"/>
    <x v="485"/>
    <x v="1"/>
    <n v="92020"/>
    <x v="1"/>
    <s v="FUR-CH-10001802"/>
    <x v="0"/>
    <x v="1"/>
    <s v="Hon Every-Day Chair Series Swivel Task Chairs"/>
    <n v="387.13600000000002"/>
    <n v="4"/>
    <n v="0.2"/>
    <n v="4.8391999999999911"/>
  </r>
  <r>
    <n v="8274"/>
    <x v="4095"/>
    <x v="1"/>
    <x v="385"/>
    <d v="2012-06-15T00:00:00"/>
    <s v="Second Class"/>
    <s v="FC-14245"/>
    <s v="Frank Carlisle"/>
    <x v="2"/>
    <x v="0"/>
    <x v="24"/>
    <x v="24"/>
    <n v="45503"/>
    <x v="3"/>
    <s v="OFF-AR-10000634"/>
    <x v="1"/>
    <x v="6"/>
    <s v="Newell 320"/>
    <n v="3.4240000000000004"/>
    <n v="1"/>
    <n v="0.2"/>
    <n v="0.29960000000000009"/>
  </r>
  <r>
    <n v="8275"/>
    <x v="4096"/>
    <x v="3"/>
    <x v="160"/>
    <d v="2014-07-05T00:00:00"/>
    <s v="Standard Class"/>
    <s v="ND-18460"/>
    <s v="Neil Ducich"/>
    <x v="1"/>
    <x v="0"/>
    <x v="145"/>
    <x v="15"/>
    <n v="10550"/>
    <x v="3"/>
    <s v="OFF-ST-10002615"/>
    <x v="1"/>
    <x v="4"/>
    <s v="Dual Level, Single-Width Filing Carts"/>
    <n v="1085.42"/>
    <n v="7"/>
    <n v="0"/>
    <n v="282.20920000000001"/>
  </r>
  <r>
    <n v="8276"/>
    <x v="4097"/>
    <x v="1"/>
    <x v="153"/>
    <d v="2012-06-30T00:00:00"/>
    <s v="Standard Class"/>
    <s v="DB-13360"/>
    <s v="Dennis Bolton"/>
    <x v="2"/>
    <x v="0"/>
    <x v="80"/>
    <x v="24"/>
    <n v="44107"/>
    <x v="3"/>
    <s v="OFF-PA-10004040"/>
    <x v="1"/>
    <x v="10"/>
    <s v="Universal Premium White Copier/Laser Paper (20Lb. and 87 Bright)"/>
    <n v="43.056000000000004"/>
    <n v="9"/>
    <n v="0.2"/>
    <n v="15.607799999999999"/>
  </r>
  <r>
    <n v="8277"/>
    <x v="4098"/>
    <x v="0"/>
    <x v="823"/>
    <d v="2013-02-25T00:00:00"/>
    <s v="Standard Class"/>
    <s v="LC-16960"/>
    <s v="Lindsay Castell"/>
    <x v="2"/>
    <x v="0"/>
    <x v="67"/>
    <x v="2"/>
    <n v="33614"/>
    <x v="0"/>
    <s v="OFF-BI-10003727"/>
    <x v="1"/>
    <x v="8"/>
    <s v="Avery Durable Slant Ring Binders With Label Holder"/>
    <n v="3.762"/>
    <n v="3"/>
    <n v="0.7"/>
    <n v="-2.758799999999999"/>
  </r>
  <r>
    <n v="8278"/>
    <x v="4098"/>
    <x v="0"/>
    <x v="823"/>
    <d v="2013-02-25T00:00:00"/>
    <s v="Standard Class"/>
    <s v="LC-16960"/>
    <s v="Lindsay Castell"/>
    <x v="2"/>
    <x v="0"/>
    <x v="67"/>
    <x v="2"/>
    <n v="33614"/>
    <x v="0"/>
    <s v="OFF-BI-10002026"/>
    <x v="1"/>
    <x v="8"/>
    <s v="Avery Arch Ring Binders"/>
    <n v="34.860000000000007"/>
    <n v="2"/>
    <n v="0.7"/>
    <n v="-26.726000000000006"/>
  </r>
  <r>
    <n v="8279"/>
    <x v="4098"/>
    <x v="0"/>
    <x v="823"/>
    <d v="2013-02-25T00:00:00"/>
    <s v="Standard Class"/>
    <s v="LC-16960"/>
    <s v="Lindsay Castell"/>
    <x v="2"/>
    <x v="0"/>
    <x v="67"/>
    <x v="2"/>
    <n v="33614"/>
    <x v="0"/>
    <s v="OFF-ST-10001496"/>
    <x v="1"/>
    <x v="4"/>
    <s v="Standard Rollaway File with Lock"/>
    <n v="432.45600000000002"/>
    <n v="3"/>
    <n v="0.2"/>
    <n v="32.434200000000004"/>
  </r>
  <r>
    <n v="8280"/>
    <x v="4099"/>
    <x v="3"/>
    <x v="300"/>
    <d v="2014-04-27T00:00:00"/>
    <s v="Standard Class"/>
    <s v="BD-11725"/>
    <s v="Bruce Degenhardt"/>
    <x v="0"/>
    <x v="0"/>
    <x v="38"/>
    <x v="32"/>
    <n v="31907"/>
    <x v="0"/>
    <s v="OFF-ST-10003716"/>
    <x v="1"/>
    <x v="4"/>
    <s v="Tennsco Double-Tier Lockers"/>
    <n v="675.06000000000006"/>
    <n v="3"/>
    <n v="0"/>
    <n v="87.757800000000003"/>
  </r>
  <r>
    <n v="8281"/>
    <x v="4100"/>
    <x v="3"/>
    <x v="1188"/>
    <d v="2014-05-11T00:00:00"/>
    <s v="First Class"/>
    <s v="MC-17605"/>
    <s v="Matt Connell"/>
    <x v="1"/>
    <x v="0"/>
    <x v="108"/>
    <x v="3"/>
    <n v="28540"/>
    <x v="0"/>
    <s v="OFF-EN-10002504"/>
    <x v="1"/>
    <x v="12"/>
    <s v="Tyvek  Top-Opening Peel &amp; Seel Envelopes, Plain White"/>
    <n v="65.231999999999999"/>
    <n v="3"/>
    <n v="0.2"/>
    <n v="22.015799999999999"/>
  </r>
  <r>
    <n v="8282"/>
    <x v="4100"/>
    <x v="3"/>
    <x v="1188"/>
    <d v="2014-05-11T00:00:00"/>
    <s v="First Class"/>
    <s v="MC-17605"/>
    <s v="Matt Connell"/>
    <x v="1"/>
    <x v="0"/>
    <x v="108"/>
    <x v="3"/>
    <n v="28540"/>
    <x v="0"/>
    <s v="FUR-CH-10001270"/>
    <x v="0"/>
    <x v="1"/>
    <s v="Harbour Creations Steel Folding Chair"/>
    <n v="207"/>
    <n v="3"/>
    <n v="0.2"/>
    <n v="25.874999999999972"/>
  </r>
  <r>
    <n v="8283"/>
    <x v="4101"/>
    <x v="1"/>
    <x v="379"/>
    <d v="2012-12-26T00:00:00"/>
    <s v="Second Class"/>
    <s v="SZ-20035"/>
    <s v="Sam Zeldin"/>
    <x v="2"/>
    <x v="0"/>
    <x v="490"/>
    <x v="10"/>
    <n v="60174"/>
    <x v="2"/>
    <s v="TEC-MA-10004241"/>
    <x v="2"/>
    <x v="15"/>
    <s v="Star Micronics TSP800 TSP847IIU Receipt Printer"/>
    <n v="600.53"/>
    <n v="2"/>
    <n v="0.3"/>
    <n v="137.26399999999995"/>
  </r>
  <r>
    <n v="8284"/>
    <x v="4101"/>
    <x v="1"/>
    <x v="379"/>
    <d v="2012-12-26T00:00:00"/>
    <s v="Second Class"/>
    <s v="SZ-20035"/>
    <s v="Sam Zeldin"/>
    <x v="2"/>
    <x v="0"/>
    <x v="490"/>
    <x v="10"/>
    <n v="60174"/>
    <x v="2"/>
    <s v="OFF-AR-10001468"/>
    <x v="1"/>
    <x v="6"/>
    <s v="Sanford Prismacolor Professional Thick Lead Art Pencils, 36-Color Set"/>
    <n v="59.903999999999996"/>
    <n v="2"/>
    <n v="0.2"/>
    <n v="14.227200000000003"/>
  </r>
  <r>
    <n v="8285"/>
    <x v="4101"/>
    <x v="1"/>
    <x v="379"/>
    <d v="2012-12-26T00:00:00"/>
    <s v="Second Class"/>
    <s v="SZ-20035"/>
    <s v="Sam Zeldin"/>
    <x v="2"/>
    <x v="0"/>
    <x v="490"/>
    <x v="10"/>
    <n v="60174"/>
    <x v="2"/>
    <s v="TEC-AC-10003198"/>
    <x v="2"/>
    <x v="11"/>
    <s v="Enermax Acrylux Wireless Keyboard"/>
    <n v="637.44000000000005"/>
    <n v="8"/>
    <n v="0.2"/>
    <n v="135.45599999999996"/>
  </r>
  <r>
    <n v="8286"/>
    <x v="4101"/>
    <x v="1"/>
    <x v="379"/>
    <d v="2012-12-26T00:00:00"/>
    <s v="Second Class"/>
    <s v="SZ-20035"/>
    <s v="Sam Zeldin"/>
    <x v="2"/>
    <x v="0"/>
    <x v="490"/>
    <x v="10"/>
    <n v="60174"/>
    <x v="2"/>
    <s v="FUR-FU-10003039"/>
    <x v="0"/>
    <x v="5"/>
    <s v="Howard Miller 11-1/2&quot; Diameter Grantwood Wall Clock"/>
    <n v="51.756000000000007"/>
    <n v="3"/>
    <n v="0.6"/>
    <n v="-33.641399999999997"/>
  </r>
  <r>
    <n v="8287"/>
    <x v="4102"/>
    <x v="2"/>
    <x v="1132"/>
    <d v="2011-08-16T00:00:00"/>
    <s v="Standard Class"/>
    <s v="DH-13675"/>
    <s v="Duane Huffman"/>
    <x v="2"/>
    <x v="0"/>
    <x v="100"/>
    <x v="2"/>
    <n v="33180"/>
    <x v="0"/>
    <s v="OFF-PA-10000295"/>
    <x v="1"/>
    <x v="10"/>
    <s v="Xerox 229"/>
    <n v="31.104000000000006"/>
    <n v="6"/>
    <n v="0.2"/>
    <n v="10.8864"/>
  </r>
  <r>
    <n v="8288"/>
    <x v="4102"/>
    <x v="2"/>
    <x v="1132"/>
    <d v="2011-08-16T00:00:00"/>
    <s v="Standard Class"/>
    <s v="DH-13675"/>
    <s v="Duane Huffman"/>
    <x v="2"/>
    <x v="0"/>
    <x v="100"/>
    <x v="2"/>
    <n v="33180"/>
    <x v="0"/>
    <s v="OFF-AR-10004344"/>
    <x v="1"/>
    <x v="6"/>
    <s v="Bulldog Vacuum Base Pencil Sharpener"/>
    <n v="47.96"/>
    <n v="5"/>
    <n v="0.2"/>
    <n v="4.196499999999995"/>
  </r>
  <r>
    <n v="8289"/>
    <x v="4102"/>
    <x v="2"/>
    <x v="1132"/>
    <d v="2011-08-16T00:00:00"/>
    <s v="Standard Class"/>
    <s v="DH-13675"/>
    <s v="Duane Huffman"/>
    <x v="2"/>
    <x v="0"/>
    <x v="100"/>
    <x v="2"/>
    <n v="33180"/>
    <x v="0"/>
    <s v="TEC-AC-10002473"/>
    <x v="2"/>
    <x v="11"/>
    <s v="Maxell 4.7GB DVD-R"/>
    <n v="158.928"/>
    <n v="7"/>
    <n v="0.2"/>
    <n v="41.718599999999995"/>
  </r>
  <r>
    <n v="8290"/>
    <x v="4102"/>
    <x v="2"/>
    <x v="1132"/>
    <d v="2011-08-16T00:00:00"/>
    <s v="Standard Class"/>
    <s v="DH-13675"/>
    <s v="Duane Huffman"/>
    <x v="2"/>
    <x v="0"/>
    <x v="100"/>
    <x v="2"/>
    <n v="33180"/>
    <x v="0"/>
    <s v="OFF-AP-10002403"/>
    <x v="1"/>
    <x v="9"/>
    <s v="Acco Smartsocket Color-Coded Six-Outlet AC Adapter Model Surge Protectors"/>
    <n v="211.24799999999999"/>
    <n v="6"/>
    <n v="0.2"/>
    <n v="15.843599999999995"/>
  </r>
  <r>
    <n v="8291"/>
    <x v="4102"/>
    <x v="2"/>
    <x v="1132"/>
    <d v="2011-08-16T00:00:00"/>
    <s v="Standard Class"/>
    <s v="DH-13675"/>
    <s v="Duane Huffman"/>
    <x v="2"/>
    <x v="0"/>
    <x v="100"/>
    <x v="2"/>
    <n v="33180"/>
    <x v="0"/>
    <s v="OFF-SU-10000432"/>
    <x v="1"/>
    <x v="14"/>
    <s v="Acco Side-Punched Conventional Columnar Pads"/>
    <n v="5.5520000000000005"/>
    <n v="2"/>
    <n v="0.2"/>
    <n v="-1.0410000000000006"/>
  </r>
  <r>
    <n v="8292"/>
    <x v="4102"/>
    <x v="2"/>
    <x v="1132"/>
    <d v="2011-08-16T00:00:00"/>
    <s v="Standard Class"/>
    <s v="DH-13675"/>
    <s v="Duane Huffman"/>
    <x v="2"/>
    <x v="0"/>
    <x v="100"/>
    <x v="2"/>
    <n v="33180"/>
    <x v="0"/>
    <s v="OFF-LA-10000443"/>
    <x v="1"/>
    <x v="2"/>
    <s v="Avery 501"/>
    <n v="2.952"/>
    <n v="1"/>
    <n v="0.2"/>
    <n v="0.99629999999999996"/>
  </r>
  <r>
    <n v="8293"/>
    <x v="4103"/>
    <x v="1"/>
    <x v="555"/>
    <d v="2012-12-15T00:00:00"/>
    <s v="Standard Class"/>
    <s v="LC-16885"/>
    <s v="Lena Creighton"/>
    <x v="0"/>
    <x v="0"/>
    <x v="21"/>
    <x v="24"/>
    <n v="45373"/>
    <x v="3"/>
    <s v="OFF-BI-10003166"/>
    <x v="1"/>
    <x v="8"/>
    <s v="GBC Plasticlear Binding Covers"/>
    <n v="10.332000000000003"/>
    <n v="3"/>
    <n v="0.7"/>
    <n v="-7.5767999999999986"/>
  </r>
  <r>
    <n v="8294"/>
    <x v="4104"/>
    <x v="3"/>
    <x v="132"/>
    <d v="2014-11-08T00:00:00"/>
    <s v="Standard Class"/>
    <s v="JO-15145"/>
    <s v="Jack O'Briant"/>
    <x v="1"/>
    <x v="0"/>
    <x v="4"/>
    <x v="4"/>
    <n v="98103"/>
    <x v="1"/>
    <s v="OFF-BI-10002393"/>
    <x v="1"/>
    <x v="8"/>
    <s v="Binder Posts"/>
    <n v="18.368000000000002"/>
    <n v="4"/>
    <n v="0.2"/>
    <n v="5.9695999999999998"/>
  </r>
  <r>
    <n v="8295"/>
    <x v="4105"/>
    <x v="3"/>
    <x v="677"/>
    <d v="2014-03-18T00:00:00"/>
    <s v="Standard Class"/>
    <s v="MT-17815"/>
    <s v="Meg Tillman"/>
    <x v="0"/>
    <x v="0"/>
    <x v="20"/>
    <x v="15"/>
    <n v="10011"/>
    <x v="3"/>
    <s v="TEC-PH-10001809"/>
    <x v="2"/>
    <x v="7"/>
    <s v="Panasonic KX T7736-B Digital phone"/>
    <n v="299.89999999999998"/>
    <n v="2"/>
    <n v="0"/>
    <n v="74.974999999999994"/>
  </r>
  <r>
    <n v="8296"/>
    <x v="4106"/>
    <x v="0"/>
    <x v="198"/>
    <d v="2013-06-04T00:00:00"/>
    <s v="Standard Class"/>
    <s v="EB-13750"/>
    <s v="Edward Becker"/>
    <x v="1"/>
    <x v="0"/>
    <x v="81"/>
    <x v="17"/>
    <n v="22204"/>
    <x v="0"/>
    <s v="OFF-EN-10002600"/>
    <x v="1"/>
    <x v="12"/>
    <s v="Redi-Strip #10 Envelopes, 4 1/8 x 9 1/2"/>
    <n v="26.55"/>
    <n v="9"/>
    <n v="0"/>
    <n v="12.744"/>
  </r>
  <r>
    <n v="8297"/>
    <x v="4106"/>
    <x v="0"/>
    <x v="198"/>
    <d v="2013-06-04T00:00:00"/>
    <s v="Standard Class"/>
    <s v="EB-13750"/>
    <s v="Edward Becker"/>
    <x v="1"/>
    <x v="0"/>
    <x v="81"/>
    <x v="17"/>
    <n v="22204"/>
    <x v="0"/>
    <s v="TEC-AC-10000109"/>
    <x v="2"/>
    <x v="11"/>
    <s v="Sony Micro Vault Click 16 GB USB 2.0 Flash Drive"/>
    <n v="111.98"/>
    <n v="2"/>
    <n v="0"/>
    <n v="26.875200000000007"/>
  </r>
  <r>
    <n v="8298"/>
    <x v="4107"/>
    <x v="1"/>
    <x v="761"/>
    <d v="2012-07-11T00:00:00"/>
    <s v="Standard Class"/>
    <s v="RS-19765"/>
    <s v="Roland Schwarz"/>
    <x v="1"/>
    <x v="0"/>
    <x v="35"/>
    <x v="3"/>
    <n v="28205"/>
    <x v="0"/>
    <s v="FUR-FU-10003829"/>
    <x v="0"/>
    <x v="5"/>
    <s v="Stackable Trays"/>
    <n v="4.9280000000000008"/>
    <n v="2"/>
    <n v="0.2"/>
    <n v="0.73919999999999941"/>
  </r>
  <r>
    <n v="8299"/>
    <x v="4107"/>
    <x v="1"/>
    <x v="761"/>
    <d v="2012-07-11T00:00:00"/>
    <s v="Standard Class"/>
    <s v="RS-19765"/>
    <s v="Roland Schwarz"/>
    <x v="1"/>
    <x v="0"/>
    <x v="35"/>
    <x v="3"/>
    <n v="28205"/>
    <x v="0"/>
    <s v="OFF-LA-10003223"/>
    <x v="1"/>
    <x v="2"/>
    <s v="Avery 508"/>
    <n v="11.784000000000001"/>
    <n v="3"/>
    <n v="0.2"/>
    <n v="4.2716999999999992"/>
  </r>
  <r>
    <n v="8300"/>
    <x v="4108"/>
    <x v="2"/>
    <x v="518"/>
    <d v="2011-03-15T00:00:00"/>
    <s v="Standard Class"/>
    <s v="RB-19435"/>
    <s v="Richard Bierner"/>
    <x v="0"/>
    <x v="0"/>
    <x v="43"/>
    <x v="1"/>
    <n v="95661"/>
    <x v="1"/>
    <s v="OFF-AR-10001770"/>
    <x v="1"/>
    <x v="6"/>
    <s v="Economy #2 Pencils"/>
    <n v="7.98"/>
    <n v="3"/>
    <n v="0"/>
    <n v="2.0747999999999998"/>
  </r>
  <r>
    <n v="8301"/>
    <x v="4109"/>
    <x v="1"/>
    <x v="704"/>
    <d v="2012-04-24T00:00:00"/>
    <s v="Standard Class"/>
    <s v="OT-18730"/>
    <s v="Olvera Toch"/>
    <x v="0"/>
    <x v="0"/>
    <x v="66"/>
    <x v="12"/>
    <n v="48234"/>
    <x v="2"/>
    <s v="OFF-EN-10003296"/>
    <x v="1"/>
    <x v="12"/>
    <s v="Tyvek Side-Opening Peel &amp; Seel Expanding Envelopes"/>
    <n v="180.96"/>
    <n v="2"/>
    <n v="0"/>
    <n v="81.432000000000002"/>
  </r>
  <r>
    <n v="8302"/>
    <x v="4110"/>
    <x v="3"/>
    <x v="1189"/>
    <d v="2014-08-02T00:00:00"/>
    <s v="Standard Class"/>
    <s v="GZ-14545"/>
    <s v="George Zrebassa"/>
    <x v="1"/>
    <x v="0"/>
    <x v="1"/>
    <x v="1"/>
    <n v="90036"/>
    <x v="1"/>
    <s v="TEC-AC-10003870"/>
    <x v="2"/>
    <x v="11"/>
    <s v="Logitech Z-906 Speaker sys - home theater - 5.1-CH"/>
    <n v="1649.95"/>
    <n v="5"/>
    <n v="0"/>
    <n v="659.98"/>
  </r>
  <r>
    <n v="8303"/>
    <x v="4110"/>
    <x v="3"/>
    <x v="1189"/>
    <d v="2014-08-02T00:00:00"/>
    <s v="Standard Class"/>
    <s v="GZ-14545"/>
    <s v="George Zrebassa"/>
    <x v="1"/>
    <x v="0"/>
    <x v="1"/>
    <x v="1"/>
    <n v="90036"/>
    <x v="1"/>
    <s v="FUR-CH-10000665"/>
    <x v="0"/>
    <x v="1"/>
    <s v="Global Airflow Leather Mesh Back Chair, Black"/>
    <n v="362.35199999999998"/>
    <n v="3"/>
    <n v="0.2"/>
    <n v="45.293999999999954"/>
  </r>
  <r>
    <n v="8304"/>
    <x v="4111"/>
    <x v="2"/>
    <x v="656"/>
    <d v="2011-11-02T00:00:00"/>
    <s v="Second Class"/>
    <s v="NL-18310"/>
    <s v="Nancy Lomonaco"/>
    <x v="2"/>
    <x v="0"/>
    <x v="8"/>
    <x v="1"/>
    <n v="94110"/>
    <x v="1"/>
    <s v="TEC-PH-10003092"/>
    <x v="2"/>
    <x v="7"/>
    <s v="Motorola L804"/>
    <n v="73.584000000000003"/>
    <n v="2"/>
    <n v="0.2"/>
    <n v="8.2781999999999982"/>
  </r>
  <r>
    <n v="8305"/>
    <x v="4112"/>
    <x v="3"/>
    <x v="132"/>
    <d v="2014-11-10T00:00:00"/>
    <s v="Standard Class"/>
    <s v="BG-11740"/>
    <s v="Bruce Geld"/>
    <x v="0"/>
    <x v="0"/>
    <x v="329"/>
    <x v="1"/>
    <n v="93309"/>
    <x v="1"/>
    <s v="FUR-TA-10001086"/>
    <x v="0"/>
    <x v="3"/>
    <s v="SAFCO PlanMaster Boards, 60w x 37-1/2d, White Melamine"/>
    <n v="486.36800000000005"/>
    <n v="4"/>
    <n v="0.2"/>
    <n v="36.477600000000024"/>
  </r>
  <r>
    <n v="8306"/>
    <x v="4113"/>
    <x v="0"/>
    <x v="1190"/>
    <d v="2013-08-17T00:00:00"/>
    <s v="Standard Class"/>
    <s v="MT-18070"/>
    <s v="Michelle Tran"/>
    <x v="2"/>
    <x v="0"/>
    <x v="251"/>
    <x v="26"/>
    <n v="74133"/>
    <x v="2"/>
    <s v="OFF-PA-10001870"/>
    <x v="1"/>
    <x v="10"/>
    <s v="Xerox 202"/>
    <n v="32.400000000000006"/>
    <n v="5"/>
    <n v="0"/>
    <n v="15.552000000000001"/>
  </r>
  <r>
    <n v="8307"/>
    <x v="4113"/>
    <x v="0"/>
    <x v="1190"/>
    <d v="2013-08-17T00:00:00"/>
    <s v="Standard Class"/>
    <s v="MT-18070"/>
    <s v="Michelle Tran"/>
    <x v="2"/>
    <x v="0"/>
    <x v="251"/>
    <x v="26"/>
    <n v="74133"/>
    <x v="2"/>
    <s v="OFF-BI-10003305"/>
    <x v="1"/>
    <x v="8"/>
    <s v="Avery Hanging File Binders"/>
    <n v="41.86"/>
    <n v="7"/>
    <n v="0"/>
    <n v="19.255600000000001"/>
  </r>
  <r>
    <n v="8308"/>
    <x v="4113"/>
    <x v="0"/>
    <x v="1190"/>
    <d v="2013-08-17T00:00:00"/>
    <s v="Standard Class"/>
    <s v="MT-18070"/>
    <s v="Michelle Tran"/>
    <x v="2"/>
    <x v="0"/>
    <x v="251"/>
    <x v="26"/>
    <n v="74133"/>
    <x v="2"/>
    <s v="OFF-BI-10003007"/>
    <x v="1"/>
    <x v="8"/>
    <s v="Premium Transparent Presentation Covers, No Pattern/Clear, 8 1/2&quot; x 11&quot;"/>
    <n v="77.56"/>
    <n v="2"/>
    <n v="0"/>
    <n v="35.677599999999998"/>
  </r>
  <r>
    <n v="8309"/>
    <x v="4114"/>
    <x v="0"/>
    <x v="197"/>
    <d v="2013-07-26T00:00:00"/>
    <s v="Same Day"/>
    <s v="BC-11125"/>
    <s v="Becky Castell"/>
    <x v="2"/>
    <x v="0"/>
    <x v="8"/>
    <x v="1"/>
    <n v="94122"/>
    <x v="1"/>
    <s v="OFF-AR-10001419"/>
    <x v="1"/>
    <x v="6"/>
    <s v="Newell 325"/>
    <n v="37.17"/>
    <n v="9"/>
    <n v="0"/>
    <n v="11.151"/>
  </r>
  <r>
    <n v="8310"/>
    <x v="4115"/>
    <x v="2"/>
    <x v="72"/>
    <d v="2011-03-07T00:00:00"/>
    <s v="Standard Class"/>
    <s v="GW-14605"/>
    <s v="Giulietta Weimer"/>
    <x v="0"/>
    <x v="0"/>
    <x v="12"/>
    <x v="5"/>
    <n v="77036"/>
    <x v="2"/>
    <s v="OFF-ST-10003692"/>
    <x v="1"/>
    <x v="4"/>
    <s v="Recycled Steel Personal File for Hanging File Folders"/>
    <n v="137.352"/>
    <n v="3"/>
    <n v="0.2"/>
    <n v="8.5844999999999914"/>
  </r>
  <r>
    <n v="8311"/>
    <x v="4115"/>
    <x v="2"/>
    <x v="72"/>
    <d v="2011-03-07T00:00:00"/>
    <s v="Standard Class"/>
    <s v="GW-14605"/>
    <s v="Giulietta Weimer"/>
    <x v="0"/>
    <x v="0"/>
    <x v="12"/>
    <x v="5"/>
    <n v="77036"/>
    <x v="2"/>
    <s v="FUR-TA-10001866"/>
    <x v="0"/>
    <x v="3"/>
    <s v="Bevis Round Conference Room Tables and Bases"/>
    <n v="376.50899999999996"/>
    <n v="3"/>
    <n v="0.3"/>
    <n v="-43.029600000000045"/>
  </r>
  <r>
    <n v="8312"/>
    <x v="4116"/>
    <x v="3"/>
    <x v="795"/>
    <d v="2014-02-01T00:00:00"/>
    <s v="Standard Class"/>
    <s v="BD-11500"/>
    <s v="Bradley Drucker"/>
    <x v="0"/>
    <x v="0"/>
    <x v="38"/>
    <x v="32"/>
    <n v="31907"/>
    <x v="0"/>
    <s v="FUR-FU-10002157"/>
    <x v="0"/>
    <x v="5"/>
    <s v="Artistic Insta-Plaque"/>
    <n v="62.72"/>
    <n v="4"/>
    <n v="0"/>
    <n v="24.460799999999999"/>
  </r>
  <r>
    <n v="8313"/>
    <x v="4116"/>
    <x v="3"/>
    <x v="795"/>
    <d v="2014-02-01T00:00:00"/>
    <s v="Standard Class"/>
    <s v="BD-11500"/>
    <s v="Bradley Drucker"/>
    <x v="0"/>
    <x v="0"/>
    <x v="38"/>
    <x v="32"/>
    <n v="31907"/>
    <x v="0"/>
    <s v="TEC-PH-10001459"/>
    <x v="2"/>
    <x v="7"/>
    <s v="Samsung Galaxy Mega 6.3"/>
    <n v="2939.9300000000003"/>
    <n v="7"/>
    <n v="0"/>
    <n v="764.38180000000011"/>
  </r>
  <r>
    <n v="8314"/>
    <x v="4117"/>
    <x v="2"/>
    <x v="136"/>
    <d v="2011-07-16T00:00:00"/>
    <s v="Standard Class"/>
    <s v="PV-18985"/>
    <s v="Paul Van Hugh"/>
    <x v="2"/>
    <x v="0"/>
    <x v="425"/>
    <x v="5"/>
    <n v="77573"/>
    <x v="2"/>
    <s v="FUR-CH-10002126"/>
    <x v="0"/>
    <x v="1"/>
    <s v="Hon Deluxe Fabric Upholstered Stacking Chairs"/>
    <n v="512.35799999999995"/>
    <n v="3"/>
    <n v="0.3"/>
    <n v="-14.638799999999947"/>
  </r>
  <r>
    <n v="8315"/>
    <x v="4117"/>
    <x v="2"/>
    <x v="136"/>
    <d v="2011-07-16T00:00:00"/>
    <s v="Standard Class"/>
    <s v="PV-18985"/>
    <s v="Paul Van Hugh"/>
    <x v="2"/>
    <x v="0"/>
    <x v="425"/>
    <x v="5"/>
    <n v="77573"/>
    <x v="2"/>
    <s v="OFF-FA-10001561"/>
    <x v="1"/>
    <x v="13"/>
    <s v="Stockwell Push Pins"/>
    <n v="3.4880000000000004"/>
    <n v="2"/>
    <n v="0.2"/>
    <n v="0.56679999999999997"/>
  </r>
  <r>
    <n v="8316"/>
    <x v="4117"/>
    <x v="2"/>
    <x v="136"/>
    <d v="2011-07-16T00:00:00"/>
    <s v="Standard Class"/>
    <s v="PV-18985"/>
    <s v="Paul Van Hugh"/>
    <x v="2"/>
    <x v="0"/>
    <x v="425"/>
    <x v="5"/>
    <n v="77573"/>
    <x v="2"/>
    <s v="OFF-AR-10003158"/>
    <x v="1"/>
    <x v="6"/>
    <s v="Fluorescent Highlighters by Dixon"/>
    <n v="22.288"/>
    <n v="7"/>
    <n v="0.2"/>
    <n v="3.9003999999999985"/>
  </r>
  <r>
    <n v="8317"/>
    <x v="4117"/>
    <x v="2"/>
    <x v="136"/>
    <d v="2011-07-16T00:00:00"/>
    <s v="Standard Class"/>
    <s v="PV-18985"/>
    <s v="Paul Van Hugh"/>
    <x v="2"/>
    <x v="0"/>
    <x v="425"/>
    <x v="5"/>
    <n v="77573"/>
    <x v="2"/>
    <s v="OFF-PA-10001804"/>
    <x v="1"/>
    <x v="10"/>
    <s v="Xerox 195"/>
    <n v="16.032"/>
    <n v="3"/>
    <n v="0.2"/>
    <n v="5.6111999999999993"/>
  </r>
  <r>
    <n v="8318"/>
    <x v="4118"/>
    <x v="3"/>
    <x v="645"/>
    <d v="2014-04-17T00:00:00"/>
    <s v="Standard Class"/>
    <s v="HM-14980"/>
    <s v="Henry MacAllister"/>
    <x v="0"/>
    <x v="0"/>
    <x v="140"/>
    <x v="3"/>
    <n v="27217"/>
    <x v="0"/>
    <s v="OFF-AR-10000422"/>
    <x v="1"/>
    <x v="6"/>
    <s v="Pencil and Crayon Sharpener"/>
    <n v="1.752"/>
    <n v="1"/>
    <n v="0.2"/>
    <n v="0.15329999999999994"/>
  </r>
  <r>
    <n v="8319"/>
    <x v="4118"/>
    <x v="3"/>
    <x v="645"/>
    <d v="2014-04-17T00:00:00"/>
    <s v="Standard Class"/>
    <s v="HM-14980"/>
    <s v="Henry MacAllister"/>
    <x v="0"/>
    <x v="0"/>
    <x v="140"/>
    <x v="3"/>
    <n v="27217"/>
    <x v="0"/>
    <s v="OFF-AR-10000127"/>
    <x v="1"/>
    <x v="6"/>
    <s v="Newell 321"/>
    <n v="20.992000000000001"/>
    <n v="8"/>
    <n v="0.2"/>
    <n v="2.3615999999999966"/>
  </r>
  <r>
    <n v="8320"/>
    <x v="4119"/>
    <x v="3"/>
    <x v="38"/>
    <d v="2014-11-19T00:00:00"/>
    <s v="Standard Class"/>
    <s v="EM-14065"/>
    <s v="Erin Mull"/>
    <x v="0"/>
    <x v="0"/>
    <x v="20"/>
    <x v="15"/>
    <n v="10009"/>
    <x v="3"/>
    <s v="OFF-ST-10004634"/>
    <x v="1"/>
    <x v="4"/>
    <s v="Personal Folder Holder, Ebony"/>
    <n v="11.21"/>
    <n v="1"/>
    <n v="0"/>
    <n v="3.3629999999999995"/>
  </r>
  <r>
    <n v="8321"/>
    <x v="4120"/>
    <x v="1"/>
    <x v="901"/>
    <d v="2012-12-06T00:00:00"/>
    <s v="First Class"/>
    <s v="SF-20065"/>
    <s v="Sandra Flanagan"/>
    <x v="0"/>
    <x v="0"/>
    <x v="61"/>
    <x v="5"/>
    <n v="75220"/>
    <x v="2"/>
    <s v="OFF-AR-10003582"/>
    <x v="1"/>
    <x v="6"/>
    <s v="Boston Electric Pencil Sharpener, Model 1818, Charcoal Black"/>
    <n v="45.04"/>
    <n v="2"/>
    <n v="0.2"/>
    <n v="4.5040000000000031"/>
  </r>
  <r>
    <n v="8322"/>
    <x v="4121"/>
    <x v="0"/>
    <x v="182"/>
    <d v="2013-10-02T00:00:00"/>
    <s v="Standard Class"/>
    <s v="SC-20380"/>
    <s v="Shahid Collister"/>
    <x v="0"/>
    <x v="0"/>
    <x v="12"/>
    <x v="5"/>
    <n v="77095"/>
    <x v="2"/>
    <s v="OFF-BI-10002026"/>
    <x v="1"/>
    <x v="8"/>
    <s v="Ibico Recycled Linen-Style Covers"/>
    <n v="15.623999999999997"/>
    <n v="2"/>
    <n v="0.8"/>
    <n v="-24.998400000000011"/>
  </r>
  <r>
    <n v="8323"/>
    <x v="4122"/>
    <x v="0"/>
    <x v="258"/>
    <d v="2013-11-26T00:00:00"/>
    <s v="Standard Class"/>
    <s v="ND-18370"/>
    <s v="Natalie DeCherney"/>
    <x v="0"/>
    <x v="0"/>
    <x v="85"/>
    <x v="15"/>
    <n v="11561"/>
    <x v="3"/>
    <s v="OFF-AP-10000595"/>
    <x v="1"/>
    <x v="9"/>
    <s v="Disposable Triple-Filter Dust Bags"/>
    <n v="8.74"/>
    <n v="2"/>
    <n v="0"/>
    <n v="2.2724000000000002"/>
  </r>
  <r>
    <n v="8324"/>
    <x v="4122"/>
    <x v="0"/>
    <x v="258"/>
    <d v="2013-11-26T00:00:00"/>
    <s v="Standard Class"/>
    <s v="ND-18370"/>
    <s v="Natalie DeCherney"/>
    <x v="0"/>
    <x v="0"/>
    <x v="85"/>
    <x v="15"/>
    <n v="11561"/>
    <x v="3"/>
    <s v="OFF-PA-10001509"/>
    <x v="1"/>
    <x v="10"/>
    <s v="Recycled Desk Saver Line &quot;While You Were Out&quot; Book, 5 1/2&quot; X 4&quot;"/>
    <n v="44.75"/>
    <n v="5"/>
    <n v="0"/>
    <n v="20.584999999999994"/>
  </r>
  <r>
    <n v="8325"/>
    <x v="4123"/>
    <x v="3"/>
    <x v="565"/>
    <d v="2014-09-10T00:00:00"/>
    <s v="First Class"/>
    <s v="FC-14245"/>
    <s v="Frank Carlisle"/>
    <x v="2"/>
    <x v="0"/>
    <x v="146"/>
    <x v="2"/>
    <n v="33012"/>
    <x v="0"/>
    <s v="OFF-ST-10001321"/>
    <x v="1"/>
    <x v="4"/>
    <s v="Decoflex Hanging Personal Folder File, Blue"/>
    <n v="61.68"/>
    <n v="5"/>
    <n v="0.2"/>
    <n v="5.3970000000000073"/>
  </r>
  <r>
    <n v="8326"/>
    <x v="4123"/>
    <x v="3"/>
    <x v="565"/>
    <d v="2014-09-10T00:00:00"/>
    <s v="First Class"/>
    <s v="FC-14245"/>
    <s v="Frank Carlisle"/>
    <x v="2"/>
    <x v="0"/>
    <x v="146"/>
    <x v="2"/>
    <n v="33012"/>
    <x v="0"/>
    <s v="TEC-PH-10001750"/>
    <x v="2"/>
    <x v="7"/>
    <s v="Samsung Rugby III"/>
    <n v="158.376"/>
    <n v="3"/>
    <n v="0.2"/>
    <n v="13.857900000000008"/>
  </r>
  <r>
    <n v="8327"/>
    <x v="4124"/>
    <x v="3"/>
    <x v="246"/>
    <d v="2014-07-25T00:00:00"/>
    <s v="Second Class"/>
    <s v="KL-16555"/>
    <s v="Kelly Lampkin"/>
    <x v="1"/>
    <x v="0"/>
    <x v="34"/>
    <x v="10"/>
    <n v="60505"/>
    <x v="2"/>
    <s v="OFF-BI-10001890"/>
    <x v="1"/>
    <x v="8"/>
    <s v="Avery Poly Binder Pockets"/>
    <n v="2.8639999999999994"/>
    <n v="4"/>
    <n v="0.8"/>
    <n v="-4.5824000000000016"/>
  </r>
  <r>
    <n v="8328"/>
    <x v="4124"/>
    <x v="3"/>
    <x v="246"/>
    <d v="2014-07-25T00:00:00"/>
    <s v="Second Class"/>
    <s v="KL-16555"/>
    <s v="Kelly Lampkin"/>
    <x v="1"/>
    <x v="0"/>
    <x v="34"/>
    <x v="10"/>
    <n v="60505"/>
    <x v="2"/>
    <s v="OFF-BI-10004224"/>
    <x v="1"/>
    <x v="8"/>
    <s v="Catalog Binders with Expanding Posts"/>
    <n v="94.191999999999979"/>
    <n v="7"/>
    <n v="0.8"/>
    <n v="-164.83600000000007"/>
  </r>
  <r>
    <n v="8329"/>
    <x v="4125"/>
    <x v="3"/>
    <x v="833"/>
    <d v="2014-10-12T00:00:00"/>
    <s v="Standard Class"/>
    <s v="XP-21865"/>
    <s v="Xylona Preis"/>
    <x v="0"/>
    <x v="0"/>
    <x v="78"/>
    <x v="30"/>
    <n v="7109"/>
    <x v="3"/>
    <s v="OFF-PA-10001357"/>
    <x v="1"/>
    <x v="10"/>
    <s v="Xerox 1886"/>
    <n v="143.69999999999999"/>
    <n v="3"/>
    <n v="0"/>
    <n v="68.975999999999999"/>
  </r>
  <r>
    <n v="8330"/>
    <x v="4125"/>
    <x v="3"/>
    <x v="833"/>
    <d v="2014-10-12T00:00:00"/>
    <s v="Standard Class"/>
    <s v="XP-21865"/>
    <s v="Xylona Preis"/>
    <x v="0"/>
    <x v="0"/>
    <x v="78"/>
    <x v="30"/>
    <n v="7109"/>
    <x v="3"/>
    <s v="OFF-PA-10004888"/>
    <x v="1"/>
    <x v="10"/>
    <s v="Xerox 217"/>
    <n v="6.48"/>
    <n v="1"/>
    <n v="0"/>
    <n v="3.1104000000000003"/>
  </r>
  <r>
    <n v="8331"/>
    <x v="4126"/>
    <x v="3"/>
    <x v="659"/>
    <d v="2014-11-12T00:00:00"/>
    <s v="Standard Class"/>
    <s v="FP-14320"/>
    <s v="Frank Preis"/>
    <x v="0"/>
    <x v="0"/>
    <x v="20"/>
    <x v="15"/>
    <n v="10024"/>
    <x v="3"/>
    <s v="TEC-AC-10002370"/>
    <x v="2"/>
    <x v="11"/>
    <s v="Maxell CD-R Discs"/>
    <n v="7.88"/>
    <n v="4"/>
    <n v="0"/>
    <n v="2.5215999999999994"/>
  </r>
  <r>
    <n v="8332"/>
    <x v="4127"/>
    <x v="0"/>
    <x v="1185"/>
    <d v="2013-03-13T00:00:00"/>
    <s v="First Class"/>
    <s v="PS-18760"/>
    <s v="Pamela Stobb"/>
    <x v="0"/>
    <x v="0"/>
    <x v="504"/>
    <x v="31"/>
    <n v="1810"/>
    <x v="3"/>
    <s v="OFF-ST-10004634"/>
    <x v="1"/>
    <x v="4"/>
    <s v="Personal Folder Holder, Ebony"/>
    <n v="11.21"/>
    <n v="1"/>
    <n v="0"/>
    <n v="3.3629999999999995"/>
  </r>
  <r>
    <n v="8333"/>
    <x v="4127"/>
    <x v="0"/>
    <x v="1185"/>
    <d v="2013-03-13T00:00:00"/>
    <s v="First Class"/>
    <s v="PS-18760"/>
    <s v="Pamela Stobb"/>
    <x v="0"/>
    <x v="0"/>
    <x v="504"/>
    <x v="31"/>
    <n v="1810"/>
    <x v="3"/>
    <s v="FUR-CH-10002647"/>
    <x v="0"/>
    <x v="1"/>
    <s v="Situations Contoured Folding Chairs, 4/Set"/>
    <n v="354.90000000000003"/>
    <n v="5"/>
    <n v="0"/>
    <n v="88.725000000000023"/>
  </r>
  <r>
    <n v="8334"/>
    <x v="4127"/>
    <x v="0"/>
    <x v="1185"/>
    <d v="2013-03-13T00:00:00"/>
    <s v="First Class"/>
    <s v="PS-18760"/>
    <s v="Pamela Stobb"/>
    <x v="0"/>
    <x v="0"/>
    <x v="504"/>
    <x v="31"/>
    <n v="1810"/>
    <x v="3"/>
    <s v="OFF-PA-10001801"/>
    <x v="1"/>
    <x v="10"/>
    <s v="Xerox 193"/>
    <n v="17.940000000000001"/>
    <n v="3"/>
    <n v="0"/>
    <n v="8.7906000000000013"/>
  </r>
  <r>
    <n v="8335"/>
    <x v="4127"/>
    <x v="0"/>
    <x v="1185"/>
    <d v="2013-03-13T00:00:00"/>
    <s v="First Class"/>
    <s v="PS-18760"/>
    <s v="Pamela Stobb"/>
    <x v="0"/>
    <x v="0"/>
    <x v="504"/>
    <x v="31"/>
    <n v="1810"/>
    <x v="3"/>
    <s v="OFF-BI-10004632"/>
    <x v="1"/>
    <x v="8"/>
    <s v="GBC Binding covers"/>
    <n v="51.8"/>
    <n v="4"/>
    <n v="0"/>
    <n v="23.309999999999995"/>
  </r>
  <r>
    <n v="8336"/>
    <x v="4128"/>
    <x v="3"/>
    <x v="726"/>
    <d v="2014-05-19T00:00:00"/>
    <s v="Second Class"/>
    <s v="CW-11905"/>
    <s v="Carl Weiss"/>
    <x v="2"/>
    <x v="0"/>
    <x v="46"/>
    <x v="13"/>
    <n v="19711"/>
    <x v="3"/>
    <s v="OFF-BI-10002082"/>
    <x v="1"/>
    <x v="8"/>
    <s v="GBC Twin Loop Wire Binding Elements"/>
    <n v="299.52"/>
    <n v="9"/>
    <n v="0"/>
    <n v="149.76"/>
  </r>
  <r>
    <n v="8337"/>
    <x v="4129"/>
    <x v="0"/>
    <x v="415"/>
    <d v="2013-07-09T00:00:00"/>
    <s v="Standard Class"/>
    <s v="KH-16360"/>
    <s v="Katherine Hughes"/>
    <x v="0"/>
    <x v="0"/>
    <x v="81"/>
    <x v="17"/>
    <n v="22204"/>
    <x v="0"/>
    <s v="OFF-AR-10003986"/>
    <x v="1"/>
    <x v="6"/>
    <s v="Avery Hi-Liter Pen Style Six-Color Fluorescent Set"/>
    <n v="7.7"/>
    <n v="2"/>
    <n v="0"/>
    <n v="3.157"/>
  </r>
  <r>
    <n v="8338"/>
    <x v="4130"/>
    <x v="2"/>
    <x v="422"/>
    <d v="2012-01-03T00:00:00"/>
    <s v="Standard Class"/>
    <s v="TC-20980"/>
    <s v="Tamara Chand"/>
    <x v="1"/>
    <x v="0"/>
    <x v="27"/>
    <x v="19"/>
    <n v="35601"/>
    <x v="0"/>
    <s v="OFF-PA-10001243"/>
    <x v="1"/>
    <x v="10"/>
    <s v="Xerox 1983"/>
    <n v="23.92"/>
    <n v="4"/>
    <n v="0"/>
    <n v="11.720800000000001"/>
  </r>
  <r>
    <n v="8339"/>
    <x v="4130"/>
    <x v="2"/>
    <x v="422"/>
    <d v="2012-01-03T00:00:00"/>
    <s v="Standard Class"/>
    <s v="TC-20980"/>
    <s v="Tamara Chand"/>
    <x v="1"/>
    <x v="0"/>
    <x v="27"/>
    <x v="19"/>
    <n v="35601"/>
    <x v="0"/>
    <s v="TEC-AC-10003198"/>
    <x v="2"/>
    <x v="11"/>
    <s v="Enermax Acrylux Wireless Keyboard"/>
    <n v="498"/>
    <n v="5"/>
    <n v="0"/>
    <n v="184.26"/>
  </r>
  <r>
    <n v="8340"/>
    <x v="4131"/>
    <x v="3"/>
    <x v="669"/>
    <d v="2014-04-18T00:00:00"/>
    <s v="Standard Class"/>
    <s v="YS-21880"/>
    <s v="Yana Sorensen"/>
    <x v="1"/>
    <x v="0"/>
    <x v="86"/>
    <x v="1"/>
    <n v="92345"/>
    <x v="1"/>
    <s v="FUR-CH-10003774"/>
    <x v="0"/>
    <x v="1"/>
    <s v="Global Wood Trimmed Manager's Task Chair, Khaki"/>
    <n v="436.70400000000006"/>
    <n v="6"/>
    <n v="0.2"/>
    <n v="-38.211600000000033"/>
  </r>
  <r>
    <n v="8341"/>
    <x v="4132"/>
    <x v="2"/>
    <x v="687"/>
    <d v="2011-11-20T00:00:00"/>
    <s v="Standard Class"/>
    <s v="CC-12220"/>
    <s v="Chris Cortes"/>
    <x v="0"/>
    <x v="0"/>
    <x v="269"/>
    <x v="17"/>
    <n v="23320"/>
    <x v="0"/>
    <s v="OFF-PA-10002262"/>
    <x v="1"/>
    <x v="10"/>
    <s v="Xerox 192"/>
    <n v="32.400000000000006"/>
    <n v="5"/>
    <n v="0"/>
    <n v="15.552000000000001"/>
  </r>
  <r>
    <n v="8342"/>
    <x v="4133"/>
    <x v="3"/>
    <x v="532"/>
    <d v="2014-06-15T00:00:00"/>
    <s v="First Class"/>
    <s v="ZD-21925"/>
    <s v="Zuschuss Donatelli"/>
    <x v="0"/>
    <x v="0"/>
    <x v="1"/>
    <x v="1"/>
    <n v="90036"/>
    <x v="1"/>
    <s v="OFF-AP-10004532"/>
    <x v="1"/>
    <x v="9"/>
    <s v="Kensington 6 Outlet Guardian Standard Surge Protector"/>
    <n v="61.44"/>
    <n v="3"/>
    <n v="0"/>
    <n v="16.588799999999999"/>
  </r>
  <r>
    <n v="8343"/>
    <x v="4134"/>
    <x v="0"/>
    <x v="881"/>
    <d v="2013-12-01T00:00:00"/>
    <s v="Standard Class"/>
    <s v="JK-15370"/>
    <s v="Jay Kimmel"/>
    <x v="0"/>
    <x v="0"/>
    <x v="114"/>
    <x v="19"/>
    <n v="35810"/>
    <x v="0"/>
    <s v="OFF-ST-10001325"/>
    <x v="1"/>
    <x v="4"/>
    <s v="Sterilite Officeware Hinged File Box"/>
    <n v="73.36"/>
    <n v="7"/>
    <n v="0"/>
    <n v="19.807200000000002"/>
  </r>
  <r>
    <n v="8344"/>
    <x v="4135"/>
    <x v="2"/>
    <x v="90"/>
    <d v="2011-03-25T00:00:00"/>
    <s v="Standard Class"/>
    <s v="GM-14440"/>
    <s v="Gary McGarr"/>
    <x v="0"/>
    <x v="0"/>
    <x v="289"/>
    <x v="18"/>
    <n v="37918"/>
    <x v="0"/>
    <s v="OFF-LA-10004544"/>
    <x v="1"/>
    <x v="2"/>
    <s v="Avery 505"/>
    <n v="59.20000000000001"/>
    <n v="5"/>
    <n v="0.2"/>
    <n v="22.199999999999996"/>
  </r>
  <r>
    <n v="8345"/>
    <x v="4135"/>
    <x v="2"/>
    <x v="90"/>
    <d v="2011-03-25T00:00:00"/>
    <s v="Standard Class"/>
    <s v="GM-14440"/>
    <s v="Gary McGarr"/>
    <x v="0"/>
    <x v="0"/>
    <x v="289"/>
    <x v="18"/>
    <n v="37918"/>
    <x v="0"/>
    <s v="FUR-FU-10001473"/>
    <x v="0"/>
    <x v="5"/>
    <s v="DAX Wood Document Frame"/>
    <n v="32.952000000000005"/>
    <n v="3"/>
    <n v="0.2"/>
    <n v="6.5903999999999989"/>
  </r>
  <r>
    <n v="8346"/>
    <x v="4135"/>
    <x v="2"/>
    <x v="90"/>
    <d v="2011-03-25T00:00:00"/>
    <s v="Standard Class"/>
    <s v="GM-14440"/>
    <s v="Gary McGarr"/>
    <x v="0"/>
    <x v="0"/>
    <x v="289"/>
    <x v="18"/>
    <n v="37918"/>
    <x v="0"/>
    <s v="FUR-CH-10000422"/>
    <x v="0"/>
    <x v="1"/>
    <s v="Global Highback Leather Tilter in Burgundy"/>
    <n v="218.376"/>
    <n v="3"/>
    <n v="0.2"/>
    <n v="-10.918799999999983"/>
  </r>
  <r>
    <n v="8347"/>
    <x v="4136"/>
    <x v="1"/>
    <x v="28"/>
    <d v="2012-05-04T00:00:00"/>
    <s v="Standard Class"/>
    <s v="JW-15220"/>
    <s v="Jane Waco"/>
    <x v="1"/>
    <x v="0"/>
    <x v="104"/>
    <x v="31"/>
    <n v="1841"/>
    <x v="3"/>
    <s v="FUR-FU-10002960"/>
    <x v="0"/>
    <x v="5"/>
    <s v="Eldon 200 Class Desk Accessories, Burgundy"/>
    <n v="31.400000000000002"/>
    <n v="5"/>
    <n v="0"/>
    <n v="13.188000000000002"/>
  </r>
  <r>
    <n v="8348"/>
    <x v="4136"/>
    <x v="1"/>
    <x v="28"/>
    <d v="2012-05-04T00:00:00"/>
    <s v="Standard Class"/>
    <s v="JW-15220"/>
    <s v="Jane Waco"/>
    <x v="1"/>
    <x v="0"/>
    <x v="104"/>
    <x v="31"/>
    <n v="1841"/>
    <x v="3"/>
    <s v="FUR-FU-10002445"/>
    <x v="0"/>
    <x v="5"/>
    <s v="DAX Two-Tone Rosewood/Black Document Frame, Desktop, 5 x 7"/>
    <n v="9.48"/>
    <n v="1"/>
    <n v="0"/>
    <n v="3.7920000000000007"/>
  </r>
  <r>
    <n v="8349"/>
    <x v="4136"/>
    <x v="1"/>
    <x v="28"/>
    <d v="2012-05-04T00:00:00"/>
    <s v="Standard Class"/>
    <s v="JW-15220"/>
    <s v="Jane Waco"/>
    <x v="1"/>
    <x v="0"/>
    <x v="104"/>
    <x v="31"/>
    <n v="1841"/>
    <x v="3"/>
    <s v="TEC-PH-10001300"/>
    <x v="2"/>
    <x v="7"/>
    <s v="iKross Bluetooth Portable Keyboard + Cell Phone Stand Holder + Brush for Apple iPhone 5S 5C 5, 4S 4"/>
    <n v="209.5"/>
    <n v="10"/>
    <n v="0"/>
    <n v="58.66"/>
  </r>
  <r>
    <n v="8350"/>
    <x v="4136"/>
    <x v="1"/>
    <x v="28"/>
    <d v="2012-05-04T00:00:00"/>
    <s v="Standard Class"/>
    <s v="JW-15220"/>
    <s v="Jane Waco"/>
    <x v="1"/>
    <x v="0"/>
    <x v="104"/>
    <x v="31"/>
    <n v="1841"/>
    <x v="3"/>
    <s v="FUR-FU-10001025"/>
    <x v="0"/>
    <x v="5"/>
    <s v="Eldon Imàge Series Desk Accessories, Clear"/>
    <n v="24.3"/>
    <n v="5"/>
    <n v="0"/>
    <n v="10.449000000000002"/>
  </r>
  <r>
    <n v="8351"/>
    <x v="4136"/>
    <x v="1"/>
    <x v="28"/>
    <d v="2012-05-04T00:00:00"/>
    <s v="Standard Class"/>
    <s v="JW-15220"/>
    <s v="Jane Waco"/>
    <x v="1"/>
    <x v="0"/>
    <x v="104"/>
    <x v="31"/>
    <n v="1841"/>
    <x v="3"/>
    <s v="OFF-PA-10002689"/>
    <x v="1"/>
    <x v="10"/>
    <s v="Weyerhaeuser First Choice Laser/Copy Paper (20Lb. and 88 Bright)"/>
    <n v="6.48"/>
    <n v="1"/>
    <n v="0"/>
    <n v="3.1104000000000003"/>
  </r>
  <r>
    <n v="8352"/>
    <x v="4137"/>
    <x v="3"/>
    <x v="898"/>
    <d v="2014-05-09T00:00:00"/>
    <s v="Standard Class"/>
    <s v="BO-11350"/>
    <s v="Bill Overfelt"/>
    <x v="1"/>
    <x v="0"/>
    <x v="10"/>
    <x v="9"/>
    <n v="19134"/>
    <x v="3"/>
    <s v="FUR-FU-10004245"/>
    <x v="0"/>
    <x v="5"/>
    <s v="Career Cubicle Clock, 8 1/4&quot;, Black"/>
    <n v="32.448"/>
    <n v="2"/>
    <n v="0.2"/>
    <n v="7.3008000000000006"/>
  </r>
  <r>
    <n v="8353"/>
    <x v="4137"/>
    <x v="3"/>
    <x v="898"/>
    <d v="2014-05-09T00:00:00"/>
    <s v="Standard Class"/>
    <s v="BO-11350"/>
    <s v="Bill Overfelt"/>
    <x v="1"/>
    <x v="0"/>
    <x v="10"/>
    <x v="9"/>
    <n v="19134"/>
    <x v="3"/>
    <s v="OFF-BI-10003684"/>
    <x v="1"/>
    <x v="8"/>
    <s v="Wilson Jones Legal Size Ring Binders"/>
    <n v="26.388000000000002"/>
    <n v="4"/>
    <n v="0.7"/>
    <n v="-17.591999999999992"/>
  </r>
  <r>
    <n v="8354"/>
    <x v="4137"/>
    <x v="3"/>
    <x v="898"/>
    <d v="2014-05-09T00:00:00"/>
    <s v="Standard Class"/>
    <s v="BO-11350"/>
    <s v="Bill Overfelt"/>
    <x v="1"/>
    <x v="0"/>
    <x v="10"/>
    <x v="9"/>
    <n v="19134"/>
    <x v="3"/>
    <s v="FUR-TA-10003748"/>
    <x v="0"/>
    <x v="3"/>
    <s v="Bevis 36 x 72 Conference Tables"/>
    <n v="373.46999999999991"/>
    <n v="5"/>
    <n v="0.4"/>
    <n v="-112.041"/>
  </r>
  <r>
    <n v="8355"/>
    <x v="4137"/>
    <x v="3"/>
    <x v="898"/>
    <d v="2014-05-09T00:00:00"/>
    <s v="Standard Class"/>
    <s v="BO-11350"/>
    <s v="Bill Overfelt"/>
    <x v="1"/>
    <x v="0"/>
    <x v="10"/>
    <x v="9"/>
    <n v="19134"/>
    <x v="3"/>
    <s v="OFF-BI-10002133"/>
    <x v="1"/>
    <x v="8"/>
    <s v="Wilson Jones Elliptical Ring 3 1/2&quot; Capacity Binders, 800 sheets"/>
    <n v="64.2"/>
    <n v="5"/>
    <n v="0.7"/>
    <n v="-44.94"/>
  </r>
  <r>
    <n v="8356"/>
    <x v="4137"/>
    <x v="3"/>
    <x v="898"/>
    <d v="2014-05-09T00:00:00"/>
    <s v="Standard Class"/>
    <s v="BO-11350"/>
    <s v="Bill Overfelt"/>
    <x v="1"/>
    <x v="0"/>
    <x v="10"/>
    <x v="9"/>
    <n v="19134"/>
    <x v="3"/>
    <s v="OFF-FA-10002280"/>
    <x v="1"/>
    <x v="13"/>
    <s v="Advantus Plastic Paper Clips"/>
    <n v="8"/>
    <n v="2"/>
    <n v="0.2"/>
    <n v="2.8"/>
  </r>
  <r>
    <n v="8357"/>
    <x v="4138"/>
    <x v="0"/>
    <x v="370"/>
    <d v="2013-08-31T00:00:00"/>
    <s v="Standard Class"/>
    <s v="XP-21865"/>
    <s v="Xylona Preis"/>
    <x v="0"/>
    <x v="0"/>
    <x v="417"/>
    <x v="32"/>
    <n v="30605"/>
    <x v="0"/>
    <s v="FUR-FU-10000308"/>
    <x v="0"/>
    <x v="5"/>
    <s v="Deflect-o Glass Clear Studded Chair Mats"/>
    <n v="186.54"/>
    <n v="3"/>
    <n v="0"/>
    <n v="41.038800000000002"/>
  </r>
  <r>
    <n v="8358"/>
    <x v="4139"/>
    <x v="2"/>
    <x v="909"/>
    <d v="2011-04-18T00:00:00"/>
    <s v="Standard Class"/>
    <s v="MM-18055"/>
    <s v="Michelle Moray"/>
    <x v="0"/>
    <x v="0"/>
    <x v="120"/>
    <x v="37"/>
    <n v="59405"/>
    <x v="1"/>
    <s v="OFF-ST-10000876"/>
    <x v="1"/>
    <x v="4"/>
    <s v="Eldon Simplefile Box Office"/>
    <n v="87.08"/>
    <n v="7"/>
    <n v="0"/>
    <n v="24.382400000000001"/>
  </r>
  <r>
    <n v="8359"/>
    <x v="4139"/>
    <x v="2"/>
    <x v="909"/>
    <d v="2011-04-18T00:00:00"/>
    <s v="Standard Class"/>
    <s v="MM-18055"/>
    <s v="Michelle Moray"/>
    <x v="0"/>
    <x v="0"/>
    <x v="120"/>
    <x v="37"/>
    <n v="59405"/>
    <x v="1"/>
    <s v="TEC-PH-10000586"/>
    <x v="2"/>
    <x v="7"/>
    <s v="AT&amp;T SB67148 SynJ"/>
    <n v="105.584"/>
    <n v="2"/>
    <n v="0.2"/>
    <n v="9.2386000000000053"/>
  </r>
  <r>
    <n v="8360"/>
    <x v="4139"/>
    <x v="2"/>
    <x v="909"/>
    <d v="2011-04-18T00:00:00"/>
    <s v="Standard Class"/>
    <s v="MM-18055"/>
    <s v="Michelle Moray"/>
    <x v="0"/>
    <x v="0"/>
    <x v="120"/>
    <x v="37"/>
    <n v="59405"/>
    <x v="1"/>
    <s v="TEC-AC-10003399"/>
    <x v="2"/>
    <x v="11"/>
    <s v="Memorex Mini Travel Drive 64 GB USB 2.0 Flash Drive"/>
    <n v="217.44"/>
    <n v="6"/>
    <n v="0"/>
    <n v="91.32480000000001"/>
  </r>
  <r>
    <n v="8361"/>
    <x v="4140"/>
    <x v="3"/>
    <x v="460"/>
    <d v="2014-01-05T00:00:00"/>
    <s v="Second Class"/>
    <s v="TS-21655"/>
    <s v="Trudy Schmidt"/>
    <x v="0"/>
    <x v="0"/>
    <x v="236"/>
    <x v="5"/>
    <n v="79907"/>
    <x v="2"/>
    <s v="OFF-AR-10001955"/>
    <x v="1"/>
    <x v="6"/>
    <s v="Newell 319"/>
    <n v="31.744"/>
    <n v="2"/>
    <n v="0.2"/>
    <n v="3.9679999999999964"/>
  </r>
  <r>
    <n v="8362"/>
    <x v="4140"/>
    <x v="3"/>
    <x v="460"/>
    <d v="2014-01-05T00:00:00"/>
    <s v="Second Class"/>
    <s v="TS-21655"/>
    <s v="Trudy Schmidt"/>
    <x v="0"/>
    <x v="0"/>
    <x v="236"/>
    <x v="5"/>
    <n v="79907"/>
    <x v="2"/>
    <s v="OFF-AP-10000027"/>
    <x v="1"/>
    <x v="9"/>
    <s v="Hoover Commercial SteamVac"/>
    <n v="5.4319999999999986"/>
    <n v="2"/>
    <n v="0.8"/>
    <n v="-13.580000000000002"/>
  </r>
  <r>
    <n v="8363"/>
    <x v="4140"/>
    <x v="3"/>
    <x v="460"/>
    <d v="2014-01-05T00:00:00"/>
    <s v="Second Class"/>
    <s v="TS-21655"/>
    <s v="Trudy Schmidt"/>
    <x v="0"/>
    <x v="0"/>
    <x v="236"/>
    <x v="5"/>
    <n v="79907"/>
    <x v="2"/>
    <s v="FUR-TA-10002958"/>
    <x v="0"/>
    <x v="3"/>
    <s v="Bevis Oval Conference Table, Walnut"/>
    <n v="913.43000000000006"/>
    <n v="5"/>
    <n v="0.3"/>
    <n v="-169.63700000000009"/>
  </r>
  <r>
    <n v="8364"/>
    <x v="4140"/>
    <x v="3"/>
    <x v="460"/>
    <d v="2014-01-05T00:00:00"/>
    <s v="Second Class"/>
    <s v="TS-21655"/>
    <s v="Trudy Schmidt"/>
    <x v="0"/>
    <x v="0"/>
    <x v="236"/>
    <x v="5"/>
    <n v="79907"/>
    <x v="2"/>
    <s v="OFF-ST-10002615"/>
    <x v="1"/>
    <x v="4"/>
    <s v="Dual Level, Single-Width Filing Carts"/>
    <n v="372.14400000000001"/>
    <n v="3"/>
    <n v="0.2"/>
    <n v="27.910800000000009"/>
  </r>
  <r>
    <n v="8365"/>
    <x v="4141"/>
    <x v="3"/>
    <x v="1045"/>
    <d v="2014-05-03T00:00:00"/>
    <s v="Standard Class"/>
    <s v="JL-15235"/>
    <s v="Janet Lee"/>
    <x v="0"/>
    <x v="0"/>
    <x v="505"/>
    <x v="2"/>
    <n v="34741"/>
    <x v="0"/>
    <s v="TEC-PH-10002624"/>
    <x v="2"/>
    <x v="7"/>
    <s v="Samsung Galaxy S4 Mini"/>
    <n v="751.98400000000004"/>
    <n v="2"/>
    <n v="0.2"/>
    <n v="84.598199999999878"/>
  </r>
  <r>
    <n v="8366"/>
    <x v="4142"/>
    <x v="3"/>
    <x v="289"/>
    <d v="2014-02-03T00:00:00"/>
    <s v="First Class"/>
    <s v="SZ-20035"/>
    <s v="Sam Zeldin"/>
    <x v="2"/>
    <x v="0"/>
    <x v="4"/>
    <x v="4"/>
    <n v="98105"/>
    <x v="1"/>
    <s v="TEC-PH-10002275"/>
    <x v="2"/>
    <x v="7"/>
    <s v="Mitel 5320 IP Phone VoIP phone"/>
    <n v="604.76800000000003"/>
    <n v="4"/>
    <n v="0.2"/>
    <n v="60.476800000000026"/>
  </r>
  <r>
    <n v="8367"/>
    <x v="4143"/>
    <x v="2"/>
    <x v="557"/>
    <d v="2011-09-12T00:00:00"/>
    <s v="Second Class"/>
    <s v="LR-17035"/>
    <s v="Lisa Ryan"/>
    <x v="1"/>
    <x v="0"/>
    <x v="68"/>
    <x v="1"/>
    <n v="95051"/>
    <x v="1"/>
    <s v="OFF-SU-10004290"/>
    <x v="1"/>
    <x v="14"/>
    <s v="Acme Design Line 8&quot; Stainless Steel Bent Scissors w/Champagne Handles, 3-1/8&quot; Cut"/>
    <n v="27.36"/>
    <n v="4"/>
    <n v="0"/>
    <n v="7.3872"/>
  </r>
  <r>
    <n v="8368"/>
    <x v="4143"/>
    <x v="2"/>
    <x v="557"/>
    <d v="2011-09-12T00:00:00"/>
    <s v="Second Class"/>
    <s v="LR-17035"/>
    <s v="Lisa Ryan"/>
    <x v="1"/>
    <x v="0"/>
    <x v="68"/>
    <x v="1"/>
    <n v="95051"/>
    <x v="1"/>
    <s v="OFF-PA-10000174"/>
    <x v="1"/>
    <x v="10"/>
    <s v="Message Book, Wirebound, Four 5 1/2&quot; X 4&quot; Forms/Pg., 200 Dupl. Sets/Book"/>
    <n v="20.56"/>
    <n v="2"/>
    <n v="0"/>
    <n v="9.663199999999998"/>
  </r>
  <r>
    <n v="8369"/>
    <x v="4143"/>
    <x v="2"/>
    <x v="557"/>
    <d v="2011-09-12T00:00:00"/>
    <s v="Second Class"/>
    <s v="LR-17035"/>
    <s v="Lisa Ryan"/>
    <x v="1"/>
    <x v="0"/>
    <x v="68"/>
    <x v="1"/>
    <n v="95051"/>
    <x v="1"/>
    <s v="OFF-BI-10004308"/>
    <x v="1"/>
    <x v="8"/>
    <s v="Avery Legal 4-Ring Binder"/>
    <n v="83.920000000000016"/>
    <n v="5"/>
    <n v="0.2"/>
    <n v="31.47"/>
  </r>
  <r>
    <n v="8370"/>
    <x v="4144"/>
    <x v="0"/>
    <x v="725"/>
    <d v="2013-06-17T00:00:00"/>
    <s v="Standard Class"/>
    <s v="SV-20365"/>
    <s v="Seth Vernon"/>
    <x v="0"/>
    <x v="0"/>
    <x v="1"/>
    <x v="1"/>
    <n v="90049"/>
    <x v="1"/>
    <s v="FUR-TA-10003473"/>
    <x v="0"/>
    <x v="3"/>
    <s v="Bretford Rectangular Conference Table Tops"/>
    <n v="902.71199999999999"/>
    <n v="3"/>
    <n v="0.2"/>
    <n v="33.851700000000051"/>
  </r>
  <r>
    <n v="8371"/>
    <x v="4145"/>
    <x v="0"/>
    <x v="508"/>
    <d v="2013-10-22T00:00:00"/>
    <s v="Standard Class"/>
    <s v="MG-17890"/>
    <s v="Michael Granlund"/>
    <x v="2"/>
    <x v="0"/>
    <x v="201"/>
    <x v="1"/>
    <n v="93727"/>
    <x v="1"/>
    <s v="FUR-BO-10003894"/>
    <x v="0"/>
    <x v="0"/>
    <s v="Safco Value Mate Steel Bookcase, Baked Enamel Finish on Steel, Black"/>
    <n v="120.666"/>
    <n v="2"/>
    <n v="0.15"/>
    <n v="21.293999999999993"/>
  </r>
  <r>
    <n v="8372"/>
    <x v="4146"/>
    <x v="2"/>
    <x v="422"/>
    <d v="2011-12-30T00:00:00"/>
    <s v="First Class"/>
    <s v="NC-18415"/>
    <s v="Nathan Cano"/>
    <x v="0"/>
    <x v="0"/>
    <x v="5"/>
    <x v="5"/>
    <n v="76106"/>
    <x v="2"/>
    <s v="OFF-BI-10001658"/>
    <x v="1"/>
    <x v="8"/>
    <s v="GBC Standard Therm-A-Bind Covers"/>
    <n v="4.9839999999999991"/>
    <n v="1"/>
    <n v="0.8"/>
    <n v="-8.472800000000003"/>
  </r>
  <r>
    <n v="8373"/>
    <x v="4147"/>
    <x v="0"/>
    <x v="390"/>
    <d v="2013-12-02T00:00:00"/>
    <s v="Standard Class"/>
    <s v="SC-20680"/>
    <s v="Steve Carroll"/>
    <x v="2"/>
    <x v="0"/>
    <x v="4"/>
    <x v="4"/>
    <n v="98105"/>
    <x v="1"/>
    <s v="FUR-FU-10003535"/>
    <x v="0"/>
    <x v="5"/>
    <s v="Howard Miller Distant Time Traveler Alarm Clock"/>
    <n v="82.26"/>
    <n v="3"/>
    <n v="0"/>
    <n v="33.726600000000005"/>
  </r>
  <r>
    <n v="8374"/>
    <x v="4148"/>
    <x v="0"/>
    <x v="338"/>
    <d v="2013-11-14T00:00:00"/>
    <s v="First Class"/>
    <s v="RO-19780"/>
    <s v="Rose O'Brian"/>
    <x v="0"/>
    <x v="0"/>
    <x v="8"/>
    <x v="1"/>
    <n v="94110"/>
    <x v="1"/>
    <s v="OFF-ST-10000352"/>
    <x v="1"/>
    <x v="4"/>
    <s v="Acco Perma 2700 Stacking Storage Drawers"/>
    <n v="29.74"/>
    <n v="1"/>
    <n v="0"/>
    <n v="4.4610000000000021"/>
  </r>
  <r>
    <n v="8375"/>
    <x v="4149"/>
    <x v="1"/>
    <x v="956"/>
    <d v="2012-01-10T00:00:00"/>
    <s v="Standard Class"/>
    <s v="JL-15175"/>
    <s v="James Lanier"/>
    <x v="2"/>
    <x v="0"/>
    <x v="8"/>
    <x v="1"/>
    <n v="94110"/>
    <x v="1"/>
    <s v="OFF-AP-10004859"/>
    <x v="1"/>
    <x v="9"/>
    <s v="Acco 6 Outlet Guardian Premium Surge Suppressor"/>
    <n v="87.36"/>
    <n v="6"/>
    <n v="0"/>
    <n v="23.587200000000003"/>
  </r>
  <r>
    <n v="8376"/>
    <x v="4149"/>
    <x v="1"/>
    <x v="956"/>
    <d v="2012-01-10T00:00:00"/>
    <s v="Standard Class"/>
    <s v="JL-15175"/>
    <s v="James Lanier"/>
    <x v="2"/>
    <x v="0"/>
    <x v="8"/>
    <x v="1"/>
    <n v="94110"/>
    <x v="1"/>
    <s v="OFF-BI-10001294"/>
    <x v="1"/>
    <x v="8"/>
    <s v="Fellowes Binding Cases"/>
    <n v="56.16"/>
    <n v="6"/>
    <n v="0.2"/>
    <n v="17.549999999999994"/>
  </r>
  <r>
    <n v="8377"/>
    <x v="4150"/>
    <x v="3"/>
    <x v="708"/>
    <d v="2014-03-28T00:00:00"/>
    <s v="Standard Class"/>
    <s v="PW-19030"/>
    <s v="Pauline Webber"/>
    <x v="1"/>
    <x v="0"/>
    <x v="330"/>
    <x v="2"/>
    <n v="33068"/>
    <x v="0"/>
    <s v="OFF-AP-10001242"/>
    <x v="1"/>
    <x v="9"/>
    <s v="APC 7 Outlet Network SurgeArrest Surge Protector"/>
    <n v="64.384"/>
    <n v="1"/>
    <n v="0.2"/>
    <n v="8.0479999999999983"/>
  </r>
  <r>
    <n v="8378"/>
    <x v="4151"/>
    <x v="1"/>
    <x v="768"/>
    <d v="2012-11-18T00:00:00"/>
    <s v="Standard Class"/>
    <s v="MF-18250"/>
    <s v="Monica Federle"/>
    <x v="1"/>
    <x v="0"/>
    <x v="12"/>
    <x v="5"/>
    <n v="77095"/>
    <x v="2"/>
    <s v="OFF-ST-10002344"/>
    <x v="1"/>
    <x v="4"/>
    <s v="Carina 42&quot;Hx23 3/4&quot;W Media Storage Unit"/>
    <n v="64.784000000000006"/>
    <n v="1"/>
    <n v="0.2"/>
    <n v="-14.576399999999996"/>
  </r>
  <r>
    <n v="8379"/>
    <x v="4151"/>
    <x v="1"/>
    <x v="768"/>
    <d v="2012-11-18T00:00:00"/>
    <s v="Standard Class"/>
    <s v="MF-18250"/>
    <s v="Monica Federle"/>
    <x v="1"/>
    <x v="0"/>
    <x v="12"/>
    <x v="5"/>
    <n v="77095"/>
    <x v="2"/>
    <s v="OFF-PA-10003349"/>
    <x v="1"/>
    <x v="10"/>
    <s v="Xerox 1957"/>
    <n v="15.552000000000003"/>
    <n v="3"/>
    <n v="0.2"/>
    <n v="5.6375999999999999"/>
  </r>
  <r>
    <n v="8380"/>
    <x v="4151"/>
    <x v="1"/>
    <x v="768"/>
    <d v="2012-11-18T00:00:00"/>
    <s v="Standard Class"/>
    <s v="MF-18250"/>
    <s v="Monica Federle"/>
    <x v="1"/>
    <x v="0"/>
    <x v="12"/>
    <x v="5"/>
    <n v="77095"/>
    <x v="2"/>
    <s v="OFF-EN-10003055"/>
    <x v="1"/>
    <x v="12"/>
    <s v="Blue String-Tie &amp; Button Interoffice Envelopes, 10 x 13"/>
    <n v="223.88799999999998"/>
    <n v="7"/>
    <n v="0.2"/>
    <n v="69.964999999999975"/>
  </r>
  <r>
    <n v="8381"/>
    <x v="4152"/>
    <x v="2"/>
    <x v="340"/>
    <d v="2011-09-14T00:00:00"/>
    <s v="Second Class"/>
    <s v="CC-12220"/>
    <s v="Chris Cortes"/>
    <x v="0"/>
    <x v="0"/>
    <x v="22"/>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x v="0"/>
    <x v="8"/>
    <x v="1"/>
    <n v="94109"/>
    <x v="1"/>
    <s v="TEC-PH-10003800"/>
    <x v="2"/>
    <x v="7"/>
    <s v="i.Sound Portable Power - 8000 mAh"/>
    <n v="84.784000000000006"/>
    <n v="2"/>
    <n v="0.2"/>
    <n v="-20.136200000000006"/>
  </r>
  <r>
    <n v="8383"/>
    <x v="4154"/>
    <x v="0"/>
    <x v="597"/>
    <d v="2013-02-15T00:00:00"/>
    <s v="Standard Class"/>
    <s v="MH-17440"/>
    <s v="Mark Haberlin"/>
    <x v="1"/>
    <x v="0"/>
    <x v="12"/>
    <x v="5"/>
    <n v="77036"/>
    <x v="2"/>
    <s v="FUR-CH-10001270"/>
    <x v="0"/>
    <x v="1"/>
    <s v="Harbour Creations Steel Folding Chair"/>
    <n v="241.49999999999997"/>
    <n v="4"/>
    <n v="0.3"/>
    <n v="0"/>
  </r>
  <r>
    <n v="8384"/>
    <x v="4155"/>
    <x v="0"/>
    <x v="491"/>
    <d v="2013-11-29T00:00:00"/>
    <s v="First Class"/>
    <s v="CD-12790"/>
    <s v="Cynthia Delaney"/>
    <x v="2"/>
    <x v="0"/>
    <x v="506"/>
    <x v="29"/>
    <n v="6484"/>
    <x v="3"/>
    <s v="TEC-AC-10003447"/>
    <x v="2"/>
    <x v="11"/>
    <s v="Micropad Numeric Keypads"/>
    <n v="59.97"/>
    <n v="3"/>
    <n v="0"/>
    <n v="14.992499999999996"/>
  </r>
  <r>
    <n v="8385"/>
    <x v="4155"/>
    <x v="0"/>
    <x v="491"/>
    <d v="2013-11-29T00:00:00"/>
    <s v="First Class"/>
    <s v="CD-12790"/>
    <s v="Cynthia Delaney"/>
    <x v="2"/>
    <x v="0"/>
    <x v="506"/>
    <x v="29"/>
    <n v="6484"/>
    <x v="3"/>
    <s v="OFF-PA-10004285"/>
    <x v="1"/>
    <x v="10"/>
    <s v="Xerox 1959"/>
    <n v="13.36"/>
    <n v="2"/>
    <n v="0"/>
    <n v="6.4127999999999998"/>
  </r>
  <r>
    <n v="8386"/>
    <x v="4156"/>
    <x v="3"/>
    <x v="507"/>
    <d v="2014-09-09T00:00:00"/>
    <s v="Standard Class"/>
    <s v="CV-12805"/>
    <s v="Cynthia Voltz"/>
    <x v="1"/>
    <x v="0"/>
    <x v="182"/>
    <x v="1"/>
    <n v="94601"/>
    <x v="1"/>
    <s v="OFF-BI-10001757"/>
    <x v="1"/>
    <x v="8"/>
    <s v="Pressboard Hanging Data Binders for Unburst Sheets"/>
    <n v="11.808"/>
    <n v="3"/>
    <n v="0.2"/>
    <n v="4.1327999999999996"/>
  </r>
  <r>
    <n v="8387"/>
    <x v="4157"/>
    <x v="1"/>
    <x v="71"/>
    <d v="2012-06-03T00:00:00"/>
    <s v="Standard Class"/>
    <s v="TB-21625"/>
    <s v="Trudy Brown"/>
    <x v="0"/>
    <x v="0"/>
    <x v="91"/>
    <x v="29"/>
    <n v="6040"/>
    <x v="3"/>
    <s v="OFF-ST-10001558"/>
    <x v="1"/>
    <x v="4"/>
    <s v="Acco Perma 4000 Stacking Storage Drawers"/>
    <n v="16.239999999999998"/>
    <n v="1"/>
    <n v="0"/>
    <n v="2.4359999999999999"/>
  </r>
  <r>
    <n v="8388"/>
    <x v="4157"/>
    <x v="1"/>
    <x v="71"/>
    <d v="2012-06-03T00:00:00"/>
    <s v="Standard Class"/>
    <s v="TB-21625"/>
    <s v="Trudy Brown"/>
    <x v="0"/>
    <x v="0"/>
    <x v="91"/>
    <x v="29"/>
    <n v="6040"/>
    <x v="3"/>
    <s v="OFF-ST-10001328"/>
    <x v="1"/>
    <x v="4"/>
    <s v="Personal Filing Tote with Lid, Black/Gray"/>
    <n v="77.55"/>
    <n v="5"/>
    <n v="0"/>
    <n v="21.714000000000002"/>
  </r>
  <r>
    <n v="8389"/>
    <x v="4158"/>
    <x v="2"/>
    <x v="301"/>
    <d v="2011-11-05T00:00:00"/>
    <s v="Standard Class"/>
    <s v="DG-13300"/>
    <s v="Deirdre Greer"/>
    <x v="1"/>
    <x v="0"/>
    <x v="334"/>
    <x v="30"/>
    <n v="7050"/>
    <x v="3"/>
    <s v="OFF-AP-10004708"/>
    <x v="1"/>
    <x v="9"/>
    <s v="Fellowes Superior 10 Outlet Split Surge Protector"/>
    <n v="76.12"/>
    <n v="2"/>
    <n v="0"/>
    <n v="22.074799999999996"/>
  </r>
  <r>
    <n v="8390"/>
    <x v="4159"/>
    <x v="0"/>
    <x v="797"/>
    <d v="2013-12-31T00:00:00"/>
    <s v="First Class"/>
    <s v="RD-19810"/>
    <s v="Ross DeVincentis"/>
    <x v="2"/>
    <x v="0"/>
    <x v="59"/>
    <x v="24"/>
    <n v="44312"/>
    <x v="3"/>
    <s v="OFF-FA-10000621"/>
    <x v="1"/>
    <x v="13"/>
    <s v="OIC Colored Binder Clips, Assorted Sizes"/>
    <n v="17.184000000000001"/>
    <n v="6"/>
    <n v="0.2"/>
    <n v="6.2291999999999996"/>
  </r>
  <r>
    <n v="8391"/>
    <x v="4160"/>
    <x v="3"/>
    <x v="769"/>
    <d v="2014-12-07T00:00:00"/>
    <s v="First Class"/>
    <s v="CS-12250"/>
    <s v="Chris Selesnick"/>
    <x v="1"/>
    <x v="0"/>
    <x v="1"/>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x v="0"/>
    <x v="507"/>
    <x v="29"/>
    <n v="6810"/>
    <x v="3"/>
    <s v="FUR-FU-10001473"/>
    <x v="0"/>
    <x v="5"/>
    <s v="DAX Wood Document Frame"/>
    <n v="27.46"/>
    <n v="2"/>
    <n v="0"/>
    <n v="9.8856000000000002"/>
  </r>
  <r>
    <n v="8393"/>
    <x v="4162"/>
    <x v="0"/>
    <x v="49"/>
    <d v="2013-12-07T00:00:00"/>
    <s v="Second Class"/>
    <s v="EJ-14155"/>
    <s v="Eva Jacobs"/>
    <x v="0"/>
    <x v="0"/>
    <x v="47"/>
    <x v="31"/>
    <n v="2038"/>
    <x v="3"/>
    <s v="TEC-PH-10000193"/>
    <x v="2"/>
    <x v="7"/>
    <s v="Jensen SMPS-640 - speaker phone"/>
    <n v="137.94"/>
    <n v="3"/>
    <n v="0"/>
    <n v="35.864399999999996"/>
  </r>
  <r>
    <n v="8394"/>
    <x v="4162"/>
    <x v="0"/>
    <x v="49"/>
    <d v="2013-12-07T00:00:00"/>
    <s v="Second Class"/>
    <s v="EJ-14155"/>
    <s v="Eva Jacobs"/>
    <x v="0"/>
    <x v="0"/>
    <x v="47"/>
    <x v="31"/>
    <n v="2038"/>
    <x v="3"/>
    <s v="FUR-FU-10002045"/>
    <x v="0"/>
    <x v="5"/>
    <s v="Executive Impressions 14&quot;"/>
    <n v="111.15"/>
    <n v="5"/>
    <n v="0"/>
    <n v="48.906000000000006"/>
  </r>
  <r>
    <n v="8395"/>
    <x v="4162"/>
    <x v="0"/>
    <x v="49"/>
    <d v="2013-12-07T00:00:00"/>
    <s v="Second Class"/>
    <s v="EJ-14155"/>
    <s v="Eva Jacobs"/>
    <x v="0"/>
    <x v="0"/>
    <x v="47"/>
    <x v="31"/>
    <n v="2038"/>
    <x v="3"/>
    <s v="OFF-AP-10002945"/>
    <x v="1"/>
    <x v="9"/>
    <s v="Honeywell Enviracaire Portable HEPA Air Cleaner for 17' x 22' Room"/>
    <n v="901.94999999999993"/>
    <n v="3"/>
    <n v="0"/>
    <n v="297.64349999999996"/>
  </r>
  <r>
    <n v="8396"/>
    <x v="4162"/>
    <x v="0"/>
    <x v="49"/>
    <d v="2013-12-07T00:00:00"/>
    <s v="Second Class"/>
    <s v="EJ-14155"/>
    <s v="Eva Jacobs"/>
    <x v="0"/>
    <x v="0"/>
    <x v="47"/>
    <x v="31"/>
    <n v="2038"/>
    <x v="3"/>
    <s v="FUR-TA-10001095"/>
    <x v="0"/>
    <x v="3"/>
    <s v="Chromcraft Round Conference Tables"/>
    <n v="366.00899999999996"/>
    <n v="3"/>
    <n v="0.3"/>
    <n v="-47.058300000000003"/>
  </r>
  <r>
    <n v="8397"/>
    <x v="4163"/>
    <x v="2"/>
    <x v="479"/>
    <d v="2011-06-30T00:00:00"/>
    <s v="Same Day"/>
    <s v="BD-11620"/>
    <s v="Brian DeCherney"/>
    <x v="0"/>
    <x v="0"/>
    <x v="40"/>
    <x v="3"/>
    <n v="28403"/>
    <x v="0"/>
    <s v="OFF-PA-10001144"/>
    <x v="1"/>
    <x v="10"/>
    <s v="Xerox 1913"/>
    <n v="310.68799999999999"/>
    <n v="7"/>
    <n v="0.2"/>
    <n v="108.74079999999998"/>
  </r>
  <r>
    <n v="8398"/>
    <x v="4164"/>
    <x v="2"/>
    <x v="1010"/>
    <d v="2011-09-04T00:00:00"/>
    <s v="First Class"/>
    <s v="MR-17545"/>
    <s v="Mathew Reese"/>
    <x v="2"/>
    <x v="0"/>
    <x v="12"/>
    <x v="5"/>
    <n v="77095"/>
    <x v="2"/>
    <s v="OFF-BI-10004099"/>
    <x v="1"/>
    <x v="8"/>
    <s v="GBC VeloBinder Strips"/>
    <n v="7.6799999999999979"/>
    <n v="5"/>
    <n v="0.8"/>
    <n v="-11.52"/>
  </r>
  <r>
    <n v="8399"/>
    <x v="4165"/>
    <x v="3"/>
    <x v="808"/>
    <d v="2014-11-08T00:00:00"/>
    <s v="Second Class"/>
    <s v="SR-20425"/>
    <s v="Sharelle Roach"/>
    <x v="2"/>
    <x v="0"/>
    <x v="24"/>
    <x v="24"/>
    <n v="45503"/>
    <x v="3"/>
    <s v="FUR-CH-10001973"/>
    <x v="0"/>
    <x v="1"/>
    <s v="Office Star Flex Back Scooter Chair with White Frame"/>
    <n v="155.37199999999999"/>
    <n v="2"/>
    <n v="0.3"/>
    <n v="-35.513599999999997"/>
  </r>
  <r>
    <n v="8400"/>
    <x v="4166"/>
    <x v="1"/>
    <x v="657"/>
    <d v="2012-04-18T00:00:00"/>
    <s v="Standard Class"/>
    <s v="TH-21100"/>
    <s v="Thea Hendricks"/>
    <x v="0"/>
    <x v="0"/>
    <x v="220"/>
    <x v="16"/>
    <n v="85301"/>
    <x v="1"/>
    <s v="OFF-ST-10000344"/>
    <x v="1"/>
    <x v="4"/>
    <s v="Neat Ideas Personal Hanging Folder Files, Black"/>
    <n v="10.744"/>
    <n v="1"/>
    <n v="0.2"/>
    <n v="0.80579999999999963"/>
  </r>
  <r>
    <n v="8401"/>
    <x v="4167"/>
    <x v="1"/>
    <x v="901"/>
    <d v="2012-12-09T00:00:00"/>
    <s v="Second Class"/>
    <s v="BD-11635"/>
    <s v="Brian Derr"/>
    <x v="0"/>
    <x v="0"/>
    <x v="20"/>
    <x v="15"/>
    <n v="10009"/>
    <x v="3"/>
    <s v="OFF-BI-10002026"/>
    <x v="1"/>
    <x v="8"/>
    <s v="Avery Arch Ring Binders"/>
    <n v="232.40000000000003"/>
    <n v="5"/>
    <n v="0.2"/>
    <n v="78.434999999999988"/>
  </r>
  <r>
    <n v="8402"/>
    <x v="4167"/>
    <x v="1"/>
    <x v="901"/>
    <d v="2012-12-09T00:00:00"/>
    <s v="Second Class"/>
    <s v="BD-11635"/>
    <s v="Brian Derr"/>
    <x v="0"/>
    <x v="0"/>
    <x v="20"/>
    <x v="15"/>
    <n v="10009"/>
    <x v="3"/>
    <s v="FUR-CH-10003535"/>
    <x v="0"/>
    <x v="1"/>
    <s v="Global Armless Task Chair, Royal Blue"/>
    <n v="164.64599999999999"/>
    <n v="3"/>
    <n v="0.1"/>
    <n v="12.805799999999994"/>
  </r>
  <r>
    <n v="8403"/>
    <x v="4167"/>
    <x v="1"/>
    <x v="901"/>
    <d v="2012-12-09T00:00:00"/>
    <s v="Second Class"/>
    <s v="BD-11635"/>
    <s v="Brian Derr"/>
    <x v="0"/>
    <x v="0"/>
    <x v="20"/>
    <x v="15"/>
    <n v="10009"/>
    <x v="3"/>
    <s v="OFF-PA-10004156"/>
    <x v="1"/>
    <x v="10"/>
    <s v="Xerox 188"/>
    <n v="22.68"/>
    <n v="2"/>
    <n v="0"/>
    <n v="11.113199999999999"/>
  </r>
  <r>
    <n v="8404"/>
    <x v="4168"/>
    <x v="0"/>
    <x v="854"/>
    <d v="2013-02-07T00:00:00"/>
    <s v="Standard Class"/>
    <s v="SM-20950"/>
    <s v="Suzanne McNair"/>
    <x v="1"/>
    <x v="0"/>
    <x v="1"/>
    <x v="1"/>
    <n v="90036"/>
    <x v="1"/>
    <s v="OFF-PA-10002254"/>
    <x v="1"/>
    <x v="10"/>
    <s v="Xerox 1883"/>
    <n v="105.52"/>
    <n v="4"/>
    <n v="0"/>
    <n v="48.539199999999994"/>
  </r>
  <r>
    <n v="8405"/>
    <x v="4169"/>
    <x v="3"/>
    <x v="141"/>
    <d v="2014-07-13T00:00:00"/>
    <s v="Standard Class"/>
    <s v="HE-14800"/>
    <s v="Harold Engle"/>
    <x v="1"/>
    <x v="0"/>
    <x v="46"/>
    <x v="13"/>
    <n v="19711"/>
    <x v="3"/>
    <s v="FUR-FU-10003247"/>
    <x v="0"/>
    <x v="5"/>
    <s v="36X48 HARDFLOOR CHAIRMAT"/>
    <n v="83.92"/>
    <n v="4"/>
    <n v="0"/>
    <n v="5.8743999999999943"/>
  </r>
  <r>
    <n v="8406"/>
    <x v="4169"/>
    <x v="3"/>
    <x v="141"/>
    <d v="2014-07-13T00:00:00"/>
    <s v="Standard Class"/>
    <s v="HE-14800"/>
    <s v="Harold Engle"/>
    <x v="1"/>
    <x v="0"/>
    <x v="46"/>
    <x v="13"/>
    <n v="19711"/>
    <x v="3"/>
    <s v="TEC-AC-10002473"/>
    <x v="2"/>
    <x v="11"/>
    <s v="Maxell 4.7GB DVD-R"/>
    <n v="141.9"/>
    <n v="5"/>
    <n v="0"/>
    <n v="58.179000000000002"/>
  </r>
  <r>
    <n v="8407"/>
    <x v="4169"/>
    <x v="3"/>
    <x v="141"/>
    <d v="2014-07-13T00:00:00"/>
    <s v="Standard Class"/>
    <s v="HE-14800"/>
    <s v="Harold Engle"/>
    <x v="1"/>
    <x v="0"/>
    <x v="46"/>
    <x v="13"/>
    <n v="19711"/>
    <x v="3"/>
    <s v="FUR-FU-10001057"/>
    <x v="0"/>
    <x v="5"/>
    <s v="Tensor Track Tree Floor Lamp"/>
    <n v="39.979999999999997"/>
    <n v="2"/>
    <n v="0"/>
    <n v="9.1953999999999994"/>
  </r>
  <r>
    <n v="8408"/>
    <x v="4169"/>
    <x v="3"/>
    <x v="141"/>
    <d v="2014-07-13T00:00:00"/>
    <s v="Standard Class"/>
    <s v="HE-14800"/>
    <s v="Harold Engle"/>
    <x v="1"/>
    <x v="0"/>
    <x v="46"/>
    <x v="13"/>
    <n v="19711"/>
    <x v="3"/>
    <s v="OFF-AR-10001419"/>
    <x v="1"/>
    <x v="6"/>
    <s v="Newell 325"/>
    <n v="28.91"/>
    <n v="7"/>
    <n v="0"/>
    <n v="8.6729999999999983"/>
  </r>
  <r>
    <n v="8409"/>
    <x v="4169"/>
    <x v="3"/>
    <x v="141"/>
    <d v="2014-07-13T00:00:00"/>
    <s v="Standard Class"/>
    <s v="HE-14800"/>
    <s v="Harold Engle"/>
    <x v="1"/>
    <x v="0"/>
    <x v="46"/>
    <x v="13"/>
    <n v="19711"/>
    <x v="3"/>
    <s v="OFF-AR-10004010"/>
    <x v="1"/>
    <x v="6"/>
    <s v="Hunt Boston Vacuum Mount KS Pencil Sharpener"/>
    <n v="174.95000000000002"/>
    <n v="5"/>
    <n v="0"/>
    <n v="45.487000000000002"/>
  </r>
  <r>
    <n v="8410"/>
    <x v="4170"/>
    <x v="1"/>
    <x v="555"/>
    <d v="2012-12-17T00:00:00"/>
    <s v="Standard Class"/>
    <s v="JK-15640"/>
    <s v="Jim Kriz"/>
    <x v="2"/>
    <x v="0"/>
    <x v="272"/>
    <x v="1"/>
    <n v="92404"/>
    <x v="1"/>
    <s v="OFF-BI-10004230"/>
    <x v="1"/>
    <x v="8"/>
    <s v="GBC Recycled Grain Textured Covers"/>
    <n v="110.52800000000001"/>
    <n v="4"/>
    <n v="0.2"/>
    <n v="38.684799999999996"/>
  </r>
  <r>
    <n v="8411"/>
    <x v="4171"/>
    <x v="0"/>
    <x v="625"/>
    <d v="2013-11-16T00:00:00"/>
    <s v="Same Day"/>
    <s v="ON-18715"/>
    <s v="Odella Nelson"/>
    <x v="1"/>
    <x v="0"/>
    <x v="140"/>
    <x v="3"/>
    <n v="27217"/>
    <x v="0"/>
    <s v="FUR-TA-10001768"/>
    <x v="0"/>
    <x v="3"/>
    <s v="Hon Racetrack Conference Tables"/>
    <n v="630.024"/>
    <n v="4"/>
    <n v="0.4"/>
    <n v="-199.50760000000008"/>
  </r>
  <r>
    <n v="8412"/>
    <x v="4172"/>
    <x v="0"/>
    <x v="195"/>
    <d v="2013-05-13T00:00:00"/>
    <s v="Second Class"/>
    <s v="TH-21100"/>
    <s v="Thea Hendricks"/>
    <x v="0"/>
    <x v="0"/>
    <x v="127"/>
    <x v="17"/>
    <n v="24153"/>
    <x v="0"/>
    <s v="OFF-AR-10003514"/>
    <x v="1"/>
    <x v="6"/>
    <s v="4009 Highlighters by Sanford"/>
    <n v="27.86"/>
    <n v="7"/>
    <n v="0"/>
    <n v="9.1937999999999978"/>
  </r>
  <r>
    <n v="8413"/>
    <x v="4173"/>
    <x v="3"/>
    <x v="434"/>
    <d v="2014-03-15T00:00:00"/>
    <s v="Standard Class"/>
    <s v="MD-17350"/>
    <s v="Maribeth Dona"/>
    <x v="0"/>
    <x v="0"/>
    <x v="61"/>
    <x v="5"/>
    <n v="75217"/>
    <x v="2"/>
    <s v="FUR-TA-10002228"/>
    <x v="0"/>
    <x v="3"/>
    <s v="Bevis Traditional Conference Table Top, Plinth Base"/>
    <n v="933.40800000000002"/>
    <n v="4"/>
    <n v="0.3"/>
    <n v="-173.34719999999999"/>
  </r>
  <r>
    <n v="8414"/>
    <x v="4174"/>
    <x v="0"/>
    <x v="907"/>
    <d v="2013-12-22T00:00:00"/>
    <s v="Standard Class"/>
    <s v="AH-10075"/>
    <s v="Adam Hart"/>
    <x v="1"/>
    <x v="0"/>
    <x v="81"/>
    <x v="5"/>
    <n v="76017"/>
    <x v="2"/>
    <s v="OFF-PA-10001972"/>
    <x v="1"/>
    <x v="10"/>
    <s v="Xerox 214"/>
    <n v="51.840000000000011"/>
    <n v="10"/>
    <n v="0.2"/>
    <n v="18.143999999999998"/>
  </r>
  <r>
    <n v="8415"/>
    <x v="4174"/>
    <x v="0"/>
    <x v="907"/>
    <d v="2013-12-22T00:00:00"/>
    <s v="Standard Class"/>
    <s v="AH-10075"/>
    <s v="Adam Hart"/>
    <x v="1"/>
    <x v="0"/>
    <x v="81"/>
    <x v="5"/>
    <n v="76017"/>
    <x v="2"/>
    <s v="TEC-AC-10002942"/>
    <x v="2"/>
    <x v="11"/>
    <s v="WD My Passport Ultra 1TB Portable External Hard Drive"/>
    <n v="165.60000000000002"/>
    <n v="3"/>
    <n v="0.2"/>
    <n v="-6.2100000000000151"/>
  </r>
  <r>
    <n v="8416"/>
    <x v="4175"/>
    <x v="3"/>
    <x v="1191"/>
    <d v="2014-04-13T00:00:00"/>
    <s v="Standard Class"/>
    <s v="ML-17755"/>
    <s v="Max Ludwig"/>
    <x v="2"/>
    <x v="0"/>
    <x v="292"/>
    <x v="23"/>
    <n v="52302"/>
    <x v="2"/>
    <s v="OFF-PA-10000474"/>
    <x v="1"/>
    <x v="10"/>
    <s v="Staples"/>
    <n v="106.32"/>
    <n v="3"/>
    <n v="0"/>
    <n v="49.970399999999991"/>
  </r>
  <r>
    <n v="8417"/>
    <x v="4176"/>
    <x v="3"/>
    <x v="1188"/>
    <d v="2014-05-12T00:00:00"/>
    <s v="First Class"/>
    <s v="LB-16795"/>
    <s v="Laurel Beltran"/>
    <x v="2"/>
    <x v="0"/>
    <x v="4"/>
    <x v="4"/>
    <n v="98105"/>
    <x v="1"/>
    <s v="OFF-BI-10004330"/>
    <x v="1"/>
    <x v="8"/>
    <s v="GBC Velobind Prepunched Cover Sets, Regency Series"/>
    <n v="147.91999999999999"/>
    <n v="5"/>
    <n v="0.2"/>
    <n v="46.224999999999987"/>
  </r>
  <r>
    <n v="8418"/>
    <x v="4176"/>
    <x v="3"/>
    <x v="1188"/>
    <d v="2014-05-12T00:00:00"/>
    <s v="First Class"/>
    <s v="LB-16795"/>
    <s v="Laurel Beltran"/>
    <x v="2"/>
    <x v="0"/>
    <x v="4"/>
    <x v="4"/>
    <n v="98105"/>
    <x v="1"/>
    <s v="OFF-ST-10000604"/>
    <x v="1"/>
    <x v="4"/>
    <s v="Home/Office Personal File Carts"/>
    <n v="104.28"/>
    <n v="3"/>
    <n v="0"/>
    <n v="26.069999999999993"/>
  </r>
  <r>
    <n v="8419"/>
    <x v="4176"/>
    <x v="3"/>
    <x v="1188"/>
    <d v="2014-05-12T00:00:00"/>
    <s v="First Class"/>
    <s v="LB-16795"/>
    <s v="Laurel Beltran"/>
    <x v="2"/>
    <x v="0"/>
    <x v="4"/>
    <x v="4"/>
    <n v="98105"/>
    <x v="1"/>
    <s v="FUR-TA-10004154"/>
    <x v="0"/>
    <x v="3"/>
    <s v="Riverside Furniture Oval Coffee Table, Oval End Table, End Table with Drawer"/>
    <n v="286.85000000000002"/>
    <n v="1"/>
    <n v="0"/>
    <n v="63.106999999999999"/>
  </r>
  <r>
    <n v="8420"/>
    <x v="4176"/>
    <x v="3"/>
    <x v="1188"/>
    <d v="2014-05-12T00:00:00"/>
    <s v="First Class"/>
    <s v="LB-16795"/>
    <s v="Laurel Beltran"/>
    <x v="2"/>
    <x v="0"/>
    <x v="4"/>
    <x v="4"/>
    <n v="98105"/>
    <x v="1"/>
    <s v="OFF-ST-10000636"/>
    <x v="1"/>
    <x v="4"/>
    <s v="Rogers Profile Extra Capacity Storage Tub"/>
    <n v="66.959999999999994"/>
    <n v="4"/>
    <n v="0"/>
    <n v="2.6783999999999963"/>
  </r>
  <r>
    <n v="8421"/>
    <x v="4176"/>
    <x v="3"/>
    <x v="1188"/>
    <d v="2014-05-12T00:00:00"/>
    <s v="First Class"/>
    <s v="LB-16795"/>
    <s v="Laurel Beltran"/>
    <x v="2"/>
    <x v="0"/>
    <x v="4"/>
    <x v="4"/>
    <n v="98105"/>
    <x v="1"/>
    <s v="TEC-AC-10004171"/>
    <x v="2"/>
    <x v="11"/>
    <s v="Razer Kraken 7.1 Surround Sound Over Ear USB Gaming Headset"/>
    <n v="199.98"/>
    <n v="2"/>
    <n v="0"/>
    <n v="87.991200000000006"/>
  </r>
  <r>
    <n v="8422"/>
    <x v="4177"/>
    <x v="3"/>
    <x v="386"/>
    <d v="2014-10-17T00:00:00"/>
    <s v="Standard Class"/>
    <s v="NP-18670"/>
    <s v="Nora Paige"/>
    <x v="0"/>
    <x v="0"/>
    <x v="80"/>
    <x v="30"/>
    <n v="8701"/>
    <x v="3"/>
    <s v="TEC-AC-10002167"/>
    <x v="2"/>
    <x v="11"/>
    <s v="Imation 8gb Micro Traveldrive Usb 2.0 Flash Drive"/>
    <n v="45"/>
    <n v="3"/>
    <n v="0"/>
    <n v="4.9500000000000011"/>
  </r>
  <r>
    <n v="8423"/>
    <x v="4177"/>
    <x v="3"/>
    <x v="386"/>
    <d v="2014-10-17T00:00:00"/>
    <s v="Standard Class"/>
    <s v="NP-18670"/>
    <s v="Nora Paige"/>
    <x v="0"/>
    <x v="0"/>
    <x v="80"/>
    <x v="30"/>
    <n v="8701"/>
    <x v="3"/>
    <s v="OFF-FA-10000621"/>
    <x v="1"/>
    <x v="13"/>
    <s v="OIC Colored Binder Clips, Assorted Sizes"/>
    <n v="17.899999999999999"/>
    <n v="5"/>
    <n v="0"/>
    <n v="8.7710000000000008"/>
  </r>
  <r>
    <n v="8424"/>
    <x v="4177"/>
    <x v="3"/>
    <x v="386"/>
    <d v="2014-10-17T00:00:00"/>
    <s v="Standard Class"/>
    <s v="NP-18670"/>
    <s v="Nora Paige"/>
    <x v="0"/>
    <x v="0"/>
    <x v="80"/>
    <x v="30"/>
    <n v="8701"/>
    <x v="3"/>
    <s v="FUR-FU-10004053"/>
    <x v="0"/>
    <x v="5"/>
    <s v="DAX Two-Tone Silver Metal Document Frame"/>
    <n v="40.479999999999997"/>
    <n v="2"/>
    <n v="0"/>
    <n v="17.406400000000001"/>
  </r>
  <r>
    <n v="8425"/>
    <x v="4177"/>
    <x v="3"/>
    <x v="386"/>
    <d v="2014-10-17T00:00:00"/>
    <s v="Standard Class"/>
    <s v="NP-18670"/>
    <s v="Nora Paige"/>
    <x v="0"/>
    <x v="0"/>
    <x v="80"/>
    <x v="30"/>
    <n v="8701"/>
    <x v="3"/>
    <s v="FUR-BO-10003404"/>
    <x v="0"/>
    <x v="0"/>
    <s v="Global Adaptabilites Bookcase, Cherry/Storm Gray Finish"/>
    <n v="2154.9"/>
    <n v="5"/>
    <n v="0"/>
    <n v="129.29399999999987"/>
  </r>
  <r>
    <n v="8426"/>
    <x v="4178"/>
    <x v="0"/>
    <x v="770"/>
    <d v="2013-08-31T00:00:00"/>
    <s v="First Class"/>
    <s v="EB-13750"/>
    <s v="Edward Becker"/>
    <x v="1"/>
    <x v="0"/>
    <x v="74"/>
    <x v="24"/>
    <n v="45231"/>
    <x v="3"/>
    <s v="OFF-BI-10004099"/>
    <x v="1"/>
    <x v="8"/>
    <s v="GBC VeloBinder Strips"/>
    <n v="18.432000000000002"/>
    <n v="8"/>
    <n v="0.7"/>
    <n v="-12.287999999999997"/>
  </r>
  <r>
    <n v="8427"/>
    <x v="4179"/>
    <x v="1"/>
    <x v="653"/>
    <d v="2012-10-07T00:00:00"/>
    <s v="Standard Class"/>
    <s v="RP-19390"/>
    <s v="Resi Pölking"/>
    <x v="0"/>
    <x v="0"/>
    <x v="377"/>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x v="0"/>
    <x v="43"/>
    <x v="12"/>
    <n v="48066"/>
    <x v="2"/>
    <s v="OFF-SU-10001935"/>
    <x v="1"/>
    <x v="14"/>
    <s v="Staples"/>
    <n v="4.3600000000000003"/>
    <n v="2"/>
    <n v="0"/>
    <n v="0.17439999999999944"/>
  </r>
  <r>
    <n v="8429"/>
    <x v="4181"/>
    <x v="3"/>
    <x v="105"/>
    <d v="2014-11-17T00:00:00"/>
    <s v="Standard Class"/>
    <s v="DJ-13510"/>
    <s v="Don Jones"/>
    <x v="1"/>
    <x v="0"/>
    <x v="228"/>
    <x v="16"/>
    <n v="85281"/>
    <x v="1"/>
    <s v="TEC-AC-10004227"/>
    <x v="2"/>
    <x v="11"/>
    <s v="SanDisk Ultra 16 GB MicroSDHC Class 10 Memory Card"/>
    <n v="62.352000000000004"/>
    <n v="6"/>
    <n v="0.2"/>
    <n v="-10.911600000000007"/>
  </r>
  <r>
    <n v="8430"/>
    <x v="4182"/>
    <x v="0"/>
    <x v="1054"/>
    <d v="2013-12-22T00:00:00"/>
    <s v="Second Class"/>
    <s v="CL-12565"/>
    <s v="Clay Ludtke"/>
    <x v="0"/>
    <x v="0"/>
    <x v="265"/>
    <x v="9"/>
    <n v="19601"/>
    <x v="3"/>
    <s v="FUR-FU-10004904"/>
    <x v="0"/>
    <x v="5"/>
    <s v="Eldon &quot;L&quot; Workstation Diamond Chairmat"/>
    <n v="303.92"/>
    <n v="5"/>
    <n v="0.2"/>
    <n v="-30.392000000000024"/>
  </r>
  <r>
    <n v="8431"/>
    <x v="4183"/>
    <x v="2"/>
    <x v="809"/>
    <d v="2011-04-05T00:00:00"/>
    <s v="Standard Class"/>
    <s v="NC-18340"/>
    <s v="Nat Carroll"/>
    <x v="0"/>
    <x v="0"/>
    <x v="339"/>
    <x v="11"/>
    <n v="55124"/>
    <x v="2"/>
    <s v="OFF-ST-10001511"/>
    <x v="1"/>
    <x v="4"/>
    <s v="Space Solutions Commercial Steel Shelving"/>
    <n v="129.30000000000001"/>
    <n v="2"/>
    <n v="0"/>
    <n v="6.4649999999999892"/>
  </r>
  <r>
    <n v="8432"/>
    <x v="4184"/>
    <x v="3"/>
    <x v="1183"/>
    <d v="2014-11-14T00:00:00"/>
    <s v="Standard Class"/>
    <s v="KN-16450"/>
    <s v="Kean Nguyen"/>
    <x v="1"/>
    <x v="0"/>
    <x v="248"/>
    <x v="39"/>
    <n v="21215"/>
    <x v="3"/>
    <s v="FUR-FU-10003535"/>
    <x v="0"/>
    <x v="5"/>
    <s v="Howard Miller Distant Time Traveler Alarm Clock"/>
    <n v="274.20000000000005"/>
    <n v="10"/>
    <n v="0"/>
    <n v="112.422"/>
  </r>
  <r>
    <n v="8433"/>
    <x v="4185"/>
    <x v="2"/>
    <x v="80"/>
    <d v="2011-09-18T00:00:00"/>
    <s v="Second Class"/>
    <s v="SC-20260"/>
    <s v="Scott Cohen"/>
    <x v="1"/>
    <x v="0"/>
    <x v="331"/>
    <x v="5"/>
    <n v="78415"/>
    <x v="2"/>
    <s v="OFF-FA-10000053"/>
    <x v="1"/>
    <x v="13"/>
    <s v="Revere Boxed Rubber Bands by Revere"/>
    <n v="6.048"/>
    <n v="4"/>
    <n v="0.2"/>
    <n v="-1.3607999999999998"/>
  </r>
  <r>
    <n v="8434"/>
    <x v="4185"/>
    <x v="2"/>
    <x v="80"/>
    <d v="2011-09-18T00:00:00"/>
    <s v="Second Class"/>
    <s v="SC-20260"/>
    <s v="Scott Cohen"/>
    <x v="1"/>
    <x v="0"/>
    <x v="331"/>
    <x v="5"/>
    <n v="78415"/>
    <x v="2"/>
    <s v="OFF-PA-10004610"/>
    <x v="1"/>
    <x v="10"/>
    <s v="Xerox 1900"/>
    <n v="6.8480000000000008"/>
    <n v="2"/>
    <n v="0.2"/>
    <n v="2.1399999999999992"/>
  </r>
  <r>
    <n v="8435"/>
    <x v="4185"/>
    <x v="2"/>
    <x v="80"/>
    <d v="2011-09-18T00:00:00"/>
    <s v="Second Class"/>
    <s v="SC-20260"/>
    <s v="Scott Cohen"/>
    <x v="1"/>
    <x v="0"/>
    <x v="331"/>
    <x v="5"/>
    <n v="78415"/>
    <x v="2"/>
    <s v="FUR-FU-10000550"/>
    <x v="0"/>
    <x v="5"/>
    <s v="Stacking Trays by OIC"/>
    <n v="9.9600000000000009"/>
    <n v="5"/>
    <n v="0.6"/>
    <n v="-6.7230000000000008"/>
  </r>
  <r>
    <n v="8436"/>
    <x v="4185"/>
    <x v="2"/>
    <x v="80"/>
    <d v="2011-09-18T00:00:00"/>
    <s v="Second Class"/>
    <s v="SC-20260"/>
    <s v="Scott Cohen"/>
    <x v="1"/>
    <x v="0"/>
    <x v="331"/>
    <x v="5"/>
    <n v="78415"/>
    <x v="2"/>
    <s v="OFF-BI-10001721"/>
    <x v="1"/>
    <x v="8"/>
    <s v="Trimflex Flexible Post Binders"/>
    <n v="8.5519999999999978"/>
    <n v="2"/>
    <n v="0.8"/>
    <n v="-13.683199999999999"/>
  </r>
  <r>
    <n v="8437"/>
    <x v="4186"/>
    <x v="1"/>
    <x v="1181"/>
    <d v="2012-09-26T00:00:00"/>
    <s v="Standard Class"/>
    <s v="AM-10705"/>
    <s v="Anne McFarland"/>
    <x v="0"/>
    <x v="0"/>
    <x v="98"/>
    <x v="33"/>
    <n v="89115"/>
    <x v="1"/>
    <s v="OFF-BI-10004040"/>
    <x v="1"/>
    <x v="8"/>
    <s v="Wilson Jones Impact Binders"/>
    <n v="45.584000000000003"/>
    <n v="11"/>
    <n v="0.2"/>
    <n v="16.524199999999997"/>
  </r>
  <r>
    <n v="8438"/>
    <x v="4187"/>
    <x v="1"/>
    <x v="895"/>
    <d v="2012-12-16T00:00:00"/>
    <s v="Standard Class"/>
    <s v="RA-19945"/>
    <s v="Ryan Akin"/>
    <x v="0"/>
    <x v="0"/>
    <x v="138"/>
    <x v="24"/>
    <n v="44105"/>
    <x v="3"/>
    <s v="TEC-AC-10002550"/>
    <x v="2"/>
    <x v="11"/>
    <s v="Maxell 4.7GB DVD-RW 3/Pack"/>
    <n v="25.488"/>
    <n v="2"/>
    <n v="0.2"/>
    <n v="4.4603999999999999"/>
  </r>
  <r>
    <n v="8439"/>
    <x v="4188"/>
    <x v="2"/>
    <x v="1061"/>
    <d v="2011-06-01T00:00:00"/>
    <s v="Standard Class"/>
    <s v="MM-17260"/>
    <s v="Magdelene Morse"/>
    <x v="0"/>
    <x v="0"/>
    <x v="4"/>
    <x v="4"/>
    <n v="98105"/>
    <x v="1"/>
    <s v="OFF-BI-10003876"/>
    <x v="1"/>
    <x v="8"/>
    <s v="Green Canvas Binder for 8-1/2&quot; x 14&quot; Sheets"/>
    <n v="136.96"/>
    <n v="4"/>
    <n v="0.2"/>
    <n v="51.359999999999992"/>
  </r>
  <r>
    <n v="8440"/>
    <x v="4189"/>
    <x v="3"/>
    <x v="1192"/>
    <d v="2014-03-18T00:00:00"/>
    <s v="Second Class"/>
    <s v="BN-11470"/>
    <s v="Brad Norvell"/>
    <x v="1"/>
    <x v="0"/>
    <x v="22"/>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x v="0"/>
    <x v="38"/>
    <x v="24"/>
    <n v="43229"/>
    <x v="3"/>
    <s v="OFF-PA-10002615"/>
    <x v="1"/>
    <x v="10"/>
    <s v="Ampad Gold Fibre Wirebound Steno Books, 6&quot; x 9&quot;, Gregg Ruled"/>
    <n v="10.584000000000001"/>
    <n v="3"/>
    <n v="0.2"/>
    <n v="3.4397999999999995"/>
  </r>
  <r>
    <n v="8442"/>
    <x v="4191"/>
    <x v="3"/>
    <x v="636"/>
    <d v="2014-05-11T00:00:00"/>
    <s v="Standard Class"/>
    <s v="DB-13615"/>
    <s v="Doug Bickford"/>
    <x v="0"/>
    <x v="0"/>
    <x v="93"/>
    <x v="16"/>
    <n v="85705"/>
    <x v="1"/>
    <s v="OFF-PA-10002254"/>
    <x v="1"/>
    <x v="10"/>
    <s v="Xerox 1883"/>
    <n v="84.415999999999997"/>
    <n v="4"/>
    <n v="0.2"/>
    <n v="27.435199999999995"/>
  </r>
  <r>
    <n v="8443"/>
    <x v="4192"/>
    <x v="0"/>
    <x v="1193"/>
    <d v="2013-03-11T00:00:00"/>
    <s v="Standard Class"/>
    <s v="JB-16045"/>
    <s v="Julia Barnett"/>
    <x v="2"/>
    <x v="0"/>
    <x v="10"/>
    <x v="9"/>
    <n v="19120"/>
    <x v="3"/>
    <s v="TEC-PH-10004586"/>
    <x v="2"/>
    <x v="7"/>
    <s v="Wilson SignalBoost 841262 DB PRO Amplifier Kit"/>
    <n v="431.94"/>
    <n v="2"/>
    <n v="0.4"/>
    <n v="-71.990000000000009"/>
  </r>
  <r>
    <n v="8444"/>
    <x v="4192"/>
    <x v="0"/>
    <x v="1193"/>
    <d v="2013-03-11T00:00:00"/>
    <s v="Standard Class"/>
    <s v="JB-16045"/>
    <s v="Julia Barnett"/>
    <x v="2"/>
    <x v="0"/>
    <x v="10"/>
    <x v="9"/>
    <n v="19120"/>
    <x v="3"/>
    <s v="OFF-BI-10002982"/>
    <x v="1"/>
    <x v="8"/>
    <s v="Avery Self-Adhesive Photo Pockets for Polaroid Photos"/>
    <n v="2.0430000000000001"/>
    <n v="1"/>
    <n v="0.7"/>
    <n v="-1.4981999999999998"/>
  </r>
  <r>
    <n v="8445"/>
    <x v="4192"/>
    <x v="0"/>
    <x v="1193"/>
    <d v="2013-03-11T00:00:00"/>
    <s v="Standard Class"/>
    <s v="JB-16045"/>
    <s v="Julia Barnett"/>
    <x v="2"/>
    <x v="0"/>
    <x v="10"/>
    <x v="9"/>
    <n v="19120"/>
    <x v="3"/>
    <s v="TEC-PH-10002538"/>
    <x v="2"/>
    <x v="7"/>
    <s v="Grandstream GXP1160 VoIP phone"/>
    <n v="68.238"/>
    <n v="3"/>
    <n v="0.4"/>
    <n v="-12.510300000000008"/>
  </r>
  <r>
    <n v="8446"/>
    <x v="4193"/>
    <x v="3"/>
    <x v="436"/>
    <d v="2014-10-25T00:00:00"/>
    <s v="First Class"/>
    <s v="AH-10075"/>
    <s v="Adam Hart"/>
    <x v="1"/>
    <x v="0"/>
    <x v="395"/>
    <x v="34"/>
    <n v="2920"/>
    <x v="3"/>
    <s v="FUR-TA-10001039"/>
    <x v="0"/>
    <x v="3"/>
    <s v="KI Adjustable-Height Table"/>
    <n v="240.744"/>
    <n v="4"/>
    <n v="0.3"/>
    <n v="-13.756799999999984"/>
  </r>
  <r>
    <n v="8447"/>
    <x v="4193"/>
    <x v="3"/>
    <x v="436"/>
    <d v="2014-10-25T00:00:00"/>
    <s v="First Class"/>
    <s v="AH-10075"/>
    <s v="Adam Hart"/>
    <x v="1"/>
    <x v="0"/>
    <x v="395"/>
    <x v="34"/>
    <n v="2920"/>
    <x v="3"/>
    <s v="FUR-FU-10004963"/>
    <x v="0"/>
    <x v="5"/>
    <s v="Eldon 400 Class Desk Accessories, Black Carbon"/>
    <n v="35"/>
    <n v="4"/>
    <n v="0"/>
    <n v="14.700000000000003"/>
  </r>
  <r>
    <n v="8448"/>
    <x v="4193"/>
    <x v="3"/>
    <x v="436"/>
    <d v="2014-10-25T00:00:00"/>
    <s v="First Class"/>
    <s v="AH-10075"/>
    <s v="Adam Hart"/>
    <x v="1"/>
    <x v="0"/>
    <x v="395"/>
    <x v="34"/>
    <n v="2920"/>
    <x v="3"/>
    <s v="FUR-FU-10000277"/>
    <x v="0"/>
    <x v="5"/>
    <s v="Deflect-o DuraMat Antistatic Studded Beveled Mat for Medium Pile Carpeting"/>
    <n v="210.68"/>
    <n v="2"/>
    <n v="0"/>
    <n v="50.563199999999995"/>
  </r>
  <r>
    <n v="8449"/>
    <x v="4193"/>
    <x v="3"/>
    <x v="436"/>
    <d v="2014-10-25T00:00:00"/>
    <s v="First Class"/>
    <s v="AH-10075"/>
    <s v="Adam Hart"/>
    <x v="1"/>
    <x v="0"/>
    <x v="395"/>
    <x v="34"/>
    <n v="2920"/>
    <x v="3"/>
    <s v="FUR-TA-10004915"/>
    <x v="0"/>
    <x v="3"/>
    <s v="Office Impressions End Table, 20-1/2&quot;H x 24&quot;W x 20&quot;D"/>
    <n v="637.89599999999996"/>
    <n v="3"/>
    <n v="0.3"/>
    <n v="-127.57919999999996"/>
  </r>
  <r>
    <n v="8450"/>
    <x v="4193"/>
    <x v="3"/>
    <x v="436"/>
    <d v="2014-10-25T00:00:00"/>
    <s v="First Class"/>
    <s v="AH-10075"/>
    <s v="Adam Hart"/>
    <x v="1"/>
    <x v="0"/>
    <x v="395"/>
    <x v="34"/>
    <n v="2920"/>
    <x v="3"/>
    <s v="OFF-PA-10003724"/>
    <x v="1"/>
    <x v="10"/>
    <s v="Wirebound Message Book, 4 per Page"/>
    <n v="43.44"/>
    <n v="8"/>
    <n v="0"/>
    <n v="21.285599999999999"/>
  </r>
  <r>
    <n v="8451"/>
    <x v="4193"/>
    <x v="3"/>
    <x v="436"/>
    <d v="2014-10-25T00:00:00"/>
    <s v="First Class"/>
    <s v="AH-10075"/>
    <s v="Adam Hart"/>
    <x v="1"/>
    <x v="0"/>
    <x v="395"/>
    <x v="34"/>
    <n v="2920"/>
    <x v="3"/>
    <s v="OFF-AP-10002906"/>
    <x v="1"/>
    <x v="9"/>
    <s v="Hoover Replacement Belt for Commercial Guardsman Heavy-Duty Upright Vacuum"/>
    <n v="2.2200000000000002"/>
    <n v="1"/>
    <n v="0"/>
    <n v="0.66599999999999993"/>
  </r>
  <r>
    <n v="8452"/>
    <x v="4194"/>
    <x v="2"/>
    <x v="582"/>
    <d v="2011-04-30T00:00:00"/>
    <s v="First Class"/>
    <s v="AI-10855"/>
    <s v="Arianne Irving"/>
    <x v="0"/>
    <x v="0"/>
    <x v="8"/>
    <x v="1"/>
    <n v="94122"/>
    <x v="1"/>
    <s v="TEC-PH-10001459"/>
    <x v="2"/>
    <x v="7"/>
    <s v="Samsung Galaxy Mega 6.3"/>
    <n v="1679.96"/>
    <n v="5"/>
    <n v="0.2"/>
    <n v="125.99700000000007"/>
  </r>
  <r>
    <n v="8453"/>
    <x v="4195"/>
    <x v="0"/>
    <x v="724"/>
    <d v="2013-04-24T00:00:00"/>
    <s v="Standard Class"/>
    <s v="TH-21115"/>
    <s v="Thea Hudgings"/>
    <x v="1"/>
    <x v="0"/>
    <x v="12"/>
    <x v="5"/>
    <n v="77070"/>
    <x v="2"/>
    <s v="FUR-CH-10002880"/>
    <x v="0"/>
    <x v="1"/>
    <s v="Global High-Back Leather Tilter, Burgundy"/>
    <n v="344.37199999999996"/>
    <n v="4"/>
    <n v="0.3"/>
    <n v="-93.472400000000022"/>
  </r>
  <r>
    <n v="8454"/>
    <x v="4195"/>
    <x v="0"/>
    <x v="724"/>
    <d v="2013-04-24T00:00:00"/>
    <s v="Standard Class"/>
    <s v="TH-21115"/>
    <s v="Thea Hudgings"/>
    <x v="1"/>
    <x v="0"/>
    <x v="12"/>
    <x v="5"/>
    <n v="77070"/>
    <x v="2"/>
    <s v="OFF-ST-10001780"/>
    <x v="1"/>
    <x v="4"/>
    <s v="Tennsco 16-Compartment Lockers with Coat Rack"/>
    <n v="1554.9360000000001"/>
    <n v="3"/>
    <n v="0.2"/>
    <n v="77.746800000000007"/>
  </r>
  <r>
    <n v="8455"/>
    <x v="4195"/>
    <x v="0"/>
    <x v="724"/>
    <d v="2013-04-24T00:00:00"/>
    <s v="Standard Class"/>
    <s v="TH-21115"/>
    <s v="Thea Hudgings"/>
    <x v="1"/>
    <x v="0"/>
    <x v="12"/>
    <x v="5"/>
    <n v="77070"/>
    <x v="2"/>
    <s v="FUR-FU-10004748"/>
    <x v="0"/>
    <x v="5"/>
    <s v="Howard Miller 16&quot; Diameter Gallery Wall Clock"/>
    <n v="127.88"/>
    <n v="5"/>
    <n v="0.6"/>
    <n v="-67.137"/>
  </r>
  <r>
    <n v="8456"/>
    <x v="4196"/>
    <x v="0"/>
    <x v="730"/>
    <d v="2013-05-30T00:00:00"/>
    <s v="Standard Class"/>
    <s v="JE-15610"/>
    <s v="Jim Epp"/>
    <x v="1"/>
    <x v="0"/>
    <x v="1"/>
    <x v="1"/>
    <n v="90049"/>
    <x v="1"/>
    <s v="TEC-PH-10001918"/>
    <x v="2"/>
    <x v="7"/>
    <s v="Nortel Business Series Terminal T7208 Digital phone"/>
    <n v="222.38400000000001"/>
    <n v="2"/>
    <n v="0.2"/>
    <n v="22.238400000000013"/>
  </r>
  <r>
    <n v="8457"/>
    <x v="4197"/>
    <x v="3"/>
    <x v="39"/>
    <d v="2014-06-03T00:00:00"/>
    <s v="Second Class"/>
    <s v="TH-21235"/>
    <s v="Tiffany House"/>
    <x v="1"/>
    <x v="0"/>
    <x v="22"/>
    <x v="10"/>
    <n v="60653"/>
    <x v="2"/>
    <s v="FUR-CH-10001146"/>
    <x v="0"/>
    <x v="1"/>
    <s v="Global Task Chair, Black"/>
    <n v="106.869"/>
    <n v="3"/>
    <n v="0.3"/>
    <n v="-29.007299999999994"/>
  </r>
  <r>
    <n v="8458"/>
    <x v="4197"/>
    <x v="3"/>
    <x v="39"/>
    <d v="2014-06-03T00:00:00"/>
    <s v="Second Class"/>
    <s v="TH-21235"/>
    <s v="Tiffany House"/>
    <x v="1"/>
    <x v="0"/>
    <x v="22"/>
    <x v="10"/>
    <n v="60653"/>
    <x v="2"/>
    <s v="OFF-BI-10004364"/>
    <x v="1"/>
    <x v="8"/>
    <s v="Storex Dura Pro Binders"/>
    <n v="3.5639999999999992"/>
    <n v="3"/>
    <n v="0.8"/>
    <n v="-6.2370000000000019"/>
  </r>
  <r>
    <n v="8459"/>
    <x v="4198"/>
    <x v="2"/>
    <x v="55"/>
    <d v="2011-08-29T00:00:00"/>
    <s v="Standard Class"/>
    <s v="JE-15715"/>
    <s v="Joe Elijah"/>
    <x v="0"/>
    <x v="0"/>
    <x v="12"/>
    <x v="5"/>
    <n v="77070"/>
    <x v="2"/>
    <s v="OFF-BI-10002133"/>
    <x v="1"/>
    <x v="8"/>
    <s v="Wilson Jones Elliptical Ring 3 1/2&quot; Capacity Binders, 800 sheets"/>
    <n v="25.679999999999993"/>
    <n v="3"/>
    <n v="0.8"/>
    <n v="-39.804000000000002"/>
  </r>
  <r>
    <n v="8460"/>
    <x v="4198"/>
    <x v="2"/>
    <x v="55"/>
    <d v="2011-08-29T00:00:00"/>
    <s v="Standard Class"/>
    <s v="JE-15715"/>
    <s v="Joe Elijah"/>
    <x v="0"/>
    <x v="0"/>
    <x v="12"/>
    <x v="5"/>
    <n v="77070"/>
    <x v="2"/>
    <s v="OFF-BI-10002225"/>
    <x v="1"/>
    <x v="8"/>
    <s v="Square Ring Data Binders, Rigid 75 Pt. Covers, 11&quot; x 14-7/8&quot;"/>
    <n v="12.383999999999997"/>
    <n v="3"/>
    <n v="0.8"/>
    <n v="-19.814400000000003"/>
  </r>
  <r>
    <n v="8461"/>
    <x v="4199"/>
    <x v="2"/>
    <x v="1194"/>
    <d v="2011-09-04T00:00:00"/>
    <s v="Standard Class"/>
    <s v="AT-10735"/>
    <s v="Annie Thurman"/>
    <x v="0"/>
    <x v="0"/>
    <x v="39"/>
    <x v="29"/>
    <n v="6010"/>
    <x v="3"/>
    <s v="OFF-BI-10002432"/>
    <x v="1"/>
    <x v="8"/>
    <s v="Wilson Jones Standard D-Ring Binders"/>
    <n v="25.299999999999997"/>
    <n v="5"/>
    <n v="0"/>
    <n v="11.890999999999998"/>
  </r>
  <r>
    <n v="8462"/>
    <x v="4199"/>
    <x v="2"/>
    <x v="1194"/>
    <d v="2011-09-04T00:00:00"/>
    <s v="Standard Class"/>
    <s v="AT-10735"/>
    <s v="Annie Thurman"/>
    <x v="0"/>
    <x v="0"/>
    <x v="39"/>
    <x v="29"/>
    <n v="6010"/>
    <x v="3"/>
    <s v="OFF-ST-10000563"/>
    <x v="1"/>
    <x v="4"/>
    <s v="Fellowes Bankers Box Stor/Drawer Steel Plus"/>
    <n v="95.94"/>
    <n v="3"/>
    <n v="0"/>
    <n v="9.5940000000000012"/>
  </r>
  <r>
    <n v="8463"/>
    <x v="4200"/>
    <x v="1"/>
    <x v="37"/>
    <d v="2012-09-07T00:00:00"/>
    <s v="Second Class"/>
    <s v="JH-15820"/>
    <s v="John Huston"/>
    <x v="0"/>
    <x v="0"/>
    <x v="450"/>
    <x v="12"/>
    <n v="49423"/>
    <x v="2"/>
    <s v="OFF-LA-10001982"/>
    <x v="1"/>
    <x v="2"/>
    <s v="Smead Alpha-Z Color-Coded Name Labels First Letter Starter Set"/>
    <n v="7.5"/>
    <n v="2"/>
    <n v="0"/>
    <n v="3.5999999999999996"/>
  </r>
  <r>
    <n v="8464"/>
    <x v="4201"/>
    <x v="2"/>
    <x v="1176"/>
    <d v="2011-04-01T00:00:00"/>
    <s v="Standard Class"/>
    <s v="DR-12940"/>
    <s v="Daniel Raglin"/>
    <x v="2"/>
    <x v="0"/>
    <x v="305"/>
    <x v="27"/>
    <n v="87105"/>
    <x v="1"/>
    <s v="TEC-PH-10003273"/>
    <x v="2"/>
    <x v="7"/>
    <s v="AT&amp;T TR1909W"/>
    <n v="302.37599999999998"/>
    <n v="3"/>
    <n v="0.2"/>
    <n v="22.678200000000018"/>
  </r>
  <r>
    <n v="8465"/>
    <x v="4202"/>
    <x v="1"/>
    <x v="1187"/>
    <d v="2012-05-15T00:00:00"/>
    <s v="Standard Class"/>
    <s v="AB-10165"/>
    <s v="Alan Barnes"/>
    <x v="0"/>
    <x v="0"/>
    <x v="103"/>
    <x v="22"/>
    <n v="80027"/>
    <x v="1"/>
    <s v="TEC-AC-10002718"/>
    <x v="2"/>
    <x v="11"/>
    <s v="Belkin Standard 104 key USB Keyboard"/>
    <n v="46.688000000000002"/>
    <n v="4"/>
    <n v="0.2"/>
    <n v="-2.9180000000000028"/>
  </r>
  <r>
    <n v="8466"/>
    <x v="4203"/>
    <x v="1"/>
    <x v="265"/>
    <d v="2012-04-14T00:00:00"/>
    <s v="Standard Class"/>
    <s v="MC-18100"/>
    <s v="Mick Crebagga"/>
    <x v="0"/>
    <x v="0"/>
    <x v="20"/>
    <x v="15"/>
    <n v="10024"/>
    <x v="3"/>
    <s v="OFF-ST-10001505"/>
    <x v="1"/>
    <x v="4"/>
    <s v="Perma STOR-ALL Hanging File Box, 13 1/8&quot;W x 12 1/4&quot;D x 10 1/2&quot;H"/>
    <n v="17.940000000000001"/>
    <n v="3"/>
    <n v="0"/>
    <n v="3.0497999999999985"/>
  </r>
  <r>
    <n v="8467"/>
    <x v="4204"/>
    <x v="1"/>
    <x v="265"/>
    <d v="2012-04-14T00:00:00"/>
    <s v="Standard Class"/>
    <s v="IG-15085"/>
    <s v="Ivan Gibson"/>
    <x v="0"/>
    <x v="0"/>
    <x v="165"/>
    <x v="29"/>
    <n v="6360"/>
    <x v="3"/>
    <s v="OFF-AP-10000179"/>
    <x v="1"/>
    <x v="9"/>
    <s v="Honeywell Enviracaire Portable HEPA Air Cleaner for up to 10 x 16 Room"/>
    <n v="370.14"/>
    <n v="3"/>
    <n v="0"/>
    <n v="144.3546"/>
  </r>
  <r>
    <n v="8468"/>
    <x v="4205"/>
    <x v="0"/>
    <x v="251"/>
    <d v="2013-09-24T00:00:00"/>
    <s v="Standard Class"/>
    <s v="FH-14275"/>
    <s v="Frank Hawley"/>
    <x v="1"/>
    <x v="0"/>
    <x v="8"/>
    <x v="1"/>
    <n v="94122"/>
    <x v="1"/>
    <s v="OFF-BI-10002309"/>
    <x v="1"/>
    <x v="8"/>
    <s v="Avery Heavy-Duty EZD  Binder With Locking Rings"/>
    <n v="8.9280000000000008"/>
    <n v="2"/>
    <n v="0.2"/>
    <n v="3.1247999999999996"/>
  </r>
  <r>
    <n v="8469"/>
    <x v="4206"/>
    <x v="0"/>
    <x v="583"/>
    <d v="2013-11-18T00:00:00"/>
    <s v="Standard Class"/>
    <s v="AS-10285"/>
    <s v="Alejandro Savely"/>
    <x v="1"/>
    <x v="0"/>
    <x v="338"/>
    <x v="14"/>
    <n v="46060"/>
    <x v="2"/>
    <s v="FUR-TA-10001950"/>
    <x v="0"/>
    <x v="3"/>
    <s v="Balt Solid Wood Round Tables"/>
    <n v="2678.94"/>
    <n v="6"/>
    <n v="0"/>
    <n v="241.1046"/>
  </r>
  <r>
    <n v="8470"/>
    <x v="4207"/>
    <x v="3"/>
    <x v="756"/>
    <d v="2014-04-28T00:00:00"/>
    <s v="Standard Class"/>
    <s v="PN-18775"/>
    <s v="Parhena Norris"/>
    <x v="2"/>
    <x v="0"/>
    <x v="300"/>
    <x v="18"/>
    <n v="37042"/>
    <x v="0"/>
    <s v="FUR-BO-10001972"/>
    <x v="0"/>
    <x v="0"/>
    <s v="O'Sullivan 4-Shelf Bookcase in Odessa Pine"/>
    <n v="387.13600000000002"/>
    <n v="4"/>
    <n v="0.2"/>
    <n v="-14.51760000000003"/>
  </r>
  <r>
    <n v="8471"/>
    <x v="4207"/>
    <x v="3"/>
    <x v="756"/>
    <d v="2014-04-28T00:00:00"/>
    <s v="Standard Class"/>
    <s v="PN-18775"/>
    <s v="Parhena Norris"/>
    <x v="2"/>
    <x v="0"/>
    <x v="300"/>
    <x v="18"/>
    <n v="37042"/>
    <x v="0"/>
    <s v="TEC-AC-10002473"/>
    <x v="2"/>
    <x v="11"/>
    <s v="Maxell 4.7GB DVD-R"/>
    <n v="45.408000000000001"/>
    <n v="2"/>
    <n v="0.2"/>
    <n v="11.919599999999999"/>
  </r>
  <r>
    <n v="8472"/>
    <x v="4207"/>
    <x v="3"/>
    <x v="756"/>
    <d v="2014-04-28T00:00:00"/>
    <s v="Standard Class"/>
    <s v="PN-18775"/>
    <s v="Parhena Norris"/>
    <x v="2"/>
    <x v="0"/>
    <x v="300"/>
    <x v="18"/>
    <n v="37042"/>
    <x v="0"/>
    <s v="FUR-FU-10000193"/>
    <x v="0"/>
    <x v="5"/>
    <s v="Tenex Chairmats For Use with Hard Floors"/>
    <n v="77.951999999999998"/>
    <n v="3"/>
    <n v="0.2"/>
    <n v="-11.692800000000005"/>
  </r>
  <r>
    <n v="8473"/>
    <x v="4207"/>
    <x v="3"/>
    <x v="756"/>
    <d v="2014-04-28T00:00:00"/>
    <s v="Standard Class"/>
    <s v="PN-18775"/>
    <s v="Parhena Norris"/>
    <x v="2"/>
    <x v="0"/>
    <x v="300"/>
    <x v="18"/>
    <n v="37042"/>
    <x v="0"/>
    <s v="OFF-LA-10000081"/>
    <x v="1"/>
    <x v="2"/>
    <s v="Avery 496"/>
    <n v="3"/>
    <n v="1"/>
    <n v="0.2"/>
    <n v="1.0499999999999998"/>
  </r>
  <r>
    <n v="8474"/>
    <x v="4208"/>
    <x v="1"/>
    <x v="420"/>
    <d v="2012-10-26T00:00:00"/>
    <s v="Second Class"/>
    <s v="GM-14500"/>
    <s v="Gene McClure"/>
    <x v="0"/>
    <x v="0"/>
    <x v="389"/>
    <x v="2"/>
    <n v="33021"/>
    <x v="0"/>
    <s v="OFF-ST-10000876"/>
    <x v="1"/>
    <x v="4"/>
    <s v="Eldon Simplefile Box Office"/>
    <n v="9.952"/>
    <n v="1"/>
    <n v="0.2"/>
    <n v="0.99520000000000008"/>
  </r>
  <r>
    <n v="8475"/>
    <x v="4209"/>
    <x v="3"/>
    <x v="359"/>
    <d v="2014-04-15T00:00:00"/>
    <s v="Standard Class"/>
    <s v="NC-18625"/>
    <s v="Noah Childs"/>
    <x v="1"/>
    <x v="0"/>
    <x v="283"/>
    <x v="9"/>
    <n v="17403"/>
    <x v="3"/>
    <s v="OFF-BI-10004492"/>
    <x v="1"/>
    <x v="8"/>
    <s v="Tuf-Vin Binders"/>
    <n v="37.896000000000001"/>
    <n v="4"/>
    <n v="0.7"/>
    <n v="-29.053600000000003"/>
  </r>
  <r>
    <n v="8476"/>
    <x v="4209"/>
    <x v="3"/>
    <x v="359"/>
    <d v="2014-04-15T00:00:00"/>
    <s v="Standard Class"/>
    <s v="NC-18625"/>
    <s v="Noah Childs"/>
    <x v="1"/>
    <x v="0"/>
    <x v="283"/>
    <x v="9"/>
    <n v="17403"/>
    <x v="3"/>
    <s v="OFF-PA-10001033"/>
    <x v="1"/>
    <x v="10"/>
    <s v="Xerox 1893"/>
    <n v="65.584000000000003"/>
    <n v="2"/>
    <n v="0.2"/>
    <n v="23.7742"/>
  </r>
  <r>
    <n v="8477"/>
    <x v="4210"/>
    <x v="3"/>
    <x v="855"/>
    <d v="2014-11-02T00:00:00"/>
    <s v="Standard Class"/>
    <s v="TW-21025"/>
    <s v="Tamara Willingham"/>
    <x v="2"/>
    <x v="0"/>
    <x v="123"/>
    <x v="16"/>
    <n v="85204"/>
    <x v="1"/>
    <s v="OFF-PA-10004039"/>
    <x v="1"/>
    <x v="10"/>
    <s v="Xerox 1882"/>
    <n v="44.783999999999999"/>
    <n v="1"/>
    <n v="0.2"/>
    <n v="16.234200000000001"/>
  </r>
  <r>
    <n v="8478"/>
    <x v="4211"/>
    <x v="1"/>
    <x v="628"/>
    <d v="2012-10-30T00:00:00"/>
    <s v="Same Day"/>
    <s v="BF-11020"/>
    <s v="Barry Französisch"/>
    <x v="1"/>
    <x v="0"/>
    <x v="20"/>
    <x v="15"/>
    <n v="10024"/>
    <x v="3"/>
    <s v="TEC-MA-10004552"/>
    <x v="2"/>
    <x v="15"/>
    <s v="Star Micronics TSP100 TSP143LAN Receipt Printer"/>
    <n v="1035.8"/>
    <n v="4"/>
    <n v="0"/>
    <n v="269.30799999999999"/>
  </r>
  <r>
    <n v="8479"/>
    <x v="4212"/>
    <x v="3"/>
    <x v="404"/>
    <d v="2014-12-25T00:00:00"/>
    <s v="Standard Class"/>
    <s v="TT-21460"/>
    <s v="Tonja Turnell"/>
    <x v="2"/>
    <x v="0"/>
    <x v="8"/>
    <x v="1"/>
    <n v="94110"/>
    <x v="1"/>
    <s v="OFF-AR-10002578"/>
    <x v="1"/>
    <x v="6"/>
    <s v="Newell 335"/>
    <n v="5.76"/>
    <n v="2"/>
    <n v="0"/>
    <n v="1.6703999999999999"/>
  </r>
  <r>
    <n v="8480"/>
    <x v="4213"/>
    <x v="0"/>
    <x v="299"/>
    <d v="2013-03-17T00:00:00"/>
    <s v="Standard Class"/>
    <s v="SW-20245"/>
    <s v="Scot Wooten"/>
    <x v="0"/>
    <x v="0"/>
    <x v="1"/>
    <x v="1"/>
    <n v="90036"/>
    <x v="1"/>
    <s v="OFF-PA-10004022"/>
    <x v="1"/>
    <x v="10"/>
    <s v="Hammermill Color Copier Paper (28Lb. and 96 Bright)"/>
    <n v="19.98"/>
    <n v="2"/>
    <n v="0"/>
    <n v="8.9909999999999997"/>
  </r>
  <r>
    <n v="8481"/>
    <x v="4214"/>
    <x v="2"/>
    <x v="609"/>
    <d v="2011-07-27T00:00:00"/>
    <s v="Standard Class"/>
    <s v="PG-18820"/>
    <s v="Patrick Gardner"/>
    <x v="0"/>
    <x v="0"/>
    <x v="155"/>
    <x v="8"/>
    <n v="68104"/>
    <x v="2"/>
    <s v="TEC-PH-10004100"/>
    <x v="2"/>
    <x v="7"/>
    <s v="Griffin GC17055 Auxiliary Audio Cable"/>
    <n v="35.979999999999997"/>
    <n v="2"/>
    <n v="0"/>
    <n v="10.074400000000001"/>
  </r>
  <r>
    <n v="8482"/>
    <x v="4215"/>
    <x v="0"/>
    <x v="1012"/>
    <d v="2013-05-29T00:00:00"/>
    <s v="Standard Class"/>
    <s v="DP-13390"/>
    <s v="Dennis Pardue"/>
    <x v="2"/>
    <x v="0"/>
    <x v="10"/>
    <x v="9"/>
    <n v="19120"/>
    <x v="3"/>
    <s v="OFF-AR-10001860"/>
    <x v="1"/>
    <x v="6"/>
    <s v="BIC Liqua Brite Liner"/>
    <n v="16.656000000000002"/>
    <n v="3"/>
    <n v="0.2"/>
    <n v="3.3311999999999999"/>
  </r>
  <r>
    <n v="8483"/>
    <x v="4216"/>
    <x v="3"/>
    <x v="512"/>
    <d v="2014-02-16T00:00:00"/>
    <s v="Standard Class"/>
    <s v="DJ-13510"/>
    <s v="Don Jones"/>
    <x v="1"/>
    <x v="0"/>
    <x v="20"/>
    <x v="15"/>
    <n v="10024"/>
    <x v="3"/>
    <s v="OFF-LA-10001297"/>
    <x v="1"/>
    <x v="2"/>
    <s v="Avery 473"/>
    <n v="20.7"/>
    <n v="2"/>
    <n v="0"/>
    <n v="9.9359999999999999"/>
  </r>
  <r>
    <n v="8484"/>
    <x v="4217"/>
    <x v="0"/>
    <x v="873"/>
    <d v="2013-09-25T00:00:00"/>
    <s v="Standard Class"/>
    <s v="EN-13780"/>
    <s v="Edward Nazzal"/>
    <x v="0"/>
    <x v="0"/>
    <x v="354"/>
    <x v="12"/>
    <n v="49505"/>
    <x v="2"/>
    <s v="OFF-BI-10004828"/>
    <x v="1"/>
    <x v="8"/>
    <s v="GBC Poly Designer Binding Covers"/>
    <n v="83.699999999999989"/>
    <n v="5"/>
    <n v="0"/>
    <n v="41.012999999999991"/>
  </r>
  <r>
    <n v="8485"/>
    <x v="4218"/>
    <x v="3"/>
    <x v="241"/>
    <d v="2014-09-25T00:00:00"/>
    <s v="Same Day"/>
    <s v="PB-19150"/>
    <s v="Philip Brown"/>
    <x v="0"/>
    <x v="0"/>
    <x v="4"/>
    <x v="4"/>
    <n v="98115"/>
    <x v="1"/>
    <s v="FUR-FU-10002759"/>
    <x v="0"/>
    <x v="5"/>
    <s v="12-1/2 Diameter Round Wall Clock"/>
    <n v="199.8"/>
    <n v="10"/>
    <n v="0"/>
    <n v="71.927999999999997"/>
  </r>
  <r>
    <n v="8486"/>
    <x v="4219"/>
    <x v="3"/>
    <x v="996"/>
    <d v="2014-04-01T00:00:00"/>
    <s v="Standard Class"/>
    <s v="BD-11560"/>
    <s v="Brendan Dodson"/>
    <x v="2"/>
    <x v="0"/>
    <x v="201"/>
    <x v="1"/>
    <n v="93727"/>
    <x v="1"/>
    <s v="OFF-PA-10000740"/>
    <x v="1"/>
    <x v="10"/>
    <s v="Xerox 1982"/>
    <n v="45.68"/>
    <n v="2"/>
    <n v="0"/>
    <n v="21.012799999999999"/>
  </r>
  <r>
    <n v="8487"/>
    <x v="4219"/>
    <x v="3"/>
    <x v="996"/>
    <d v="2014-04-01T00:00:00"/>
    <s v="Standard Class"/>
    <s v="BD-11560"/>
    <s v="Brendan Dodson"/>
    <x v="2"/>
    <x v="0"/>
    <x v="201"/>
    <x v="1"/>
    <n v="93727"/>
    <x v="1"/>
    <s v="OFF-PA-10001144"/>
    <x v="1"/>
    <x v="10"/>
    <s v="Xerox 1913"/>
    <n v="110.96"/>
    <n v="2"/>
    <n v="0"/>
    <n v="53.260799999999996"/>
  </r>
  <r>
    <n v="8488"/>
    <x v="4219"/>
    <x v="3"/>
    <x v="996"/>
    <d v="2014-04-01T00:00:00"/>
    <s v="Standard Class"/>
    <s v="BD-11560"/>
    <s v="Brendan Dodson"/>
    <x v="2"/>
    <x v="0"/>
    <x v="201"/>
    <x v="1"/>
    <n v="93727"/>
    <x v="1"/>
    <s v="OFF-PA-10000859"/>
    <x v="1"/>
    <x v="10"/>
    <s v="Unpadded Memo Slips"/>
    <n v="11.94"/>
    <n v="3"/>
    <n v="0"/>
    <n v="5.97"/>
  </r>
  <r>
    <n v="8489"/>
    <x v="4220"/>
    <x v="0"/>
    <x v="1056"/>
    <d v="2013-02-04T00:00:00"/>
    <s v="Second Class"/>
    <s v="SE-20110"/>
    <s v="Sanjit Engle"/>
    <x v="0"/>
    <x v="0"/>
    <x v="81"/>
    <x v="17"/>
    <n v="22204"/>
    <x v="0"/>
    <s v="TEC-MA-10001127"/>
    <x v="2"/>
    <x v="15"/>
    <s v="HP Designjet T520 Inkjet Large Format Printer - 24&quot; Color"/>
    <n v="8749.9500000000007"/>
    <n v="5"/>
    <n v="0"/>
    <n v="2799.9839999999995"/>
  </r>
  <r>
    <n v="8490"/>
    <x v="4220"/>
    <x v="0"/>
    <x v="1056"/>
    <d v="2013-02-04T00:00:00"/>
    <s v="Second Class"/>
    <s v="SE-20110"/>
    <s v="Sanjit Engle"/>
    <x v="0"/>
    <x v="0"/>
    <x v="81"/>
    <x v="17"/>
    <n v="22204"/>
    <x v="0"/>
    <s v="OFF-BI-10002557"/>
    <x v="1"/>
    <x v="8"/>
    <s v="Presstex Flexible Ring Binders"/>
    <n v="36.4"/>
    <n v="8"/>
    <n v="0"/>
    <n v="18.2"/>
  </r>
  <r>
    <n v="8491"/>
    <x v="4220"/>
    <x v="0"/>
    <x v="1056"/>
    <d v="2013-02-04T00:00:00"/>
    <s v="Second Class"/>
    <s v="SE-20110"/>
    <s v="Sanjit Engle"/>
    <x v="0"/>
    <x v="0"/>
    <x v="81"/>
    <x v="17"/>
    <n v="22204"/>
    <x v="0"/>
    <s v="FUR-FU-10001731"/>
    <x v="0"/>
    <x v="5"/>
    <s v="Acrylic Self-Standing Desk Frames"/>
    <n v="18.689999999999998"/>
    <n v="7"/>
    <n v="0"/>
    <n v="7.1021999999999998"/>
  </r>
  <r>
    <n v="8492"/>
    <x v="4221"/>
    <x v="3"/>
    <x v="437"/>
    <d v="2014-07-12T00:00:00"/>
    <s v="Standard Class"/>
    <s v="AT-10735"/>
    <s v="Annie Thurman"/>
    <x v="0"/>
    <x v="0"/>
    <x v="1"/>
    <x v="1"/>
    <n v="90049"/>
    <x v="1"/>
    <s v="OFF-FA-10001135"/>
    <x v="1"/>
    <x v="13"/>
    <s v="Brites Rubber Bands, 1 1/2 oz. Box"/>
    <n v="5.9399999999999995"/>
    <n v="3"/>
    <n v="0"/>
    <n v="0.11880000000000024"/>
  </r>
  <r>
    <n v="8493"/>
    <x v="4222"/>
    <x v="1"/>
    <x v="924"/>
    <d v="2012-10-28T00:00:00"/>
    <s v="Standard Class"/>
    <s v="CC-12685"/>
    <s v="Craig Carroll"/>
    <x v="0"/>
    <x v="0"/>
    <x v="270"/>
    <x v="5"/>
    <n v="79424"/>
    <x v="2"/>
    <s v="OFF-PA-10000069"/>
    <x v="1"/>
    <x v="10"/>
    <s v="TOPS 4 x 6 Fluorescent Color Memo Sheets, 500 Sheets per Pack"/>
    <n v="60.736000000000004"/>
    <n v="8"/>
    <n v="0.2"/>
    <n v="20.4984"/>
  </r>
  <r>
    <n v="8494"/>
    <x v="4222"/>
    <x v="1"/>
    <x v="924"/>
    <d v="2012-10-28T00:00:00"/>
    <s v="Standard Class"/>
    <s v="CC-12685"/>
    <s v="Craig Carroll"/>
    <x v="0"/>
    <x v="0"/>
    <x v="270"/>
    <x v="5"/>
    <n v="79424"/>
    <x v="2"/>
    <s v="TEC-CO-10001943"/>
    <x v="2"/>
    <x v="16"/>
    <s v="Canon PC-428 Personal Copier"/>
    <n v="479.97600000000006"/>
    <n v="3"/>
    <n v="0.2"/>
    <n v="161.99189999999999"/>
  </r>
  <r>
    <n v="8495"/>
    <x v="4222"/>
    <x v="1"/>
    <x v="924"/>
    <d v="2012-10-28T00:00:00"/>
    <s v="Standard Class"/>
    <s v="CC-12685"/>
    <s v="Craig Carroll"/>
    <x v="0"/>
    <x v="0"/>
    <x v="270"/>
    <x v="5"/>
    <n v="79424"/>
    <x v="2"/>
    <s v="OFF-BI-10000977"/>
    <x v="1"/>
    <x v="8"/>
    <s v="Ibico Plastic Spiral Binding Combs"/>
    <n v="6.0799999999999983"/>
    <n v="1"/>
    <n v="0.8"/>
    <n v="-10.336000000000002"/>
  </r>
  <r>
    <n v="8496"/>
    <x v="4223"/>
    <x v="0"/>
    <x v="499"/>
    <d v="2013-12-09T00:00:00"/>
    <s v="Standard Class"/>
    <s v="AS-10225"/>
    <s v="Alan Schoenberger"/>
    <x v="1"/>
    <x v="0"/>
    <x v="497"/>
    <x v="22"/>
    <n v="80501"/>
    <x v="1"/>
    <s v="TEC-AC-10002942"/>
    <x v="2"/>
    <x v="11"/>
    <s v="WD My Passport Ultra 1TB Portable External Hard Drive"/>
    <n v="165.60000000000002"/>
    <n v="3"/>
    <n v="0.2"/>
    <n v="-6.2100000000000151"/>
  </r>
  <r>
    <n v="8497"/>
    <x v="4224"/>
    <x v="2"/>
    <x v="1195"/>
    <d v="2011-03-08T00:00:00"/>
    <s v="Second Class"/>
    <s v="AB-10150"/>
    <s v="Aimee Bixby"/>
    <x v="0"/>
    <x v="0"/>
    <x v="181"/>
    <x v="15"/>
    <n v="10701"/>
    <x v="3"/>
    <s v="OFF-AR-10000588"/>
    <x v="1"/>
    <x v="6"/>
    <s v="Newell 345"/>
    <n v="59.519999999999996"/>
    <n v="3"/>
    <n v="0"/>
    <n v="15.475200000000001"/>
  </r>
  <r>
    <n v="8498"/>
    <x v="4224"/>
    <x v="2"/>
    <x v="1195"/>
    <d v="2011-03-08T00:00:00"/>
    <s v="Second Class"/>
    <s v="AB-10150"/>
    <s v="Aimee Bixby"/>
    <x v="0"/>
    <x v="0"/>
    <x v="181"/>
    <x v="15"/>
    <n v="10701"/>
    <x v="3"/>
    <s v="TEC-AC-10002001"/>
    <x v="2"/>
    <x v="11"/>
    <s v="Logitech Wireless Gaming Headset G930"/>
    <n v="479.97"/>
    <n v="3"/>
    <n v="0"/>
    <n v="177.58890000000002"/>
  </r>
  <r>
    <n v="8499"/>
    <x v="4224"/>
    <x v="2"/>
    <x v="1195"/>
    <d v="2011-03-08T00:00:00"/>
    <s v="Second Class"/>
    <s v="AB-10150"/>
    <s v="Aimee Bixby"/>
    <x v="0"/>
    <x v="0"/>
    <x v="181"/>
    <x v="15"/>
    <n v="10701"/>
    <x v="3"/>
    <s v="OFF-SU-10000381"/>
    <x v="1"/>
    <x v="14"/>
    <s v="Acme Forged Steel Scissors with Black Enamel Handles"/>
    <n v="18.62"/>
    <n v="2"/>
    <n v="0"/>
    <n v="5.399799999999999"/>
  </r>
  <r>
    <n v="8500"/>
    <x v="4224"/>
    <x v="2"/>
    <x v="1195"/>
    <d v="2011-03-08T00:00:00"/>
    <s v="Second Class"/>
    <s v="AB-10150"/>
    <s v="Aimee Bixby"/>
    <x v="0"/>
    <x v="0"/>
    <x v="181"/>
    <x v="15"/>
    <n v="10701"/>
    <x v="3"/>
    <s v="OFF-BI-10001617"/>
    <x v="1"/>
    <x v="8"/>
    <s v="GBC Wire Binding Combs"/>
    <n v="49.632000000000005"/>
    <n v="6"/>
    <n v="0.2"/>
    <n v="16.750799999999998"/>
  </r>
  <r>
    <n v="8501"/>
    <x v="4224"/>
    <x v="2"/>
    <x v="1195"/>
    <d v="2011-03-08T00:00:00"/>
    <s v="Second Class"/>
    <s v="AB-10150"/>
    <s v="Aimee Bixby"/>
    <x v="0"/>
    <x v="0"/>
    <x v="181"/>
    <x v="15"/>
    <n v="10701"/>
    <x v="3"/>
    <s v="OFF-PA-10001878"/>
    <x v="1"/>
    <x v="10"/>
    <s v="Xerox 1891"/>
    <n v="97.82"/>
    <n v="2"/>
    <n v="0"/>
    <n v="45.975399999999993"/>
  </r>
  <r>
    <n v="8502"/>
    <x v="4225"/>
    <x v="1"/>
    <x v="879"/>
    <d v="2012-03-03T00:00:00"/>
    <s v="Second Class"/>
    <s v="DH-13075"/>
    <s v="Dave Hallsten"/>
    <x v="1"/>
    <x v="0"/>
    <x v="1"/>
    <x v="1"/>
    <n v="90045"/>
    <x v="1"/>
    <s v="TEC-PH-10000376"/>
    <x v="2"/>
    <x v="7"/>
    <s v="Square Credit Card Reader"/>
    <n v="15.984000000000002"/>
    <n v="2"/>
    <n v="0.2"/>
    <n v="1.1988000000000003"/>
  </r>
  <r>
    <n v="8503"/>
    <x v="4225"/>
    <x v="1"/>
    <x v="879"/>
    <d v="2012-03-03T00:00:00"/>
    <s v="Second Class"/>
    <s v="DH-13075"/>
    <s v="Dave Hallsten"/>
    <x v="1"/>
    <x v="0"/>
    <x v="1"/>
    <x v="1"/>
    <n v="90045"/>
    <x v="1"/>
    <s v="FUR-CH-10003396"/>
    <x v="0"/>
    <x v="1"/>
    <s v="Global Deluxe Steno Chair"/>
    <n v="184.75200000000001"/>
    <n v="3"/>
    <n v="0.2"/>
    <n v="-20.784600000000012"/>
  </r>
  <r>
    <n v="8504"/>
    <x v="4226"/>
    <x v="2"/>
    <x v="980"/>
    <d v="2011-02-25T00:00:00"/>
    <s v="Standard Class"/>
    <s v="SR-20740"/>
    <s v="Steven Roelle"/>
    <x v="2"/>
    <x v="0"/>
    <x v="1"/>
    <x v="1"/>
    <n v="90049"/>
    <x v="1"/>
    <s v="OFF-PA-10003363"/>
    <x v="1"/>
    <x v="10"/>
    <s v="Xerox 204"/>
    <n v="12.96"/>
    <n v="2"/>
    <n v="0"/>
    <n v="6.2208000000000006"/>
  </r>
  <r>
    <n v="8505"/>
    <x v="4227"/>
    <x v="0"/>
    <x v="440"/>
    <d v="2013-05-07T00:00:00"/>
    <s v="Standard Class"/>
    <s v="NR-18550"/>
    <s v="Nick Radford"/>
    <x v="0"/>
    <x v="0"/>
    <x v="112"/>
    <x v="5"/>
    <n v="79109"/>
    <x v="2"/>
    <s v="FUR-CH-10003298"/>
    <x v="0"/>
    <x v="1"/>
    <s v="Office Star - Contemporary Task Swivel chair with Loop Arms, Charcoal"/>
    <n v="366.74399999999997"/>
    <n v="4"/>
    <n v="0.3"/>
    <n v="-110.02320000000003"/>
  </r>
  <r>
    <n v="8506"/>
    <x v="4228"/>
    <x v="0"/>
    <x v="387"/>
    <d v="2013-03-13T00:00:00"/>
    <s v="Standard Class"/>
    <s v="SJ-20125"/>
    <s v="Sanjit Jacobs"/>
    <x v="2"/>
    <x v="0"/>
    <x v="61"/>
    <x v="5"/>
    <n v="75217"/>
    <x v="2"/>
    <s v="OFF-BI-10001757"/>
    <x v="1"/>
    <x v="8"/>
    <s v="Pressboard Hanging Data Binders for Unburst Sheets"/>
    <n v="8.8559999999999981"/>
    <n v="9"/>
    <n v="0.8"/>
    <n v="-14.169600000000003"/>
  </r>
  <r>
    <n v="8507"/>
    <x v="4228"/>
    <x v="0"/>
    <x v="387"/>
    <d v="2013-03-13T00:00:00"/>
    <s v="Standard Class"/>
    <s v="SJ-20125"/>
    <s v="Sanjit Jacobs"/>
    <x v="2"/>
    <x v="0"/>
    <x v="61"/>
    <x v="5"/>
    <n v="75217"/>
    <x v="2"/>
    <s v="TEC-AC-10004633"/>
    <x v="2"/>
    <x v="11"/>
    <s v="Verbatim 25 GB 6x Blu-ray Single Layer Recordable Disc, 3/Pack"/>
    <n v="27.96"/>
    <n v="5"/>
    <n v="0.2"/>
    <n v="8.3880000000000035"/>
  </r>
  <r>
    <n v="8508"/>
    <x v="4228"/>
    <x v="0"/>
    <x v="387"/>
    <d v="2013-03-13T00:00:00"/>
    <s v="Standard Class"/>
    <s v="SJ-20125"/>
    <s v="Sanjit Jacobs"/>
    <x v="2"/>
    <x v="0"/>
    <x v="61"/>
    <x v="5"/>
    <n v="75217"/>
    <x v="2"/>
    <s v="OFF-EN-10001453"/>
    <x v="1"/>
    <x v="12"/>
    <s v="Tyvek Interoffice Envelopes, 9 1/2&quot; x 12 1/2&quot;, 100/Box"/>
    <n v="146.352"/>
    <n v="3"/>
    <n v="0.2"/>
    <n v="49.393799999999992"/>
  </r>
  <r>
    <n v="8509"/>
    <x v="4229"/>
    <x v="1"/>
    <x v="555"/>
    <d v="2012-12-14T00:00:00"/>
    <s v="First Class"/>
    <s v="CA-12775"/>
    <s v="Cynthia Arntzen"/>
    <x v="0"/>
    <x v="0"/>
    <x v="66"/>
    <x v="12"/>
    <n v="48205"/>
    <x v="2"/>
    <s v="TEC-AC-10004761"/>
    <x v="2"/>
    <x v="11"/>
    <s v="Maxell 4.7GB DVD+RW 3/Pack"/>
    <n v="175.23"/>
    <n v="11"/>
    <n v="0"/>
    <n v="61.330500000000001"/>
  </r>
  <r>
    <n v="8510"/>
    <x v="4229"/>
    <x v="1"/>
    <x v="555"/>
    <d v="2012-12-14T00:00:00"/>
    <s v="First Class"/>
    <s v="CA-12775"/>
    <s v="Cynthia Arntzen"/>
    <x v="0"/>
    <x v="0"/>
    <x v="66"/>
    <x v="12"/>
    <n v="48205"/>
    <x v="2"/>
    <s v="TEC-PH-10003691"/>
    <x v="2"/>
    <x v="7"/>
    <s v="BlackBerry Q10"/>
    <n v="125.99"/>
    <n v="1"/>
    <n v="0"/>
    <n v="31.497500000000002"/>
  </r>
  <r>
    <n v="8511"/>
    <x v="4229"/>
    <x v="1"/>
    <x v="555"/>
    <d v="2012-12-14T00:00:00"/>
    <s v="First Class"/>
    <s v="CA-12775"/>
    <s v="Cynthia Arntzen"/>
    <x v="0"/>
    <x v="0"/>
    <x v="66"/>
    <x v="12"/>
    <n v="48205"/>
    <x v="2"/>
    <s v="OFF-BI-10004965"/>
    <x v="1"/>
    <x v="8"/>
    <s v="Ibico Covers for Plastic or Wire Binding Elements"/>
    <n v="23"/>
    <n v="2"/>
    <n v="0"/>
    <n v="10.35"/>
  </r>
  <r>
    <n v="8512"/>
    <x v="4230"/>
    <x v="0"/>
    <x v="596"/>
    <d v="2013-12-27T00:00:00"/>
    <s v="Standard Class"/>
    <s v="LC-16885"/>
    <s v="Lena Creighton"/>
    <x v="0"/>
    <x v="0"/>
    <x v="20"/>
    <x v="15"/>
    <n v="10035"/>
    <x v="3"/>
    <s v="OFF-BI-10004233"/>
    <x v="1"/>
    <x v="8"/>
    <s v="GBC Pre-Punched Binding Paper, Plastic, White, 8-1/2&quot; x 11&quot;"/>
    <n v="25.584000000000003"/>
    <n v="2"/>
    <n v="0.2"/>
    <n v="8.9543999999999997"/>
  </r>
  <r>
    <n v="8513"/>
    <x v="4231"/>
    <x v="0"/>
    <x v="1056"/>
    <d v="2013-02-08T00:00:00"/>
    <s v="Standard Class"/>
    <s v="NS-18640"/>
    <s v="Noel Staavos"/>
    <x v="1"/>
    <x v="0"/>
    <x v="12"/>
    <x v="5"/>
    <n v="77041"/>
    <x v="2"/>
    <s v="FUR-FU-10003601"/>
    <x v="0"/>
    <x v="5"/>
    <s v="Deflect-o RollaMat Studded, Beveled Mat for Medium Pile Carpeting"/>
    <n v="73.784000000000006"/>
    <n v="2"/>
    <n v="0.6"/>
    <n v="-77.473200000000006"/>
  </r>
  <r>
    <n v="8514"/>
    <x v="4232"/>
    <x v="3"/>
    <x v="929"/>
    <d v="2014-06-10T00:00:00"/>
    <s v="Standard Class"/>
    <s v="NS-18640"/>
    <s v="Noel Staavos"/>
    <x v="1"/>
    <x v="0"/>
    <x v="333"/>
    <x v="2"/>
    <n v="32839"/>
    <x v="0"/>
    <s v="OFF-PA-10002787"/>
    <x v="1"/>
    <x v="10"/>
    <s v="Xerox 227"/>
    <n v="20.736000000000004"/>
    <n v="4"/>
    <n v="0.2"/>
    <n v="7.2576000000000001"/>
  </r>
  <r>
    <n v="8515"/>
    <x v="4233"/>
    <x v="1"/>
    <x v="291"/>
    <d v="2012-08-26T00:00:00"/>
    <s v="Standard Class"/>
    <s v="HG-14965"/>
    <s v="Henry Goldwyn"/>
    <x v="1"/>
    <x v="0"/>
    <x v="159"/>
    <x v="0"/>
    <n v="41042"/>
    <x v="0"/>
    <s v="OFF-AR-10003602"/>
    <x v="1"/>
    <x v="6"/>
    <s v="Quartet Omega Colored Chalk, 12/Pack"/>
    <n v="17.52"/>
    <n v="3"/>
    <n v="0"/>
    <n v="8.2343999999999991"/>
  </r>
  <r>
    <n v="8516"/>
    <x v="4233"/>
    <x v="1"/>
    <x v="291"/>
    <d v="2012-08-26T00:00:00"/>
    <s v="Standard Class"/>
    <s v="HG-14965"/>
    <s v="Henry Goldwyn"/>
    <x v="1"/>
    <x v="0"/>
    <x v="159"/>
    <x v="0"/>
    <n v="41042"/>
    <x v="0"/>
    <s v="OFF-AR-10002053"/>
    <x v="1"/>
    <x v="6"/>
    <s v="Premium Writing Pencils, Soft, #2 by Central Association for the Blind"/>
    <n v="35.76"/>
    <n v="12"/>
    <n v="0"/>
    <n v="10.0128"/>
  </r>
  <r>
    <n v="8517"/>
    <x v="4234"/>
    <x v="0"/>
    <x v="281"/>
    <d v="2013-04-12T00:00:00"/>
    <s v="Standard Class"/>
    <s v="SF-20200"/>
    <s v="Sarah Foster"/>
    <x v="0"/>
    <x v="0"/>
    <x v="20"/>
    <x v="15"/>
    <n v="10009"/>
    <x v="3"/>
    <s v="OFF-AR-10002833"/>
    <x v="1"/>
    <x v="6"/>
    <s v="Newell 322"/>
    <n v="3.64"/>
    <n v="2"/>
    <n v="0"/>
    <n v="0.98280000000000012"/>
  </r>
  <r>
    <n v="8518"/>
    <x v="4235"/>
    <x v="3"/>
    <x v="400"/>
    <d v="2014-06-08T00:00:00"/>
    <s v="Second Class"/>
    <s v="EM-14065"/>
    <s v="Erin Mull"/>
    <x v="0"/>
    <x v="0"/>
    <x v="326"/>
    <x v="5"/>
    <n v="75034"/>
    <x v="2"/>
    <s v="FUR-FU-10002501"/>
    <x v="0"/>
    <x v="5"/>
    <s v="Nu-Dell Executive Frame"/>
    <n v="30.336000000000006"/>
    <n v="6"/>
    <n v="0.6"/>
    <n v="-17.443199999999997"/>
  </r>
  <r>
    <n v="8519"/>
    <x v="4236"/>
    <x v="3"/>
    <x v="769"/>
    <d v="2014-12-11T00:00:00"/>
    <s v="Standard Class"/>
    <s v="DO-13645"/>
    <s v="Doug O'Connell"/>
    <x v="0"/>
    <x v="0"/>
    <x v="267"/>
    <x v="30"/>
    <n v="7501"/>
    <x v="3"/>
    <s v="FUR-FU-10002506"/>
    <x v="0"/>
    <x v="5"/>
    <s v="Tensor &quot;Hersey Kiss&quot; Styled Floor Lamp"/>
    <n v="12.99"/>
    <n v="1"/>
    <n v="0"/>
    <n v="1.5587999999999997"/>
  </r>
  <r>
    <n v="8520"/>
    <x v="4236"/>
    <x v="3"/>
    <x v="769"/>
    <d v="2014-12-11T00:00:00"/>
    <s v="Standard Class"/>
    <s v="DO-13645"/>
    <s v="Doug O'Connell"/>
    <x v="0"/>
    <x v="0"/>
    <x v="267"/>
    <x v="30"/>
    <n v="7501"/>
    <x v="3"/>
    <s v="FUR-CH-10003817"/>
    <x v="0"/>
    <x v="1"/>
    <s v="Global Value Steno Chair, Gray"/>
    <n v="182.22"/>
    <n v="3"/>
    <n v="0"/>
    <n v="45.555000000000007"/>
  </r>
  <r>
    <n v="8521"/>
    <x v="4236"/>
    <x v="3"/>
    <x v="769"/>
    <d v="2014-12-11T00:00:00"/>
    <s v="Standard Class"/>
    <s v="DO-13645"/>
    <s v="Doug O'Connell"/>
    <x v="0"/>
    <x v="0"/>
    <x v="267"/>
    <x v="30"/>
    <n v="7501"/>
    <x v="3"/>
    <s v="FUR-CH-10004860"/>
    <x v="0"/>
    <x v="1"/>
    <s v="Global Low Back Tilter Chair"/>
    <n v="302.94"/>
    <n v="3"/>
    <n v="0"/>
    <n v="18.176399999999973"/>
  </r>
  <r>
    <n v="8522"/>
    <x v="4237"/>
    <x v="0"/>
    <x v="383"/>
    <d v="2013-01-15T00:00:00"/>
    <s v="Standard Class"/>
    <s v="MP-17470"/>
    <s v="Mark Packer"/>
    <x v="2"/>
    <x v="0"/>
    <x v="38"/>
    <x v="24"/>
    <n v="43229"/>
    <x v="3"/>
    <s v="FUR-FU-10002268"/>
    <x v="0"/>
    <x v="5"/>
    <s v="Ultra Door Push Plate"/>
    <n v="54.992000000000004"/>
    <n v="14"/>
    <n v="0.2"/>
    <n v="8.9361999999999959"/>
  </r>
  <r>
    <n v="8523"/>
    <x v="4238"/>
    <x v="0"/>
    <x v="178"/>
    <d v="2013-04-08T00:00:00"/>
    <s v="Standard Class"/>
    <s v="MY-18295"/>
    <s v="Muhammed Yedwab"/>
    <x v="1"/>
    <x v="0"/>
    <x v="158"/>
    <x v="6"/>
    <n v="53209"/>
    <x v="2"/>
    <s v="TEC-PH-10000148"/>
    <x v="2"/>
    <x v="7"/>
    <s v="Cyber Acoustics AC-202b Speech Recognition Stereo Headset"/>
    <n v="12.99"/>
    <n v="1"/>
    <n v="0"/>
    <n v="0.25980000000000025"/>
  </r>
  <r>
    <n v="8524"/>
    <x v="4239"/>
    <x v="3"/>
    <x v="296"/>
    <d v="2014-09-26T00:00:00"/>
    <s v="Standard Class"/>
    <s v="DB-13615"/>
    <s v="Doug Bickford"/>
    <x v="0"/>
    <x v="0"/>
    <x v="8"/>
    <x v="1"/>
    <n v="94109"/>
    <x v="1"/>
    <s v="OFF-PA-10004082"/>
    <x v="1"/>
    <x v="10"/>
    <s v="Adams Telephone Message Book w/Frequently-Called Numbers Space, 400 Messages per Book"/>
    <n v="55.86"/>
    <n v="7"/>
    <n v="0"/>
    <n v="27.93"/>
  </r>
  <r>
    <n v="8525"/>
    <x v="4240"/>
    <x v="3"/>
    <x v="633"/>
    <d v="2014-03-17T00:00:00"/>
    <s v="Same Day"/>
    <s v="SP-20920"/>
    <s v="Susan Pistek"/>
    <x v="0"/>
    <x v="0"/>
    <x v="38"/>
    <x v="24"/>
    <n v="43229"/>
    <x v="3"/>
    <s v="TEC-PH-10004348"/>
    <x v="2"/>
    <x v="7"/>
    <s v="OtterBox Defender Series Case - iPhone 5c"/>
    <n v="44.375999999999998"/>
    <n v="2"/>
    <n v="0.4"/>
    <n v="-7.3960000000000043"/>
  </r>
  <r>
    <n v="8526"/>
    <x v="4240"/>
    <x v="3"/>
    <x v="633"/>
    <d v="2014-03-17T00:00:00"/>
    <s v="Same Day"/>
    <s v="SP-20920"/>
    <s v="Susan Pistek"/>
    <x v="0"/>
    <x v="0"/>
    <x v="38"/>
    <x v="24"/>
    <n v="43229"/>
    <x v="3"/>
    <s v="FUR-FU-10003424"/>
    <x v="0"/>
    <x v="5"/>
    <s v="Nu-Dell Oak Frame"/>
    <n v="51.264000000000003"/>
    <n v="6"/>
    <n v="0.2"/>
    <n v="7.6895999999999933"/>
  </r>
  <r>
    <n v="8527"/>
    <x v="4240"/>
    <x v="3"/>
    <x v="633"/>
    <d v="2014-03-17T00:00:00"/>
    <s v="Same Day"/>
    <s v="SP-20920"/>
    <s v="Susan Pistek"/>
    <x v="0"/>
    <x v="0"/>
    <x v="38"/>
    <x v="24"/>
    <n v="43229"/>
    <x v="3"/>
    <s v="OFF-BI-10004654"/>
    <x v="1"/>
    <x v="8"/>
    <s v="Avery Binding System Hidden Tab Executive Style Index Sets"/>
    <n v="5.1930000000000005"/>
    <n v="3"/>
    <n v="0.7"/>
    <n v="-3.4619999999999997"/>
  </r>
  <r>
    <n v="8528"/>
    <x v="4240"/>
    <x v="3"/>
    <x v="633"/>
    <d v="2014-03-17T00:00:00"/>
    <s v="Same Day"/>
    <s v="SP-20920"/>
    <s v="Susan Pistek"/>
    <x v="0"/>
    <x v="0"/>
    <x v="38"/>
    <x v="24"/>
    <n v="43229"/>
    <x v="3"/>
    <s v="TEC-AC-10004571"/>
    <x v="2"/>
    <x v="11"/>
    <s v="Logitech G700s Rechargeable Gaming Mouse"/>
    <n v="159.98400000000001"/>
    <n v="2"/>
    <n v="0.2"/>
    <n v="43.995600000000003"/>
  </r>
  <r>
    <n v="8529"/>
    <x v="4240"/>
    <x v="3"/>
    <x v="633"/>
    <d v="2014-03-17T00:00:00"/>
    <s v="Same Day"/>
    <s v="SP-20920"/>
    <s v="Susan Pistek"/>
    <x v="0"/>
    <x v="0"/>
    <x v="38"/>
    <x v="24"/>
    <n v="43229"/>
    <x v="3"/>
    <s v="OFF-ST-10000675"/>
    <x v="1"/>
    <x v="4"/>
    <s v="File Shuttle II and Handi-File, Black"/>
    <n v="54.224000000000004"/>
    <n v="2"/>
    <n v="0.2"/>
    <n v="3.3889999999999993"/>
  </r>
  <r>
    <n v="8530"/>
    <x v="4241"/>
    <x v="3"/>
    <x v="468"/>
    <d v="2014-11-18T00:00:00"/>
    <s v="Standard Class"/>
    <s v="ME-17320"/>
    <s v="Maria Etezadi"/>
    <x v="2"/>
    <x v="0"/>
    <x v="1"/>
    <x v="1"/>
    <n v="90008"/>
    <x v="1"/>
    <s v="FUR-CH-10001714"/>
    <x v="0"/>
    <x v="1"/>
    <s v="Global Leather &amp; Oak Executive Chair, Burgundy"/>
    <n v="241.42399999999998"/>
    <n v="2"/>
    <n v="0.2"/>
    <n v="-36.213599999999985"/>
  </r>
  <r>
    <n v="8531"/>
    <x v="4242"/>
    <x v="0"/>
    <x v="885"/>
    <d v="2013-12-07T00:00:00"/>
    <s v="Standard Class"/>
    <s v="BS-11755"/>
    <s v="Bruce Stewart"/>
    <x v="0"/>
    <x v="0"/>
    <x v="66"/>
    <x v="12"/>
    <n v="48227"/>
    <x v="2"/>
    <s v="OFF-PA-10000380"/>
    <x v="1"/>
    <x v="10"/>
    <s v="REDIFORM Incoming/Outgoing Call Register, 11&quot; X 8 1/2&quot;, 100 Messages"/>
    <n v="33.36"/>
    <n v="4"/>
    <n v="0"/>
    <n v="16.68"/>
  </r>
  <r>
    <n v="8532"/>
    <x v="4242"/>
    <x v="0"/>
    <x v="885"/>
    <d v="2013-12-07T00:00:00"/>
    <s v="Standard Class"/>
    <s v="BS-11755"/>
    <s v="Bruce Stewart"/>
    <x v="0"/>
    <x v="0"/>
    <x v="66"/>
    <x v="12"/>
    <n v="48227"/>
    <x v="2"/>
    <s v="OFF-PA-10002713"/>
    <x v="1"/>
    <x v="10"/>
    <s v="Adams Phone Message Book, 200 Message Capacity, 8 1/16” x 11”"/>
    <n v="13.76"/>
    <n v="2"/>
    <n v="0"/>
    <n v="6.3295999999999992"/>
  </r>
  <r>
    <n v="8533"/>
    <x v="4242"/>
    <x v="0"/>
    <x v="885"/>
    <d v="2013-12-07T00:00:00"/>
    <s v="Standard Class"/>
    <s v="BS-11755"/>
    <s v="Bruce Stewart"/>
    <x v="0"/>
    <x v="0"/>
    <x v="66"/>
    <x v="12"/>
    <n v="48227"/>
    <x v="2"/>
    <s v="OFF-ST-10001370"/>
    <x v="1"/>
    <x v="4"/>
    <s v="Sensible Storage WireTech Storage Systems"/>
    <n v="496.86"/>
    <n v="7"/>
    <n v="0"/>
    <n v="24.842999999999947"/>
  </r>
  <r>
    <n v="8534"/>
    <x v="4242"/>
    <x v="0"/>
    <x v="885"/>
    <d v="2013-12-07T00:00:00"/>
    <s v="Standard Class"/>
    <s v="BS-11755"/>
    <s v="Bruce Stewart"/>
    <x v="0"/>
    <x v="0"/>
    <x v="66"/>
    <x v="12"/>
    <n v="48227"/>
    <x v="2"/>
    <s v="FUR-CH-10000513"/>
    <x v="0"/>
    <x v="1"/>
    <s v="High-Back Leather Manager's Chair"/>
    <n v="389.97"/>
    <n v="3"/>
    <n v="0"/>
    <n v="35.097300000000004"/>
  </r>
  <r>
    <n v="8535"/>
    <x v="4243"/>
    <x v="1"/>
    <x v="1004"/>
    <d v="2012-01-15T00:00:00"/>
    <s v="Second Class"/>
    <s v="KS-16300"/>
    <s v="Karen Seio"/>
    <x v="1"/>
    <x v="0"/>
    <x v="38"/>
    <x v="32"/>
    <n v="31907"/>
    <x v="0"/>
    <s v="OFF-LA-10003223"/>
    <x v="1"/>
    <x v="2"/>
    <s v="Avery 508"/>
    <n v="9.82"/>
    <n v="2"/>
    <n v="0"/>
    <n v="4.8117999999999999"/>
  </r>
  <r>
    <n v="8536"/>
    <x v="4244"/>
    <x v="2"/>
    <x v="1174"/>
    <d v="2011-05-20T00:00:00"/>
    <s v="Standard Class"/>
    <s v="CC-12475"/>
    <s v="Cindy Chapman"/>
    <x v="0"/>
    <x v="0"/>
    <x v="8"/>
    <x v="1"/>
    <n v="94122"/>
    <x v="1"/>
    <s v="TEC-AC-10002217"/>
    <x v="2"/>
    <x v="11"/>
    <s v="Imation Clip USB flash drive - 8 GB"/>
    <n v="56.400000000000006"/>
    <n v="3"/>
    <n v="0"/>
    <n v="3.3840000000000003"/>
  </r>
  <r>
    <n v="8537"/>
    <x v="4245"/>
    <x v="1"/>
    <x v="722"/>
    <d v="2012-06-11T00:00:00"/>
    <s v="Standard Class"/>
    <s v="HD-14785"/>
    <s v="Harold Dahlen"/>
    <x v="2"/>
    <x v="0"/>
    <x v="10"/>
    <x v="9"/>
    <n v="19143"/>
    <x v="3"/>
    <s v="OFF-BI-10003707"/>
    <x v="1"/>
    <x v="8"/>
    <s v="Aluminum Screw Posts"/>
    <n v="18.312000000000001"/>
    <n v="4"/>
    <n v="0.7"/>
    <n v="-12.207999999999995"/>
  </r>
  <r>
    <n v="8538"/>
    <x v="4245"/>
    <x v="1"/>
    <x v="722"/>
    <d v="2012-06-11T00:00:00"/>
    <s v="Standard Class"/>
    <s v="HD-14785"/>
    <s v="Harold Dahlen"/>
    <x v="2"/>
    <x v="0"/>
    <x v="10"/>
    <x v="9"/>
    <n v="19143"/>
    <x v="3"/>
    <s v="OFF-PA-10000552"/>
    <x v="1"/>
    <x v="10"/>
    <s v="Xerox 200"/>
    <n v="25.920000000000005"/>
    <n v="5"/>
    <n v="0.2"/>
    <n v="9.0719999999999992"/>
  </r>
  <r>
    <n v="8539"/>
    <x v="4245"/>
    <x v="1"/>
    <x v="722"/>
    <d v="2012-06-11T00:00:00"/>
    <s v="Standard Class"/>
    <s v="HD-14785"/>
    <s v="Harold Dahlen"/>
    <x v="2"/>
    <x v="0"/>
    <x v="10"/>
    <x v="9"/>
    <n v="19143"/>
    <x v="3"/>
    <s v="OFF-AR-10003183"/>
    <x v="1"/>
    <x v="6"/>
    <s v="Avery Fluorescent Highlighter Four-Color Set"/>
    <n v="8.016"/>
    <n v="3"/>
    <n v="0.2"/>
    <n v="1.0019999999999993"/>
  </r>
  <r>
    <n v="8540"/>
    <x v="4246"/>
    <x v="3"/>
    <x v="631"/>
    <d v="2014-03-14T00:00:00"/>
    <s v="Standard Class"/>
    <s v="KB-16315"/>
    <s v="Karl Braun"/>
    <x v="0"/>
    <x v="0"/>
    <x v="1"/>
    <x v="1"/>
    <n v="90008"/>
    <x v="1"/>
    <s v="TEC-CO-10000971"/>
    <x v="2"/>
    <x v="16"/>
    <s v="Hewlett Packard 310 Color Digital Copier"/>
    <n v="479.98400000000004"/>
    <n v="2"/>
    <n v="0.2"/>
    <n v="59.997999999999962"/>
  </r>
  <r>
    <n v="8541"/>
    <x v="4246"/>
    <x v="3"/>
    <x v="631"/>
    <d v="2014-03-14T00:00:00"/>
    <s v="Standard Class"/>
    <s v="KB-16315"/>
    <s v="Karl Braun"/>
    <x v="0"/>
    <x v="0"/>
    <x v="1"/>
    <x v="1"/>
    <n v="90008"/>
    <x v="1"/>
    <s v="OFF-BI-10003910"/>
    <x v="1"/>
    <x v="8"/>
    <s v="DXL Angle-View Binders with Locking Rings by Samsill"/>
    <n v="30.84"/>
    <n v="5"/>
    <n v="0.2"/>
    <n v="9.6374999999999993"/>
  </r>
  <r>
    <n v="8542"/>
    <x v="4247"/>
    <x v="1"/>
    <x v="937"/>
    <d v="2012-12-23T00:00:00"/>
    <s v="First Class"/>
    <s v="HR-14830"/>
    <s v="Harold Ryan"/>
    <x v="1"/>
    <x v="0"/>
    <x v="10"/>
    <x v="9"/>
    <n v="19140"/>
    <x v="3"/>
    <s v="OFF-ST-10001172"/>
    <x v="1"/>
    <x v="4"/>
    <s v="Tennsco Lockers, Sand"/>
    <n v="33.568000000000005"/>
    <n v="2"/>
    <n v="0.2"/>
    <n v="1.6783999999999981"/>
  </r>
  <r>
    <n v="8543"/>
    <x v="4247"/>
    <x v="1"/>
    <x v="937"/>
    <d v="2012-12-23T00:00:00"/>
    <s v="First Class"/>
    <s v="HR-14830"/>
    <s v="Harold Ryan"/>
    <x v="1"/>
    <x v="0"/>
    <x v="10"/>
    <x v="9"/>
    <n v="19140"/>
    <x v="3"/>
    <s v="FUR-CH-10001270"/>
    <x v="0"/>
    <x v="1"/>
    <s v="Harbour Creations Steel Folding Chair"/>
    <n v="422.62499999999994"/>
    <n v="7"/>
    <n v="0.3"/>
    <n v="0"/>
  </r>
  <r>
    <n v="8544"/>
    <x v="4248"/>
    <x v="2"/>
    <x v="908"/>
    <d v="2011-08-11T00:00:00"/>
    <s v="Standard Class"/>
    <s v="TB-21625"/>
    <s v="Trudy Brown"/>
    <x v="0"/>
    <x v="0"/>
    <x v="20"/>
    <x v="15"/>
    <n v="10035"/>
    <x v="3"/>
    <s v="TEC-AC-10004571"/>
    <x v="2"/>
    <x v="11"/>
    <s v="Logitech G700s Rechargeable Gaming Mouse"/>
    <n v="199.98"/>
    <n v="2"/>
    <n v="0"/>
    <n v="83.991600000000005"/>
  </r>
  <r>
    <n v="8545"/>
    <x v="4249"/>
    <x v="0"/>
    <x v="1196"/>
    <d v="2013-04-01T00:00:00"/>
    <s v="Standard Class"/>
    <s v="DS-13180"/>
    <s v="David Smith"/>
    <x v="1"/>
    <x v="0"/>
    <x v="38"/>
    <x v="32"/>
    <n v="31907"/>
    <x v="0"/>
    <s v="FUR-FU-10004053"/>
    <x v="0"/>
    <x v="5"/>
    <s v="DAX Two-Tone Silver Metal Document Frame"/>
    <n v="20.239999999999998"/>
    <n v="1"/>
    <n v="0"/>
    <n v="8.7032000000000007"/>
  </r>
  <r>
    <n v="8546"/>
    <x v="4249"/>
    <x v="0"/>
    <x v="1196"/>
    <d v="2013-04-01T00:00:00"/>
    <s v="Standard Class"/>
    <s v="DS-13180"/>
    <s v="David Smith"/>
    <x v="1"/>
    <x v="0"/>
    <x v="38"/>
    <x v="32"/>
    <n v="31907"/>
    <x v="0"/>
    <s v="FUR-FU-10003731"/>
    <x v="0"/>
    <x v="5"/>
    <s v="Eldon Expressions Wood and Plastic Desk Accessories, Oak"/>
    <n v="39.92"/>
    <n v="4"/>
    <n v="0"/>
    <n v="11.177600000000002"/>
  </r>
  <r>
    <n v="8547"/>
    <x v="4249"/>
    <x v="0"/>
    <x v="1196"/>
    <d v="2013-04-01T00:00:00"/>
    <s v="Standard Class"/>
    <s v="DS-13180"/>
    <s v="David Smith"/>
    <x v="1"/>
    <x v="0"/>
    <x v="38"/>
    <x v="32"/>
    <n v="31907"/>
    <x v="0"/>
    <s v="OFF-BI-10000962"/>
    <x v="1"/>
    <x v="8"/>
    <s v="Acco Flexible ACCOHIDE Square Ring Data Binder, Dark Blue, 11 1/2&quot; X 14&quot; 7/8&quot;"/>
    <n v="32.54"/>
    <n v="2"/>
    <n v="0"/>
    <n v="15.944599999999998"/>
  </r>
  <r>
    <n v="8548"/>
    <x v="4250"/>
    <x v="1"/>
    <x v="901"/>
    <d v="2012-12-10T00:00:00"/>
    <s v="Standard Class"/>
    <s v="GB-14530"/>
    <s v="George Bell"/>
    <x v="1"/>
    <x v="0"/>
    <x v="1"/>
    <x v="1"/>
    <n v="90049"/>
    <x v="1"/>
    <s v="TEC-AC-10001266"/>
    <x v="2"/>
    <x v="11"/>
    <s v="Memorex Micro Travel Drive 8 GB"/>
    <n v="39"/>
    <n v="3"/>
    <n v="0"/>
    <n v="17.549999999999997"/>
  </r>
  <r>
    <n v="8549"/>
    <x v="4250"/>
    <x v="1"/>
    <x v="901"/>
    <d v="2012-12-10T00:00:00"/>
    <s v="Standard Class"/>
    <s v="GB-14530"/>
    <s v="George Bell"/>
    <x v="1"/>
    <x v="0"/>
    <x v="1"/>
    <x v="1"/>
    <n v="90049"/>
    <x v="1"/>
    <s v="OFF-LA-10000452"/>
    <x v="1"/>
    <x v="2"/>
    <s v="Avery 488"/>
    <n v="12.6"/>
    <n v="4"/>
    <n v="0"/>
    <n v="6.048"/>
  </r>
  <r>
    <n v="8550"/>
    <x v="4251"/>
    <x v="1"/>
    <x v="861"/>
    <d v="2012-09-12T00:00:00"/>
    <s v="First Class"/>
    <s v="GB-14530"/>
    <s v="George Bell"/>
    <x v="1"/>
    <x v="0"/>
    <x v="34"/>
    <x v="22"/>
    <n v="80013"/>
    <x v="1"/>
    <s v="FUR-FU-10000073"/>
    <x v="0"/>
    <x v="5"/>
    <s v="Deflect-O Glasstique Clear Desk Accessories"/>
    <n v="24.64"/>
    <n v="4"/>
    <n v="0.2"/>
    <n v="4.0039999999999978"/>
  </r>
  <r>
    <n v="8551"/>
    <x v="4252"/>
    <x v="1"/>
    <x v="789"/>
    <d v="2012-07-24T00:00:00"/>
    <s v="Standard Class"/>
    <s v="VB-21745"/>
    <s v="Victoria Brennan"/>
    <x v="1"/>
    <x v="0"/>
    <x v="12"/>
    <x v="5"/>
    <n v="77041"/>
    <x v="2"/>
    <s v="OFF-LA-10002368"/>
    <x v="1"/>
    <x v="2"/>
    <s v="Avery 479"/>
    <n v="6.2640000000000002"/>
    <n v="3"/>
    <n v="0.2"/>
    <n v="2.0358000000000001"/>
  </r>
  <r>
    <n v="8552"/>
    <x v="4252"/>
    <x v="1"/>
    <x v="789"/>
    <d v="2012-07-24T00:00:00"/>
    <s v="Standard Class"/>
    <s v="VB-21745"/>
    <s v="Victoria Brennan"/>
    <x v="1"/>
    <x v="0"/>
    <x v="12"/>
    <x v="5"/>
    <n v="77041"/>
    <x v="2"/>
    <s v="OFF-FA-10004248"/>
    <x v="1"/>
    <x v="13"/>
    <s v="Advantus T-Pin Paper Clips"/>
    <n v="14.432"/>
    <n v="4"/>
    <n v="0.2"/>
    <n v="3.4276000000000004"/>
  </r>
  <r>
    <n v="8553"/>
    <x v="4253"/>
    <x v="2"/>
    <x v="992"/>
    <d v="2011-06-03T00:00:00"/>
    <s v="Standard Class"/>
    <s v="MC-17425"/>
    <s v="Mark Cousins"/>
    <x v="1"/>
    <x v="0"/>
    <x v="22"/>
    <x v="10"/>
    <n v="60623"/>
    <x v="2"/>
    <s v="TEC-CO-10004202"/>
    <x v="2"/>
    <x v="16"/>
    <s v="Brother DCP1000 Digital 3 in 1 Multifunction Machine"/>
    <n v="719.97600000000011"/>
    <n v="3"/>
    <n v="0.2"/>
    <n v="134.99549999999999"/>
  </r>
  <r>
    <n v="8554"/>
    <x v="4254"/>
    <x v="3"/>
    <x v="38"/>
    <d v="2014-11-21T00:00:00"/>
    <s v="Standard Class"/>
    <s v="CB-12025"/>
    <s v="Cassandra Brandow"/>
    <x v="0"/>
    <x v="0"/>
    <x v="27"/>
    <x v="19"/>
    <n v="35601"/>
    <x v="0"/>
    <s v="TEC-AC-10000927"/>
    <x v="2"/>
    <x v="11"/>
    <s v="Anker Ultrathin Bluetooth Wireless Keyboard Aluminum Cover with Stand "/>
    <n v="239.92"/>
    <n v="8"/>
    <n v="0"/>
    <n v="23.99199999999999"/>
  </r>
  <r>
    <n v="8555"/>
    <x v="4255"/>
    <x v="0"/>
    <x v="10"/>
    <d v="2013-12-12T00:00:00"/>
    <s v="First Class"/>
    <s v="PM-18940"/>
    <s v="Paul MacIntyre"/>
    <x v="0"/>
    <x v="0"/>
    <x v="24"/>
    <x v="17"/>
    <n v="22153"/>
    <x v="0"/>
    <s v="FUR-TA-10002530"/>
    <x v="0"/>
    <x v="3"/>
    <s v="Iceberg OfficeWorks 42&quot; Round Tables"/>
    <n v="1056.8599999999999"/>
    <n v="7"/>
    <n v="0"/>
    <n v="158.52899999999994"/>
  </r>
  <r>
    <n v="8556"/>
    <x v="4256"/>
    <x v="1"/>
    <x v="204"/>
    <d v="2012-03-22T00:00:00"/>
    <s v="Same Day"/>
    <s v="DC-13285"/>
    <s v="Debra Catini"/>
    <x v="0"/>
    <x v="0"/>
    <x v="369"/>
    <x v="2"/>
    <n v="33317"/>
    <x v="0"/>
    <s v="TEC-AC-10002567"/>
    <x v="2"/>
    <x v="11"/>
    <s v="Logitech G602 Wireless Gaming Mouse"/>
    <n v="447.94399999999996"/>
    <n v="7"/>
    <n v="0.2"/>
    <n v="89.588799999999992"/>
  </r>
  <r>
    <n v="8557"/>
    <x v="4256"/>
    <x v="1"/>
    <x v="204"/>
    <d v="2012-03-22T00:00:00"/>
    <s v="Same Day"/>
    <s v="DC-13285"/>
    <s v="Debra Catini"/>
    <x v="0"/>
    <x v="0"/>
    <x v="369"/>
    <x v="2"/>
    <n v="33317"/>
    <x v="0"/>
    <s v="OFF-ST-10002182"/>
    <x v="1"/>
    <x v="4"/>
    <s v="Iris 3-Drawer Stacking Bin, Black"/>
    <n v="150.40799999999999"/>
    <n v="9"/>
    <n v="0.2"/>
    <n v="-33.841799999999999"/>
  </r>
  <r>
    <n v="8558"/>
    <x v="4257"/>
    <x v="0"/>
    <x v="443"/>
    <d v="2013-12-27T00:00:00"/>
    <s v="Second Class"/>
    <s v="LA-16780"/>
    <s v="Laura Armstrong"/>
    <x v="1"/>
    <x v="0"/>
    <x v="12"/>
    <x v="5"/>
    <n v="77041"/>
    <x v="2"/>
    <s v="TEC-PH-10004539"/>
    <x v="2"/>
    <x v="7"/>
    <s v="Wireless Extenders zBoost YX545 SOHO Signal Booster"/>
    <n v="453.57600000000002"/>
    <n v="3"/>
    <n v="0.2"/>
    <n v="39.687899999999985"/>
  </r>
  <r>
    <n v="8559"/>
    <x v="4257"/>
    <x v="0"/>
    <x v="443"/>
    <d v="2013-12-27T00:00:00"/>
    <s v="Second Class"/>
    <s v="LA-16780"/>
    <s v="Laura Armstrong"/>
    <x v="1"/>
    <x v="0"/>
    <x v="12"/>
    <x v="5"/>
    <n v="77041"/>
    <x v="2"/>
    <s v="OFF-LA-10002945"/>
    <x v="1"/>
    <x v="2"/>
    <s v="Permanent Self-Adhesive File Folder Labels for Typewriters, 1 1/8 x 3 1/2, White"/>
    <n v="45.36"/>
    <n v="9"/>
    <n v="0.2"/>
    <n v="14.741999999999997"/>
  </r>
  <r>
    <n v="8560"/>
    <x v="4257"/>
    <x v="0"/>
    <x v="443"/>
    <d v="2013-12-27T00:00:00"/>
    <s v="Second Class"/>
    <s v="LA-16780"/>
    <s v="Laura Armstrong"/>
    <x v="1"/>
    <x v="0"/>
    <x v="12"/>
    <x v="5"/>
    <n v="77041"/>
    <x v="2"/>
    <s v="TEC-PH-10004345"/>
    <x v="2"/>
    <x v="7"/>
    <s v="Cisco SPA 502G IP Phone"/>
    <n v="287.88"/>
    <n v="3"/>
    <n v="0.2"/>
    <n v="35.984999999999999"/>
  </r>
  <r>
    <n v="8561"/>
    <x v="4257"/>
    <x v="0"/>
    <x v="443"/>
    <d v="2013-12-27T00:00:00"/>
    <s v="Second Class"/>
    <s v="LA-16780"/>
    <s v="Laura Armstrong"/>
    <x v="1"/>
    <x v="0"/>
    <x v="12"/>
    <x v="5"/>
    <n v="77041"/>
    <x v="2"/>
    <s v="TEC-PH-10004912"/>
    <x v="2"/>
    <x v="7"/>
    <s v="Cisco SPA112 2 Port Phone Adapter"/>
    <n v="131.88000000000002"/>
    <n v="3"/>
    <n v="0.2"/>
    <n v="14.836499999999987"/>
  </r>
  <r>
    <n v="8562"/>
    <x v="4257"/>
    <x v="0"/>
    <x v="443"/>
    <d v="2013-12-27T00:00:00"/>
    <s v="Second Class"/>
    <s v="LA-16780"/>
    <s v="Laura Armstrong"/>
    <x v="1"/>
    <x v="0"/>
    <x v="12"/>
    <x v="5"/>
    <n v="77041"/>
    <x v="2"/>
    <s v="FUR-FU-10000206"/>
    <x v="0"/>
    <x v="5"/>
    <s v="GE General Purpose, Extra Long Life, Showcase &amp; Floodlight Incandescent Bulbs"/>
    <n v="2.3280000000000003"/>
    <n v="2"/>
    <n v="0.6"/>
    <n v="-0.75660000000000016"/>
  </r>
  <r>
    <n v="8563"/>
    <x v="4258"/>
    <x v="0"/>
    <x v="1197"/>
    <d v="2013-04-07T00:00:00"/>
    <s v="Second Class"/>
    <s v="DJ-13420"/>
    <s v="Denny Joy"/>
    <x v="1"/>
    <x v="0"/>
    <x v="158"/>
    <x v="6"/>
    <n v="53209"/>
    <x v="2"/>
    <s v="FUR-CH-10000847"/>
    <x v="0"/>
    <x v="1"/>
    <s v="Global Executive Mid-Back Manager's Chair"/>
    <n v="1454.9"/>
    <n v="5"/>
    <n v="0"/>
    <n v="378.274"/>
  </r>
  <r>
    <n v="8564"/>
    <x v="4259"/>
    <x v="3"/>
    <x v="504"/>
    <d v="2014-05-05T00:00:00"/>
    <s v="Standard Class"/>
    <s v="MH-18115"/>
    <s v="Mick Hernandez"/>
    <x v="2"/>
    <x v="0"/>
    <x v="508"/>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x v="0"/>
    <x v="508"/>
    <x v="2"/>
    <n v="32771"/>
    <x v="0"/>
    <s v="FUR-FU-10000747"/>
    <x v="0"/>
    <x v="5"/>
    <s v="Tenex B1-RE Series Chair Mats for Low Pile Carpets"/>
    <n v="220.70400000000001"/>
    <n v="6"/>
    <n v="0.2"/>
    <n v="-8.2764000000000379"/>
  </r>
  <r>
    <n v="8566"/>
    <x v="4260"/>
    <x v="0"/>
    <x v="1019"/>
    <d v="2013-11-19T00:00:00"/>
    <s v="First Class"/>
    <s v="BG-11035"/>
    <s v="Barry Gonzalez"/>
    <x v="0"/>
    <x v="0"/>
    <x v="398"/>
    <x v="5"/>
    <n v="75056"/>
    <x v="2"/>
    <s v="TEC-PH-10002350"/>
    <x v="2"/>
    <x v="7"/>
    <s v="Apple EarPods with Remote and Mic"/>
    <n v="67.176000000000002"/>
    <n v="3"/>
    <n v="0.2"/>
    <n v="6.7175999999999974"/>
  </r>
  <r>
    <n v="8567"/>
    <x v="4260"/>
    <x v="0"/>
    <x v="1019"/>
    <d v="2013-11-19T00:00:00"/>
    <s v="First Class"/>
    <s v="BG-11035"/>
    <s v="Barry Gonzalez"/>
    <x v="0"/>
    <x v="0"/>
    <x v="398"/>
    <x v="5"/>
    <n v="75056"/>
    <x v="2"/>
    <s v="OFF-PA-10000697"/>
    <x v="1"/>
    <x v="10"/>
    <s v="TOPS Voice Message Log Book, Flash Format"/>
    <n v="15.231999999999999"/>
    <n v="4"/>
    <n v="0.2"/>
    <n v="5.5215999999999994"/>
  </r>
  <r>
    <n v="8568"/>
    <x v="4261"/>
    <x v="0"/>
    <x v="338"/>
    <d v="2013-11-13T00:00:00"/>
    <s v="First Class"/>
    <s v="SV-20365"/>
    <s v="Seth Vernon"/>
    <x v="0"/>
    <x v="0"/>
    <x v="21"/>
    <x v="24"/>
    <n v="45373"/>
    <x v="3"/>
    <s v="OFF-PA-10002787"/>
    <x v="1"/>
    <x v="10"/>
    <s v="Xerox 227"/>
    <n v="31.104000000000006"/>
    <n v="6"/>
    <n v="0.2"/>
    <n v="10.8864"/>
  </r>
  <r>
    <n v="8569"/>
    <x v="4262"/>
    <x v="0"/>
    <x v="409"/>
    <d v="2013-12-13T00:00:00"/>
    <s v="Standard Class"/>
    <s v="DP-13105"/>
    <s v="Dave Poirier"/>
    <x v="1"/>
    <x v="0"/>
    <x v="337"/>
    <x v="15"/>
    <n v="11550"/>
    <x v="3"/>
    <s v="OFF-BI-10004318"/>
    <x v="1"/>
    <x v="8"/>
    <s v="Ibico EB-19 Dual Function Manual Binding System"/>
    <n v="968.74400000000014"/>
    <n v="7"/>
    <n v="0.2"/>
    <n v="314.84180000000003"/>
  </r>
  <r>
    <n v="8570"/>
    <x v="4262"/>
    <x v="0"/>
    <x v="409"/>
    <d v="2013-12-13T00:00:00"/>
    <s v="Standard Class"/>
    <s v="DP-13105"/>
    <s v="Dave Poirier"/>
    <x v="1"/>
    <x v="0"/>
    <x v="337"/>
    <x v="15"/>
    <n v="11550"/>
    <x v="3"/>
    <s v="OFF-BI-10001721"/>
    <x v="1"/>
    <x v="8"/>
    <s v="Trimflex Flexible Post Binders"/>
    <n v="222.35199999999998"/>
    <n v="13"/>
    <n v="0.2"/>
    <n v="77.823200000000014"/>
  </r>
  <r>
    <n v="8571"/>
    <x v="4262"/>
    <x v="0"/>
    <x v="409"/>
    <d v="2013-12-13T00:00:00"/>
    <s v="Standard Class"/>
    <s v="DP-13105"/>
    <s v="Dave Poirier"/>
    <x v="1"/>
    <x v="0"/>
    <x v="337"/>
    <x v="15"/>
    <n v="11550"/>
    <x v="3"/>
    <s v="TEC-CO-10004202"/>
    <x v="2"/>
    <x v="16"/>
    <s v="Brother DCP1000 Digital 3 in 1 Multifunction Machine"/>
    <n v="479.98400000000004"/>
    <n v="2"/>
    <n v="0.2"/>
    <n v="89.996999999999986"/>
  </r>
  <r>
    <n v="8572"/>
    <x v="4263"/>
    <x v="0"/>
    <x v="1015"/>
    <d v="2013-04-04T00:00:00"/>
    <s v="Same Day"/>
    <s v="SR-20740"/>
    <s v="Steven Roelle"/>
    <x v="2"/>
    <x v="0"/>
    <x v="61"/>
    <x v="5"/>
    <n v="75081"/>
    <x v="2"/>
    <s v="OFF-PA-10003893"/>
    <x v="1"/>
    <x v="10"/>
    <s v="Xerox 1962"/>
    <n v="10.272000000000002"/>
    <n v="3"/>
    <n v="0.2"/>
    <n v="3.2099999999999982"/>
  </r>
  <r>
    <n v="8573"/>
    <x v="4264"/>
    <x v="2"/>
    <x v="683"/>
    <d v="2011-12-02T00:00:00"/>
    <s v="Standard Class"/>
    <s v="BT-11680"/>
    <s v="Brian Thompson"/>
    <x v="0"/>
    <x v="0"/>
    <x v="12"/>
    <x v="5"/>
    <n v="77041"/>
    <x v="2"/>
    <s v="TEC-MA-10004679"/>
    <x v="2"/>
    <x v="15"/>
    <s v="StarTech.com 10/100 VDSL2 Ethernet Extender Kit"/>
    <n v="998.84999999999991"/>
    <n v="5"/>
    <n v="0.4"/>
    <n v="-199.7700000000001"/>
  </r>
  <r>
    <n v="8574"/>
    <x v="4265"/>
    <x v="1"/>
    <x v="1182"/>
    <d v="2012-10-22T00:00:00"/>
    <s v="First Class"/>
    <s v="MS-17770"/>
    <s v="Maxwell Schwartz"/>
    <x v="0"/>
    <x v="0"/>
    <x v="20"/>
    <x v="15"/>
    <n v="10035"/>
    <x v="3"/>
    <s v="OFF-PA-10000249"/>
    <x v="1"/>
    <x v="10"/>
    <s v="Staples"/>
    <n v="24.56"/>
    <n v="2"/>
    <n v="0"/>
    <n v="11.543199999999999"/>
  </r>
  <r>
    <n v="8575"/>
    <x v="4266"/>
    <x v="2"/>
    <x v="111"/>
    <d v="2011-09-19T00:00:00"/>
    <s v="Same Day"/>
    <s v="JK-15640"/>
    <s v="Jim Kriz"/>
    <x v="2"/>
    <x v="0"/>
    <x v="8"/>
    <x v="1"/>
    <n v="94110"/>
    <x v="1"/>
    <s v="OFF-FA-10000053"/>
    <x v="1"/>
    <x v="13"/>
    <s v="Revere Boxed Rubber Bands by Revere"/>
    <n v="5.67"/>
    <n v="3"/>
    <n v="0"/>
    <n v="0.11340000000000017"/>
  </r>
  <r>
    <n v="8576"/>
    <x v="4267"/>
    <x v="3"/>
    <x v="151"/>
    <d v="2014-08-31T00:00:00"/>
    <s v="Second Class"/>
    <s v="ST-20530"/>
    <s v="Shui Tom"/>
    <x v="0"/>
    <x v="0"/>
    <x v="370"/>
    <x v="2"/>
    <n v="34952"/>
    <x v="0"/>
    <s v="OFF-AP-10000804"/>
    <x v="1"/>
    <x v="9"/>
    <s v="Hoover Portapower Portable Vacuum"/>
    <n v="14.336000000000002"/>
    <n v="4"/>
    <n v="0.2"/>
    <n v="0.89599999999999991"/>
  </r>
  <r>
    <n v="8577"/>
    <x v="4268"/>
    <x v="3"/>
    <x v="445"/>
    <d v="2014-07-05T00:00:00"/>
    <s v="First Class"/>
    <s v="TS-21505"/>
    <s v="Tony Sayre"/>
    <x v="0"/>
    <x v="0"/>
    <x v="3"/>
    <x v="38"/>
    <n v="3301"/>
    <x v="3"/>
    <s v="FUR-FU-10004188"/>
    <x v="0"/>
    <x v="5"/>
    <s v="Luxo Professional Combination Clamp-On Lamps"/>
    <n v="102.3"/>
    <n v="1"/>
    <n v="0"/>
    <n v="26.597999999999999"/>
  </r>
  <r>
    <n v="8578"/>
    <x v="4269"/>
    <x v="3"/>
    <x v="66"/>
    <d v="2014-12-27T00:00:00"/>
    <s v="Standard Class"/>
    <s v="CM-12190"/>
    <s v="Charlotte Melton"/>
    <x v="0"/>
    <x v="0"/>
    <x v="30"/>
    <x v="11"/>
    <n v="55901"/>
    <x v="2"/>
    <s v="FUR-TA-10004915"/>
    <x v="0"/>
    <x v="3"/>
    <s v="Office Impressions End Table, 20-1/2&quot;H x 24&quot;W x 20&quot;D"/>
    <n v="607.52"/>
    <n v="2"/>
    <n v="0"/>
    <n v="97.203200000000038"/>
  </r>
  <r>
    <n v="8579"/>
    <x v="4269"/>
    <x v="3"/>
    <x v="66"/>
    <d v="2014-12-27T00:00:00"/>
    <s v="Standard Class"/>
    <s v="CM-12190"/>
    <s v="Charlotte Melton"/>
    <x v="0"/>
    <x v="0"/>
    <x v="30"/>
    <x v="11"/>
    <n v="55901"/>
    <x v="2"/>
    <s v="OFF-ST-10001228"/>
    <x v="1"/>
    <x v="4"/>
    <s v="Personal File Boxes with Fold-Down Carry Handle"/>
    <n v="31.16"/>
    <n v="2"/>
    <n v="0"/>
    <n v="7.7899999999999991"/>
  </r>
  <r>
    <n v="8580"/>
    <x v="4270"/>
    <x v="0"/>
    <x v="797"/>
    <d v="2014-01-03T00:00:00"/>
    <s v="Standard Class"/>
    <s v="JW-15955"/>
    <s v="Joni Wasserman"/>
    <x v="0"/>
    <x v="0"/>
    <x v="103"/>
    <x v="0"/>
    <n v="40214"/>
    <x v="0"/>
    <s v="OFF-LA-10002368"/>
    <x v="1"/>
    <x v="2"/>
    <s v="Avery 479"/>
    <n v="2.61"/>
    <n v="1"/>
    <n v="0"/>
    <n v="1.2005999999999999"/>
  </r>
  <r>
    <n v="8581"/>
    <x v="4271"/>
    <x v="2"/>
    <x v="671"/>
    <d v="2011-05-22T00:00:00"/>
    <s v="Second Class"/>
    <s v="MC-17590"/>
    <s v="Matt Collister"/>
    <x v="1"/>
    <x v="0"/>
    <x v="509"/>
    <x v="5"/>
    <n v="78666"/>
    <x v="2"/>
    <s v="FUR-FU-10003489"/>
    <x v="0"/>
    <x v="5"/>
    <s v="Contemporary Borderless Frame"/>
    <n v="10.332000000000001"/>
    <n v="3"/>
    <n v="0.6"/>
    <n v="-5.9408999999999992"/>
  </r>
  <r>
    <n v="8582"/>
    <x v="4271"/>
    <x v="2"/>
    <x v="671"/>
    <d v="2011-05-22T00:00:00"/>
    <s v="Second Class"/>
    <s v="MC-17590"/>
    <s v="Matt Collister"/>
    <x v="1"/>
    <x v="0"/>
    <x v="509"/>
    <x v="5"/>
    <n v="78666"/>
    <x v="2"/>
    <s v="OFF-PA-10000289"/>
    <x v="1"/>
    <x v="10"/>
    <s v="Xerox 213"/>
    <n v="10.368000000000002"/>
    <n v="2"/>
    <n v="0.2"/>
    <n v="3.6288"/>
  </r>
  <r>
    <n v="8583"/>
    <x v="4271"/>
    <x v="2"/>
    <x v="671"/>
    <d v="2011-05-22T00:00:00"/>
    <s v="Second Class"/>
    <s v="MC-17590"/>
    <s v="Matt Collister"/>
    <x v="1"/>
    <x v="0"/>
    <x v="509"/>
    <x v="5"/>
    <n v="78666"/>
    <x v="2"/>
    <s v="TEC-AC-10004227"/>
    <x v="2"/>
    <x v="11"/>
    <s v="SanDisk Ultra 16 GB MicroSDHC Class 10 Memory Card"/>
    <n v="20.784000000000002"/>
    <n v="2"/>
    <n v="0.2"/>
    <n v="-3.6372000000000027"/>
  </r>
  <r>
    <n v="8584"/>
    <x v="4271"/>
    <x v="2"/>
    <x v="671"/>
    <d v="2011-05-22T00:00:00"/>
    <s v="Second Class"/>
    <s v="MC-17590"/>
    <s v="Matt Collister"/>
    <x v="1"/>
    <x v="0"/>
    <x v="509"/>
    <x v="5"/>
    <n v="78666"/>
    <x v="2"/>
    <s v="OFF-ST-10000636"/>
    <x v="1"/>
    <x v="4"/>
    <s v="Rogers Profile Extra Capacity Storage Tub"/>
    <n v="66.959999999999994"/>
    <n v="5"/>
    <n v="0.2"/>
    <n v="-13.392000000000003"/>
  </r>
  <r>
    <n v="8585"/>
    <x v="4272"/>
    <x v="2"/>
    <x v="519"/>
    <d v="2011-02-09T00:00:00"/>
    <s v="Second Class"/>
    <s v="MH-17440"/>
    <s v="Mark Haberlin"/>
    <x v="1"/>
    <x v="0"/>
    <x v="194"/>
    <x v="1"/>
    <n v="92025"/>
    <x v="1"/>
    <s v="OFF-BI-10003676"/>
    <x v="1"/>
    <x v="8"/>
    <s v="GBC Standard Recycled Report Covers, Clear Plastic Sheets"/>
    <n v="17.248000000000001"/>
    <n v="2"/>
    <n v="0.2"/>
    <n v="6.0367999999999986"/>
  </r>
  <r>
    <n v="8586"/>
    <x v="4273"/>
    <x v="3"/>
    <x v="34"/>
    <d v="2014-12-16T00:00:00"/>
    <s v="Standard Class"/>
    <s v="RD-19720"/>
    <s v="Roger Demir"/>
    <x v="0"/>
    <x v="0"/>
    <x v="10"/>
    <x v="9"/>
    <n v="19134"/>
    <x v="3"/>
    <s v="OFF-BI-10001116"/>
    <x v="1"/>
    <x v="8"/>
    <s v="Wilson Jones 1&quot; Hanging DublLock Ring Binders"/>
    <n v="11.088000000000003"/>
    <n v="7"/>
    <n v="0.7"/>
    <n v="-8.1311999999999998"/>
  </r>
  <r>
    <n v="8587"/>
    <x v="4274"/>
    <x v="3"/>
    <x v="497"/>
    <d v="2014-07-19T00:00:00"/>
    <s v="Standard Class"/>
    <s v="KB-16240"/>
    <s v="Karen Bern"/>
    <x v="1"/>
    <x v="0"/>
    <x v="1"/>
    <x v="1"/>
    <n v="90049"/>
    <x v="1"/>
    <s v="TEC-AC-10003832"/>
    <x v="2"/>
    <x v="11"/>
    <s v="Logitech P710e Mobile Speakerphone"/>
    <n v="1287.45"/>
    <n v="5"/>
    <n v="0"/>
    <n v="244.61549999999988"/>
  </r>
  <r>
    <n v="8588"/>
    <x v="4274"/>
    <x v="3"/>
    <x v="497"/>
    <d v="2014-07-19T00:00:00"/>
    <s v="Standard Class"/>
    <s v="KB-16240"/>
    <s v="Karen Bern"/>
    <x v="1"/>
    <x v="0"/>
    <x v="1"/>
    <x v="1"/>
    <n v="90049"/>
    <x v="1"/>
    <s v="OFF-AP-10003040"/>
    <x v="1"/>
    <x v="9"/>
    <s v="Fellowes 8 Outlet Superior Workstation Surge Protector w/o Phone/Fax/Modem Protection"/>
    <n v="168.1"/>
    <n v="5"/>
    <n v="0"/>
    <n v="43.705999999999996"/>
  </r>
  <r>
    <n v="8589"/>
    <x v="4275"/>
    <x v="1"/>
    <x v="1060"/>
    <d v="2012-05-22T00:00:00"/>
    <s v="Standard Class"/>
    <s v="FC-14335"/>
    <s v="Fred Chung"/>
    <x v="1"/>
    <x v="0"/>
    <x v="10"/>
    <x v="9"/>
    <n v="19140"/>
    <x v="3"/>
    <s v="OFF-ST-10002583"/>
    <x v="1"/>
    <x v="4"/>
    <s v="Fellowes Neat Ideas Storage Cubes"/>
    <n v="51.967999999999996"/>
    <n v="2"/>
    <n v="0.2"/>
    <n v="-10.393600000000001"/>
  </r>
  <r>
    <n v="8590"/>
    <x v="4276"/>
    <x v="3"/>
    <x v="926"/>
    <d v="2014-02-02T00:00:00"/>
    <s v="First Class"/>
    <s v="BD-11770"/>
    <s v="Bryan Davis"/>
    <x v="0"/>
    <x v="0"/>
    <x v="10"/>
    <x v="9"/>
    <n v="19120"/>
    <x v="3"/>
    <s v="OFF-AR-10002053"/>
    <x v="1"/>
    <x v="6"/>
    <s v="Premium Writing Pencils, Soft, #2 by Central Association for the Blind"/>
    <n v="4.7679999999999998"/>
    <n v="2"/>
    <n v="0.2"/>
    <n v="0.47680000000000011"/>
  </r>
  <r>
    <n v="8591"/>
    <x v="4277"/>
    <x v="3"/>
    <x v="365"/>
    <d v="2014-10-02T00:00:00"/>
    <s v="First Class"/>
    <s v="FH-14365"/>
    <s v="Fred Hopkins"/>
    <x v="1"/>
    <x v="0"/>
    <x v="337"/>
    <x v="15"/>
    <n v="11550"/>
    <x v="3"/>
    <s v="OFF-EN-10004846"/>
    <x v="1"/>
    <x v="12"/>
    <s v="Letter or Legal Size Expandable Poly String Tie Envelopes"/>
    <n v="7.98"/>
    <n v="3"/>
    <n v="0"/>
    <n v="3.9102000000000006"/>
  </r>
  <r>
    <n v="8592"/>
    <x v="4278"/>
    <x v="3"/>
    <x v="756"/>
    <d v="2014-04-27T00:00:00"/>
    <s v="First Class"/>
    <s v="SO-20335"/>
    <s v="Sean O'Donnell"/>
    <x v="0"/>
    <x v="0"/>
    <x v="510"/>
    <x v="22"/>
    <n v="80634"/>
    <x v="1"/>
    <s v="OFF-EN-10003134"/>
    <x v="1"/>
    <x v="12"/>
    <s v="Staples"/>
    <n v="18.687999999999999"/>
    <n v="2"/>
    <n v="0.2"/>
    <n v="7.008"/>
  </r>
  <r>
    <n v="8593"/>
    <x v="4278"/>
    <x v="3"/>
    <x v="756"/>
    <d v="2014-04-27T00:00:00"/>
    <s v="First Class"/>
    <s v="SO-20335"/>
    <s v="Sean O'Donnell"/>
    <x v="0"/>
    <x v="0"/>
    <x v="510"/>
    <x v="22"/>
    <n v="80634"/>
    <x v="1"/>
    <s v="FUR-FU-10001025"/>
    <x v="0"/>
    <x v="5"/>
    <s v="Eldon Imàge Series Desk Accessories, Clear"/>
    <n v="11.664000000000001"/>
    <n v="3"/>
    <n v="0.2"/>
    <n v="3.3534000000000006"/>
  </r>
  <r>
    <n v="8594"/>
    <x v="4279"/>
    <x v="3"/>
    <x v="45"/>
    <d v="2014-11-14T00:00:00"/>
    <s v="Standard Class"/>
    <s v="PM-19135"/>
    <s v="Peter McVee"/>
    <x v="2"/>
    <x v="0"/>
    <x v="108"/>
    <x v="2"/>
    <n v="32216"/>
    <x v="0"/>
    <s v="TEC-AC-10002567"/>
    <x v="2"/>
    <x v="11"/>
    <s v="Logitech G602 Wireless Gaming Mouse"/>
    <n v="191.976"/>
    <n v="3"/>
    <n v="0.2"/>
    <n v="38.395199999999988"/>
  </r>
  <r>
    <n v="8595"/>
    <x v="4279"/>
    <x v="3"/>
    <x v="45"/>
    <d v="2014-11-14T00:00:00"/>
    <s v="Standard Class"/>
    <s v="PM-19135"/>
    <s v="Peter McVee"/>
    <x v="2"/>
    <x v="0"/>
    <x v="108"/>
    <x v="2"/>
    <n v="32216"/>
    <x v="0"/>
    <s v="TEC-PH-10004094"/>
    <x v="2"/>
    <x v="7"/>
    <s v="Motorola L703CM"/>
    <n v="499.16800000000006"/>
    <n v="4"/>
    <n v="0.2"/>
    <n v="31.197999999999993"/>
  </r>
  <r>
    <n v="8596"/>
    <x v="4280"/>
    <x v="2"/>
    <x v="952"/>
    <d v="2011-05-07T00:00:00"/>
    <s v="First Class"/>
    <s v="GD-14590"/>
    <s v="Giulietta Dortch"/>
    <x v="1"/>
    <x v="0"/>
    <x v="81"/>
    <x v="17"/>
    <n v="22204"/>
    <x v="0"/>
    <s v="OFF-BI-10004364"/>
    <x v="1"/>
    <x v="8"/>
    <s v="Storex Dura Pro Binders"/>
    <n v="11.88"/>
    <n v="2"/>
    <n v="0"/>
    <n v="5.3460000000000001"/>
  </r>
  <r>
    <n v="8597"/>
    <x v="4280"/>
    <x v="2"/>
    <x v="952"/>
    <d v="2011-05-07T00:00:00"/>
    <s v="First Class"/>
    <s v="GD-14590"/>
    <s v="Giulietta Dortch"/>
    <x v="1"/>
    <x v="0"/>
    <x v="81"/>
    <x v="17"/>
    <n v="22204"/>
    <x v="0"/>
    <s v="OFF-PA-10000474"/>
    <x v="1"/>
    <x v="10"/>
    <s v="Staples"/>
    <n v="35.44"/>
    <n v="1"/>
    <n v="0"/>
    <n v="16.656799999999997"/>
  </r>
  <r>
    <n v="8598"/>
    <x v="4281"/>
    <x v="0"/>
    <x v="189"/>
    <d v="2013-11-01T00:00:00"/>
    <s v="Standard Class"/>
    <s v="PA-19060"/>
    <s v="Pete Armstrong"/>
    <x v="2"/>
    <x v="0"/>
    <x v="8"/>
    <x v="1"/>
    <n v="94122"/>
    <x v="1"/>
    <s v="OFF-BI-10004308"/>
    <x v="1"/>
    <x v="8"/>
    <s v="Avery Legal 4-Ring Binder"/>
    <n v="67.13600000000001"/>
    <n v="4"/>
    <n v="0.2"/>
    <n v="25.175999999999998"/>
  </r>
  <r>
    <n v="8599"/>
    <x v="4282"/>
    <x v="2"/>
    <x v="35"/>
    <d v="2011-12-01T00:00:00"/>
    <s v="Standard Class"/>
    <s v="LS-17200"/>
    <s v="Luke Schmidt"/>
    <x v="1"/>
    <x v="0"/>
    <x v="201"/>
    <x v="1"/>
    <n v="93727"/>
    <x v="1"/>
    <s v="OFF-BI-10002012"/>
    <x v="1"/>
    <x v="8"/>
    <s v="Wilson Jones Easy Flow II Sheet Lifters"/>
    <n v="4.32"/>
    <n v="3"/>
    <n v="0.2"/>
    <n v="1.512"/>
  </r>
  <r>
    <n v="8600"/>
    <x v="4282"/>
    <x v="2"/>
    <x v="35"/>
    <d v="2011-12-01T00:00:00"/>
    <s v="Standard Class"/>
    <s v="LS-17200"/>
    <s v="Luke Schmidt"/>
    <x v="1"/>
    <x v="0"/>
    <x v="201"/>
    <x v="1"/>
    <n v="93727"/>
    <x v="1"/>
    <s v="OFF-PA-10002586"/>
    <x v="1"/>
    <x v="10"/>
    <s v="Xerox 1970"/>
    <n v="14.940000000000001"/>
    <n v="3"/>
    <n v="0"/>
    <n v="7.0218000000000007"/>
  </r>
  <r>
    <n v="8601"/>
    <x v="4282"/>
    <x v="2"/>
    <x v="35"/>
    <d v="2011-12-01T00:00:00"/>
    <s v="Standard Class"/>
    <s v="LS-17200"/>
    <s v="Luke Schmidt"/>
    <x v="1"/>
    <x v="0"/>
    <x v="201"/>
    <x v="1"/>
    <n v="93727"/>
    <x v="1"/>
    <s v="OFF-AP-10000692"/>
    <x v="1"/>
    <x v="9"/>
    <s v="Fellowes Mighty 8 Compact Surge Protector"/>
    <n v="40.54"/>
    <n v="2"/>
    <n v="0"/>
    <n v="11.351200000000002"/>
  </r>
  <r>
    <n v="8602"/>
    <x v="4282"/>
    <x v="2"/>
    <x v="35"/>
    <d v="2011-12-01T00:00:00"/>
    <s v="Standard Class"/>
    <s v="LS-17200"/>
    <s v="Luke Schmidt"/>
    <x v="1"/>
    <x v="0"/>
    <x v="201"/>
    <x v="1"/>
    <n v="93727"/>
    <x v="1"/>
    <s v="OFF-BI-10001553"/>
    <x v="1"/>
    <x v="8"/>
    <s v="SpineVue Locking Slant-D Ring Binders by Cardinal"/>
    <n v="7.3120000000000012"/>
    <n v="1"/>
    <n v="0.2"/>
    <n v="2.5591999999999997"/>
  </r>
  <r>
    <n v="8603"/>
    <x v="4283"/>
    <x v="2"/>
    <x v="520"/>
    <d v="2011-12-31T00:00:00"/>
    <s v="Same Day"/>
    <s v="JL-15175"/>
    <s v="James Lanier"/>
    <x v="2"/>
    <x v="0"/>
    <x v="192"/>
    <x v="33"/>
    <n v="89502"/>
    <x v="1"/>
    <s v="TEC-PH-10004908"/>
    <x v="2"/>
    <x v="7"/>
    <s v="Panasonic KX TS3282W Corded phone"/>
    <n v="475.94400000000002"/>
    <n v="7"/>
    <n v="0.2"/>
    <n v="59.492999999999952"/>
  </r>
  <r>
    <n v="8604"/>
    <x v="4284"/>
    <x v="0"/>
    <x v="835"/>
    <d v="2013-01-08T00:00:00"/>
    <s v="Standard Class"/>
    <s v="CA-12310"/>
    <s v="Christine Abelman"/>
    <x v="1"/>
    <x v="0"/>
    <x v="52"/>
    <x v="5"/>
    <n v="78207"/>
    <x v="2"/>
    <s v="TEC-AC-10002217"/>
    <x v="2"/>
    <x v="11"/>
    <s v="Imation Clip USB flash drive - 8 GB"/>
    <n v="30.080000000000002"/>
    <n v="2"/>
    <n v="0.2"/>
    <n v="-5.2640000000000002"/>
  </r>
  <r>
    <n v="8605"/>
    <x v="4284"/>
    <x v="0"/>
    <x v="835"/>
    <d v="2013-01-08T00:00:00"/>
    <s v="Standard Class"/>
    <s v="CA-12310"/>
    <s v="Christine Abelman"/>
    <x v="1"/>
    <x v="0"/>
    <x v="52"/>
    <x v="5"/>
    <n v="78207"/>
    <x v="2"/>
    <s v="TEC-AC-10002942"/>
    <x v="2"/>
    <x v="11"/>
    <s v="WD My Passport Ultra 1TB Portable External Hard Drive"/>
    <n v="165.60000000000002"/>
    <n v="3"/>
    <n v="0.2"/>
    <n v="-6.2100000000000151"/>
  </r>
  <r>
    <n v="8606"/>
    <x v="4284"/>
    <x v="0"/>
    <x v="835"/>
    <d v="2013-01-08T00:00:00"/>
    <s v="Standard Class"/>
    <s v="CA-12310"/>
    <s v="Christine Abelman"/>
    <x v="1"/>
    <x v="0"/>
    <x v="52"/>
    <x v="5"/>
    <n v="78207"/>
    <x v="2"/>
    <s v="TEC-PH-10002890"/>
    <x v="2"/>
    <x v="7"/>
    <s v="AT&amp;T 17929 Lendline Telephone"/>
    <n v="180.96"/>
    <n v="5"/>
    <n v="0.2"/>
    <n v="13.571999999999996"/>
  </r>
  <r>
    <n v="8607"/>
    <x v="4285"/>
    <x v="3"/>
    <x v="238"/>
    <d v="2014-08-23T00:00:00"/>
    <s v="Standard Class"/>
    <s v="CM-12160"/>
    <s v="Charles McCrossin"/>
    <x v="0"/>
    <x v="0"/>
    <x v="217"/>
    <x v="31"/>
    <n v="2740"/>
    <x v="3"/>
    <s v="TEC-AC-10003614"/>
    <x v="2"/>
    <x v="11"/>
    <s v="Verbatim 25 GB 6x Blu-ray Single Layer Recordable Disc, 10/Pack"/>
    <n v="23.18"/>
    <n v="2"/>
    <n v="0"/>
    <n v="7.6493999999999982"/>
  </r>
  <r>
    <n v="8608"/>
    <x v="4286"/>
    <x v="2"/>
    <x v="611"/>
    <d v="2011-06-09T00:00:00"/>
    <s v="Standard Class"/>
    <s v="BT-11440"/>
    <s v="Bobby Trafton"/>
    <x v="0"/>
    <x v="0"/>
    <x v="20"/>
    <x v="15"/>
    <n v="10035"/>
    <x v="3"/>
    <s v="FUR-FU-10002878"/>
    <x v="0"/>
    <x v="5"/>
    <s v="Seth Thomas 14&quot; Day/Date Wall Clock"/>
    <n v="56.96"/>
    <n v="2"/>
    <n v="0"/>
    <n v="21.075200000000002"/>
  </r>
  <r>
    <n v="8609"/>
    <x v="4286"/>
    <x v="2"/>
    <x v="611"/>
    <d v="2011-06-09T00:00:00"/>
    <s v="Standard Class"/>
    <s v="BT-11440"/>
    <s v="Bobby Trafton"/>
    <x v="0"/>
    <x v="0"/>
    <x v="20"/>
    <x v="15"/>
    <n v="10035"/>
    <x v="3"/>
    <s v="OFF-AP-10001626"/>
    <x v="1"/>
    <x v="9"/>
    <s v="Commercial WindTunnel Clean Air Upright Vacuum, Replacement Belts, Filtration Bags"/>
    <n v="15.56"/>
    <n v="4"/>
    <n v="0"/>
    <n v="4.0456000000000003"/>
  </r>
  <r>
    <n v="8610"/>
    <x v="4286"/>
    <x v="2"/>
    <x v="611"/>
    <d v="2011-06-09T00:00:00"/>
    <s v="Standard Class"/>
    <s v="BT-11440"/>
    <s v="Bobby Trafton"/>
    <x v="0"/>
    <x v="0"/>
    <x v="20"/>
    <x v="15"/>
    <n v="10035"/>
    <x v="3"/>
    <s v="FUR-BO-10003272"/>
    <x v="0"/>
    <x v="0"/>
    <s v="O'Sullivan Living Dimensions 5-Shelf Bookcases"/>
    <n v="353.56799999999998"/>
    <n v="2"/>
    <n v="0.2"/>
    <n v="-44.196000000000026"/>
  </r>
  <r>
    <n v="8611"/>
    <x v="4286"/>
    <x v="2"/>
    <x v="611"/>
    <d v="2011-06-09T00:00:00"/>
    <s v="Standard Class"/>
    <s v="BT-11440"/>
    <s v="Bobby Trafton"/>
    <x v="0"/>
    <x v="0"/>
    <x v="20"/>
    <x v="15"/>
    <n v="10035"/>
    <x v="3"/>
    <s v="FUR-FU-10002191"/>
    <x v="0"/>
    <x v="5"/>
    <s v="G.E. Halogen Desk Lamp Bulbs"/>
    <n v="13.96"/>
    <n v="2"/>
    <n v="0"/>
    <n v="6.7008000000000001"/>
  </r>
  <r>
    <n v="8612"/>
    <x v="4287"/>
    <x v="3"/>
    <x v="38"/>
    <d v="2014-11-18T00:00:00"/>
    <s v="Second Class"/>
    <s v="SE-20110"/>
    <s v="Sanjit Engle"/>
    <x v="0"/>
    <x v="0"/>
    <x v="475"/>
    <x v="1"/>
    <n v="93030"/>
    <x v="1"/>
    <s v="TEC-AC-10000682"/>
    <x v="2"/>
    <x v="11"/>
    <s v="Kensington K72356US Mouse-in-a-Box USB Desktop Mouse"/>
    <n v="82.95"/>
    <n v="5"/>
    <n v="0"/>
    <n v="29.032499999999999"/>
  </r>
  <r>
    <n v="8613"/>
    <x v="4288"/>
    <x v="0"/>
    <x v="1198"/>
    <d v="2013-02-01T00:00:00"/>
    <s v="Second Class"/>
    <s v="HG-14965"/>
    <s v="Henry Goldwyn"/>
    <x v="1"/>
    <x v="0"/>
    <x v="1"/>
    <x v="1"/>
    <n v="90036"/>
    <x v="1"/>
    <s v="OFF-AR-10000588"/>
    <x v="1"/>
    <x v="6"/>
    <s v="Newell 345"/>
    <n v="39.68"/>
    <n v="2"/>
    <n v="0"/>
    <n v="10.316800000000001"/>
  </r>
  <r>
    <n v="8614"/>
    <x v="4289"/>
    <x v="0"/>
    <x v="1199"/>
    <d v="2013-11-15T00:00:00"/>
    <s v="Standard Class"/>
    <s v="PF-19165"/>
    <s v="Philip Fox"/>
    <x v="0"/>
    <x v="0"/>
    <x v="182"/>
    <x v="1"/>
    <n v="94601"/>
    <x v="1"/>
    <s v="TEC-AC-10002001"/>
    <x v="2"/>
    <x v="11"/>
    <s v="Logitech Wireless Gaming Headset G930"/>
    <n v="479.97"/>
    <n v="3"/>
    <n v="0"/>
    <n v="177.58890000000002"/>
  </r>
  <r>
    <n v="8615"/>
    <x v="4290"/>
    <x v="0"/>
    <x v="545"/>
    <d v="2013-09-15T00:00:00"/>
    <s v="Standard Class"/>
    <s v="BD-11770"/>
    <s v="Bryan Davis"/>
    <x v="0"/>
    <x v="0"/>
    <x v="156"/>
    <x v="4"/>
    <n v="98026"/>
    <x v="1"/>
    <s v="OFF-LA-10003720"/>
    <x v="1"/>
    <x v="2"/>
    <s v="Avery 487"/>
    <n v="7.38"/>
    <n v="2"/>
    <n v="0"/>
    <n v="3.4685999999999999"/>
  </r>
  <r>
    <n v="8616"/>
    <x v="4290"/>
    <x v="0"/>
    <x v="545"/>
    <d v="2013-09-15T00:00:00"/>
    <s v="Standard Class"/>
    <s v="BD-11770"/>
    <s v="Bryan Davis"/>
    <x v="0"/>
    <x v="0"/>
    <x v="156"/>
    <x v="4"/>
    <n v="98026"/>
    <x v="1"/>
    <s v="OFF-BI-10004364"/>
    <x v="1"/>
    <x v="8"/>
    <s v="Storex Dura Pro Binders"/>
    <n v="14.256000000000002"/>
    <n v="3"/>
    <n v="0.2"/>
    <n v="4.4550000000000001"/>
  </r>
  <r>
    <n v="8617"/>
    <x v="4290"/>
    <x v="0"/>
    <x v="545"/>
    <d v="2013-09-15T00:00:00"/>
    <s v="Standard Class"/>
    <s v="BD-11770"/>
    <s v="Bryan Davis"/>
    <x v="0"/>
    <x v="0"/>
    <x v="156"/>
    <x v="4"/>
    <n v="98026"/>
    <x v="1"/>
    <s v="OFF-PA-10000100"/>
    <x v="1"/>
    <x v="10"/>
    <s v="Xerox 1945"/>
    <n v="81.98"/>
    <n v="2"/>
    <n v="0"/>
    <n v="40.170200000000001"/>
  </r>
  <r>
    <n v="8618"/>
    <x v="4290"/>
    <x v="0"/>
    <x v="545"/>
    <d v="2013-09-15T00:00:00"/>
    <s v="Standard Class"/>
    <s v="BD-11770"/>
    <s v="Bryan Davis"/>
    <x v="0"/>
    <x v="0"/>
    <x v="156"/>
    <x v="4"/>
    <n v="98026"/>
    <x v="1"/>
    <s v="OFF-BI-10004826"/>
    <x v="1"/>
    <x v="8"/>
    <s v="JM Magazine Binder"/>
    <n v="39.624000000000009"/>
    <n v="3"/>
    <n v="0.2"/>
    <n v="13.868400000000001"/>
  </r>
  <r>
    <n v="8619"/>
    <x v="4291"/>
    <x v="3"/>
    <x v="448"/>
    <d v="2014-03-09T00:00:00"/>
    <s v="Standard Class"/>
    <s v="BT-11395"/>
    <s v="Bill Tyler"/>
    <x v="1"/>
    <x v="0"/>
    <x v="1"/>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x v="0"/>
    <x v="20"/>
    <x v="15"/>
    <n v="10024"/>
    <x v="3"/>
    <s v="OFF-ST-10001031"/>
    <x v="1"/>
    <x v="4"/>
    <s v="Adjustable Personal File Tote"/>
    <n v="65.12"/>
    <n v="4"/>
    <n v="0"/>
    <n v="16.931200000000004"/>
  </r>
  <r>
    <n v="8621"/>
    <x v="4293"/>
    <x v="3"/>
    <x v="44"/>
    <d v="2014-11-10T00:00:00"/>
    <s v="Second Class"/>
    <s v="LC-17050"/>
    <s v="Liz Carlisle"/>
    <x v="0"/>
    <x v="0"/>
    <x v="61"/>
    <x v="5"/>
    <n v="75217"/>
    <x v="2"/>
    <s v="FUR-FU-10003878"/>
    <x v="0"/>
    <x v="5"/>
    <s v="Linden 10&quot; Round Wall Clock, Black"/>
    <n v="30.560000000000002"/>
    <n v="5"/>
    <n v="0.6"/>
    <n v="-19.863999999999997"/>
  </r>
  <r>
    <n v="8622"/>
    <x v="4294"/>
    <x v="3"/>
    <x v="726"/>
    <d v="2014-05-19T00:00:00"/>
    <s v="Standard Class"/>
    <s v="FH-14275"/>
    <s v="Frank Hawley"/>
    <x v="1"/>
    <x v="0"/>
    <x v="47"/>
    <x v="18"/>
    <n v="37064"/>
    <x v="0"/>
    <s v="OFF-AP-10000358"/>
    <x v="1"/>
    <x v="9"/>
    <s v="Fellowes Basic Home/Office Series Surge Protectors"/>
    <n v="20.768000000000001"/>
    <n v="2"/>
    <n v="0.2"/>
    <n v="2.3363999999999976"/>
  </r>
  <r>
    <n v="8623"/>
    <x v="4295"/>
    <x v="0"/>
    <x v="581"/>
    <d v="2013-12-02T00:00:00"/>
    <s v="Standard Class"/>
    <s v="CM-12235"/>
    <s v="Chris McAfee"/>
    <x v="0"/>
    <x v="0"/>
    <x v="42"/>
    <x v="16"/>
    <n v="85023"/>
    <x v="1"/>
    <s v="OFF-ST-10000876"/>
    <x v="1"/>
    <x v="4"/>
    <s v="Eldon Simplefile Box Office"/>
    <n v="39.808"/>
    <n v="4"/>
    <n v="0.2"/>
    <n v="3.9808000000000003"/>
  </r>
  <r>
    <n v="8624"/>
    <x v="4296"/>
    <x v="1"/>
    <x v="50"/>
    <d v="2012-11-18T00:00:00"/>
    <s v="Standard Class"/>
    <s v="FM-14380"/>
    <s v="Fred McMath"/>
    <x v="0"/>
    <x v="0"/>
    <x v="100"/>
    <x v="2"/>
    <n v="33178"/>
    <x v="0"/>
    <s v="OFF-BI-10004224"/>
    <x v="1"/>
    <x v="8"/>
    <s v="Catalog Binders with Expanding Posts"/>
    <n v="121.10400000000003"/>
    <n v="6"/>
    <n v="0.7"/>
    <n v="-100.91999999999999"/>
  </r>
  <r>
    <n v="8625"/>
    <x v="4296"/>
    <x v="1"/>
    <x v="50"/>
    <d v="2012-11-18T00:00:00"/>
    <s v="Standard Class"/>
    <s v="FM-14380"/>
    <s v="Fred McMath"/>
    <x v="0"/>
    <x v="0"/>
    <x v="100"/>
    <x v="2"/>
    <n v="33178"/>
    <x v="0"/>
    <s v="TEC-AC-10004568"/>
    <x v="2"/>
    <x v="11"/>
    <s v="Maxell LTO Ultrium - 800 GB"/>
    <n v="111.96"/>
    <n v="5"/>
    <n v="0.2"/>
    <n v="-1.3995000000000104"/>
  </r>
  <r>
    <n v="8626"/>
    <x v="4297"/>
    <x v="1"/>
    <x v="575"/>
    <d v="2012-12-12T00:00:00"/>
    <s v="Standard Class"/>
    <s v="HG-14965"/>
    <s v="Henry Goldwyn"/>
    <x v="1"/>
    <x v="0"/>
    <x v="77"/>
    <x v="22"/>
    <n v="80906"/>
    <x v="1"/>
    <s v="OFF-PA-10000533"/>
    <x v="1"/>
    <x v="10"/>
    <s v="Southworth Parchment Paper &amp; Envelopes"/>
    <n v="15.696000000000002"/>
    <n v="3"/>
    <n v="0.2"/>
    <n v="5.1011999999999995"/>
  </r>
  <r>
    <n v="8627"/>
    <x v="4298"/>
    <x v="1"/>
    <x v="67"/>
    <d v="2012-09-12T00:00:00"/>
    <s v="Standard Class"/>
    <s v="AG-10525"/>
    <s v="Andy Gerbode"/>
    <x v="1"/>
    <x v="0"/>
    <x v="20"/>
    <x v="15"/>
    <n v="10011"/>
    <x v="3"/>
    <s v="OFF-ST-10003638"/>
    <x v="1"/>
    <x v="4"/>
    <s v="Mobile Personal File Cube"/>
    <n v="70.260000000000005"/>
    <n v="3"/>
    <n v="0"/>
    <n v="18.970199999999998"/>
  </r>
  <r>
    <n v="8628"/>
    <x v="4298"/>
    <x v="1"/>
    <x v="67"/>
    <d v="2012-09-12T00:00:00"/>
    <s v="Standard Class"/>
    <s v="AG-10525"/>
    <s v="Andy Gerbode"/>
    <x v="1"/>
    <x v="0"/>
    <x v="20"/>
    <x v="15"/>
    <n v="10011"/>
    <x v="3"/>
    <s v="TEC-AC-10002305"/>
    <x v="2"/>
    <x v="11"/>
    <s v="KeyTronic E03601U1 - Keyboard - Beige"/>
    <n v="90"/>
    <n v="5"/>
    <n v="0"/>
    <n v="16.199999999999992"/>
  </r>
  <r>
    <n v="8629"/>
    <x v="4298"/>
    <x v="1"/>
    <x v="67"/>
    <d v="2012-09-12T00:00:00"/>
    <s v="Standard Class"/>
    <s v="AG-10525"/>
    <s v="Andy Gerbode"/>
    <x v="1"/>
    <x v="0"/>
    <x v="20"/>
    <x v="15"/>
    <n v="10011"/>
    <x v="3"/>
    <s v="OFF-BI-10000605"/>
    <x v="1"/>
    <x v="8"/>
    <s v="Acco Pressboard Covers with Storage Hooks, 9 1/2&quot; x 11&quot;, Executive Red"/>
    <n v="6.0960000000000001"/>
    <n v="2"/>
    <n v="0.2"/>
    <n v="2.0573999999999995"/>
  </r>
  <r>
    <n v="8630"/>
    <x v="4298"/>
    <x v="1"/>
    <x v="67"/>
    <d v="2012-09-12T00:00:00"/>
    <s v="Standard Class"/>
    <s v="AG-10525"/>
    <s v="Andy Gerbode"/>
    <x v="1"/>
    <x v="0"/>
    <x v="20"/>
    <x v="15"/>
    <n v="10011"/>
    <x v="3"/>
    <s v="FUR-TA-10003569"/>
    <x v="0"/>
    <x v="3"/>
    <s v="Bretford CR8500 Series Meeting Room Furniture"/>
    <n v="481.17599999999999"/>
    <n v="2"/>
    <n v="0.4"/>
    <n v="-120.29400000000004"/>
  </r>
  <r>
    <n v="8631"/>
    <x v="4298"/>
    <x v="1"/>
    <x v="67"/>
    <d v="2012-09-12T00:00:00"/>
    <s v="Standard Class"/>
    <s v="AG-10525"/>
    <s v="Andy Gerbode"/>
    <x v="1"/>
    <x v="0"/>
    <x v="20"/>
    <x v="15"/>
    <n v="10011"/>
    <x v="3"/>
    <s v="OFF-FA-10003059"/>
    <x v="1"/>
    <x v="13"/>
    <s v="Assorted Color Push Pins"/>
    <n v="7.24"/>
    <n v="4"/>
    <n v="0"/>
    <n v="2.3891999999999998"/>
  </r>
  <r>
    <n v="8632"/>
    <x v="4299"/>
    <x v="0"/>
    <x v="1062"/>
    <d v="2013-07-30T00:00:00"/>
    <s v="First Class"/>
    <s v="OT-18730"/>
    <s v="Olvera Toch"/>
    <x v="0"/>
    <x v="0"/>
    <x v="437"/>
    <x v="9"/>
    <n v="18018"/>
    <x v="3"/>
    <s v="FUR-BO-10004409"/>
    <x v="0"/>
    <x v="0"/>
    <s v="Safco Value Mate Series Steel Bookcases, Baked Enamel Finish on Steel, Gray"/>
    <n v="177.45000000000002"/>
    <n v="5"/>
    <n v="0.5"/>
    <n v="-78.078000000000003"/>
  </r>
  <r>
    <n v="8633"/>
    <x v="4299"/>
    <x v="0"/>
    <x v="1062"/>
    <d v="2013-07-30T00:00:00"/>
    <s v="First Class"/>
    <s v="OT-18730"/>
    <s v="Olvera Toch"/>
    <x v="0"/>
    <x v="0"/>
    <x v="437"/>
    <x v="9"/>
    <n v="18018"/>
    <x v="3"/>
    <s v="OFF-BI-10000545"/>
    <x v="1"/>
    <x v="8"/>
    <s v="GBC Ibimaster 500 Manual ProClick Binding System"/>
    <n v="1369.7640000000001"/>
    <n v="6"/>
    <n v="0.7"/>
    <n v="-913.17599999999993"/>
  </r>
  <r>
    <n v="8634"/>
    <x v="4299"/>
    <x v="0"/>
    <x v="1062"/>
    <d v="2013-07-30T00:00:00"/>
    <s v="First Class"/>
    <s v="OT-18730"/>
    <s v="Olvera Toch"/>
    <x v="0"/>
    <x v="0"/>
    <x v="437"/>
    <x v="9"/>
    <n v="18018"/>
    <x v="3"/>
    <s v="OFF-AP-10004052"/>
    <x v="1"/>
    <x v="9"/>
    <s v="Hoover Replacement Belts For Soft Guard &amp; Commercial Ltweight Upright Vacs, 2/Pk"/>
    <n v="9.48"/>
    <n v="3"/>
    <n v="0.2"/>
    <n v="0.7110000000000003"/>
  </r>
  <r>
    <n v="8635"/>
    <x v="4300"/>
    <x v="3"/>
    <x v="326"/>
    <d v="2014-08-30T00:00:00"/>
    <s v="Standard Class"/>
    <s v="SV-20365"/>
    <s v="Seth Vernon"/>
    <x v="0"/>
    <x v="0"/>
    <x v="10"/>
    <x v="9"/>
    <n v="19140"/>
    <x v="3"/>
    <s v="FUR-BO-10001798"/>
    <x v="0"/>
    <x v="0"/>
    <s v="Bush Somerset Collection Bookcase"/>
    <n v="130.97999999999999"/>
    <n v="2"/>
    <n v="0.5"/>
    <n v="-89.066399999999987"/>
  </r>
  <r>
    <n v="8636"/>
    <x v="4301"/>
    <x v="2"/>
    <x v="1013"/>
    <d v="2011-05-02T00:00:00"/>
    <s v="First Class"/>
    <s v="JM-16195"/>
    <s v="Justin MacKendrick"/>
    <x v="0"/>
    <x v="0"/>
    <x v="103"/>
    <x v="0"/>
    <n v="40214"/>
    <x v="0"/>
    <s v="OFF-AR-10004010"/>
    <x v="1"/>
    <x v="6"/>
    <s v="Hunt Boston Vacuum Mount KS Pencil Sharpener"/>
    <n v="174.95000000000002"/>
    <n v="5"/>
    <n v="0"/>
    <n v="45.487000000000002"/>
  </r>
  <r>
    <n v="8637"/>
    <x v="4301"/>
    <x v="2"/>
    <x v="1013"/>
    <d v="2011-05-02T00:00:00"/>
    <s v="First Class"/>
    <s v="JM-16195"/>
    <s v="Justin MacKendrick"/>
    <x v="0"/>
    <x v="0"/>
    <x v="103"/>
    <x v="0"/>
    <n v="40214"/>
    <x v="0"/>
    <s v="OFF-ST-10000585"/>
    <x v="1"/>
    <x v="4"/>
    <s v="Economy Rollaway Files"/>
    <n v="826"/>
    <n v="5"/>
    <n v="0"/>
    <n v="214.76"/>
  </r>
  <r>
    <n v="8638"/>
    <x v="4302"/>
    <x v="3"/>
    <x v="842"/>
    <d v="2014-05-03T00:00:00"/>
    <s v="Standard Class"/>
    <s v="HM-14980"/>
    <s v="Henry MacAllister"/>
    <x v="0"/>
    <x v="0"/>
    <x v="4"/>
    <x v="4"/>
    <n v="98105"/>
    <x v="1"/>
    <s v="FUR-FU-10000397"/>
    <x v="0"/>
    <x v="5"/>
    <s v="Luxo Economy Swing Arm Lamp"/>
    <n v="139.58000000000001"/>
    <n v="7"/>
    <n v="0"/>
    <n v="39.082400000000007"/>
  </r>
  <r>
    <n v="8639"/>
    <x v="4303"/>
    <x v="3"/>
    <x v="283"/>
    <d v="2014-07-25T00:00:00"/>
    <s v="First Class"/>
    <s v="PO-19180"/>
    <s v="Philisse Overcash"/>
    <x v="2"/>
    <x v="0"/>
    <x v="249"/>
    <x v="6"/>
    <n v="53142"/>
    <x v="2"/>
    <s v="TEC-AC-10000736"/>
    <x v="2"/>
    <x v="11"/>
    <s v="Logitech G600 MMO Gaming Mouse"/>
    <n v="399.95"/>
    <n v="5"/>
    <n v="0"/>
    <n v="143.982"/>
  </r>
  <r>
    <n v="8640"/>
    <x v="4304"/>
    <x v="2"/>
    <x v="736"/>
    <d v="2011-12-15T00:00:00"/>
    <s v="Second Class"/>
    <s v="KC-16675"/>
    <s v="Kimberly Carter"/>
    <x v="1"/>
    <x v="0"/>
    <x v="0"/>
    <x v="0"/>
    <n v="42420"/>
    <x v="0"/>
    <s v="OFF-BI-10004970"/>
    <x v="1"/>
    <x v="8"/>
    <s v="ACCOHIDE 3-Ring Binder, Blue, 1&quot;"/>
    <n v="12.39"/>
    <n v="3"/>
    <n v="0"/>
    <n v="5.8232999999999997"/>
  </r>
  <r>
    <n v="8641"/>
    <x v="4305"/>
    <x v="3"/>
    <x v="602"/>
    <d v="2014-01-17T00:00:00"/>
    <s v="Standard Class"/>
    <s v="DB-13120"/>
    <s v="David Bremer"/>
    <x v="1"/>
    <x v="0"/>
    <x v="61"/>
    <x v="5"/>
    <n v="75217"/>
    <x v="2"/>
    <s v="OFF-BI-10000545"/>
    <x v="1"/>
    <x v="8"/>
    <s v="GBC Ibimaster 500 Manual ProClick Binding System"/>
    <n v="760.97999999999979"/>
    <n v="5"/>
    <n v="0.8"/>
    <n v="-1141.47"/>
  </r>
  <r>
    <n v="8642"/>
    <x v="4306"/>
    <x v="3"/>
    <x v="574"/>
    <d v="2014-12-03T00:00:00"/>
    <s v="Same Day"/>
    <s v="SV-20935"/>
    <s v="Susan Vittorini"/>
    <x v="0"/>
    <x v="0"/>
    <x v="97"/>
    <x v="16"/>
    <n v="85345"/>
    <x v="1"/>
    <s v="OFF-BI-10001670"/>
    <x v="1"/>
    <x v="8"/>
    <s v="Vinyl Sectional Post Binders"/>
    <n v="67.860000000000014"/>
    <n v="6"/>
    <n v="0.7"/>
    <n v="-45.239999999999995"/>
  </r>
  <r>
    <n v="8643"/>
    <x v="4307"/>
    <x v="1"/>
    <x v="627"/>
    <d v="2012-11-15T00:00:00"/>
    <s v="Standard Class"/>
    <s v="NS-18640"/>
    <s v="Noel Staavos"/>
    <x v="1"/>
    <x v="0"/>
    <x v="108"/>
    <x v="3"/>
    <n v="28540"/>
    <x v="0"/>
    <s v="OFF-FA-10000624"/>
    <x v="1"/>
    <x v="13"/>
    <s v="OIC Binder Clips"/>
    <n v="31.504000000000005"/>
    <n v="11"/>
    <n v="0.2"/>
    <n v="11.814"/>
  </r>
  <r>
    <n v="8644"/>
    <x v="4307"/>
    <x v="1"/>
    <x v="627"/>
    <d v="2012-11-15T00:00:00"/>
    <s v="Standard Class"/>
    <s v="NS-18640"/>
    <s v="Noel Staavos"/>
    <x v="1"/>
    <x v="0"/>
    <x v="108"/>
    <x v="3"/>
    <n v="28540"/>
    <x v="0"/>
    <s v="OFF-LA-10002945"/>
    <x v="1"/>
    <x v="2"/>
    <s v="Permanent Self-Adhesive File Folder Labels for Typewriters, 1 1/8 x 3 1/2, White"/>
    <n v="5.04"/>
    <n v="1"/>
    <n v="0.2"/>
    <n v="1.6379999999999997"/>
  </r>
  <r>
    <n v="8645"/>
    <x v="4307"/>
    <x v="1"/>
    <x v="627"/>
    <d v="2012-11-15T00:00:00"/>
    <s v="Standard Class"/>
    <s v="NS-18640"/>
    <s v="Noel Staavos"/>
    <x v="1"/>
    <x v="0"/>
    <x v="108"/>
    <x v="3"/>
    <n v="28540"/>
    <x v="0"/>
    <s v="OFF-BI-10000315"/>
    <x v="1"/>
    <x v="8"/>
    <s v="Poly Designer Cover &amp; Back"/>
    <n v="39.878999999999998"/>
    <n v="7"/>
    <n v="0.7"/>
    <n v="-29.244599999999991"/>
  </r>
  <r>
    <n v="8646"/>
    <x v="4307"/>
    <x v="1"/>
    <x v="627"/>
    <d v="2012-11-15T00:00:00"/>
    <s v="Standard Class"/>
    <s v="NS-18640"/>
    <s v="Noel Staavos"/>
    <x v="1"/>
    <x v="0"/>
    <x v="108"/>
    <x v="3"/>
    <n v="28540"/>
    <x v="0"/>
    <s v="FUR-FU-10000023"/>
    <x v="0"/>
    <x v="5"/>
    <s v="Eldon Wave Desk Accessories"/>
    <n v="4.7119999999999997"/>
    <n v="1"/>
    <n v="0.2"/>
    <n v="1.4136000000000002"/>
  </r>
  <r>
    <n v="8647"/>
    <x v="4308"/>
    <x v="0"/>
    <x v="881"/>
    <d v="2013-11-30T00:00:00"/>
    <s v="Standard Class"/>
    <s v="MH-17455"/>
    <s v="Mark Hamilton"/>
    <x v="0"/>
    <x v="0"/>
    <x v="1"/>
    <x v="1"/>
    <n v="90032"/>
    <x v="1"/>
    <s v="FUR-CH-10004698"/>
    <x v="0"/>
    <x v="1"/>
    <s v="Padded Folding Chairs, Black, 4/Carton"/>
    <n v="194.35200000000003"/>
    <n v="3"/>
    <n v="0.2"/>
    <n v="19.435200000000009"/>
  </r>
  <r>
    <n v="8648"/>
    <x v="4309"/>
    <x v="1"/>
    <x v="901"/>
    <d v="2012-12-08T00:00:00"/>
    <s v="First Class"/>
    <s v="RR-19525"/>
    <s v="Rick Reed"/>
    <x v="1"/>
    <x v="0"/>
    <x v="316"/>
    <x v="18"/>
    <n v="37211"/>
    <x v="0"/>
    <s v="FUR-CH-10004477"/>
    <x v="0"/>
    <x v="1"/>
    <s v="Global Push Button Manager's Chair, Indigo"/>
    <n v="97.424000000000007"/>
    <n v="2"/>
    <n v="0.2"/>
    <n v="10.960199999999993"/>
  </r>
  <r>
    <n v="8649"/>
    <x v="4310"/>
    <x v="0"/>
    <x v="875"/>
    <d v="2013-08-04T00:00:00"/>
    <s v="Standard Class"/>
    <s v="RH-19555"/>
    <s v="Ritsa Hightower"/>
    <x v="0"/>
    <x v="0"/>
    <x v="35"/>
    <x v="3"/>
    <n v="28205"/>
    <x v="0"/>
    <s v="OFF-ST-10003816"/>
    <x v="1"/>
    <x v="4"/>
    <s v="Fellowes High-Stak Drawer Files"/>
    <n v="704.76"/>
    <n v="5"/>
    <n v="0.2"/>
    <n v="26.428499999999957"/>
  </r>
  <r>
    <n v="8650"/>
    <x v="4310"/>
    <x v="0"/>
    <x v="875"/>
    <d v="2013-08-04T00:00:00"/>
    <s v="Standard Class"/>
    <s v="RH-19555"/>
    <s v="Ritsa Hightower"/>
    <x v="0"/>
    <x v="0"/>
    <x v="35"/>
    <x v="3"/>
    <n v="28205"/>
    <x v="0"/>
    <s v="OFF-BI-10002429"/>
    <x v="1"/>
    <x v="8"/>
    <s v="Premier Elliptical Ring Binder, Black"/>
    <n v="27.396000000000004"/>
    <n v="3"/>
    <n v="0.7"/>
    <n v="-20.090399999999995"/>
  </r>
  <r>
    <n v="8651"/>
    <x v="4311"/>
    <x v="2"/>
    <x v="103"/>
    <d v="2011-09-13T00:00:00"/>
    <s v="Same Day"/>
    <s v="RP-19390"/>
    <s v="Resi Pölking"/>
    <x v="0"/>
    <x v="0"/>
    <x v="4"/>
    <x v="4"/>
    <n v="98103"/>
    <x v="1"/>
    <s v="OFF-FA-10000840"/>
    <x v="1"/>
    <x v="13"/>
    <s v="OIC Thumb-Tacks"/>
    <n v="5.6999999999999993"/>
    <n v="5"/>
    <n v="0"/>
    <n v="2.6789999999999998"/>
  </r>
  <r>
    <n v="8652"/>
    <x v="4311"/>
    <x v="2"/>
    <x v="103"/>
    <d v="2011-09-13T00:00:00"/>
    <s v="Same Day"/>
    <s v="RP-19390"/>
    <s v="Resi Pölking"/>
    <x v="0"/>
    <x v="0"/>
    <x v="4"/>
    <x v="4"/>
    <n v="98103"/>
    <x v="1"/>
    <s v="FUR-FU-10001918"/>
    <x v="0"/>
    <x v="5"/>
    <s v="C-Line Cubicle Keepers Polyproplyene Holder With Velcro Backings"/>
    <n v="14.190000000000001"/>
    <n v="3"/>
    <n v="0"/>
    <n v="5.5341000000000014"/>
  </r>
  <r>
    <n v="8653"/>
    <x v="4311"/>
    <x v="2"/>
    <x v="103"/>
    <d v="2011-09-13T00:00:00"/>
    <s v="Same Day"/>
    <s v="RP-19390"/>
    <s v="Resi Pölking"/>
    <x v="0"/>
    <x v="0"/>
    <x v="4"/>
    <x v="4"/>
    <n v="98103"/>
    <x v="1"/>
    <s v="OFF-SU-10001574"/>
    <x v="1"/>
    <x v="14"/>
    <s v="Acme Value Line Scissors"/>
    <n v="7.3"/>
    <n v="2"/>
    <n v="0"/>
    <n v="2.1899999999999995"/>
  </r>
  <r>
    <n v="8654"/>
    <x v="4311"/>
    <x v="2"/>
    <x v="103"/>
    <d v="2011-09-13T00:00:00"/>
    <s v="Same Day"/>
    <s v="RP-19390"/>
    <s v="Resi Pölking"/>
    <x v="0"/>
    <x v="0"/>
    <x v="4"/>
    <x v="4"/>
    <n v="98103"/>
    <x v="1"/>
    <s v="TEC-AC-10001606"/>
    <x v="2"/>
    <x v="11"/>
    <s v="Logitech Wireless Performance Mouse MX for PC and Mac"/>
    <n v="199.98"/>
    <n v="2"/>
    <n v="0"/>
    <n v="75.992400000000004"/>
  </r>
  <r>
    <n v="8655"/>
    <x v="4311"/>
    <x v="2"/>
    <x v="103"/>
    <d v="2011-09-13T00:00:00"/>
    <s v="Same Day"/>
    <s v="RP-19390"/>
    <s v="Resi Pölking"/>
    <x v="0"/>
    <x v="0"/>
    <x v="4"/>
    <x v="4"/>
    <n v="98103"/>
    <x v="1"/>
    <s v="TEC-AC-10003399"/>
    <x v="2"/>
    <x v="11"/>
    <s v="Memorex Mini Travel Drive 64 GB USB 2.0 Flash Drive"/>
    <n v="144.96"/>
    <n v="4"/>
    <n v="0"/>
    <n v="60.883200000000002"/>
  </r>
  <r>
    <n v="8656"/>
    <x v="4311"/>
    <x v="2"/>
    <x v="103"/>
    <d v="2011-09-13T00:00:00"/>
    <s v="Same Day"/>
    <s v="RP-19390"/>
    <s v="Resi Pölking"/>
    <x v="0"/>
    <x v="0"/>
    <x v="4"/>
    <x v="4"/>
    <n v="98103"/>
    <x v="1"/>
    <s v="TEC-AC-10000865"/>
    <x v="2"/>
    <x v="11"/>
    <s v="WD My Passport Ultra 500GB Portable External Hard Drive"/>
    <n v="118"/>
    <n v="2"/>
    <n v="0"/>
    <n v="20.059999999999988"/>
  </r>
  <r>
    <n v="8657"/>
    <x v="4311"/>
    <x v="2"/>
    <x v="103"/>
    <d v="2011-09-13T00:00:00"/>
    <s v="Same Day"/>
    <s v="RP-19390"/>
    <s v="Resi Pölking"/>
    <x v="0"/>
    <x v="0"/>
    <x v="4"/>
    <x v="4"/>
    <n v="98103"/>
    <x v="1"/>
    <s v="OFF-PA-10002923"/>
    <x v="1"/>
    <x v="10"/>
    <s v="Xerox 1942"/>
    <n v="48.94"/>
    <n v="1"/>
    <n v="0"/>
    <n v="24.47"/>
  </r>
  <r>
    <n v="8658"/>
    <x v="4311"/>
    <x v="2"/>
    <x v="103"/>
    <d v="2011-09-13T00:00:00"/>
    <s v="Same Day"/>
    <s v="RP-19390"/>
    <s v="Resi Pölking"/>
    <x v="0"/>
    <x v="0"/>
    <x v="4"/>
    <x v="4"/>
    <n v="98103"/>
    <x v="1"/>
    <s v="OFF-AP-10004785"/>
    <x v="1"/>
    <x v="9"/>
    <s v="Holmes Replacement Filter for HEPA Air Cleaner, Medium Room"/>
    <n v="22.66"/>
    <n v="2"/>
    <n v="0"/>
    <n v="9.743800000000002"/>
  </r>
  <r>
    <n v="8659"/>
    <x v="4312"/>
    <x v="0"/>
    <x v="1028"/>
    <d v="2013-06-26T00:00:00"/>
    <s v="Standard Class"/>
    <s v="KB-16600"/>
    <s v="Ken Brennan"/>
    <x v="1"/>
    <x v="0"/>
    <x v="22"/>
    <x v="10"/>
    <n v="60623"/>
    <x v="2"/>
    <s v="OFF-BI-10003727"/>
    <x v="1"/>
    <x v="8"/>
    <s v="Avery Durable Slant Ring Binders With Label Holder"/>
    <n v="0.83599999999999974"/>
    <n v="1"/>
    <n v="0.8"/>
    <n v="-1.3376000000000001"/>
  </r>
  <r>
    <n v="8660"/>
    <x v="4313"/>
    <x v="0"/>
    <x v="323"/>
    <d v="2013-09-09T00:00:00"/>
    <s v="Standard Class"/>
    <s v="MH-17620"/>
    <s v="Matt Hagelstein"/>
    <x v="1"/>
    <x v="0"/>
    <x v="74"/>
    <x v="24"/>
    <n v="45231"/>
    <x v="3"/>
    <s v="OFF-PA-10002246"/>
    <x v="1"/>
    <x v="10"/>
    <s v="Wirebound Four 2-3/4 x 5 Forms per Page, 400 Sets per Book"/>
    <n v="30.96"/>
    <n v="6"/>
    <n v="0.2"/>
    <n v="11.223000000000001"/>
  </r>
  <r>
    <n v="8661"/>
    <x v="4314"/>
    <x v="3"/>
    <x v="920"/>
    <d v="2014-12-01T00:00:00"/>
    <s v="Standard Class"/>
    <s v="HZ-14950"/>
    <s v="Henia Zydlo"/>
    <x v="0"/>
    <x v="0"/>
    <x v="2"/>
    <x v="2"/>
    <n v="33311"/>
    <x v="0"/>
    <s v="FUR-BO-10003965"/>
    <x v="0"/>
    <x v="0"/>
    <s v="O'Sullivan Manor Hill 2-Door Library in Brianna Oak"/>
    <n v="723.92"/>
    <n v="5"/>
    <n v="0.2"/>
    <n v="-81.440999999999946"/>
  </r>
  <r>
    <n v="8662"/>
    <x v="4315"/>
    <x v="1"/>
    <x v="793"/>
    <d v="2012-05-17T00:00:00"/>
    <s v="Standard Class"/>
    <s v="JG-15160"/>
    <s v="James Galang"/>
    <x v="0"/>
    <x v="0"/>
    <x v="12"/>
    <x v="5"/>
    <n v="77041"/>
    <x v="2"/>
    <s v="FUR-FU-10000175"/>
    <x v="0"/>
    <x v="5"/>
    <s v="DAX Wood Document Frame."/>
    <n v="21.968000000000004"/>
    <n v="4"/>
    <n v="0.6"/>
    <n v="-15.9268"/>
  </r>
  <r>
    <n v="8663"/>
    <x v="4315"/>
    <x v="1"/>
    <x v="793"/>
    <d v="2012-05-17T00:00:00"/>
    <s v="Standard Class"/>
    <s v="JG-15160"/>
    <s v="James Galang"/>
    <x v="0"/>
    <x v="0"/>
    <x v="12"/>
    <x v="5"/>
    <n v="77041"/>
    <x v="2"/>
    <s v="TEC-PH-10001336"/>
    <x v="2"/>
    <x v="7"/>
    <s v="Digium D40 VoIP phone"/>
    <n v="619.15200000000004"/>
    <n v="6"/>
    <n v="0.2"/>
    <n v="69.654599999999988"/>
  </r>
  <r>
    <n v="8664"/>
    <x v="4315"/>
    <x v="1"/>
    <x v="793"/>
    <d v="2012-05-17T00:00:00"/>
    <s v="Standard Class"/>
    <s v="JG-15160"/>
    <s v="James Galang"/>
    <x v="0"/>
    <x v="0"/>
    <x v="12"/>
    <x v="5"/>
    <n v="77041"/>
    <x v="2"/>
    <s v="OFF-PA-10001954"/>
    <x v="1"/>
    <x v="10"/>
    <s v="Xerox 1964"/>
    <n v="127.90400000000001"/>
    <n v="7"/>
    <n v="0.2"/>
    <n v="41.568799999999996"/>
  </r>
  <r>
    <n v="8665"/>
    <x v="4316"/>
    <x v="3"/>
    <x v="983"/>
    <d v="2014-04-02T00:00:00"/>
    <s v="Second Class"/>
    <s v="AB-10165"/>
    <s v="Alan Barnes"/>
    <x v="0"/>
    <x v="0"/>
    <x v="80"/>
    <x v="1"/>
    <n v="90712"/>
    <x v="1"/>
    <s v="FUR-FU-10004973"/>
    <x v="0"/>
    <x v="5"/>
    <s v="Flat Face Poster Frame"/>
    <n v="94.2"/>
    <n v="5"/>
    <n v="0"/>
    <n v="39.564000000000007"/>
  </r>
  <r>
    <n v="8666"/>
    <x v="4317"/>
    <x v="0"/>
    <x v="1019"/>
    <d v="2013-11-19T00:00:00"/>
    <s v="First Class"/>
    <s v="HJ-14875"/>
    <s v="Heather Jas"/>
    <x v="2"/>
    <x v="0"/>
    <x v="8"/>
    <x v="1"/>
    <n v="94122"/>
    <x v="1"/>
    <s v="OFF-SU-10004231"/>
    <x v="1"/>
    <x v="14"/>
    <s v="Acme Tagit Stainless Steel Antibacterial Scissors"/>
    <n v="49.5"/>
    <n v="5"/>
    <n v="0"/>
    <n v="13.365"/>
  </r>
  <r>
    <n v="8667"/>
    <x v="4318"/>
    <x v="0"/>
    <x v="945"/>
    <d v="2014-01-03T00:00:00"/>
    <s v="First Class"/>
    <s v="CJ-11875"/>
    <s v="Carl Jackson"/>
    <x v="1"/>
    <x v="0"/>
    <x v="10"/>
    <x v="9"/>
    <n v="19140"/>
    <x v="3"/>
    <s v="OFF-AR-10004269"/>
    <x v="1"/>
    <x v="6"/>
    <s v="Newell 31"/>
    <n v="16.520000000000003"/>
    <n v="5"/>
    <n v="0.2"/>
    <n v="1.6519999999999992"/>
  </r>
  <r>
    <n v="8668"/>
    <x v="4319"/>
    <x v="0"/>
    <x v="596"/>
    <d v="2013-12-25T00:00:00"/>
    <s v="Second Class"/>
    <s v="ED-13885"/>
    <s v="Emily Ducich"/>
    <x v="2"/>
    <x v="0"/>
    <x v="4"/>
    <x v="4"/>
    <n v="98115"/>
    <x v="1"/>
    <s v="OFF-BI-10004002"/>
    <x v="1"/>
    <x v="8"/>
    <s v="Wilson Jones International Size A4 Ring Binders"/>
    <n v="55.360000000000007"/>
    <n v="4"/>
    <n v="0.2"/>
    <n v="19.375999999999998"/>
  </r>
  <r>
    <n v="8669"/>
    <x v="4319"/>
    <x v="0"/>
    <x v="596"/>
    <d v="2013-12-25T00:00:00"/>
    <s v="Second Class"/>
    <s v="ED-13885"/>
    <s v="Emily Ducich"/>
    <x v="2"/>
    <x v="0"/>
    <x v="4"/>
    <x v="4"/>
    <n v="98115"/>
    <x v="1"/>
    <s v="TEC-MA-10000752"/>
    <x v="2"/>
    <x v="15"/>
    <s v="Texas Instrument TI-15 Fraction Calculator"/>
    <n v="11.56"/>
    <n v="1"/>
    <n v="0.2"/>
    <n v="3.7569999999999992"/>
  </r>
  <r>
    <n v="8670"/>
    <x v="4320"/>
    <x v="1"/>
    <x v="139"/>
    <d v="2012-12-25T00:00:00"/>
    <s v="Second Class"/>
    <s v="AI-10855"/>
    <s v="Arianne Irving"/>
    <x v="0"/>
    <x v="0"/>
    <x v="1"/>
    <x v="1"/>
    <n v="90036"/>
    <x v="1"/>
    <s v="OFF-PA-10004947"/>
    <x v="1"/>
    <x v="10"/>
    <s v="Staples"/>
    <n v="17.12"/>
    <n v="4"/>
    <n v="0"/>
    <n v="7.7039999999999988"/>
  </r>
  <r>
    <n v="8671"/>
    <x v="4321"/>
    <x v="2"/>
    <x v="422"/>
    <d v="2012-01-01T00:00:00"/>
    <s v="Second Class"/>
    <s v="KB-16315"/>
    <s v="Karl Braun"/>
    <x v="0"/>
    <x v="0"/>
    <x v="138"/>
    <x v="24"/>
    <n v="44105"/>
    <x v="3"/>
    <s v="FUR-FU-10004904"/>
    <x v="0"/>
    <x v="5"/>
    <s v="Eldon &quot;L&quot; Workstation Diamond Chairmat"/>
    <n v="182.35200000000003"/>
    <n v="3"/>
    <n v="0.2"/>
    <n v="-18.23520000000002"/>
  </r>
  <r>
    <n v="8672"/>
    <x v="4321"/>
    <x v="2"/>
    <x v="422"/>
    <d v="2012-01-01T00:00:00"/>
    <s v="Second Class"/>
    <s v="KB-16315"/>
    <s v="Karl Braun"/>
    <x v="0"/>
    <x v="0"/>
    <x v="138"/>
    <x v="24"/>
    <n v="44105"/>
    <x v="3"/>
    <s v="OFF-ST-10002790"/>
    <x v="1"/>
    <x v="4"/>
    <s v="Safco Industrial Shelving"/>
    <n v="118.16"/>
    <n v="2"/>
    <n v="0.2"/>
    <n v="-25.108999999999988"/>
  </r>
  <r>
    <n v="8673"/>
    <x v="4322"/>
    <x v="3"/>
    <x v="911"/>
    <d v="2014-02-22T00:00:00"/>
    <s v="Standard Class"/>
    <s v="JS-16030"/>
    <s v="Joy Smith"/>
    <x v="0"/>
    <x v="0"/>
    <x v="27"/>
    <x v="10"/>
    <n v="62521"/>
    <x v="2"/>
    <s v="OFF-FA-10004854"/>
    <x v="1"/>
    <x v="13"/>
    <s v="Vinyl Coated Wire Paper Clips in Organizer Box, 800/Box"/>
    <n v="18.368000000000002"/>
    <n v="2"/>
    <n v="0.2"/>
    <n v="6.1991999999999994"/>
  </r>
  <r>
    <n v="8674"/>
    <x v="4322"/>
    <x v="3"/>
    <x v="911"/>
    <d v="2014-02-22T00:00:00"/>
    <s v="Standard Class"/>
    <s v="JS-16030"/>
    <s v="Joy Smith"/>
    <x v="0"/>
    <x v="0"/>
    <x v="27"/>
    <x v="10"/>
    <n v="62521"/>
    <x v="2"/>
    <s v="FUR-CH-10004063"/>
    <x v="0"/>
    <x v="1"/>
    <s v="Global Deluxe High-Back Manager's Chair"/>
    <n v="600.55799999999999"/>
    <n v="3"/>
    <n v="0.3"/>
    <n v="-8.5794000000000779"/>
  </r>
  <r>
    <n v="8675"/>
    <x v="4322"/>
    <x v="3"/>
    <x v="911"/>
    <d v="2014-02-22T00:00:00"/>
    <s v="Standard Class"/>
    <s v="JS-16030"/>
    <s v="Joy Smith"/>
    <x v="0"/>
    <x v="0"/>
    <x v="27"/>
    <x v="10"/>
    <n v="62521"/>
    <x v="2"/>
    <s v="OFF-ST-10000642"/>
    <x v="1"/>
    <x v="4"/>
    <s v="Tennsco Lockers, Gray"/>
    <n v="50.352000000000004"/>
    <n v="3"/>
    <n v="0.2"/>
    <n v="-8.1822000000000052"/>
  </r>
  <r>
    <n v="8676"/>
    <x v="4322"/>
    <x v="3"/>
    <x v="911"/>
    <d v="2014-02-22T00:00:00"/>
    <s v="Standard Class"/>
    <s v="JS-16030"/>
    <s v="Joy Smith"/>
    <x v="0"/>
    <x v="0"/>
    <x v="27"/>
    <x v="10"/>
    <n v="62521"/>
    <x v="2"/>
    <s v="OFF-AR-10004078"/>
    <x v="1"/>
    <x v="6"/>
    <s v="Newell 312"/>
    <n v="28.031999999999996"/>
    <n v="6"/>
    <n v="0.2"/>
    <n v="3.5039999999999996"/>
  </r>
  <r>
    <n v="8677"/>
    <x v="4322"/>
    <x v="3"/>
    <x v="911"/>
    <d v="2014-02-22T00:00:00"/>
    <s v="Standard Class"/>
    <s v="JS-16030"/>
    <s v="Joy Smith"/>
    <x v="0"/>
    <x v="0"/>
    <x v="27"/>
    <x v="10"/>
    <n v="62521"/>
    <x v="2"/>
    <s v="FUR-FU-10004270"/>
    <x v="0"/>
    <x v="5"/>
    <s v="Executive Impressions 13&quot; Clairmont Wall Clock"/>
    <n v="7.6920000000000002"/>
    <n v="1"/>
    <n v="0.6"/>
    <n v="-3.6536999999999988"/>
  </r>
  <r>
    <n v="8678"/>
    <x v="4323"/>
    <x v="3"/>
    <x v="1200"/>
    <d v="2014-10-27T00:00:00"/>
    <s v="First Class"/>
    <s v="PO-18850"/>
    <s v="Patrick O'Brill"/>
    <x v="0"/>
    <x v="0"/>
    <x v="511"/>
    <x v="5"/>
    <n v="76063"/>
    <x v="2"/>
    <s v="FUR-TA-10004607"/>
    <x v="0"/>
    <x v="3"/>
    <s v="Hon 2111 Invitation Series Straight Table"/>
    <n v="517.40500000000009"/>
    <n v="5"/>
    <n v="0.3"/>
    <n v="-81.306500000000028"/>
  </r>
  <r>
    <n v="8679"/>
    <x v="4324"/>
    <x v="0"/>
    <x v="476"/>
    <d v="2013-09-08T00:00:00"/>
    <s v="Second Class"/>
    <s v="RD-19810"/>
    <s v="Ross DeVincentis"/>
    <x v="2"/>
    <x v="0"/>
    <x v="12"/>
    <x v="5"/>
    <n v="77070"/>
    <x v="2"/>
    <s v="OFF-BI-10001132"/>
    <x v="1"/>
    <x v="8"/>
    <s v="Acco PRESSTEX Data Binder with Storage Hooks, Dark Blue, 9 1/2&quot; X 11&quot;"/>
    <n v="8.6079999999999988"/>
    <n v="8"/>
    <n v="0.8"/>
    <n v="-13.342400000000001"/>
  </r>
  <r>
    <n v="8680"/>
    <x v="4324"/>
    <x v="0"/>
    <x v="476"/>
    <d v="2013-09-08T00:00:00"/>
    <s v="Second Class"/>
    <s v="RD-19810"/>
    <s v="Ross DeVincentis"/>
    <x v="2"/>
    <x v="0"/>
    <x v="12"/>
    <x v="5"/>
    <n v="77070"/>
    <x v="2"/>
    <s v="TEC-AC-10001714"/>
    <x v="2"/>
    <x v="11"/>
    <s v="Logitech MX Performance Wireless Mouse"/>
    <n v="159.56"/>
    <n v="5"/>
    <n v="0.2"/>
    <n v="33.906499999999994"/>
  </r>
  <r>
    <n v="8681"/>
    <x v="4325"/>
    <x v="0"/>
    <x v="49"/>
    <d v="2013-12-04T00:00:00"/>
    <s v="Second Class"/>
    <s v="JD-15895"/>
    <s v="Jonathan Doherty"/>
    <x v="1"/>
    <x v="0"/>
    <x v="102"/>
    <x v="17"/>
    <n v="23223"/>
    <x v="0"/>
    <s v="OFF-AP-10002945"/>
    <x v="1"/>
    <x v="9"/>
    <s v="Honeywell Enviracaire Portable HEPA Air Cleaner for 17' x 22' Room"/>
    <n v="2104.5499999999997"/>
    <n v="7"/>
    <n v="0"/>
    <n v="694.50149999999985"/>
  </r>
  <r>
    <n v="8682"/>
    <x v="4325"/>
    <x v="0"/>
    <x v="49"/>
    <d v="2013-12-04T00:00:00"/>
    <s v="Second Class"/>
    <s v="JD-15895"/>
    <s v="Jonathan Doherty"/>
    <x v="1"/>
    <x v="0"/>
    <x v="102"/>
    <x v="17"/>
    <n v="23223"/>
    <x v="0"/>
    <s v="OFF-SU-10004664"/>
    <x v="1"/>
    <x v="14"/>
    <s v="Acme Softgrip Scissors"/>
    <n v="40.700000000000003"/>
    <n v="5"/>
    <n v="0"/>
    <n v="11.802999999999999"/>
  </r>
  <r>
    <n v="8683"/>
    <x v="4326"/>
    <x v="2"/>
    <x v="1127"/>
    <d v="2011-11-10T00:00:00"/>
    <s v="Standard Class"/>
    <s v="SR-20740"/>
    <s v="Steven Roelle"/>
    <x v="2"/>
    <x v="0"/>
    <x v="81"/>
    <x v="17"/>
    <n v="22204"/>
    <x v="0"/>
    <s v="TEC-AC-10002550"/>
    <x v="2"/>
    <x v="11"/>
    <s v="Maxell 4.7GB DVD-RW 3/Pack"/>
    <n v="47.79"/>
    <n v="3"/>
    <n v="0"/>
    <n v="16.2486"/>
  </r>
  <r>
    <n v="8684"/>
    <x v="4327"/>
    <x v="3"/>
    <x v="920"/>
    <d v="2014-12-02T00:00:00"/>
    <s v="Standard Class"/>
    <s v="TZ-21580"/>
    <s v="Tracy Zic"/>
    <x v="0"/>
    <x v="0"/>
    <x v="8"/>
    <x v="1"/>
    <n v="94122"/>
    <x v="1"/>
    <s v="OFF-AR-10002335"/>
    <x v="1"/>
    <x v="6"/>
    <s v="DIXON Oriole Pencils"/>
    <n v="5.16"/>
    <n v="2"/>
    <n v="0"/>
    <n v="1.3416000000000001"/>
  </r>
  <r>
    <n v="8685"/>
    <x v="4328"/>
    <x v="0"/>
    <x v="186"/>
    <d v="2013-12-24T00:00:00"/>
    <s v="Standard Class"/>
    <s v="TN-21040"/>
    <s v="Tanja Norvell"/>
    <x v="2"/>
    <x v="0"/>
    <x v="70"/>
    <x v="1"/>
    <n v="92024"/>
    <x v="1"/>
    <s v="TEC-AC-10001445"/>
    <x v="2"/>
    <x v="11"/>
    <s v="Imation USB 2.0 Swivel Flash Drive USB flash drive - 4 GB - Pink"/>
    <n v="21.209999999999997"/>
    <n v="7"/>
    <n v="0"/>
    <n v="4.4540999999999986"/>
  </r>
  <r>
    <n v="8686"/>
    <x v="4329"/>
    <x v="3"/>
    <x v="237"/>
    <d v="2014-11-19T00:00:00"/>
    <s v="Second Class"/>
    <s v="PW-19030"/>
    <s v="Pauline Webber"/>
    <x v="1"/>
    <x v="0"/>
    <x v="232"/>
    <x v="15"/>
    <n v="13601"/>
    <x v="3"/>
    <s v="OFF-ST-10003996"/>
    <x v="1"/>
    <x v="4"/>
    <s v="Letter/Legal File Tote with Clear Snap-On Lid, Black Granite"/>
    <n v="96.359999999999985"/>
    <n v="6"/>
    <n v="0"/>
    <n v="25.053599999999996"/>
  </r>
  <r>
    <n v="8687"/>
    <x v="4330"/>
    <x v="0"/>
    <x v="190"/>
    <d v="2013-06-27T00:00:00"/>
    <s v="Same Day"/>
    <s v="AH-10075"/>
    <s v="Adam Hart"/>
    <x v="1"/>
    <x v="0"/>
    <x v="1"/>
    <x v="1"/>
    <n v="90036"/>
    <x v="1"/>
    <s v="OFF-SU-10003505"/>
    <x v="1"/>
    <x v="14"/>
    <s v="Premier Electric Letter Opener"/>
    <n v="231.72"/>
    <n v="2"/>
    <n v="0"/>
    <n v="11.585999999999984"/>
  </r>
  <r>
    <n v="8688"/>
    <x v="4330"/>
    <x v="0"/>
    <x v="190"/>
    <d v="2013-06-27T00:00:00"/>
    <s v="Same Day"/>
    <s v="AH-10075"/>
    <s v="Adam Hart"/>
    <x v="1"/>
    <x v="0"/>
    <x v="1"/>
    <x v="1"/>
    <n v="90036"/>
    <x v="1"/>
    <s v="OFF-FA-10000624"/>
    <x v="1"/>
    <x v="13"/>
    <s v="OIC Binder Clips"/>
    <n v="17.899999999999999"/>
    <n v="5"/>
    <n v="0"/>
    <n v="8.9499999999999993"/>
  </r>
  <r>
    <n v="8689"/>
    <x v="4330"/>
    <x v="0"/>
    <x v="190"/>
    <d v="2013-06-27T00:00:00"/>
    <s v="Same Day"/>
    <s v="AH-10075"/>
    <s v="Adam Hart"/>
    <x v="1"/>
    <x v="0"/>
    <x v="1"/>
    <x v="1"/>
    <n v="90036"/>
    <x v="1"/>
    <s v="OFF-PA-10002870"/>
    <x v="1"/>
    <x v="10"/>
    <s v="Ampad Phone Message Book, Recycled, 400 Message Capacity, 5 ¾” x 11”"/>
    <n v="12.48"/>
    <n v="2"/>
    <n v="0"/>
    <n v="5.6159999999999997"/>
  </r>
  <r>
    <n v="8690"/>
    <x v="4331"/>
    <x v="2"/>
    <x v="58"/>
    <d v="2011-12-30T00:00:00"/>
    <s v="Standard Class"/>
    <s v="AY-10555"/>
    <s v="Andy Yotov"/>
    <x v="1"/>
    <x v="0"/>
    <x v="10"/>
    <x v="9"/>
    <n v="19140"/>
    <x v="3"/>
    <s v="OFF-AR-10002257"/>
    <x v="1"/>
    <x v="6"/>
    <s v="Eldon Spacemaker Box, Quick-Snap Lid, Clear"/>
    <n v="8.016"/>
    <n v="3"/>
    <n v="0.2"/>
    <n v="1.102199999999999"/>
  </r>
  <r>
    <n v="8691"/>
    <x v="4332"/>
    <x v="0"/>
    <x v="1041"/>
    <d v="2013-08-19T00:00:00"/>
    <s v="Standard Class"/>
    <s v="SP-20650"/>
    <s v="Stephanie Phelps"/>
    <x v="1"/>
    <x v="0"/>
    <x v="59"/>
    <x v="24"/>
    <n v="44312"/>
    <x v="3"/>
    <s v="TEC-PH-10003580"/>
    <x v="2"/>
    <x v="7"/>
    <s v="Cisco IP Phone 7961G-GE VoIP phone"/>
    <n v="259.89600000000002"/>
    <n v="2"/>
    <n v="0.4"/>
    <n v="-56.310799999999972"/>
  </r>
  <r>
    <n v="8692"/>
    <x v="4332"/>
    <x v="0"/>
    <x v="1041"/>
    <d v="2013-08-19T00:00:00"/>
    <s v="Standard Class"/>
    <s v="SP-20650"/>
    <s v="Stephanie Phelps"/>
    <x v="1"/>
    <x v="0"/>
    <x v="59"/>
    <x v="24"/>
    <n v="44312"/>
    <x v="3"/>
    <s v="TEC-PH-10001530"/>
    <x v="2"/>
    <x v="7"/>
    <s v="Plantronics Voyager Pro Legend"/>
    <n v="247.18799999999999"/>
    <n v="2"/>
    <n v="0.4"/>
    <n v="-49.437600000000032"/>
  </r>
  <r>
    <n v="8693"/>
    <x v="4332"/>
    <x v="0"/>
    <x v="1041"/>
    <d v="2013-08-19T00:00:00"/>
    <s v="Standard Class"/>
    <s v="SP-20650"/>
    <s v="Stephanie Phelps"/>
    <x v="1"/>
    <x v="0"/>
    <x v="59"/>
    <x v="24"/>
    <n v="44312"/>
    <x v="3"/>
    <s v="TEC-AC-10000420"/>
    <x v="2"/>
    <x v="11"/>
    <s v="Logitech G500s Laser Gaming Mouse with Adjustable Weight Tuning"/>
    <n v="279.95999999999998"/>
    <n v="5"/>
    <n v="0.2"/>
    <n v="48.992999999999995"/>
  </r>
  <r>
    <n v="8694"/>
    <x v="4333"/>
    <x v="0"/>
    <x v="1057"/>
    <d v="2013-10-29T00:00:00"/>
    <s v="Standard Class"/>
    <s v="ED-13885"/>
    <s v="Emily Ducich"/>
    <x v="2"/>
    <x v="0"/>
    <x v="8"/>
    <x v="1"/>
    <n v="94110"/>
    <x v="1"/>
    <s v="TEC-AC-10000892"/>
    <x v="2"/>
    <x v="11"/>
    <s v="NETGEAR N750 Dual Band Wi-Fi Gigabit Router"/>
    <n v="450"/>
    <n v="5"/>
    <n v="0"/>
    <n v="162"/>
  </r>
  <r>
    <n v="8695"/>
    <x v="4334"/>
    <x v="2"/>
    <x v="709"/>
    <d v="2011-08-28T00:00:00"/>
    <s v="Second Class"/>
    <s v="CR-12625"/>
    <s v="Corey Roper"/>
    <x v="2"/>
    <x v="0"/>
    <x v="354"/>
    <x v="12"/>
    <n v="49505"/>
    <x v="2"/>
    <s v="OFF-PA-10001934"/>
    <x v="1"/>
    <x v="10"/>
    <s v="Xerox 1993"/>
    <n v="19.440000000000001"/>
    <n v="3"/>
    <n v="0"/>
    <n v="9.5256000000000007"/>
  </r>
  <r>
    <n v="8696"/>
    <x v="4335"/>
    <x v="3"/>
    <x v="175"/>
    <d v="2014-09-18T00:00:00"/>
    <s v="Second Class"/>
    <s v="CS-12400"/>
    <s v="Christopher Schild"/>
    <x v="2"/>
    <x v="0"/>
    <x v="8"/>
    <x v="1"/>
    <n v="94109"/>
    <x v="1"/>
    <s v="FUR-TA-10003473"/>
    <x v="0"/>
    <x v="3"/>
    <s v="Bretford Rectangular Conference Table Tops"/>
    <n v="300.904"/>
    <n v="1"/>
    <n v="0.2"/>
    <n v="11.283900000000017"/>
  </r>
  <r>
    <n v="8697"/>
    <x v="4336"/>
    <x v="3"/>
    <x v="140"/>
    <d v="2014-06-21T00:00:00"/>
    <s v="Standard Class"/>
    <s v="TS-21205"/>
    <s v="Thomas Seio"/>
    <x v="1"/>
    <x v="0"/>
    <x v="316"/>
    <x v="18"/>
    <n v="37211"/>
    <x v="0"/>
    <s v="TEC-PH-10001051"/>
    <x v="2"/>
    <x v="7"/>
    <s v="HTC One"/>
    <n v="239.976"/>
    <n v="3"/>
    <n v="0.2"/>
    <n v="26.997299999999967"/>
  </r>
  <r>
    <n v="8698"/>
    <x v="4336"/>
    <x v="3"/>
    <x v="140"/>
    <d v="2014-06-21T00:00:00"/>
    <s v="Standard Class"/>
    <s v="TS-21205"/>
    <s v="Thomas Seio"/>
    <x v="1"/>
    <x v="0"/>
    <x v="316"/>
    <x v="18"/>
    <n v="37211"/>
    <x v="0"/>
    <s v="FUR-FU-10004351"/>
    <x v="0"/>
    <x v="5"/>
    <s v="Staples"/>
    <n v="31.168000000000003"/>
    <n v="4"/>
    <n v="0.2"/>
    <n v="9.3504000000000005"/>
  </r>
  <r>
    <n v="8699"/>
    <x v="4336"/>
    <x v="3"/>
    <x v="140"/>
    <d v="2014-06-21T00:00:00"/>
    <s v="Standard Class"/>
    <s v="TS-21205"/>
    <s v="Thomas Seio"/>
    <x v="1"/>
    <x v="0"/>
    <x v="316"/>
    <x v="18"/>
    <n v="37211"/>
    <x v="0"/>
    <s v="FUR-TA-10004152"/>
    <x v="0"/>
    <x v="3"/>
    <s v="Barricks 18&quot; x 48&quot; Non-Folding Utility Table with Bottom Storage Shelf"/>
    <n v="120.96"/>
    <n v="2"/>
    <n v="0.4"/>
    <n v="-28.224000000000004"/>
  </r>
  <r>
    <n v="8700"/>
    <x v="4336"/>
    <x v="3"/>
    <x v="140"/>
    <d v="2014-06-21T00:00:00"/>
    <s v="Standard Class"/>
    <s v="TS-21205"/>
    <s v="Thomas Seio"/>
    <x v="1"/>
    <x v="0"/>
    <x v="316"/>
    <x v="18"/>
    <n v="37211"/>
    <x v="0"/>
    <s v="TEC-PH-10000560"/>
    <x v="2"/>
    <x v="7"/>
    <s v="Samsung Galaxy S III - 16GB - pebble blue (T-Mobile)"/>
    <n v="2239.9360000000001"/>
    <n v="8"/>
    <n v="0.2"/>
    <n v="223.99360000000013"/>
  </r>
  <r>
    <n v="8701"/>
    <x v="4336"/>
    <x v="3"/>
    <x v="140"/>
    <d v="2014-06-21T00:00:00"/>
    <s v="Standard Class"/>
    <s v="TS-21205"/>
    <s v="Thomas Seio"/>
    <x v="1"/>
    <x v="0"/>
    <x v="316"/>
    <x v="18"/>
    <n v="37211"/>
    <x v="0"/>
    <s v="OFF-AP-10004249"/>
    <x v="1"/>
    <x v="9"/>
    <s v="Staples"/>
    <n v="76.608000000000004"/>
    <n v="8"/>
    <n v="0.2"/>
    <n v="6.7031999999999954"/>
  </r>
  <r>
    <n v="8702"/>
    <x v="4336"/>
    <x v="3"/>
    <x v="140"/>
    <d v="2014-06-21T00:00:00"/>
    <s v="Standard Class"/>
    <s v="TS-21205"/>
    <s v="Thomas Seio"/>
    <x v="1"/>
    <x v="0"/>
    <x v="316"/>
    <x v="18"/>
    <n v="37211"/>
    <x v="0"/>
    <s v="OFF-ST-10001490"/>
    <x v="1"/>
    <x v="4"/>
    <s v="Hot File 7-Pocket, Floor Stand"/>
    <n v="142.77600000000001"/>
    <n v="1"/>
    <n v="0.2"/>
    <n v="17.84699999999998"/>
  </r>
  <r>
    <n v="8703"/>
    <x v="4336"/>
    <x v="3"/>
    <x v="140"/>
    <d v="2014-06-21T00:00:00"/>
    <s v="Standard Class"/>
    <s v="TS-21205"/>
    <s v="Thomas Seio"/>
    <x v="1"/>
    <x v="0"/>
    <x v="316"/>
    <x v="18"/>
    <n v="37211"/>
    <x v="0"/>
    <s v="OFF-PA-10000312"/>
    <x v="1"/>
    <x v="10"/>
    <s v="Xerox 1955"/>
    <n v="91.360000000000014"/>
    <n v="5"/>
    <n v="0.2"/>
    <n v="29.691999999999993"/>
  </r>
  <r>
    <n v="8704"/>
    <x v="4337"/>
    <x v="1"/>
    <x v="1201"/>
    <d v="2012-03-05T00:00:00"/>
    <s v="Standard Class"/>
    <s v="RP-19390"/>
    <s v="Resi Pölking"/>
    <x v="0"/>
    <x v="0"/>
    <x v="10"/>
    <x v="9"/>
    <n v="19120"/>
    <x v="3"/>
    <s v="OFF-AP-10002906"/>
    <x v="1"/>
    <x v="9"/>
    <s v="Hoover Replacement Belt for Commercial Guardsman Heavy-Duty Upright Vacuum"/>
    <n v="3.5520000000000005"/>
    <n v="2"/>
    <n v="0.2"/>
    <n v="0.44399999999999973"/>
  </r>
  <r>
    <n v="8705"/>
    <x v="4338"/>
    <x v="0"/>
    <x v="310"/>
    <d v="2013-07-27T00:00:00"/>
    <s v="First Class"/>
    <s v="IL-15100"/>
    <s v="Ivan Liston"/>
    <x v="0"/>
    <x v="0"/>
    <x v="12"/>
    <x v="5"/>
    <n v="77041"/>
    <x v="2"/>
    <s v="TEC-PH-10004100"/>
    <x v="2"/>
    <x v="7"/>
    <s v="Griffin GC17055 Auxiliary Audio Cable"/>
    <n v="115.136"/>
    <n v="8"/>
    <n v="0.2"/>
    <n v="11.513600000000004"/>
  </r>
  <r>
    <n v="8706"/>
    <x v="4339"/>
    <x v="2"/>
    <x v="1202"/>
    <d v="2011-10-05T00:00:00"/>
    <s v="Standard Class"/>
    <s v="NF-18475"/>
    <s v="Neil Französisch"/>
    <x v="2"/>
    <x v="0"/>
    <x v="192"/>
    <x v="33"/>
    <n v="89502"/>
    <x v="1"/>
    <s v="OFF-FA-10000254"/>
    <x v="1"/>
    <x v="13"/>
    <s v="Sterling Rubber Bands by Alliance"/>
    <n v="4.71"/>
    <n v="1"/>
    <n v="0"/>
    <n v="0"/>
  </r>
  <r>
    <n v="8707"/>
    <x v="4340"/>
    <x v="2"/>
    <x v="78"/>
    <d v="2011-09-13T00:00:00"/>
    <s v="Standard Class"/>
    <s v="PP-18955"/>
    <s v="Paul Prost"/>
    <x v="2"/>
    <x v="0"/>
    <x v="20"/>
    <x v="15"/>
    <n v="10009"/>
    <x v="3"/>
    <s v="FUR-CH-10004289"/>
    <x v="0"/>
    <x v="1"/>
    <s v="Global Super Steno Chair"/>
    <n v="172.76400000000001"/>
    <n v="2"/>
    <n v="0.1"/>
    <n v="13.437199999999986"/>
  </r>
  <r>
    <n v="8708"/>
    <x v="4340"/>
    <x v="2"/>
    <x v="78"/>
    <d v="2011-09-13T00:00:00"/>
    <s v="Standard Class"/>
    <s v="PP-18955"/>
    <s v="Paul Prost"/>
    <x v="2"/>
    <x v="0"/>
    <x v="20"/>
    <x v="15"/>
    <n v="10009"/>
    <x v="3"/>
    <s v="OFF-AR-10003469"/>
    <x v="1"/>
    <x v="6"/>
    <s v="Nontoxic Chalk"/>
    <n v="3.52"/>
    <n v="2"/>
    <n v="0"/>
    <n v="1.6896"/>
  </r>
  <r>
    <n v="8709"/>
    <x v="4341"/>
    <x v="2"/>
    <x v="912"/>
    <d v="2011-11-18T00:00:00"/>
    <s v="First Class"/>
    <s v="JD-16150"/>
    <s v="Justin Deggeller"/>
    <x v="1"/>
    <x v="0"/>
    <x v="1"/>
    <x v="1"/>
    <n v="90008"/>
    <x v="1"/>
    <s v="TEC-PH-10004188"/>
    <x v="2"/>
    <x v="7"/>
    <s v="OtterBox Commuter Series Case - Samsung Galaxy S4"/>
    <n v="79.968000000000004"/>
    <n v="4"/>
    <n v="0.2"/>
    <n v="-17.992799999999999"/>
  </r>
  <r>
    <n v="8710"/>
    <x v="4341"/>
    <x v="2"/>
    <x v="912"/>
    <d v="2011-11-18T00:00:00"/>
    <s v="First Class"/>
    <s v="JD-16150"/>
    <s v="Justin Deggeller"/>
    <x v="1"/>
    <x v="0"/>
    <x v="1"/>
    <x v="1"/>
    <n v="90008"/>
    <x v="1"/>
    <s v="FUR-BO-10004015"/>
    <x v="0"/>
    <x v="0"/>
    <s v="Bush Andora Bookcase, Maple/Graphite Gray Finish"/>
    <n v="305.97449999999998"/>
    <n v="3"/>
    <n v="0.15"/>
    <n v="25.197899999999969"/>
  </r>
  <r>
    <n v="8711"/>
    <x v="4341"/>
    <x v="2"/>
    <x v="912"/>
    <d v="2011-11-18T00:00:00"/>
    <s v="First Class"/>
    <s v="JD-16150"/>
    <s v="Justin Deggeller"/>
    <x v="1"/>
    <x v="0"/>
    <x v="1"/>
    <x v="1"/>
    <n v="90008"/>
    <x v="1"/>
    <s v="OFF-ST-10000991"/>
    <x v="1"/>
    <x v="4"/>
    <s v="Space Solutions HD Industrial Steel Shelving."/>
    <n v="344.90999999999997"/>
    <n v="3"/>
    <n v="0"/>
    <n v="10.347300000000004"/>
  </r>
  <r>
    <n v="8712"/>
    <x v="4342"/>
    <x v="2"/>
    <x v="223"/>
    <d v="2011-03-07T00:00:00"/>
    <s v="Standard Class"/>
    <s v="EJ-14155"/>
    <s v="Eva Jacobs"/>
    <x v="0"/>
    <x v="0"/>
    <x v="70"/>
    <x v="1"/>
    <n v="92037"/>
    <x v="1"/>
    <s v="FUR-TA-10002958"/>
    <x v="0"/>
    <x v="3"/>
    <s v="Bevis Oval Conference Table, Walnut"/>
    <n v="626.35200000000009"/>
    <n v="3"/>
    <n v="0.2"/>
    <n v="-23.488200000000091"/>
  </r>
  <r>
    <n v="8713"/>
    <x v="4343"/>
    <x v="1"/>
    <x v="155"/>
    <d v="2012-12-07T00:00:00"/>
    <s v="Standard Class"/>
    <s v="PW-19240"/>
    <s v="Pierre Wener"/>
    <x v="0"/>
    <x v="0"/>
    <x v="8"/>
    <x v="1"/>
    <n v="94110"/>
    <x v="1"/>
    <s v="FUR-BO-10002213"/>
    <x v="0"/>
    <x v="0"/>
    <s v="Sauder Forest Hills Library, Woodland Oak Finish"/>
    <n v="359.49899999999997"/>
    <n v="3"/>
    <n v="0.15"/>
    <n v="-29.605799999999981"/>
  </r>
  <r>
    <n v="8714"/>
    <x v="4344"/>
    <x v="3"/>
    <x v="497"/>
    <d v="2014-07-17T00:00:00"/>
    <s v="Standard Class"/>
    <s v="TS-21430"/>
    <s v="Tom Stivers"/>
    <x v="1"/>
    <x v="0"/>
    <x v="70"/>
    <x v="1"/>
    <n v="92105"/>
    <x v="1"/>
    <s v="TEC-PH-10000004"/>
    <x v="2"/>
    <x v="7"/>
    <s v="Belkin iPhone and iPad Lightning Cable"/>
    <n v="71.951999999999998"/>
    <n v="6"/>
    <n v="0.2"/>
    <n v="5.3963999999999963"/>
  </r>
  <r>
    <n v="8715"/>
    <x v="4344"/>
    <x v="3"/>
    <x v="497"/>
    <d v="2014-07-17T00:00:00"/>
    <s v="Standard Class"/>
    <s v="TS-21430"/>
    <s v="Tom Stivers"/>
    <x v="1"/>
    <x v="0"/>
    <x v="70"/>
    <x v="1"/>
    <n v="92105"/>
    <x v="1"/>
    <s v="OFF-BI-10003708"/>
    <x v="1"/>
    <x v="8"/>
    <s v="Acco Four Pocket Poly Ring Binder with Label Holder, Smoke, 1&quot;"/>
    <n v="29.800000000000004"/>
    <n v="5"/>
    <n v="0.2"/>
    <n v="9.3124999999999982"/>
  </r>
  <r>
    <n v="8716"/>
    <x v="4345"/>
    <x v="3"/>
    <x v="673"/>
    <d v="2014-11-21T00:00:00"/>
    <s v="Second Class"/>
    <s v="BM-11650"/>
    <s v="Brian Moss"/>
    <x v="1"/>
    <x v="0"/>
    <x v="512"/>
    <x v="24"/>
    <n v="44035"/>
    <x v="3"/>
    <s v="OFF-BI-10002949"/>
    <x v="1"/>
    <x v="8"/>
    <s v="Prestige Round Ring Binders"/>
    <n v="1.8240000000000003"/>
    <n v="1"/>
    <n v="0.7"/>
    <n v="-1.3983999999999996"/>
  </r>
  <r>
    <n v="8717"/>
    <x v="4346"/>
    <x v="0"/>
    <x v="1"/>
    <d v="2013-06-17T00:00:00"/>
    <s v="Second Class"/>
    <s v="AW-10930"/>
    <s v="Arthur Wiediger"/>
    <x v="2"/>
    <x v="0"/>
    <x v="12"/>
    <x v="5"/>
    <n v="77070"/>
    <x v="2"/>
    <s v="OFF-AP-10001242"/>
    <x v="1"/>
    <x v="9"/>
    <s v="APC 7 Outlet Network SurgeArrest Surge Protector"/>
    <n v="64.383999999999986"/>
    <n v="4"/>
    <n v="0.8"/>
    <n v="-160.96"/>
  </r>
  <r>
    <n v="8718"/>
    <x v="4346"/>
    <x v="0"/>
    <x v="1"/>
    <d v="2013-06-17T00:00:00"/>
    <s v="Second Class"/>
    <s v="AW-10930"/>
    <s v="Arthur Wiediger"/>
    <x v="2"/>
    <x v="0"/>
    <x v="12"/>
    <x v="5"/>
    <n v="77070"/>
    <x v="2"/>
    <s v="FUR-FU-10001424"/>
    <x v="0"/>
    <x v="5"/>
    <s v="Dax Clear Box Frame"/>
    <n v="6.9840000000000009"/>
    <n v="2"/>
    <n v="0.6"/>
    <n v="-4.5396000000000019"/>
  </r>
  <r>
    <n v="8719"/>
    <x v="4346"/>
    <x v="0"/>
    <x v="1"/>
    <d v="2013-06-17T00:00:00"/>
    <s v="Second Class"/>
    <s v="AW-10930"/>
    <s v="Arthur Wiediger"/>
    <x v="2"/>
    <x v="0"/>
    <x v="12"/>
    <x v="5"/>
    <n v="77070"/>
    <x v="2"/>
    <s v="OFF-AR-10003469"/>
    <x v="1"/>
    <x v="6"/>
    <s v="Nontoxic Chalk"/>
    <n v="11.264000000000001"/>
    <n v="8"/>
    <n v="0.2"/>
    <n v="3.9423999999999997"/>
  </r>
  <r>
    <n v="8720"/>
    <x v="4346"/>
    <x v="0"/>
    <x v="1"/>
    <d v="2013-06-17T00:00:00"/>
    <s v="Second Class"/>
    <s v="AW-10930"/>
    <s v="Arthur Wiediger"/>
    <x v="2"/>
    <x v="0"/>
    <x v="12"/>
    <x v="5"/>
    <n v="77070"/>
    <x v="2"/>
    <s v="OFF-PA-10000232"/>
    <x v="1"/>
    <x v="10"/>
    <s v="Xerox 1975"/>
    <n v="15.552000000000003"/>
    <n v="3"/>
    <n v="0.2"/>
    <n v="5.6375999999999999"/>
  </r>
  <r>
    <n v="8721"/>
    <x v="4346"/>
    <x v="0"/>
    <x v="1"/>
    <d v="2013-06-17T00:00:00"/>
    <s v="Second Class"/>
    <s v="AW-10930"/>
    <s v="Arthur Wiediger"/>
    <x v="2"/>
    <x v="0"/>
    <x v="12"/>
    <x v="5"/>
    <n v="77070"/>
    <x v="2"/>
    <s v="FUR-CH-10000229"/>
    <x v="0"/>
    <x v="1"/>
    <s v="Global Enterprise Series Seating High-Back Swivel/Tilt Chairs"/>
    <n v="379.37200000000001"/>
    <n v="2"/>
    <n v="0.3"/>
    <n v="-119.23120000000003"/>
  </r>
  <r>
    <n v="8722"/>
    <x v="4346"/>
    <x v="0"/>
    <x v="1"/>
    <d v="2013-06-17T00:00:00"/>
    <s v="Second Class"/>
    <s v="AW-10930"/>
    <s v="Arthur Wiediger"/>
    <x v="2"/>
    <x v="0"/>
    <x v="12"/>
    <x v="5"/>
    <n v="77070"/>
    <x v="2"/>
    <s v="OFF-ST-10002562"/>
    <x v="1"/>
    <x v="4"/>
    <s v="Staples"/>
    <n v="67.536000000000016"/>
    <n v="9"/>
    <n v="0.2"/>
    <n v="6.7535999999999987"/>
  </r>
  <r>
    <n v="8723"/>
    <x v="4346"/>
    <x v="0"/>
    <x v="1"/>
    <d v="2013-06-17T00:00:00"/>
    <s v="Second Class"/>
    <s v="AW-10930"/>
    <s v="Arthur Wiediger"/>
    <x v="2"/>
    <x v="0"/>
    <x v="12"/>
    <x v="5"/>
    <n v="77070"/>
    <x v="2"/>
    <s v="OFF-BI-10001525"/>
    <x v="1"/>
    <x v="8"/>
    <s v="Acco Pressboard Covers with Storage Hooks, 14 7/8&quot; x 11&quot;, Executive Red"/>
    <n v="1.5239999999999996"/>
    <n v="2"/>
    <n v="0.8"/>
    <n v="-2.6670000000000007"/>
  </r>
  <r>
    <n v="8724"/>
    <x v="4347"/>
    <x v="0"/>
    <x v="723"/>
    <d v="2014-01-01T00:00:00"/>
    <s v="Second Class"/>
    <s v="MH-17290"/>
    <s v="Marc Harrigan"/>
    <x v="2"/>
    <x v="0"/>
    <x v="100"/>
    <x v="2"/>
    <n v="33178"/>
    <x v="0"/>
    <s v="OFF-PA-10002986"/>
    <x v="1"/>
    <x v="10"/>
    <s v="Xerox 1898"/>
    <n v="37.408000000000001"/>
    <n v="7"/>
    <n v="0.2"/>
    <n v="13.0928"/>
  </r>
  <r>
    <n v="8725"/>
    <x v="4347"/>
    <x v="0"/>
    <x v="723"/>
    <d v="2014-01-01T00:00:00"/>
    <s v="Second Class"/>
    <s v="MH-17290"/>
    <s v="Marc Harrigan"/>
    <x v="2"/>
    <x v="0"/>
    <x v="100"/>
    <x v="2"/>
    <n v="33178"/>
    <x v="0"/>
    <s v="OFF-PA-10000143"/>
    <x v="1"/>
    <x v="10"/>
    <s v="Astroparche Fine Business Paper"/>
    <n v="25.344000000000001"/>
    <n v="6"/>
    <n v="0.2"/>
    <n v="8.8704000000000018"/>
  </r>
  <r>
    <n v="8726"/>
    <x v="4348"/>
    <x v="3"/>
    <x v="257"/>
    <d v="2014-03-24T00:00:00"/>
    <s v="Standard Class"/>
    <s v="SW-20275"/>
    <s v="Scott Williamson"/>
    <x v="0"/>
    <x v="0"/>
    <x v="4"/>
    <x v="4"/>
    <n v="98115"/>
    <x v="1"/>
    <s v="OFF-AR-10003752"/>
    <x v="1"/>
    <x v="6"/>
    <s v="Deluxe Chalkboard Eraser Cleaner"/>
    <n v="46.2"/>
    <n v="4"/>
    <n v="0"/>
    <n v="21.251999999999999"/>
  </r>
  <r>
    <n v="8727"/>
    <x v="4349"/>
    <x v="1"/>
    <x v="17"/>
    <d v="2012-12-31T00:00:00"/>
    <s v="Standard Class"/>
    <s v="SP-20860"/>
    <s v="Sung Pak"/>
    <x v="1"/>
    <x v="0"/>
    <x v="87"/>
    <x v="18"/>
    <n v="37130"/>
    <x v="0"/>
    <s v="TEC-AC-10002370"/>
    <x v="2"/>
    <x v="11"/>
    <s v="Maxell CD-R Discs"/>
    <n v="4.7279999999999998"/>
    <n v="3"/>
    <n v="0.2"/>
    <n v="0.70919999999999961"/>
  </r>
  <r>
    <n v="8728"/>
    <x v="4349"/>
    <x v="1"/>
    <x v="17"/>
    <d v="2012-12-31T00:00:00"/>
    <s v="Standard Class"/>
    <s v="SP-20860"/>
    <s v="Sung Pak"/>
    <x v="1"/>
    <x v="0"/>
    <x v="87"/>
    <x v="18"/>
    <n v="37130"/>
    <x v="0"/>
    <s v="FUR-FU-10002030"/>
    <x v="0"/>
    <x v="5"/>
    <s v="Executive Impressions 14&quot; Contract Wall Clock with Quartz Movement"/>
    <n v="53.352000000000004"/>
    <n v="3"/>
    <n v="0.2"/>
    <n v="16.005600000000005"/>
  </r>
  <r>
    <n v="8729"/>
    <x v="4349"/>
    <x v="1"/>
    <x v="17"/>
    <d v="2012-12-31T00:00:00"/>
    <s v="Standard Class"/>
    <s v="SP-20860"/>
    <s v="Sung Pak"/>
    <x v="1"/>
    <x v="0"/>
    <x v="87"/>
    <x v="18"/>
    <n v="37130"/>
    <x v="0"/>
    <s v="FUR-BO-10002853"/>
    <x v="0"/>
    <x v="0"/>
    <s v="O'Sullivan 5-Shelf Heavy-Duty Bookcases"/>
    <n v="131.10400000000001"/>
    <n v="2"/>
    <n v="0.2"/>
    <n v="8.1939999999999955"/>
  </r>
  <r>
    <n v="8730"/>
    <x v="4349"/>
    <x v="1"/>
    <x v="17"/>
    <d v="2012-12-31T00:00:00"/>
    <s v="Standard Class"/>
    <s v="SP-20860"/>
    <s v="Sung Pak"/>
    <x v="1"/>
    <x v="0"/>
    <x v="87"/>
    <x v="18"/>
    <n v="37130"/>
    <x v="0"/>
    <s v="OFF-ST-10002562"/>
    <x v="1"/>
    <x v="4"/>
    <s v="Staples"/>
    <n v="22.512000000000004"/>
    <n v="3"/>
    <n v="0.2"/>
    <n v="2.2511999999999999"/>
  </r>
  <r>
    <n v="8731"/>
    <x v="4349"/>
    <x v="1"/>
    <x v="17"/>
    <d v="2012-12-31T00:00:00"/>
    <s v="Standard Class"/>
    <s v="SP-20860"/>
    <s v="Sung Pak"/>
    <x v="1"/>
    <x v="0"/>
    <x v="87"/>
    <x v="18"/>
    <n v="37130"/>
    <x v="0"/>
    <s v="TEC-AC-10004227"/>
    <x v="2"/>
    <x v="11"/>
    <s v="SanDisk Ultra 16 GB MicroSDHC Class 10 Memory Card"/>
    <n v="72.744000000000014"/>
    <n v="7"/>
    <n v="0.2"/>
    <n v="-12.730200000000011"/>
  </r>
  <r>
    <n v="8732"/>
    <x v="4350"/>
    <x v="1"/>
    <x v="374"/>
    <d v="2012-08-06T00:00:00"/>
    <s v="Standard Class"/>
    <s v="SC-20695"/>
    <s v="Steve Chapman"/>
    <x v="1"/>
    <x v="0"/>
    <x v="285"/>
    <x v="25"/>
    <n v="63116"/>
    <x v="2"/>
    <s v="OFF-SU-10002573"/>
    <x v="1"/>
    <x v="14"/>
    <s v="Acme 10&quot; Easy Grip Assistive Scissors"/>
    <n v="52.59"/>
    <n v="3"/>
    <n v="0"/>
    <n v="15.776999999999996"/>
  </r>
  <r>
    <n v="8733"/>
    <x v="4351"/>
    <x v="3"/>
    <x v="818"/>
    <d v="2014-06-30T00:00:00"/>
    <s v="Second Class"/>
    <s v="PW-19030"/>
    <s v="Pauline Webber"/>
    <x v="1"/>
    <x v="0"/>
    <x v="4"/>
    <x v="4"/>
    <n v="98105"/>
    <x v="1"/>
    <s v="OFF-PA-10003848"/>
    <x v="1"/>
    <x v="10"/>
    <s v="Xerox 1997"/>
    <n v="19.440000000000001"/>
    <n v="3"/>
    <n v="0"/>
    <n v="9.3312000000000008"/>
  </r>
  <r>
    <n v="8734"/>
    <x v="4351"/>
    <x v="3"/>
    <x v="818"/>
    <d v="2014-06-30T00:00:00"/>
    <s v="Second Class"/>
    <s v="PW-19030"/>
    <s v="Pauline Webber"/>
    <x v="1"/>
    <x v="0"/>
    <x v="4"/>
    <x v="4"/>
    <n v="98105"/>
    <x v="1"/>
    <s v="FUR-FU-10001290"/>
    <x v="0"/>
    <x v="5"/>
    <s v="Executive Impressions Supervisor Wall Clock"/>
    <n v="126.30000000000001"/>
    <n v="3"/>
    <n v="0"/>
    <n v="40.415999999999997"/>
  </r>
  <r>
    <n v="8735"/>
    <x v="4351"/>
    <x v="3"/>
    <x v="818"/>
    <d v="2014-06-30T00:00:00"/>
    <s v="Second Class"/>
    <s v="PW-19030"/>
    <s v="Pauline Webber"/>
    <x v="1"/>
    <x v="0"/>
    <x v="4"/>
    <x v="4"/>
    <n v="98105"/>
    <x v="1"/>
    <s v="TEC-AC-10003832"/>
    <x v="2"/>
    <x v="11"/>
    <s v="Logitech P710e Mobile Speakerphone"/>
    <n v="1287.45"/>
    <n v="5"/>
    <n v="0"/>
    <n v="244.61549999999988"/>
  </r>
  <r>
    <n v="8736"/>
    <x v="4352"/>
    <x v="2"/>
    <x v="315"/>
    <d v="2011-02-11T00:00:00"/>
    <s v="Second Class"/>
    <s v="CS-12250"/>
    <s v="Chris Selesnick"/>
    <x v="1"/>
    <x v="0"/>
    <x v="20"/>
    <x v="15"/>
    <n v="10024"/>
    <x v="3"/>
    <s v="OFF-ST-10001558"/>
    <x v="1"/>
    <x v="4"/>
    <s v="Acco Perma 4000 Stacking Storage Drawers"/>
    <n v="64.959999999999994"/>
    <n v="4"/>
    <n v="0"/>
    <n v="9.7439999999999998"/>
  </r>
  <r>
    <n v="8737"/>
    <x v="4353"/>
    <x v="0"/>
    <x v="913"/>
    <d v="2013-09-10T00:00:00"/>
    <s v="Standard Class"/>
    <s v="RP-19855"/>
    <s v="Roy Phan"/>
    <x v="1"/>
    <x v="0"/>
    <x v="439"/>
    <x v="11"/>
    <n v="55125"/>
    <x v="2"/>
    <s v="OFF-ST-10001490"/>
    <x v="1"/>
    <x v="4"/>
    <s v="Hot File 7-Pocket, Floor Stand"/>
    <n v="535.41"/>
    <n v="3"/>
    <n v="0"/>
    <n v="160.62299999999993"/>
  </r>
  <r>
    <n v="8738"/>
    <x v="4354"/>
    <x v="3"/>
    <x v="1191"/>
    <d v="2014-04-11T00:00:00"/>
    <s v="Standard Class"/>
    <s v="CS-12175"/>
    <s v="Charles Sheldon"/>
    <x v="1"/>
    <x v="0"/>
    <x v="346"/>
    <x v="18"/>
    <n v="37421"/>
    <x v="0"/>
    <s v="OFF-BI-10003669"/>
    <x v="1"/>
    <x v="8"/>
    <s v="3M Organizer Strips"/>
    <n v="8.1000000000000014"/>
    <n v="5"/>
    <n v="0.7"/>
    <n v="-5.9399999999999977"/>
  </r>
  <r>
    <n v="8739"/>
    <x v="4355"/>
    <x v="3"/>
    <x v="166"/>
    <d v="2014-12-12T00:00:00"/>
    <s v="First Class"/>
    <s v="MJ-17740"/>
    <s v="Max Jones"/>
    <x v="0"/>
    <x v="0"/>
    <x v="10"/>
    <x v="9"/>
    <n v="19140"/>
    <x v="3"/>
    <s v="OFF-AR-10004441"/>
    <x v="1"/>
    <x v="6"/>
    <s v="BIC Brite Liner Highlighters"/>
    <n v="13.247999999999999"/>
    <n v="4"/>
    <n v="0.2"/>
    <n v="3.6431999999999998"/>
  </r>
  <r>
    <n v="8740"/>
    <x v="4355"/>
    <x v="3"/>
    <x v="166"/>
    <d v="2014-12-12T00:00:00"/>
    <s v="First Class"/>
    <s v="MJ-17740"/>
    <s v="Max Jones"/>
    <x v="0"/>
    <x v="0"/>
    <x v="10"/>
    <x v="9"/>
    <n v="19140"/>
    <x v="3"/>
    <s v="TEC-PH-10001924"/>
    <x v="2"/>
    <x v="7"/>
    <s v="iHome FM Clock Radio with Lightning Dock"/>
    <n v="83.987999999999985"/>
    <n v="2"/>
    <n v="0.4"/>
    <n v="-20.996999999999993"/>
  </r>
  <r>
    <n v="8741"/>
    <x v="4356"/>
    <x v="0"/>
    <x v="1131"/>
    <d v="2013-07-26T00:00:00"/>
    <s v="First Class"/>
    <s v="JG-15160"/>
    <s v="James Galang"/>
    <x v="0"/>
    <x v="0"/>
    <x v="240"/>
    <x v="28"/>
    <n v="70506"/>
    <x v="0"/>
    <s v="OFF-AR-10004456"/>
    <x v="1"/>
    <x v="6"/>
    <s v="Panasonic KP-4ABK Battery-Operated Pencil Sharpener"/>
    <n v="73.2"/>
    <n v="5"/>
    <n v="0"/>
    <n v="21.227999999999998"/>
  </r>
  <r>
    <n v="8742"/>
    <x v="4357"/>
    <x v="1"/>
    <x v="529"/>
    <d v="2012-11-09T00:00:00"/>
    <s v="Same Day"/>
    <s v="AG-10765"/>
    <s v="Anthony Garverick"/>
    <x v="2"/>
    <x v="0"/>
    <x v="104"/>
    <x v="14"/>
    <n v="46226"/>
    <x v="2"/>
    <s v="OFF-BI-10001890"/>
    <x v="1"/>
    <x v="8"/>
    <s v="Avery Poly Binder Pockets"/>
    <n v="10.74"/>
    <n v="3"/>
    <n v="0"/>
    <n v="5.1551999999999998"/>
  </r>
  <r>
    <n v="8743"/>
    <x v="4358"/>
    <x v="1"/>
    <x v="653"/>
    <d v="2012-10-04T00:00:00"/>
    <s v="First Class"/>
    <s v="CK-12205"/>
    <s v="Chloris Kastensmidt"/>
    <x v="0"/>
    <x v="0"/>
    <x v="492"/>
    <x v="21"/>
    <n v="97123"/>
    <x v="1"/>
    <s v="FUR-FU-10000629"/>
    <x v="0"/>
    <x v="5"/>
    <s v="9-3/4 Diameter Round Wall Clock"/>
    <n v="11.032"/>
    <n v="1"/>
    <n v="0.2"/>
    <n v="3.0338000000000003"/>
  </r>
  <r>
    <n v="8744"/>
    <x v="4358"/>
    <x v="1"/>
    <x v="653"/>
    <d v="2012-10-04T00:00:00"/>
    <s v="First Class"/>
    <s v="CK-12205"/>
    <s v="Chloris Kastensmidt"/>
    <x v="0"/>
    <x v="0"/>
    <x v="492"/>
    <x v="21"/>
    <n v="97123"/>
    <x v="1"/>
    <s v="TEC-AC-10002323"/>
    <x v="2"/>
    <x v="11"/>
    <s v="SanDisk Ultra 32 GB MicroSDHC Class 10 Memory Card"/>
    <n v="53.040000000000006"/>
    <n v="3"/>
    <n v="0.2"/>
    <n v="-4.6409999999999982"/>
  </r>
  <r>
    <n v="8745"/>
    <x v="4359"/>
    <x v="1"/>
    <x v="6"/>
    <d v="2012-11-25T00:00:00"/>
    <s v="Second Class"/>
    <s v="HD-14785"/>
    <s v="Harold Dahlen"/>
    <x v="2"/>
    <x v="0"/>
    <x v="471"/>
    <x v="31"/>
    <n v="2138"/>
    <x v="3"/>
    <s v="OFF-AR-10003056"/>
    <x v="1"/>
    <x v="6"/>
    <s v="Newell 341"/>
    <n v="17.12"/>
    <n v="4"/>
    <n v="0"/>
    <n v="4.9647999999999985"/>
  </r>
  <r>
    <n v="8746"/>
    <x v="4359"/>
    <x v="1"/>
    <x v="6"/>
    <d v="2012-11-25T00:00:00"/>
    <s v="Second Class"/>
    <s v="HD-14785"/>
    <s v="Harold Dahlen"/>
    <x v="2"/>
    <x v="0"/>
    <x v="471"/>
    <x v="31"/>
    <n v="2138"/>
    <x v="3"/>
    <s v="OFF-PA-10000300"/>
    <x v="1"/>
    <x v="10"/>
    <s v="Xerox 1936"/>
    <n v="59.94"/>
    <n v="3"/>
    <n v="0"/>
    <n v="28.171799999999998"/>
  </r>
  <r>
    <n v="8747"/>
    <x v="4360"/>
    <x v="3"/>
    <x v="62"/>
    <d v="2014-02-08T00:00:00"/>
    <s v="Standard Class"/>
    <s v="BO-11350"/>
    <s v="Bill Overfelt"/>
    <x v="1"/>
    <x v="0"/>
    <x v="70"/>
    <x v="1"/>
    <n v="92105"/>
    <x v="1"/>
    <s v="FUR-FU-10000293"/>
    <x v="0"/>
    <x v="5"/>
    <s v="Eldon Antistatic Chair Mats for Low to Medium Pile Carpets"/>
    <n v="210.58"/>
    <n v="2"/>
    <n v="0"/>
    <n v="12.634799999999984"/>
  </r>
  <r>
    <n v="8748"/>
    <x v="4360"/>
    <x v="3"/>
    <x v="62"/>
    <d v="2014-02-08T00:00:00"/>
    <s v="Standard Class"/>
    <s v="BO-11350"/>
    <s v="Bill Overfelt"/>
    <x v="1"/>
    <x v="0"/>
    <x v="70"/>
    <x v="1"/>
    <n v="92105"/>
    <x v="1"/>
    <s v="OFF-BI-10003638"/>
    <x v="1"/>
    <x v="8"/>
    <s v="GBC Durable Plastic Covers"/>
    <n v="30.960000000000004"/>
    <n v="2"/>
    <n v="0.2"/>
    <n v="10.061999999999998"/>
  </r>
  <r>
    <n v="8749"/>
    <x v="4360"/>
    <x v="3"/>
    <x v="62"/>
    <d v="2014-02-08T00:00:00"/>
    <s v="Standard Class"/>
    <s v="BO-11350"/>
    <s v="Bill Overfelt"/>
    <x v="1"/>
    <x v="0"/>
    <x v="70"/>
    <x v="1"/>
    <n v="92105"/>
    <x v="1"/>
    <s v="TEC-MA-10002109"/>
    <x v="2"/>
    <x v="15"/>
    <s v="HP Officejet Pro 8600 e-All-In-One Printer, Copier, Scanner, Fax"/>
    <n v="239.98400000000004"/>
    <n v="2"/>
    <n v="0.2"/>
    <n v="38.997399999999971"/>
  </r>
  <r>
    <n v="8750"/>
    <x v="4361"/>
    <x v="1"/>
    <x v="382"/>
    <d v="2012-06-19T00:00:00"/>
    <s v="First Class"/>
    <s v="LC-16885"/>
    <s v="Lena Creighton"/>
    <x v="0"/>
    <x v="0"/>
    <x v="20"/>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x v="0"/>
    <x v="20"/>
    <x v="15"/>
    <n v="10009"/>
    <x v="3"/>
    <s v="TEC-PH-10004922"/>
    <x v="2"/>
    <x v="7"/>
    <s v="RCA Visys Integrated PBX 8-Line Router"/>
    <n v="133.97999999999999"/>
    <n v="2"/>
    <n v="0"/>
    <n v="33.495000000000005"/>
  </r>
  <r>
    <n v="8752"/>
    <x v="4362"/>
    <x v="0"/>
    <x v="465"/>
    <d v="2013-05-10T00:00:00"/>
    <s v="Standard Class"/>
    <s v="RB-19465"/>
    <s v="Rick Bensley"/>
    <x v="2"/>
    <x v="0"/>
    <x v="315"/>
    <x v="2"/>
    <n v="32303"/>
    <x v="0"/>
    <s v="OFF-PA-10001001"/>
    <x v="1"/>
    <x v="10"/>
    <s v="Snap-A-Way Black Print Carbonless Speed Message, No Reply Area, Duplicate"/>
    <n v="93.248000000000005"/>
    <n v="4"/>
    <n v="0.2"/>
    <n v="31.4712"/>
  </r>
  <r>
    <n v="8753"/>
    <x v="4362"/>
    <x v="0"/>
    <x v="465"/>
    <d v="2013-05-10T00:00:00"/>
    <s v="Standard Class"/>
    <s v="RB-19465"/>
    <s v="Rick Bensley"/>
    <x v="2"/>
    <x v="0"/>
    <x v="315"/>
    <x v="2"/>
    <n v="32303"/>
    <x v="0"/>
    <s v="TEC-PH-10001198"/>
    <x v="2"/>
    <x v="7"/>
    <s v="Avaya 4621SW VoIP phone"/>
    <n v="177.48000000000002"/>
    <n v="3"/>
    <n v="0.2"/>
    <n v="19.966499999999982"/>
  </r>
  <r>
    <n v="8754"/>
    <x v="4363"/>
    <x v="3"/>
    <x v="428"/>
    <d v="2014-09-11T00:00:00"/>
    <s v="First Class"/>
    <s v="JD-16015"/>
    <s v="Joy Daniels"/>
    <x v="0"/>
    <x v="0"/>
    <x v="167"/>
    <x v="24"/>
    <n v="43615"/>
    <x v="3"/>
    <s v="OFF-LA-10000443"/>
    <x v="1"/>
    <x v="2"/>
    <s v="Avery 501"/>
    <n v="17.712"/>
    <n v="6"/>
    <n v="0.2"/>
    <n v="5.9777999999999993"/>
  </r>
  <r>
    <n v="8755"/>
    <x v="4363"/>
    <x v="3"/>
    <x v="428"/>
    <d v="2014-09-11T00:00:00"/>
    <s v="First Class"/>
    <s v="JD-16015"/>
    <s v="Joy Daniels"/>
    <x v="0"/>
    <x v="0"/>
    <x v="167"/>
    <x v="24"/>
    <n v="43615"/>
    <x v="3"/>
    <s v="OFF-BI-10003669"/>
    <x v="1"/>
    <x v="8"/>
    <s v="3M Organizer Strips"/>
    <n v="4.8600000000000012"/>
    <n v="3"/>
    <n v="0.7"/>
    <n v="-3.5640000000000001"/>
  </r>
  <r>
    <n v="8756"/>
    <x v="4363"/>
    <x v="3"/>
    <x v="428"/>
    <d v="2014-09-11T00:00:00"/>
    <s v="First Class"/>
    <s v="JD-16015"/>
    <s v="Joy Daniels"/>
    <x v="0"/>
    <x v="0"/>
    <x v="167"/>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x v="0"/>
    <x v="29"/>
    <x v="39"/>
    <n v="21044"/>
    <x v="3"/>
    <s v="OFF-AP-10002350"/>
    <x v="1"/>
    <x v="9"/>
    <s v="Belkin F9H710-06 7 Outlet SurgeMaster Surge Protector"/>
    <n v="37.68"/>
    <n v="2"/>
    <n v="0"/>
    <n v="10.5504"/>
  </r>
  <r>
    <n v="8758"/>
    <x v="4364"/>
    <x v="0"/>
    <x v="405"/>
    <d v="2013-07-27T00:00:00"/>
    <s v="Standard Class"/>
    <s v="MF-17665"/>
    <s v="Maureen Fritzler"/>
    <x v="1"/>
    <x v="0"/>
    <x v="29"/>
    <x v="39"/>
    <n v="21044"/>
    <x v="3"/>
    <s v="OFF-PA-10004100"/>
    <x v="1"/>
    <x v="10"/>
    <s v="Xerox 216"/>
    <n v="51.84"/>
    <n v="8"/>
    <n v="0"/>
    <n v="24.883200000000002"/>
  </r>
  <r>
    <n v="8759"/>
    <x v="4364"/>
    <x v="0"/>
    <x v="405"/>
    <d v="2013-07-27T00:00:00"/>
    <s v="Standard Class"/>
    <s v="MF-17665"/>
    <s v="Maureen Fritzler"/>
    <x v="1"/>
    <x v="0"/>
    <x v="29"/>
    <x v="39"/>
    <n v="21044"/>
    <x v="3"/>
    <s v="FUR-FU-10000794"/>
    <x v="0"/>
    <x v="5"/>
    <s v="Eldon Stackable Tray, Side-Load, Legal, Smoke"/>
    <n v="27.42"/>
    <n v="3"/>
    <n v="0"/>
    <n v="9.3227999999999991"/>
  </r>
  <r>
    <n v="8760"/>
    <x v="4364"/>
    <x v="0"/>
    <x v="405"/>
    <d v="2013-07-27T00:00:00"/>
    <s v="Standard Class"/>
    <s v="MF-17665"/>
    <s v="Maureen Fritzler"/>
    <x v="1"/>
    <x v="0"/>
    <x v="29"/>
    <x v="39"/>
    <n v="21044"/>
    <x v="3"/>
    <s v="OFF-BI-10002012"/>
    <x v="1"/>
    <x v="8"/>
    <s v="Wilson Jones Easy Flow II Sheet Lifters"/>
    <n v="5.4"/>
    <n v="3"/>
    <n v="0"/>
    <n v="2.5920000000000001"/>
  </r>
  <r>
    <n v="8761"/>
    <x v="4365"/>
    <x v="0"/>
    <x v="1011"/>
    <d v="2013-02-06T00:00:00"/>
    <s v="Standard Class"/>
    <s v="BF-11170"/>
    <s v="Ben Ferrer"/>
    <x v="2"/>
    <x v="0"/>
    <x v="118"/>
    <x v="32"/>
    <n v="30318"/>
    <x v="0"/>
    <s v="OFF-BI-10003527"/>
    <x v="1"/>
    <x v="8"/>
    <s v="Fellowes PB500 Electric Punch Plastic Comb Binding Machine with Manual Bind"/>
    <n v="1270.99"/>
    <n v="1"/>
    <n v="0"/>
    <n v="635.495"/>
  </r>
  <r>
    <n v="8762"/>
    <x v="4365"/>
    <x v="0"/>
    <x v="1011"/>
    <d v="2013-02-06T00:00:00"/>
    <s v="Standard Class"/>
    <s v="BF-11170"/>
    <s v="Ben Ferrer"/>
    <x v="2"/>
    <x v="0"/>
    <x v="118"/>
    <x v="32"/>
    <n v="30318"/>
    <x v="0"/>
    <s v="OFF-EN-10004483"/>
    <x v="1"/>
    <x v="12"/>
    <s v="#10 White Business Envelopes,4 1/8 x 9 1/2"/>
    <n v="125.36"/>
    <n v="8"/>
    <n v="0"/>
    <n v="58.919199999999989"/>
  </r>
  <r>
    <n v="8763"/>
    <x v="4366"/>
    <x v="0"/>
    <x v="723"/>
    <d v="2014-01-03T00:00:00"/>
    <s v="Standard Class"/>
    <s v="FO-14305"/>
    <s v="Frank Olsen"/>
    <x v="0"/>
    <x v="0"/>
    <x v="301"/>
    <x v="1"/>
    <n v="95823"/>
    <x v="1"/>
    <s v="OFF-ST-10003722"/>
    <x v="1"/>
    <x v="4"/>
    <s v="Project Tote Personal File"/>
    <n v="14.03"/>
    <n v="1"/>
    <n v="0"/>
    <n v="4.068699999999998"/>
  </r>
  <r>
    <n v="8764"/>
    <x v="4366"/>
    <x v="0"/>
    <x v="723"/>
    <d v="2014-01-03T00:00:00"/>
    <s v="Standard Class"/>
    <s v="FO-14305"/>
    <s v="Frank Olsen"/>
    <x v="0"/>
    <x v="0"/>
    <x v="301"/>
    <x v="1"/>
    <n v="95823"/>
    <x v="1"/>
    <s v="OFF-SU-10002557"/>
    <x v="1"/>
    <x v="14"/>
    <s v="Fiskars Spring-Action Scissors"/>
    <n v="27.96"/>
    <n v="2"/>
    <n v="0"/>
    <n v="7.2696000000000005"/>
  </r>
  <r>
    <n v="8765"/>
    <x v="4367"/>
    <x v="1"/>
    <x v="82"/>
    <d v="2012-11-27T00:00:00"/>
    <s v="Standard Class"/>
    <s v="BB-11545"/>
    <s v="Brenda Bowman"/>
    <x v="1"/>
    <x v="0"/>
    <x v="5"/>
    <x v="5"/>
    <n v="76106"/>
    <x v="2"/>
    <s v="OFF-AR-10002257"/>
    <x v="1"/>
    <x v="6"/>
    <s v="Eldon Spacemaker Box, Quick-Snap Lid, Clear"/>
    <n v="5.3440000000000003"/>
    <n v="2"/>
    <n v="0.2"/>
    <n v="0.73479999999999923"/>
  </r>
  <r>
    <n v="8766"/>
    <x v="4367"/>
    <x v="1"/>
    <x v="82"/>
    <d v="2012-11-27T00:00:00"/>
    <s v="Standard Class"/>
    <s v="BB-11545"/>
    <s v="Brenda Bowman"/>
    <x v="1"/>
    <x v="0"/>
    <x v="5"/>
    <x v="5"/>
    <n v="76106"/>
    <x v="2"/>
    <s v="OFF-BI-10000756"/>
    <x v="1"/>
    <x v="8"/>
    <s v="Storex DuraTech Recycled Plastic Frosted Binders"/>
    <n v="1.6959999999999997"/>
    <n v="2"/>
    <n v="0.8"/>
    <n v="-2.5440000000000005"/>
  </r>
  <r>
    <n v="8767"/>
    <x v="4367"/>
    <x v="1"/>
    <x v="82"/>
    <d v="2012-11-27T00:00:00"/>
    <s v="Standard Class"/>
    <s v="BB-11545"/>
    <s v="Brenda Bowman"/>
    <x v="1"/>
    <x v="0"/>
    <x v="5"/>
    <x v="5"/>
    <n v="76106"/>
    <x v="2"/>
    <s v="OFF-AP-10004136"/>
    <x v="1"/>
    <x v="9"/>
    <s v="Kensington 6 Outlet SmartSocket Surge Protector"/>
    <n v="24.587999999999994"/>
    <n v="3"/>
    <n v="0.8"/>
    <n v="-67.617000000000019"/>
  </r>
  <r>
    <n v="8768"/>
    <x v="4367"/>
    <x v="1"/>
    <x v="82"/>
    <d v="2012-11-27T00:00:00"/>
    <s v="Standard Class"/>
    <s v="BB-11545"/>
    <s v="Brenda Bowman"/>
    <x v="1"/>
    <x v="0"/>
    <x v="5"/>
    <x v="5"/>
    <n v="76106"/>
    <x v="2"/>
    <s v="OFF-BI-10002194"/>
    <x v="1"/>
    <x v="8"/>
    <s v="Cardinal Hold-It CD Pocket"/>
    <n v="7.9799999999999986"/>
    <n v="5"/>
    <n v="0.8"/>
    <n v="-13.167000000000002"/>
  </r>
  <r>
    <n v="8769"/>
    <x v="4368"/>
    <x v="1"/>
    <x v="348"/>
    <d v="2012-10-09T00:00:00"/>
    <s v="Standard Class"/>
    <s v="IL-15100"/>
    <s v="Ivan Liston"/>
    <x v="0"/>
    <x v="0"/>
    <x v="38"/>
    <x v="24"/>
    <n v="43229"/>
    <x v="3"/>
    <s v="TEC-AC-10000892"/>
    <x v="2"/>
    <x v="11"/>
    <s v="NETGEAR N750 Dual Band Wi-Fi Gigabit Router"/>
    <n v="288"/>
    <n v="4"/>
    <n v="0.2"/>
    <n v="57.599999999999994"/>
  </r>
  <r>
    <n v="8770"/>
    <x v="4369"/>
    <x v="0"/>
    <x v="126"/>
    <d v="2013-09-14T00:00:00"/>
    <s v="Same Day"/>
    <s v="PO-19180"/>
    <s v="Philisse Overcash"/>
    <x v="2"/>
    <x v="0"/>
    <x v="103"/>
    <x v="22"/>
    <n v="80027"/>
    <x v="1"/>
    <s v="TEC-PH-10001870"/>
    <x v="2"/>
    <x v="7"/>
    <s v="Lunatik TT5L-002 Taktik Strike Impact Protection System for iPhone 5"/>
    <n v="146.952"/>
    <n v="3"/>
    <n v="0.2"/>
    <n v="9.1844999999999928"/>
  </r>
  <r>
    <n v="8771"/>
    <x v="4369"/>
    <x v="0"/>
    <x v="126"/>
    <d v="2013-09-14T00:00:00"/>
    <s v="Same Day"/>
    <s v="PO-19180"/>
    <s v="Philisse Overcash"/>
    <x v="2"/>
    <x v="0"/>
    <x v="103"/>
    <x v="22"/>
    <n v="80027"/>
    <x v="1"/>
    <s v="FUR-CH-10002304"/>
    <x v="0"/>
    <x v="1"/>
    <s v="Global Stack Chair without Arms, Black"/>
    <n v="83.13600000000001"/>
    <n v="4"/>
    <n v="0.2"/>
    <n v="5.1960000000000015"/>
  </r>
  <r>
    <n v="8772"/>
    <x v="4370"/>
    <x v="3"/>
    <x v="32"/>
    <d v="2014-09-18T00:00:00"/>
    <s v="First Class"/>
    <s v="DB-13555"/>
    <s v="Dorothy Badders"/>
    <x v="1"/>
    <x v="0"/>
    <x v="253"/>
    <x v="3"/>
    <n v="27604"/>
    <x v="0"/>
    <s v="OFF-AP-10002534"/>
    <x v="1"/>
    <x v="9"/>
    <s v="3.6 Cubic Foot Counter Height Office Refrigerator"/>
    <n v="942.78400000000011"/>
    <n v="4"/>
    <n v="0.2"/>
    <n v="94.278400000000033"/>
  </r>
  <r>
    <n v="8773"/>
    <x v="4370"/>
    <x v="3"/>
    <x v="32"/>
    <d v="2014-09-18T00:00:00"/>
    <s v="First Class"/>
    <s v="DB-13555"/>
    <s v="Dorothy Badders"/>
    <x v="1"/>
    <x v="0"/>
    <x v="253"/>
    <x v="3"/>
    <n v="27604"/>
    <x v="0"/>
    <s v="OFF-PA-10001125"/>
    <x v="1"/>
    <x v="10"/>
    <s v="Xerox 1988"/>
    <n v="74.352000000000004"/>
    <n v="3"/>
    <n v="0.2"/>
    <n v="23.234999999999992"/>
  </r>
  <r>
    <n v="8774"/>
    <x v="4371"/>
    <x v="1"/>
    <x v="1203"/>
    <d v="2012-02-28T00:00:00"/>
    <s v="Standard Class"/>
    <s v="LC-16960"/>
    <s v="Lindsay Castell"/>
    <x v="2"/>
    <x v="0"/>
    <x v="20"/>
    <x v="15"/>
    <n v="10024"/>
    <x v="3"/>
    <s v="OFF-AP-10000804"/>
    <x v="1"/>
    <x v="9"/>
    <s v="Hoover Portapower Portable Vacuum"/>
    <n v="26.880000000000003"/>
    <n v="6"/>
    <n v="0"/>
    <n v="6.7200000000000006"/>
  </r>
  <r>
    <n v="8775"/>
    <x v="4371"/>
    <x v="1"/>
    <x v="1203"/>
    <d v="2012-02-28T00:00:00"/>
    <s v="Standard Class"/>
    <s v="LC-16960"/>
    <s v="Lindsay Castell"/>
    <x v="2"/>
    <x v="0"/>
    <x v="20"/>
    <x v="15"/>
    <n v="10024"/>
    <x v="3"/>
    <s v="OFF-BI-10002982"/>
    <x v="1"/>
    <x v="8"/>
    <s v="Avery Self-Adhesive Photo Pockets for Polaroid Photos"/>
    <n v="10.896000000000001"/>
    <n v="2"/>
    <n v="0.2"/>
    <n v="3.8135999999999992"/>
  </r>
  <r>
    <n v="8776"/>
    <x v="4372"/>
    <x v="0"/>
    <x v="5"/>
    <d v="2013-12-10T00:00:00"/>
    <s v="Second Class"/>
    <s v="MP-18175"/>
    <s v="Mike Pelletier"/>
    <x v="2"/>
    <x v="0"/>
    <x v="22"/>
    <x v="10"/>
    <n v="60623"/>
    <x v="2"/>
    <s v="OFF-AR-10001547"/>
    <x v="1"/>
    <x v="6"/>
    <s v="Newell 311"/>
    <n v="3.536"/>
    <n v="2"/>
    <n v="0.2"/>
    <n v="0.30940000000000001"/>
  </r>
  <r>
    <n v="8777"/>
    <x v="4373"/>
    <x v="0"/>
    <x v="415"/>
    <d v="2013-07-04T00:00:00"/>
    <s v="First Class"/>
    <s v="EA-14035"/>
    <s v="Erin Ashbrook"/>
    <x v="1"/>
    <x v="0"/>
    <x v="114"/>
    <x v="5"/>
    <n v="77340"/>
    <x v="2"/>
    <s v="FUR-CH-10000665"/>
    <x v="0"/>
    <x v="1"/>
    <s v="Global Airflow Leather Mesh Back Chair, Black"/>
    <n v="528.42999999999995"/>
    <n v="5"/>
    <n v="0.3"/>
    <n v="0"/>
  </r>
  <r>
    <n v="8778"/>
    <x v="4373"/>
    <x v="0"/>
    <x v="415"/>
    <d v="2013-07-04T00:00:00"/>
    <s v="First Class"/>
    <s v="EA-14035"/>
    <s v="Erin Ashbrook"/>
    <x v="1"/>
    <x v="0"/>
    <x v="114"/>
    <x v="5"/>
    <n v="77340"/>
    <x v="2"/>
    <s v="OFF-PA-10000520"/>
    <x v="1"/>
    <x v="10"/>
    <s v="Xerox 201"/>
    <n v="41.472000000000008"/>
    <n v="8"/>
    <n v="0.2"/>
    <n v="14.5152"/>
  </r>
  <r>
    <n v="8779"/>
    <x v="4374"/>
    <x v="3"/>
    <x v="1096"/>
    <d v="2014-12-19T00:00:00"/>
    <s v="Standard Class"/>
    <s v="BP-11095"/>
    <s v="Bart Pistole"/>
    <x v="1"/>
    <x v="0"/>
    <x v="20"/>
    <x v="15"/>
    <n v="10024"/>
    <x v="3"/>
    <s v="FUR-BO-10004015"/>
    <x v="0"/>
    <x v="0"/>
    <s v="Bush Andora Bookcase, Maple/Graphite Gray Finish"/>
    <n v="287.976"/>
    <n v="3"/>
    <n v="0.2"/>
    <n v="7.1993999999999687"/>
  </r>
  <r>
    <n v="8780"/>
    <x v="4375"/>
    <x v="1"/>
    <x v="305"/>
    <d v="2012-03-22T00:00:00"/>
    <s v="Second Class"/>
    <s v="BM-11785"/>
    <s v="Bryan Mills"/>
    <x v="0"/>
    <x v="0"/>
    <x v="127"/>
    <x v="21"/>
    <n v="97301"/>
    <x v="1"/>
    <s v="OFF-ST-10004258"/>
    <x v="1"/>
    <x v="4"/>
    <s v="Portable Personal File Box"/>
    <n v="29.304000000000002"/>
    <n v="3"/>
    <n v="0.2"/>
    <n v="2.5641000000000034"/>
  </r>
  <r>
    <n v="8781"/>
    <x v="4376"/>
    <x v="1"/>
    <x v="1201"/>
    <d v="2012-03-04T00:00:00"/>
    <s v="First Class"/>
    <s v="CM-12715"/>
    <s v="Craig Molinari"/>
    <x v="1"/>
    <x v="0"/>
    <x v="12"/>
    <x v="5"/>
    <n v="77070"/>
    <x v="2"/>
    <s v="OFF-AR-10003696"/>
    <x v="1"/>
    <x v="6"/>
    <s v="Panasonic KP-350BK Electric Pencil Sharpener with Auto Stop"/>
    <n v="55.328000000000003"/>
    <n v="2"/>
    <n v="0.2"/>
    <n v="6.2243999999999957"/>
  </r>
  <r>
    <n v="8782"/>
    <x v="4376"/>
    <x v="1"/>
    <x v="1201"/>
    <d v="2012-03-04T00:00:00"/>
    <s v="First Class"/>
    <s v="CM-12715"/>
    <s v="Craig Molinari"/>
    <x v="1"/>
    <x v="0"/>
    <x v="12"/>
    <x v="5"/>
    <n v="77070"/>
    <x v="2"/>
    <s v="FUR-BO-10001811"/>
    <x v="0"/>
    <x v="0"/>
    <s v="Atlantic Metals Mobile 5-Shelf Bookcases, Custom Colors"/>
    <n v="1227.9983999999999"/>
    <n v="6"/>
    <n v="0.32"/>
    <n v="-36.117600000000152"/>
  </r>
  <r>
    <n v="8783"/>
    <x v="4377"/>
    <x v="0"/>
    <x v="306"/>
    <d v="2013-09-21T00:00:00"/>
    <s v="Standard Class"/>
    <s v="JD-16150"/>
    <s v="Justin Deggeller"/>
    <x v="1"/>
    <x v="0"/>
    <x v="513"/>
    <x v="45"/>
    <n v="83301"/>
    <x v="1"/>
    <s v="OFF-BI-10001249"/>
    <x v="1"/>
    <x v="8"/>
    <s v="Avery Heavy-Duty EZD View Binder with Locking Rings"/>
    <n v="20.416"/>
    <n v="4"/>
    <n v="0.2"/>
    <n v="6.6351999999999984"/>
  </r>
  <r>
    <n v="8784"/>
    <x v="4377"/>
    <x v="0"/>
    <x v="306"/>
    <d v="2013-09-21T00:00:00"/>
    <s v="Standard Class"/>
    <s v="JD-16150"/>
    <s v="Justin Deggeller"/>
    <x v="1"/>
    <x v="0"/>
    <x v="513"/>
    <x v="45"/>
    <n v="83301"/>
    <x v="1"/>
    <s v="FUR-TA-10003473"/>
    <x v="0"/>
    <x v="3"/>
    <s v="Bretford Rectangular Conference Table Tops"/>
    <n v="1128.3899999999999"/>
    <n v="3"/>
    <n v="0"/>
    <n v="259.52970000000005"/>
  </r>
  <r>
    <n v="8785"/>
    <x v="4378"/>
    <x v="3"/>
    <x v="294"/>
    <d v="2014-03-24T00:00:00"/>
    <s v="Standard Class"/>
    <s v="AS-10630"/>
    <s v="Ann Steele"/>
    <x v="2"/>
    <x v="0"/>
    <x v="289"/>
    <x v="18"/>
    <n v="37918"/>
    <x v="0"/>
    <s v="OFF-LA-10003190"/>
    <x v="1"/>
    <x v="2"/>
    <s v="Avery 474"/>
    <n v="4.6079999999999997"/>
    <n v="2"/>
    <n v="0.2"/>
    <n v="1.6704000000000001"/>
  </r>
  <r>
    <n v="8786"/>
    <x v="4379"/>
    <x v="3"/>
    <x v="39"/>
    <d v="2014-06-03T00:00:00"/>
    <s v="Standard Class"/>
    <s v="CM-11815"/>
    <s v="Candace McMahon"/>
    <x v="1"/>
    <x v="0"/>
    <x v="42"/>
    <x v="16"/>
    <n v="85023"/>
    <x v="1"/>
    <s v="TEC-PH-10001305"/>
    <x v="2"/>
    <x v="7"/>
    <s v="Panasonic KX TS208W Corded phone"/>
    <n v="195.96000000000004"/>
    <n v="5"/>
    <n v="0.2"/>
    <n v="19.596000000000018"/>
  </r>
  <r>
    <n v="8787"/>
    <x v="4379"/>
    <x v="3"/>
    <x v="39"/>
    <d v="2014-06-03T00:00:00"/>
    <s v="Standard Class"/>
    <s v="CM-11815"/>
    <s v="Candace McMahon"/>
    <x v="1"/>
    <x v="0"/>
    <x v="42"/>
    <x v="16"/>
    <n v="85023"/>
    <x v="1"/>
    <s v="OFF-PA-10001534"/>
    <x v="1"/>
    <x v="10"/>
    <s v="Xerox 230"/>
    <n v="15.552000000000003"/>
    <n v="3"/>
    <n v="0.2"/>
    <n v="5.4432"/>
  </r>
  <r>
    <n v="8788"/>
    <x v="4379"/>
    <x v="3"/>
    <x v="39"/>
    <d v="2014-06-03T00:00:00"/>
    <s v="Standard Class"/>
    <s v="CM-11815"/>
    <s v="Candace McMahon"/>
    <x v="1"/>
    <x v="0"/>
    <x v="42"/>
    <x v="16"/>
    <n v="85023"/>
    <x v="1"/>
    <s v="TEC-AC-10000844"/>
    <x v="2"/>
    <x v="11"/>
    <s v="Logitech Gaming G510s - Keyboard"/>
    <n v="271.96800000000002"/>
    <n v="4"/>
    <n v="0.2"/>
    <n v="54.393599999999978"/>
  </r>
  <r>
    <n v="8789"/>
    <x v="4380"/>
    <x v="3"/>
    <x v="140"/>
    <d v="2014-06-20T00:00:00"/>
    <s v="Standard Class"/>
    <s v="JE-15715"/>
    <s v="Joe Elijah"/>
    <x v="0"/>
    <x v="0"/>
    <x v="53"/>
    <x v="3"/>
    <n v="28110"/>
    <x v="0"/>
    <s v="FUR-CH-10000847"/>
    <x v="0"/>
    <x v="1"/>
    <s v="Global Executive Mid-Back Manager's Chair"/>
    <n v="698.35200000000009"/>
    <n v="3"/>
    <n v="0.2"/>
    <n v="52.376399999999961"/>
  </r>
  <r>
    <n v="8790"/>
    <x v="4380"/>
    <x v="3"/>
    <x v="140"/>
    <d v="2014-06-20T00:00:00"/>
    <s v="Standard Class"/>
    <s v="JE-15715"/>
    <s v="Joe Elijah"/>
    <x v="0"/>
    <x v="0"/>
    <x v="53"/>
    <x v="3"/>
    <n v="28110"/>
    <x v="0"/>
    <s v="FUR-BO-10000468"/>
    <x v="0"/>
    <x v="0"/>
    <s v="O'Sullivan 2-Shelf Heavy-Duty Bookcases"/>
    <n v="77.728000000000009"/>
    <n v="2"/>
    <n v="0.2"/>
    <n v="-3.8863999999999947"/>
  </r>
  <r>
    <n v="8791"/>
    <x v="4381"/>
    <x v="1"/>
    <x v="684"/>
    <d v="2012-09-12T00:00:00"/>
    <s v="Standard Class"/>
    <s v="AG-10525"/>
    <s v="Andy Gerbode"/>
    <x v="1"/>
    <x v="0"/>
    <x v="102"/>
    <x v="17"/>
    <n v="23223"/>
    <x v="0"/>
    <s v="OFF-BI-10002799"/>
    <x v="1"/>
    <x v="8"/>
    <s v="SlimView Poly Binder, 3/8&quot;"/>
    <n v="46.62"/>
    <n v="9"/>
    <n v="0"/>
    <n v="21.445199999999996"/>
  </r>
  <r>
    <n v="8792"/>
    <x v="4382"/>
    <x v="3"/>
    <x v="257"/>
    <d v="2014-03-25T00:00:00"/>
    <s v="Standard Class"/>
    <s v="TT-21220"/>
    <s v="Thomas Thornton"/>
    <x v="0"/>
    <x v="0"/>
    <x v="12"/>
    <x v="5"/>
    <n v="77041"/>
    <x v="2"/>
    <s v="TEC-PH-10001557"/>
    <x v="2"/>
    <x v="7"/>
    <s v="Pyle PMP37LED"/>
    <n v="537.54399999999998"/>
    <n v="7"/>
    <n v="0.2"/>
    <n v="47.035099999999971"/>
  </r>
  <r>
    <n v="8793"/>
    <x v="4383"/>
    <x v="2"/>
    <x v="174"/>
    <d v="2011-12-21T00:00:00"/>
    <s v="First Class"/>
    <s v="BP-11095"/>
    <s v="Bart Pistole"/>
    <x v="1"/>
    <x v="0"/>
    <x v="1"/>
    <x v="1"/>
    <n v="90008"/>
    <x v="1"/>
    <s v="OFF-LA-10001934"/>
    <x v="1"/>
    <x v="2"/>
    <s v="Avery 516"/>
    <n v="14.62"/>
    <n v="2"/>
    <n v="0"/>
    <n v="6.8713999999999995"/>
  </r>
  <r>
    <n v="8794"/>
    <x v="4383"/>
    <x v="2"/>
    <x v="174"/>
    <d v="2011-12-21T00:00:00"/>
    <s v="First Class"/>
    <s v="BP-11095"/>
    <s v="Bart Pistole"/>
    <x v="1"/>
    <x v="0"/>
    <x v="1"/>
    <x v="1"/>
    <n v="90008"/>
    <x v="1"/>
    <s v="OFF-FA-10004248"/>
    <x v="1"/>
    <x v="13"/>
    <s v="Advantus T-Pin Paper Clips"/>
    <n v="22.549999999999997"/>
    <n v="5"/>
    <n v="0"/>
    <n v="8.7945000000000011"/>
  </r>
  <r>
    <n v="8795"/>
    <x v="4383"/>
    <x v="2"/>
    <x v="174"/>
    <d v="2011-12-21T00:00:00"/>
    <s v="First Class"/>
    <s v="BP-11095"/>
    <s v="Bart Pistole"/>
    <x v="1"/>
    <x v="0"/>
    <x v="1"/>
    <x v="1"/>
    <n v="90008"/>
    <x v="1"/>
    <s v="TEC-PH-10001944"/>
    <x v="2"/>
    <x v="7"/>
    <s v="Wi-Ex zBoost YX540 Cellular Phone Signal Booster"/>
    <n v="583.79999999999995"/>
    <n v="5"/>
    <n v="0.2"/>
    <n v="72.974999999999909"/>
  </r>
  <r>
    <n v="8796"/>
    <x v="4383"/>
    <x v="2"/>
    <x v="174"/>
    <d v="2011-12-21T00:00:00"/>
    <s v="First Class"/>
    <s v="BP-11095"/>
    <s v="Bart Pistole"/>
    <x v="1"/>
    <x v="0"/>
    <x v="1"/>
    <x v="1"/>
    <n v="90008"/>
    <x v="1"/>
    <s v="TEC-PH-10002085"/>
    <x v="2"/>
    <x v="7"/>
    <s v="Clarity 53712"/>
    <n v="211.16800000000001"/>
    <n v="4"/>
    <n v="0.2"/>
    <n v="15.837600000000009"/>
  </r>
  <r>
    <n v="8797"/>
    <x v="4384"/>
    <x v="0"/>
    <x v="274"/>
    <d v="2013-07-14T00:00:00"/>
    <s v="Standard Class"/>
    <s v="MJ-17740"/>
    <s v="Max Jones"/>
    <x v="0"/>
    <x v="0"/>
    <x v="11"/>
    <x v="7"/>
    <n v="84057"/>
    <x v="1"/>
    <s v="OFF-PA-10003441"/>
    <x v="1"/>
    <x v="10"/>
    <s v="Xerox 226"/>
    <n v="12.96"/>
    <n v="2"/>
    <n v="0"/>
    <n v="6.2208000000000006"/>
  </r>
  <r>
    <n v="8798"/>
    <x v="4384"/>
    <x v="0"/>
    <x v="274"/>
    <d v="2013-07-14T00:00:00"/>
    <s v="Standard Class"/>
    <s v="MJ-17740"/>
    <s v="Max Jones"/>
    <x v="0"/>
    <x v="0"/>
    <x v="11"/>
    <x v="7"/>
    <n v="84057"/>
    <x v="1"/>
    <s v="OFF-AR-10004602"/>
    <x v="1"/>
    <x v="6"/>
    <s v="Boston KS Multi-Size Manual Pencil Sharpener"/>
    <n v="45.98"/>
    <n v="2"/>
    <n v="0"/>
    <n v="12.874400000000001"/>
  </r>
  <r>
    <n v="8799"/>
    <x v="4385"/>
    <x v="0"/>
    <x v="1204"/>
    <d v="2013-04-11T00:00:00"/>
    <s v="Standard Class"/>
    <s v="VM-21685"/>
    <s v="Valerie Mitchum"/>
    <x v="2"/>
    <x v="0"/>
    <x v="140"/>
    <x v="42"/>
    <s v="05408"/>
    <x v="3"/>
    <s v="TEC-PH-10002555"/>
    <x v="2"/>
    <x v="7"/>
    <s v="Nortel Meridian M5316 Digital phone"/>
    <n v="1294.75"/>
    <n v="5"/>
    <n v="0"/>
    <n v="336.63499999999999"/>
  </r>
  <r>
    <n v="8800"/>
    <x v="4386"/>
    <x v="2"/>
    <x v="1205"/>
    <d v="2011-05-10T00:00:00"/>
    <s v="First Class"/>
    <s v="KT-16480"/>
    <s v="Kean Thornton"/>
    <x v="0"/>
    <x v="0"/>
    <x v="10"/>
    <x v="9"/>
    <n v="19134"/>
    <x v="3"/>
    <s v="TEC-CO-10001449"/>
    <x v="2"/>
    <x v="16"/>
    <s v="Hewlett Packard LaserJet 3310 Copier"/>
    <n v="1799.9699999999998"/>
    <n v="5"/>
    <n v="0.4"/>
    <n v="239.99600000000009"/>
  </r>
  <r>
    <n v="8801"/>
    <x v="4387"/>
    <x v="3"/>
    <x v="51"/>
    <d v="2014-11-28T00:00:00"/>
    <s v="Standard Class"/>
    <s v="CS-12250"/>
    <s v="Chris Selesnick"/>
    <x v="1"/>
    <x v="0"/>
    <x v="22"/>
    <x v="10"/>
    <n v="60623"/>
    <x v="2"/>
    <s v="OFF-PA-10004285"/>
    <x v="1"/>
    <x v="10"/>
    <s v="Xerox 1959"/>
    <n v="10.688000000000001"/>
    <n v="2"/>
    <n v="0.2"/>
    <n v="3.7407999999999997"/>
  </r>
  <r>
    <n v="8802"/>
    <x v="4388"/>
    <x v="0"/>
    <x v="338"/>
    <d v="2013-11-13T00:00:00"/>
    <s v="First Class"/>
    <s v="AB-10015"/>
    <s v="Aaron Bergman"/>
    <x v="0"/>
    <x v="0"/>
    <x v="268"/>
    <x v="26"/>
    <n v="73120"/>
    <x v="2"/>
    <s v="TEC-PH-10000562"/>
    <x v="2"/>
    <x v="7"/>
    <s v="Samsung Convoy 3"/>
    <n v="221.98"/>
    <n v="2"/>
    <n v="0"/>
    <n v="62.15440000000001"/>
  </r>
  <r>
    <n v="8803"/>
    <x v="4388"/>
    <x v="0"/>
    <x v="338"/>
    <d v="2013-11-13T00:00:00"/>
    <s v="First Class"/>
    <s v="AB-10015"/>
    <s v="Aaron Bergman"/>
    <x v="0"/>
    <x v="0"/>
    <x v="268"/>
    <x v="26"/>
    <n v="73120"/>
    <x v="2"/>
    <s v="FUR-BO-10003966"/>
    <x v="0"/>
    <x v="0"/>
    <s v="Sauder Facets Collection Library, Sky Alder Finish"/>
    <n v="341.96"/>
    <n v="2"/>
    <n v="0"/>
    <n v="54.713599999999985"/>
  </r>
  <r>
    <n v="8804"/>
    <x v="4389"/>
    <x v="2"/>
    <x v="520"/>
    <d v="2012-01-01T00:00:00"/>
    <s v="First Class"/>
    <s v="AH-10030"/>
    <s v="Aaron Hawkins"/>
    <x v="1"/>
    <x v="0"/>
    <x v="20"/>
    <x v="15"/>
    <n v="10035"/>
    <x v="3"/>
    <s v="TEC-AC-10003614"/>
    <x v="2"/>
    <x v="11"/>
    <s v="Verbatim 25 GB 6x Blu-ray Single Layer Recordable Disc, 10/Pack"/>
    <n v="34.769999999999996"/>
    <n v="3"/>
    <n v="0"/>
    <n v="11.474099999999996"/>
  </r>
  <r>
    <n v="8805"/>
    <x v="4389"/>
    <x v="2"/>
    <x v="520"/>
    <d v="2012-01-01T00:00:00"/>
    <s v="First Class"/>
    <s v="AH-10030"/>
    <s v="Aaron Hawkins"/>
    <x v="1"/>
    <x v="0"/>
    <x v="20"/>
    <x v="15"/>
    <n v="10035"/>
    <x v="3"/>
    <s v="OFF-LA-10003148"/>
    <x v="1"/>
    <x v="2"/>
    <s v="Avery 51"/>
    <n v="18.899999999999999"/>
    <n v="3"/>
    <n v="0"/>
    <n v="8.6939999999999991"/>
  </r>
  <r>
    <n v="8806"/>
    <x v="4390"/>
    <x v="3"/>
    <x v="971"/>
    <d v="2014-08-24T00:00:00"/>
    <s v="Standard Class"/>
    <s v="DO-13435"/>
    <s v="Denny Ordway"/>
    <x v="0"/>
    <x v="0"/>
    <x v="288"/>
    <x v="7"/>
    <n v="84106"/>
    <x v="1"/>
    <s v="OFF-BI-10002133"/>
    <x v="1"/>
    <x v="8"/>
    <s v="Wilson Jones Elliptical Ring 3 1/2&quot; Capacity Binders, 800 sheets"/>
    <n v="102.72"/>
    <n v="3"/>
    <n v="0.2"/>
    <n v="37.235999999999997"/>
  </r>
  <r>
    <n v="8807"/>
    <x v="4391"/>
    <x v="0"/>
    <x v="126"/>
    <d v="2013-09-17T00:00:00"/>
    <s v="Standard Class"/>
    <s v="MC-17590"/>
    <s v="Matt Collister"/>
    <x v="1"/>
    <x v="0"/>
    <x v="456"/>
    <x v="15"/>
    <n v="13501"/>
    <x v="3"/>
    <s v="FUR-FU-10002813"/>
    <x v="0"/>
    <x v="5"/>
    <s v="DAX Contemporary Wood Frame with Silver Metal Mat, Desktop, 11 x 14 Size"/>
    <n v="40.479999999999997"/>
    <n v="2"/>
    <n v="0"/>
    <n v="14.572799999999997"/>
  </r>
  <r>
    <n v="8808"/>
    <x v="4392"/>
    <x v="3"/>
    <x v="40"/>
    <d v="2014-11-01T00:00:00"/>
    <s v="Standard Class"/>
    <s v="JF-15190"/>
    <s v="Jamie Frazer"/>
    <x v="0"/>
    <x v="0"/>
    <x v="10"/>
    <x v="9"/>
    <n v="19134"/>
    <x v="3"/>
    <s v="OFF-BI-10004330"/>
    <x v="1"/>
    <x v="8"/>
    <s v="GBC Velobind Prepunched Cover Sets, Regency Series"/>
    <n v="33.282000000000004"/>
    <n v="3"/>
    <n v="0.7"/>
    <n v="-27.734999999999992"/>
  </r>
  <r>
    <n v="8809"/>
    <x v="4392"/>
    <x v="3"/>
    <x v="40"/>
    <d v="2014-11-01T00:00:00"/>
    <s v="Standard Class"/>
    <s v="JF-15190"/>
    <s v="Jamie Frazer"/>
    <x v="0"/>
    <x v="0"/>
    <x v="10"/>
    <x v="9"/>
    <n v="19134"/>
    <x v="3"/>
    <s v="TEC-PH-10002807"/>
    <x v="2"/>
    <x v="7"/>
    <s v="Motorla HX550 Universal Bluetooth Headset"/>
    <n v="118.64999999999998"/>
    <n v="5"/>
    <n v="0.4"/>
    <n v="19.775000000000006"/>
  </r>
  <r>
    <n v="8810"/>
    <x v="4392"/>
    <x v="3"/>
    <x v="40"/>
    <d v="2014-11-01T00:00:00"/>
    <s v="Standard Class"/>
    <s v="JF-15190"/>
    <s v="Jamie Frazer"/>
    <x v="0"/>
    <x v="0"/>
    <x v="10"/>
    <x v="9"/>
    <n v="19134"/>
    <x v="3"/>
    <s v="OFF-LA-10001404"/>
    <x v="1"/>
    <x v="2"/>
    <s v="Avery 517"/>
    <n v="14.76"/>
    <n v="5"/>
    <n v="0.2"/>
    <n v="4.9815000000000005"/>
  </r>
  <r>
    <n v="8811"/>
    <x v="4393"/>
    <x v="3"/>
    <x v="1109"/>
    <d v="2014-06-05T00:00:00"/>
    <s v="Standard Class"/>
    <s v="SM-20950"/>
    <s v="Suzanne McNair"/>
    <x v="1"/>
    <x v="0"/>
    <x v="1"/>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x v="0"/>
    <x v="25"/>
    <x v="12"/>
    <n v="49201"/>
    <x v="2"/>
    <s v="OFF-AP-10004233"/>
    <x v="1"/>
    <x v="9"/>
    <s v="Honeywell Enviracaire Portable Air Cleaner for up to 8 x 10 Room"/>
    <n v="207.14400000000001"/>
    <n v="3"/>
    <n v="0.1"/>
    <n v="48.333599999999976"/>
  </r>
  <r>
    <n v="8813"/>
    <x v="4394"/>
    <x v="0"/>
    <x v="387"/>
    <d v="2013-03-14T00:00:00"/>
    <s v="Standard Class"/>
    <s v="SP-20650"/>
    <s v="Stephanie Phelps"/>
    <x v="1"/>
    <x v="0"/>
    <x v="25"/>
    <x v="12"/>
    <n v="49201"/>
    <x v="2"/>
    <s v="OFF-AR-10002766"/>
    <x v="1"/>
    <x v="6"/>
    <s v="Prang Drawing Pencil Set"/>
    <n v="13.899999999999999"/>
    <n v="5"/>
    <n v="0"/>
    <n v="3.7529999999999997"/>
  </r>
  <r>
    <n v="8814"/>
    <x v="4395"/>
    <x v="1"/>
    <x v="353"/>
    <d v="2012-07-31T00:00:00"/>
    <s v="Standard Class"/>
    <s v="CK-12760"/>
    <s v="Cyma Kinney"/>
    <x v="1"/>
    <x v="0"/>
    <x v="220"/>
    <x v="16"/>
    <n v="85301"/>
    <x v="1"/>
    <s v="FUR-CH-10003199"/>
    <x v="0"/>
    <x v="1"/>
    <s v="Office Star - Contemporary Task Swivel Chair"/>
    <n v="266.35200000000003"/>
    <n v="3"/>
    <n v="0.2"/>
    <n v="13.317599999999985"/>
  </r>
  <r>
    <n v="8815"/>
    <x v="4396"/>
    <x v="1"/>
    <x v="521"/>
    <d v="2012-11-25T00:00:00"/>
    <s v="Second Class"/>
    <s v="PW-19240"/>
    <s v="Pierre Wener"/>
    <x v="0"/>
    <x v="0"/>
    <x v="40"/>
    <x v="13"/>
    <n v="19805"/>
    <x v="3"/>
    <s v="TEC-PH-10003012"/>
    <x v="2"/>
    <x v="7"/>
    <s v="Nortel Meridian M3904 Professional Digital phone"/>
    <n v="307.98"/>
    <n v="2"/>
    <n v="0"/>
    <n v="89.314199999999971"/>
  </r>
  <r>
    <n v="8816"/>
    <x v="4396"/>
    <x v="1"/>
    <x v="521"/>
    <d v="2012-11-25T00:00:00"/>
    <s v="Second Class"/>
    <s v="PW-19240"/>
    <s v="Pierre Wener"/>
    <x v="0"/>
    <x v="0"/>
    <x v="40"/>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x v="0"/>
    <x v="40"/>
    <x v="13"/>
    <n v="19805"/>
    <x v="3"/>
    <s v="OFF-AR-10001940"/>
    <x v="1"/>
    <x v="6"/>
    <s v="Sanford Colorific Eraseable Coloring Pencils, 12 Count"/>
    <n v="13.12"/>
    <n v="4"/>
    <n v="0"/>
    <n v="5.6416000000000004"/>
  </r>
  <r>
    <n v="8818"/>
    <x v="4396"/>
    <x v="1"/>
    <x v="521"/>
    <d v="2012-11-25T00:00:00"/>
    <s v="Second Class"/>
    <s v="PW-19240"/>
    <s v="Pierre Wener"/>
    <x v="0"/>
    <x v="0"/>
    <x v="40"/>
    <x v="13"/>
    <n v="19805"/>
    <x v="3"/>
    <s v="OFF-EN-10003286"/>
    <x v="1"/>
    <x v="12"/>
    <s v="Staples"/>
    <n v="16.559999999999999"/>
    <n v="2"/>
    <n v="0"/>
    <n v="7.783199999999999"/>
  </r>
  <r>
    <n v="8819"/>
    <x v="4396"/>
    <x v="1"/>
    <x v="521"/>
    <d v="2012-11-25T00:00:00"/>
    <s v="Second Class"/>
    <s v="PW-19240"/>
    <s v="Pierre Wener"/>
    <x v="0"/>
    <x v="0"/>
    <x v="40"/>
    <x v="13"/>
    <n v="19805"/>
    <x v="3"/>
    <s v="OFF-PA-10003441"/>
    <x v="1"/>
    <x v="10"/>
    <s v="Xerox 226"/>
    <n v="38.880000000000003"/>
    <n v="6"/>
    <n v="0"/>
    <n v="18.662400000000002"/>
  </r>
  <r>
    <n v="8820"/>
    <x v="4397"/>
    <x v="1"/>
    <x v="109"/>
    <d v="2012-12-02T00:00:00"/>
    <s v="Standard Class"/>
    <s v="EB-14170"/>
    <s v="Evan Bailliet"/>
    <x v="0"/>
    <x v="0"/>
    <x v="89"/>
    <x v="5"/>
    <n v="78745"/>
    <x v="2"/>
    <s v="OFF-PA-10003395"/>
    <x v="1"/>
    <x v="10"/>
    <s v="Xerox 1941"/>
    <n v="335.52"/>
    <n v="4"/>
    <n v="0.2"/>
    <n v="117.43199999999999"/>
  </r>
  <r>
    <n v="8821"/>
    <x v="4398"/>
    <x v="3"/>
    <x v="132"/>
    <d v="2014-11-08T00:00:00"/>
    <s v="Standard Class"/>
    <s v="DK-13090"/>
    <s v="Dave Kipp"/>
    <x v="0"/>
    <x v="0"/>
    <x v="333"/>
    <x v="2"/>
    <n v="32839"/>
    <x v="0"/>
    <s v="TEC-CO-10003236"/>
    <x v="2"/>
    <x v="16"/>
    <s v="Canon Image Class D660 Copier"/>
    <n v="959.98400000000004"/>
    <n v="2"/>
    <n v="0.2"/>
    <n v="311.99479999999994"/>
  </r>
  <r>
    <n v="8822"/>
    <x v="4398"/>
    <x v="3"/>
    <x v="132"/>
    <d v="2014-11-08T00:00:00"/>
    <s v="Standard Class"/>
    <s v="DK-13090"/>
    <s v="Dave Kipp"/>
    <x v="0"/>
    <x v="0"/>
    <x v="333"/>
    <x v="2"/>
    <n v="32839"/>
    <x v="0"/>
    <s v="OFF-BI-10002982"/>
    <x v="1"/>
    <x v="8"/>
    <s v="Avery Self-Adhesive Photo Pockets for Polaroid Photos"/>
    <n v="4.0860000000000003"/>
    <n v="2"/>
    <n v="0.7"/>
    <n v="-2.9963999999999995"/>
  </r>
  <r>
    <n v="8823"/>
    <x v="4398"/>
    <x v="3"/>
    <x v="132"/>
    <d v="2014-11-08T00:00:00"/>
    <s v="Standard Class"/>
    <s v="DK-13090"/>
    <s v="Dave Kipp"/>
    <x v="0"/>
    <x v="0"/>
    <x v="333"/>
    <x v="2"/>
    <n v="32839"/>
    <x v="0"/>
    <s v="OFF-AR-10004010"/>
    <x v="1"/>
    <x v="6"/>
    <s v="Hunt Boston Vacuum Mount KS Pencil Sharpener"/>
    <n v="55.984000000000009"/>
    <n v="2"/>
    <n v="0.2"/>
    <n v="4.1987999999999985"/>
  </r>
  <r>
    <n v="8824"/>
    <x v="4398"/>
    <x v="3"/>
    <x v="132"/>
    <d v="2014-11-08T00:00:00"/>
    <s v="Standard Class"/>
    <s v="DK-13090"/>
    <s v="Dave Kipp"/>
    <x v="0"/>
    <x v="0"/>
    <x v="333"/>
    <x v="2"/>
    <n v="32839"/>
    <x v="0"/>
    <s v="OFF-PA-10002947"/>
    <x v="1"/>
    <x v="10"/>
    <s v="Xerox 1923"/>
    <n v="10.688000000000001"/>
    <n v="2"/>
    <n v="0.2"/>
    <n v="3.7407999999999997"/>
  </r>
  <r>
    <n v="8825"/>
    <x v="4399"/>
    <x v="3"/>
    <x v="708"/>
    <d v="2014-03-24T00:00:00"/>
    <s v="Second Class"/>
    <s v="TB-21055"/>
    <s v="Ted Butterfield"/>
    <x v="0"/>
    <x v="0"/>
    <x v="265"/>
    <x v="9"/>
    <n v="19601"/>
    <x v="3"/>
    <s v="OFF-EN-10003845"/>
    <x v="1"/>
    <x v="12"/>
    <s v="Colored Envelopes"/>
    <n v="8.8559999999999999"/>
    <n v="3"/>
    <n v="0.2"/>
    <n v="2.8781999999999992"/>
  </r>
  <r>
    <n v="8826"/>
    <x v="4400"/>
    <x v="1"/>
    <x v="546"/>
    <d v="2012-12-22T00:00:00"/>
    <s v="First Class"/>
    <s v="AG-10900"/>
    <s v="Arthur Gainer"/>
    <x v="0"/>
    <x v="0"/>
    <x v="10"/>
    <x v="9"/>
    <n v="19134"/>
    <x v="3"/>
    <s v="OFF-LA-10003190"/>
    <x v="1"/>
    <x v="2"/>
    <s v="Avery 474"/>
    <n v="6.911999999999999"/>
    <n v="3"/>
    <n v="0.2"/>
    <n v="2.5056000000000003"/>
  </r>
  <r>
    <n v="8827"/>
    <x v="4401"/>
    <x v="2"/>
    <x v="1063"/>
    <d v="2011-04-06T00:00:00"/>
    <s v="Second Class"/>
    <s v="SC-20020"/>
    <s v="Sam Craven"/>
    <x v="0"/>
    <x v="0"/>
    <x v="12"/>
    <x v="5"/>
    <n v="77095"/>
    <x v="2"/>
    <s v="OFF-PA-10002986"/>
    <x v="1"/>
    <x v="10"/>
    <s v="Xerox 1898"/>
    <n v="26.720000000000002"/>
    <n v="5"/>
    <n v="0.2"/>
    <n v="9.3520000000000003"/>
  </r>
  <r>
    <n v="8828"/>
    <x v="4401"/>
    <x v="2"/>
    <x v="1063"/>
    <d v="2011-04-06T00:00:00"/>
    <s v="Second Class"/>
    <s v="SC-20020"/>
    <s v="Sam Craven"/>
    <x v="0"/>
    <x v="0"/>
    <x v="12"/>
    <x v="5"/>
    <n v="77095"/>
    <x v="2"/>
    <s v="OFF-PA-10001593"/>
    <x v="1"/>
    <x v="10"/>
    <s v="Xerox 1947"/>
    <n v="33.488000000000007"/>
    <n v="7"/>
    <n v="0.2"/>
    <n v="10.464999999999998"/>
  </r>
  <r>
    <n v="8829"/>
    <x v="4402"/>
    <x v="1"/>
    <x v="1117"/>
    <d v="2012-06-09T00:00:00"/>
    <s v="Standard Class"/>
    <s v="BB-11545"/>
    <s v="Brenda Bowman"/>
    <x v="1"/>
    <x v="0"/>
    <x v="490"/>
    <x v="25"/>
    <n v="63301"/>
    <x v="2"/>
    <s v="OFF-PA-10000528"/>
    <x v="1"/>
    <x v="10"/>
    <s v="Xerox 1981"/>
    <n v="10.56"/>
    <n v="2"/>
    <n v="0"/>
    <n v="4.7519999999999998"/>
  </r>
  <r>
    <n v="8830"/>
    <x v="4403"/>
    <x v="2"/>
    <x v="191"/>
    <d v="2011-10-09T00:00:00"/>
    <s v="First Class"/>
    <s v="VP-21760"/>
    <s v="Victoria Pisteka"/>
    <x v="1"/>
    <x v="0"/>
    <x v="245"/>
    <x v="14"/>
    <n v="46203"/>
    <x v="2"/>
    <s v="OFF-ST-10001932"/>
    <x v="1"/>
    <x v="4"/>
    <s v="Fellowes Staxonsteel Drawer Files"/>
    <n v="386.34"/>
    <n v="2"/>
    <n v="0"/>
    <n v="54.087600000000009"/>
  </r>
  <r>
    <n v="8831"/>
    <x v="4404"/>
    <x v="0"/>
    <x v="1036"/>
    <d v="2013-08-25T00:00:00"/>
    <s v="Second Class"/>
    <s v="RP-19270"/>
    <s v="Rachel Payne"/>
    <x v="1"/>
    <x v="0"/>
    <x v="4"/>
    <x v="4"/>
    <n v="98115"/>
    <x v="1"/>
    <s v="OFF-BI-10003727"/>
    <x v="1"/>
    <x v="8"/>
    <s v="Avery Durable Slant Ring Binders With Label Holder"/>
    <n v="33.44"/>
    <n v="10"/>
    <n v="0.2"/>
    <n v="11.703999999999997"/>
  </r>
  <r>
    <n v="8832"/>
    <x v="4405"/>
    <x v="1"/>
    <x v="219"/>
    <d v="2012-11-19T00:00:00"/>
    <s v="Standard Class"/>
    <s v="DH-13675"/>
    <s v="Duane Huffman"/>
    <x v="2"/>
    <x v="0"/>
    <x v="193"/>
    <x v="17"/>
    <n v="22801"/>
    <x v="0"/>
    <s v="FUR-FU-10002759"/>
    <x v="0"/>
    <x v="5"/>
    <s v="12-1/2 Diameter Round Wall Clock"/>
    <n v="39.96"/>
    <n v="2"/>
    <n v="0"/>
    <n v="14.3856"/>
  </r>
  <r>
    <n v="8833"/>
    <x v="4406"/>
    <x v="1"/>
    <x v="137"/>
    <d v="2012-06-27T00:00:00"/>
    <s v="Standard Class"/>
    <s v="SW-20455"/>
    <s v="Shaun Weien"/>
    <x v="0"/>
    <x v="0"/>
    <x v="30"/>
    <x v="15"/>
    <n v="14609"/>
    <x v="3"/>
    <s v="OFF-BI-10000545"/>
    <x v="1"/>
    <x v="8"/>
    <s v="GBC Ibimaster 500 Manual ProClick Binding System"/>
    <n v="1217.568"/>
    <n v="2"/>
    <n v="0.2"/>
    <n v="456.58800000000002"/>
  </r>
  <r>
    <n v="8834"/>
    <x v="4407"/>
    <x v="3"/>
    <x v="241"/>
    <d v="2014-09-29T00:00:00"/>
    <s v="Standard Class"/>
    <s v="KF-16285"/>
    <s v="Karen Ferguson"/>
    <x v="2"/>
    <x v="0"/>
    <x v="406"/>
    <x v="32"/>
    <n v="30328"/>
    <x v="0"/>
    <s v="OFF-ST-10004950"/>
    <x v="1"/>
    <x v="4"/>
    <s v="Tenex Personal Filing Tote With Secure Closure Lid, Black/Frost"/>
    <n v="15.51"/>
    <n v="1"/>
    <n v="0"/>
    <n v="3.8774999999999995"/>
  </r>
  <r>
    <n v="8835"/>
    <x v="4407"/>
    <x v="3"/>
    <x v="241"/>
    <d v="2014-09-29T00:00:00"/>
    <s v="Standard Class"/>
    <s v="KF-16285"/>
    <s v="Karen Ferguson"/>
    <x v="2"/>
    <x v="0"/>
    <x v="406"/>
    <x v="32"/>
    <n v="30328"/>
    <x v="0"/>
    <s v="TEC-PH-10003171"/>
    <x v="2"/>
    <x v="7"/>
    <s v="Plantronics Encore H101 Dual Earpieces Headset"/>
    <n v="89.9"/>
    <n v="2"/>
    <n v="0"/>
    <n v="25.171999999999997"/>
  </r>
  <r>
    <n v="8836"/>
    <x v="4407"/>
    <x v="3"/>
    <x v="241"/>
    <d v="2014-09-29T00:00:00"/>
    <s v="Standard Class"/>
    <s v="KF-16285"/>
    <s v="Karen Ferguson"/>
    <x v="2"/>
    <x v="0"/>
    <x v="406"/>
    <x v="32"/>
    <n v="30328"/>
    <x v="0"/>
    <s v="OFF-AR-10000614"/>
    <x v="1"/>
    <x v="6"/>
    <s v="Barrel Sharpener"/>
    <n v="14.28"/>
    <n v="4"/>
    <n v="0"/>
    <n v="3.7127999999999997"/>
  </r>
  <r>
    <n v="8837"/>
    <x v="4407"/>
    <x v="3"/>
    <x v="241"/>
    <d v="2014-09-29T00:00:00"/>
    <s v="Standard Class"/>
    <s v="KF-16285"/>
    <s v="Karen Ferguson"/>
    <x v="2"/>
    <x v="0"/>
    <x v="406"/>
    <x v="32"/>
    <n v="30328"/>
    <x v="0"/>
    <s v="OFF-AR-10000034"/>
    <x v="1"/>
    <x v="6"/>
    <s v="BIC Brite Liner Grip Highlighters, Assorted, 5/Pack"/>
    <n v="12.72"/>
    <n v="3"/>
    <n v="0"/>
    <n v="4.9607999999999999"/>
  </r>
  <r>
    <n v="8838"/>
    <x v="4407"/>
    <x v="3"/>
    <x v="241"/>
    <d v="2014-09-29T00:00:00"/>
    <s v="Standard Class"/>
    <s v="KF-16285"/>
    <s v="Karen Ferguson"/>
    <x v="2"/>
    <x v="0"/>
    <x v="406"/>
    <x v="32"/>
    <n v="30328"/>
    <x v="0"/>
    <s v="OFF-LA-10003766"/>
    <x v="1"/>
    <x v="2"/>
    <s v="Self-Adhesive Removable Labels"/>
    <n v="15.75"/>
    <n v="5"/>
    <n v="0"/>
    <n v="7.5600000000000005"/>
  </r>
  <r>
    <n v="8839"/>
    <x v="4408"/>
    <x v="2"/>
    <x v="322"/>
    <d v="2011-04-10T00:00:00"/>
    <s v="Second Class"/>
    <s v="FH-14275"/>
    <s v="Frank Hawley"/>
    <x v="1"/>
    <x v="0"/>
    <x v="1"/>
    <x v="1"/>
    <n v="90004"/>
    <x v="1"/>
    <s v="OFF-AR-10001725"/>
    <x v="1"/>
    <x v="6"/>
    <s v="Boston Home &amp; Office Model 2000 Electric Pencil Sharpeners"/>
    <n v="70.949999999999989"/>
    <n v="3"/>
    <n v="0"/>
    <n v="18.447000000000003"/>
  </r>
  <r>
    <n v="8840"/>
    <x v="4408"/>
    <x v="2"/>
    <x v="322"/>
    <d v="2011-04-10T00:00:00"/>
    <s v="Second Class"/>
    <s v="FH-14275"/>
    <s v="Frank Hawley"/>
    <x v="1"/>
    <x v="0"/>
    <x v="1"/>
    <x v="1"/>
    <n v="90004"/>
    <x v="1"/>
    <s v="OFF-BI-10002794"/>
    <x v="1"/>
    <x v="8"/>
    <s v="Avery Trapezoid Ring Binder, 3&quot; Capacity, Black, 1040 sheets"/>
    <n v="65.567999999999998"/>
    <n v="2"/>
    <n v="0.2"/>
    <n v="23.768399999999996"/>
  </r>
  <r>
    <n v="8841"/>
    <x v="4408"/>
    <x v="2"/>
    <x v="322"/>
    <d v="2011-04-10T00:00:00"/>
    <s v="Second Class"/>
    <s v="FH-14275"/>
    <s v="Frank Hawley"/>
    <x v="1"/>
    <x v="0"/>
    <x v="1"/>
    <x v="1"/>
    <n v="90004"/>
    <x v="1"/>
    <s v="TEC-AC-10004171"/>
    <x v="2"/>
    <x v="11"/>
    <s v="Razer Kraken 7.1 Surround Sound Over Ear USB Gaming Headset"/>
    <n v="299.96999999999997"/>
    <n v="3"/>
    <n v="0"/>
    <n v="131.98680000000002"/>
  </r>
  <r>
    <n v="8842"/>
    <x v="4409"/>
    <x v="0"/>
    <x v="1206"/>
    <d v="2013-02-13T00:00:00"/>
    <s v="Standard Class"/>
    <s v="JR-16210"/>
    <s v="Justin Ritter"/>
    <x v="1"/>
    <x v="0"/>
    <x v="8"/>
    <x v="1"/>
    <n v="94110"/>
    <x v="1"/>
    <s v="TEC-AC-10003628"/>
    <x v="2"/>
    <x v="11"/>
    <s v="Logitech 910-002974 M325 Wireless Mouse for Web Scrolling"/>
    <n v="89.97"/>
    <n v="3"/>
    <n v="0"/>
    <n v="39.586800000000011"/>
  </r>
  <r>
    <n v="8843"/>
    <x v="4409"/>
    <x v="0"/>
    <x v="1206"/>
    <d v="2013-02-13T00:00:00"/>
    <s v="Standard Class"/>
    <s v="JR-16210"/>
    <s v="Justin Ritter"/>
    <x v="1"/>
    <x v="0"/>
    <x v="8"/>
    <x v="1"/>
    <n v="94110"/>
    <x v="1"/>
    <s v="TEC-AC-10004761"/>
    <x v="2"/>
    <x v="11"/>
    <s v="Maxell 4.7GB DVD+RW 3/Pack"/>
    <n v="31.86"/>
    <n v="2"/>
    <n v="0"/>
    <n v="11.151"/>
  </r>
  <r>
    <n v="8844"/>
    <x v="4410"/>
    <x v="2"/>
    <x v="728"/>
    <d v="2011-11-20T00:00:00"/>
    <s v="Second Class"/>
    <s v="JC-16105"/>
    <s v="Julie Creighton"/>
    <x v="1"/>
    <x v="0"/>
    <x v="31"/>
    <x v="11"/>
    <n v="55407"/>
    <x v="2"/>
    <s v="OFF-ST-10000885"/>
    <x v="1"/>
    <x v="4"/>
    <s v="Fellowes Desktop Hanging File Manager"/>
    <n v="67.150000000000006"/>
    <n v="5"/>
    <n v="0"/>
    <n v="16.787500000000001"/>
  </r>
  <r>
    <n v="8845"/>
    <x v="4411"/>
    <x v="3"/>
    <x v="404"/>
    <d v="2014-12-24T00:00:00"/>
    <s v="Standard Class"/>
    <s v="BP-11290"/>
    <s v="Beth Paige"/>
    <x v="0"/>
    <x v="0"/>
    <x v="38"/>
    <x v="24"/>
    <n v="43229"/>
    <x v="3"/>
    <s v="OFF-BI-10004209"/>
    <x v="1"/>
    <x v="8"/>
    <s v="Fellowes Twister Kit, Gray/Clear, 3/pkg"/>
    <n v="7.2359999999999998"/>
    <n v="3"/>
    <n v="0.7"/>
    <n v="-6.0299999999999976"/>
  </r>
  <r>
    <n v="8846"/>
    <x v="4411"/>
    <x v="3"/>
    <x v="404"/>
    <d v="2014-12-24T00:00:00"/>
    <s v="Standard Class"/>
    <s v="BP-11290"/>
    <s v="Beth Paige"/>
    <x v="0"/>
    <x v="0"/>
    <x v="38"/>
    <x v="24"/>
    <n v="43229"/>
    <x v="3"/>
    <s v="OFF-FA-10002988"/>
    <x v="1"/>
    <x v="13"/>
    <s v="Ideal Clamps"/>
    <n v="4.8239999999999998"/>
    <n v="3"/>
    <n v="0.2"/>
    <n v="1.7486999999999999"/>
  </r>
  <r>
    <n v="8847"/>
    <x v="4411"/>
    <x v="3"/>
    <x v="404"/>
    <d v="2014-12-24T00:00:00"/>
    <s v="Standard Class"/>
    <s v="BP-11290"/>
    <s v="Beth Paige"/>
    <x v="0"/>
    <x v="0"/>
    <x v="38"/>
    <x v="24"/>
    <n v="43229"/>
    <x v="3"/>
    <s v="OFF-PA-10002222"/>
    <x v="1"/>
    <x v="10"/>
    <s v="Xerox Color Copier Paper, 11&quot; x 17&quot;, Ream"/>
    <n v="91.360000000000014"/>
    <n v="5"/>
    <n v="0.2"/>
    <n v="29.691999999999993"/>
  </r>
  <r>
    <n v="8848"/>
    <x v="4411"/>
    <x v="3"/>
    <x v="404"/>
    <d v="2014-12-24T00:00:00"/>
    <s v="Standard Class"/>
    <s v="BP-11290"/>
    <s v="Beth Paige"/>
    <x v="0"/>
    <x v="0"/>
    <x v="38"/>
    <x v="24"/>
    <n v="43229"/>
    <x v="3"/>
    <s v="OFF-AP-10004487"/>
    <x v="1"/>
    <x v="9"/>
    <s v="Kensington 4 Outlet MasterPiece Compact Power Control Center"/>
    <n v="130.11199999999999"/>
    <n v="2"/>
    <n v="0.2"/>
    <n v="13.011199999999995"/>
  </r>
  <r>
    <n v="8849"/>
    <x v="4412"/>
    <x v="1"/>
    <x v="740"/>
    <d v="2012-07-04T00:00:00"/>
    <s v="First Class"/>
    <s v="FA-14230"/>
    <s v="Frank Atkinson"/>
    <x v="1"/>
    <x v="0"/>
    <x v="253"/>
    <x v="3"/>
    <n v="27604"/>
    <x v="0"/>
    <s v="TEC-PH-10003505"/>
    <x v="2"/>
    <x v="7"/>
    <s v="Geemarc AmpliPOWER60"/>
    <n v="74.239999999999995"/>
    <n v="1"/>
    <n v="0.2"/>
    <n v="8.3519999999999932"/>
  </r>
  <r>
    <n v="8850"/>
    <x v="4412"/>
    <x v="1"/>
    <x v="740"/>
    <d v="2012-07-04T00:00:00"/>
    <s v="First Class"/>
    <s v="FA-14230"/>
    <s v="Frank Atkinson"/>
    <x v="1"/>
    <x v="0"/>
    <x v="253"/>
    <x v="3"/>
    <n v="27604"/>
    <x v="0"/>
    <s v="FUR-FU-10000076"/>
    <x v="0"/>
    <x v="5"/>
    <s v="24-Hour Round Wall Clock"/>
    <n v="159.84000000000003"/>
    <n v="10"/>
    <n v="0.2"/>
    <n v="45.954000000000008"/>
  </r>
  <r>
    <n v="8851"/>
    <x v="4412"/>
    <x v="1"/>
    <x v="740"/>
    <d v="2012-07-04T00:00:00"/>
    <s v="First Class"/>
    <s v="FA-14230"/>
    <s v="Frank Atkinson"/>
    <x v="1"/>
    <x v="0"/>
    <x v="253"/>
    <x v="3"/>
    <n v="27604"/>
    <x v="0"/>
    <s v="OFF-BI-10004728"/>
    <x v="1"/>
    <x v="8"/>
    <s v="Wilson Jones Turn Tabs Binder Tool for Ring Binders"/>
    <n v="2.8920000000000008"/>
    <n v="2"/>
    <n v="0.7"/>
    <n v="-2.3136000000000001"/>
  </r>
  <r>
    <n v="8852"/>
    <x v="4412"/>
    <x v="1"/>
    <x v="740"/>
    <d v="2012-07-04T00:00:00"/>
    <s v="First Class"/>
    <s v="FA-14230"/>
    <s v="Frank Atkinson"/>
    <x v="1"/>
    <x v="0"/>
    <x v="253"/>
    <x v="3"/>
    <n v="27604"/>
    <x v="0"/>
    <s v="OFF-PA-10002250"/>
    <x v="1"/>
    <x v="10"/>
    <s v="Things To Do Today Pad"/>
    <n v="9.3920000000000012"/>
    <n v="2"/>
    <n v="0.2"/>
    <n v="3.2871999999999999"/>
  </r>
  <r>
    <n v="8853"/>
    <x v="4413"/>
    <x v="2"/>
    <x v="1169"/>
    <d v="2011-10-13T00:00:00"/>
    <s v="Second Class"/>
    <s v="DN-13690"/>
    <s v="Duane Noonan"/>
    <x v="0"/>
    <x v="0"/>
    <x v="20"/>
    <x v="15"/>
    <n v="10011"/>
    <x v="3"/>
    <s v="OFF-PA-10003823"/>
    <x v="1"/>
    <x v="10"/>
    <s v="Xerox 197"/>
    <n v="123.92"/>
    <n v="4"/>
    <n v="0"/>
    <n v="55.763999999999996"/>
  </r>
  <r>
    <n v="8854"/>
    <x v="4414"/>
    <x v="1"/>
    <x v="357"/>
    <d v="2012-09-25T00:00:00"/>
    <s v="First Class"/>
    <s v="FO-14305"/>
    <s v="Frank Olsen"/>
    <x v="0"/>
    <x v="0"/>
    <x v="10"/>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x v="0"/>
    <x v="10"/>
    <x v="9"/>
    <n v="19143"/>
    <x v="3"/>
    <s v="TEC-AC-10003832"/>
    <x v="2"/>
    <x v="11"/>
    <s v="Logitech P710e Mobile Speakerphone"/>
    <n v="617.97600000000011"/>
    <n v="3"/>
    <n v="0.2"/>
    <n v="-7.724700000000098"/>
  </r>
  <r>
    <n v="8856"/>
    <x v="4415"/>
    <x v="3"/>
    <x v="165"/>
    <d v="2014-12-31T00:00:00"/>
    <s v="Standard Class"/>
    <s v="DP-13105"/>
    <s v="Dave Poirier"/>
    <x v="1"/>
    <x v="0"/>
    <x v="347"/>
    <x v="45"/>
    <n v="83642"/>
    <x v="1"/>
    <s v="OFF-BI-10001679"/>
    <x v="1"/>
    <x v="8"/>
    <s v="GBC Instant Index System for Binding Systems"/>
    <n v="21.312000000000005"/>
    <n v="3"/>
    <n v="0.2"/>
    <n v="7.9919999999999991"/>
  </r>
  <r>
    <n v="8857"/>
    <x v="4416"/>
    <x v="3"/>
    <x v="119"/>
    <d v="2014-10-21T00:00:00"/>
    <s v="Standard Class"/>
    <s v="JW-15220"/>
    <s v="Jane Waco"/>
    <x v="1"/>
    <x v="0"/>
    <x v="301"/>
    <x v="1"/>
    <n v="95823"/>
    <x v="1"/>
    <s v="TEC-AC-10002335"/>
    <x v="2"/>
    <x v="11"/>
    <s v="Logitech Media Keyboard K200"/>
    <n v="209.94"/>
    <n v="6"/>
    <n v="0"/>
    <n v="39.888599999999997"/>
  </r>
  <r>
    <n v="8858"/>
    <x v="4416"/>
    <x v="3"/>
    <x v="119"/>
    <d v="2014-10-21T00:00:00"/>
    <s v="Standard Class"/>
    <s v="JW-15220"/>
    <s v="Jane Waco"/>
    <x v="1"/>
    <x v="0"/>
    <x v="301"/>
    <x v="1"/>
    <n v="95823"/>
    <x v="1"/>
    <s v="TEC-PH-10003187"/>
    <x v="2"/>
    <x v="7"/>
    <s v="Anker Astro Mini 3000mAh Ultra-Compact Portable Charger"/>
    <n v="31.983999999999998"/>
    <n v="2"/>
    <n v="0.2"/>
    <n v="-7.9959999999999996"/>
  </r>
  <r>
    <n v="8859"/>
    <x v="4416"/>
    <x v="3"/>
    <x v="119"/>
    <d v="2014-10-21T00:00:00"/>
    <s v="Standard Class"/>
    <s v="JW-15220"/>
    <s v="Jane Waco"/>
    <x v="1"/>
    <x v="0"/>
    <x v="301"/>
    <x v="1"/>
    <n v="95823"/>
    <x v="1"/>
    <s v="OFF-BI-10003527"/>
    <x v="1"/>
    <x v="8"/>
    <s v="Fellowes PB500 Electric Punch Plastic Comb Binding Machine with Manual Bind"/>
    <n v="5083.96"/>
    <n v="5"/>
    <n v="0.2"/>
    <n v="1906.4849999999999"/>
  </r>
  <r>
    <n v="8860"/>
    <x v="4417"/>
    <x v="3"/>
    <x v="648"/>
    <d v="2014-08-27T00:00:00"/>
    <s v="Standard Class"/>
    <s v="TT-21460"/>
    <s v="Tonja Turnell"/>
    <x v="2"/>
    <x v="0"/>
    <x v="35"/>
    <x v="3"/>
    <n v="28205"/>
    <x v="0"/>
    <s v="TEC-PH-10003171"/>
    <x v="2"/>
    <x v="7"/>
    <s v="Plantronics Encore H101 Dual Earpieces Headset"/>
    <n v="35.96"/>
    <n v="1"/>
    <n v="0.2"/>
    <n v="3.5959999999999983"/>
  </r>
  <r>
    <n v="8861"/>
    <x v="4418"/>
    <x v="1"/>
    <x v="861"/>
    <d v="2012-09-18T00:00:00"/>
    <s v="Standard Class"/>
    <s v="SN-20560"/>
    <s v="Skye Norling"/>
    <x v="2"/>
    <x v="0"/>
    <x v="267"/>
    <x v="30"/>
    <n v="7501"/>
    <x v="3"/>
    <s v="OFF-LA-10000414"/>
    <x v="1"/>
    <x v="2"/>
    <s v="Avery 503"/>
    <n v="31.049999999999997"/>
    <n v="3"/>
    <n v="0"/>
    <n v="14.904"/>
  </r>
  <r>
    <n v="8862"/>
    <x v="4418"/>
    <x v="1"/>
    <x v="861"/>
    <d v="2012-09-18T00:00:00"/>
    <s v="Standard Class"/>
    <s v="SN-20560"/>
    <s v="Skye Norling"/>
    <x v="2"/>
    <x v="0"/>
    <x v="267"/>
    <x v="30"/>
    <n v="7501"/>
    <x v="3"/>
    <s v="FUR-FU-10002107"/>
    <x v="0"/>
    <x v="5"/>
    <s v="Eldon Pizzaz Desk Accessories"/>
    <n v="8.92"/>
    <n v="4"/>
    <n v="0"/>
    <n v="3.9248000000000003"/>
  </r>
  <r>
    <n v="8863"/>
    <x v="4418"/>
    <x v="1"/>
    <x v="861"/>
    <d v="2012-09-18T00:00:00"/>
    <s v="Standard Class"/>
    <s v="SN-20560"/>
    <s v="Skye Norling"/>
    <x v="2"/>
    <x v="0"/>
    <x v="267"/>
    <x v="30"/>
    <n v="7501"/>
    <x v="3"/>
    <s v="OFF-BI-10004593"/>
    <x v="1"/>
    <x v="8"/>
    <s v="Ibico Laser Imprintable Binding System Covers"/>
    <n v="209.6"/>
    <n v="4"/>
    <n v="0"/>
    <n v="96.415999999999997"/>
  </r>
  <r>
    <n v="8864"/>
    <x v="4418"/>
    <x v="1"/>
    <x v="861"/>
    <d v="2012-09-18T00:00:00"/>
    <s v="Standard Class"/>
    <s v="SN-20560"/>
    <s v="Skye Norling"/>
    <x v="2"/>
    <x v="0"/>
    <x v="267"/>
    <x v="30"/>
    <n v="7501"/>
    <x v="3"/>
    <s v="OFF-AP-10003860"/>
    <x v="1"/>
    <x v="9"/>
    <s v="Fellowes Advanced 8 Outlet Surge Suppressor with Phone/Fax Protection"/>
    <n v="111.04"/>
    <n v="4"/>
    <n v="0"/>
    <n v="29.980800000000002"/>
  </r>
  <r>
    <n v="8865"/>
    <x v="4418"/>
    <x v="1"/>
    <x v="861"/>
    <d v="2012-09-18T00:00:00"/>
    <s v="Standard Class"/>
    <s v="SN-20560"/>
    <s v="Skye Norling"/>
    <x v="2"/>
    <x v="0"/>
    <x v="267"/>
    <x v="30"/>
    <n v="7501"/>
    <x v="3"/>
    <s v="OFF-PA-10000556"/>
    <x v="1"/>
    <x v="10"/>
    <s v="Xerox 208"/>
    <n v="38.880000000000003"/>
    <n v="6"/>
    <n v="0"/>
    <n v="18.662400000000002"/>
  </r>
  <r>
    <n v="8866"/>
    <x v="4419"/>
    <x v="1"/>
    <x v="139"/>
    <d v="2012-12-26T00:00:00"/>
    <s v="Standard Class"/>
    <s v="JM-15865"/>
    <s v="John Murray"/>
    <x v="0"/>
    <x v="0"/>
    <x v="81"/>
    <x v="17"/>
    <n v="22204"/>
    <x v="0"/>
    <s v="OFF-AP-10003281"/>
    <x v="1"/>
    <x v="9"/>
    <s v="Acco 6 Outlet Guardian Standard Surge Suppressor"/>
    <n v="36.269999999999996"/>
    <n v="3"/>
    <n v="0"/>
    <n v="10.880999999999997"/>
  </r>
  <r>
    <n v="8867"/>
    <x v="4420"/>
    <x v="2"/>
    <x v="59"/>
    <d v="2011-09-23T00:00:00"/>
    <s v="First Class"/>
    <s v="SB-20185"/>
    <s v="Sarah Brown"/>
    <x v="0"/>
    <x v="0"/>
    <x v="22"/>
    <x v="10"/>
    <n v="60653"/>
    <x v="2"/>
    <s v="FUR-BO-10004218"/>
    <x v="0"/>
    <x v="0"/>
    <s v="Bush Heritage Pine Collection 5-Shelf Bookcase, Albany Pine Finish, *Special Order"/>
    <n v="493.42999999999995"/>
    <n v="5"/>
    <n v="0.3"/>
    <n v="-70.489999999999981"/>
  </r>
  <r>
    <n v="8868"/>
    <x v="4420"/>
    <x v="2"/>
    <x v="59"/>
    <d v="2011-09-23T00:00:00"/>
    <s v="First Class"/>
    <s v="SB-20185"/>
    <s v="Sarah Brown"/>
    <x v="0"/>
    <x v="0"/>
    <x v="22"/>
    <x v="10"/>
    <n v="60653"/>
    <x v="2"/>
    <s v="TEC-PH-10002185"/>
    <x v="2"/>
    <x v="7"/>
    <s v="QVS USB Car Charger 2-Port 2.1Amp for iPod/iPhone/iPad/iPad 2/iPad 3"/>
    <n v="11.120000000000001"/>
    <n v="2"/>
    <n v="0.2"/>
    <n v="3.4749999999999996"/>
  </r>
  <r>
    <n v="8869"/>
    <x v="4421"/>
    <x v="0"/>
    <x v="254"/>
    <d v="2013-11-09T00:00:00"/>
    <s v="Standard Class"/>
    <s v="CC-12475"/>
    <s v="Cindy Chapman"/>
    <x v="0"/>
    <x v="0"/>
    <x v="70"/>
    <x v="1"/>
    <n v="92037"/>
    <x v="1"/>
    <s v="TEC-MA-10003176"/>
    <x v="2"/>
    <x v="15"/>
    <s v="Okidata B400 Printer"/>
    <n v="686.40000000000009"/>
    <n v="2"/>
    <n v="0.2"/>
    <n v="77.219999999999914"/>
  </r>
  <r>
    <n v="8870"/>
    <x v="4422"/>
    <x v="3"/>
    <x v="96"/>
    <d v="2014-12-07T00:00:00"/>
    <s v="Standard Class"/>
    <s v="SH-19975"/>
    <s v="Sally Hughsby"/>
    <x v="1"/>
    <x v="0"/>
    <x v="4"/>
    <x v="4"/>
    <n v="98105"/>
    <x v="1"/>
    <s v="OFF-BI-10002003"/>
    <x v="1"/>
    <x v="8"/>
    <s v="Ibico Presentation Index for Binding Systems"/>
    <n v="15.920000000000002"/>
    <n v="5"/>
    <n v="0.2"/>
    <n v="5.3729999999999993"/>
  </r>
  <r>
    <n v="8871"/>
    <x v="4422"/>
    <x v="3"/>
    <x v="96"/>
    <d v="2014-12-07T00:00:00"/>
    <s v="Standard Class"/>
    <s v="SH-19975"/>
    <s v="Sally Hughsby"/>
    <x v="1"/>
    <x v="0"/>
    <x v="4"/>
    <x v="4"/>
    <n v="98105"/>
    <x v="1"/>
    <s v="FUR-FU-10000023"/>
    <x v="0"/>
    <x v="5"/>
    <s v="Eldon Wave Desk Accessories"/>
    <n v="70.679999999999993"/>
    <n v="12"/>
    <n v="0"/>
    <n v="31.099200000000003"/>
  </r>
  <r>
    <n v="8872"/>
    <x v="4422"/>
    <x v="3"/>
    <x v="96"/>
    <d v="2014-12-07T00:00:00"/>
    <s v="Standard Class"/>
    <s v="SH-19975"/>
    <s v="Sally Hughsby"/>
    <x v="1"/>
    <x v="0"/>
    <x v="4"/>
    <x v="4"/>
    <n v="98105"/>
    <x v="1"/>
    <s v="OFF-ST-10002756"/>
    <x v="1"/>
    <x v="4"/>
    <s v="Tennsco Stur-D-Stor Boltless Shelving, 5 Shelves, 24&quot; Deep, Sand"/>
    <n v="541.24"/>
    <n v="4"/>
    <n v="0"/>
    <n v="5.4124000000000478"/>
  </r>
  <r>
    <n v="8873"/>
    <x v="4423"/>
    <x v="2"/>
    <x v="982"/>
    <d v="2011-10-10T00:00:00"/>
    <s v="Same Day"/>
    <s v="RB-19435"/>
    <s v="Richard Bierner"/>
    <x v="0"/>
    <x v="0"/>
    <x v="38"/>
    <x v="24"/>
    <n v="43229"/>
    <x v="3"/>
    <s v="TEC-MA-10002694"/>
    <x v="2"/>
    <x v="15"/>
    <s v="Hewlett-Packard Deskjet F4180 All-in-One Color Ink-jet - Printer / copier / scanner"/>
    <n v="101.99400000000001"/>
    <n v="2"/>
    <n v="0.7"/>
    <n v="-71.39579999999998"/>
  </r>
  <r>
    <n v="8874"/>
    <x v="4423"/>
    <x v="2"/>
    <x v="982"/>
    <d v="2011-10-10T00:00:00"/>
    <s v="Same Day"/>
    <s v="RB-19435"/>
    <s v="Richard Bierner"/>
    <x v="0"/>
    <x v="0"/>
    <x v="38"/>
    <x v="24"/>
    <n v="43229"/>
    <x v="3"/>
    <s v="OFF-BI-10002429"/>
    <x v="1"/>
    <x v="8"/>
    <s v="Premier Elliptical Ring Binder, Black"/>
    <n v="18.264000000000003"/>
    <n v="2"/>
    <n v="0.7"/>
    <n v="-13.393599999999999"/>
  </r>
  <r>
    <n v="8875"/>
    <x v="4424"/>
    <x v="3"/>
    <x v="237"/>
    <d v="2014-11-17T00:00:00"/>
    <s v="Second Class"/>
    <s v="TC-21295"/>
    <s v="Toby Carlisle"/>
    <x v="0"/>
    <x v="0"/>
    <x v="12"/>
    <x v="5"/>
    <n v="77095"/>
    <x v="2"/>
    <s v="OFF-BI-10003684"/>
    <x v="1"/>
    <x v="8"/>
    <s v="Wilson Jones Legal Size Ring Binders"/>
    <n v="21.989999999999995"/>
    <n v="5"/>
    <n v="0.8"/>
    <n v="-32.984999999999999"/>
  </r>
  <r>
    <n v="8876"/>
    <x v="4425"/>
    <x v="0"/>
    <x v="572"/>
    <d v="2013-08-20T00:00:00"/>
    <s v="Standard Class"/>
    <s v="CT-11995"/>
    <s v="Carol Triggs"/>
    <x v="0"/>
    <x v="0"/>
    <x v="218"/>
    <x v="5"/>
    <n v="75061"/>
    <x v="2"/>
    <s v="OFF-SU-10003505"/>
    <x v="1"/>
    <x v="14"/>
    <s v="Premier Electric Letter Opener"/>
    <n v="185.376"/>
    <n v="2"/>
    <n v="0.2"/>
    <n v="-34.758000000000017"/>
  </r>
  <r>
    <n v="8877"/>
    <x v="4425"/>
    <x v="0"/>
    <x v="572"/>
    <d v="2013-08-20T00:00:00"/>
    <s v="Standard Class"/>
    <s v="CT-11995"/>
    <s v="Carol Triggs"/>
    <x v="0"/>
    <x v="0"/>
    <x v="218"/>
    <x v="5"/>
    <n v="75061"/>
    <x v="2"/>
    <s v="OFF-AP-10002534"/>
    <x v="1"/>
    <x v="9"/>
    <s v="3.6 Cubic Foot Counter Height Office Refrigerator"/>
    <n v="58.923999999999985"/>
    <n v="1"/>
    <n v="0.8"/>
    <n v="-153.20240000000001"/>
  </r>
  <r>
    <n v="8878"/>
    <x v="4426"/>
    <x v="3"/>
    <x v="697"/>
    <d v="2014-09-24T00:00:00"/>
    <s v="Standard Class"/>
    <s v="GZ-14470"/>
    <s v="Gary Zandusky"/>
    <x v="0"/>
    <x v="0"/>
    <x v="73"/>
    <x v="30"/>
    <n v="7960"/>
    <x v="3"/>
    <s v="TEC-MA-10004626"/>
    <x v="2"/>
    <x v="15"/>
    <s v="Lexmark 20R1285 X6650 Wireless All-in-One Printer"/>
    <n v="480"/>
    <n v="4"/>
    <n v="0"/>
    <n v="225.6"/>
  </r>
  <r>
    <n v="8879"/>
    <x v="4426"/>
    <x v="3"/>
    <x v="697"/>
    <d v="2014-09-24T00:00:00"/>
    <s v="Standard Class"/>
    <s v="GZ-14470"/>
    <s v="Gary Zandusky"/>
    <x v="0"/>
    <x v="0"/>
    <x v="73"/>
    <x v="30"/>
    <n v="7960"/>
    <x v="3"/>
    <s v="OFF-ST-10000615"/>
    <x v="1"/>
    <x v="4"/>
    <s v="SimpliFile Personal File, Black Granite, 15w x 6-15/16d x 11-1/4h"/>
    <n v="34.049999999999997"/>
    <n v="3"/>
    <n v="0"/>
    <n v="9.5340000000000025"/>
  </r>
  <r>
    <n v="8880"/>
    <x v="4427"/>
    <x v="1"/>
    <x v="391"/>
    <d v="2012-03-25T00:00:00"/>
    <s v="First Class"/>
    <s v="AM-10360"/>
    <s v="Alice McCarthy"/>
    <x v="1"/>
    <x v="0"/>
    <x v="1"/>
    <x v="1"/>
    <n v="90008"/>
    <x v="1"/>
    <s v="OFF-PA-10000659"/>
    <x v="1"/>
    <x v="10"/>
    <s v="TOPS Carbonless Receipt Book, Four 2-3/4 x 7-1/4 Money Receipts per Page"/>
    <n v="192.72"/>
    <n v="11"/>
    <n v="0"/>
    <n v="92.505599999999987"/>
  </r>
  <r>
    <n v="8881"/>
    <x v="4427"/>
    <x v="1"/>
    <x v="391"/>
    <d v="2012-03-25T00:00:00"/>
    <s v="First Class"/>
    <s v="AM-10360"/>
    <s v="Alice McCarthy"/>
    <x v="1"/>
    <x v="0"/>
    <x v="1"/>
    <x v="1"/>
    <n v="90008"/>
    <x v="1"/>
    <s v="TEC-AC-10000736"/>
    <x v="2"/>
    <x v="11"/>
    <s v="Logitech G600 MMO Gaming Mouse"/>
    <n v="239.96999999999997"/>
    <n v="3"/>
    <n v="0"/>
    <n v="86.389199999999988"/>
  </r>
  <r>
    <n v="8882"/>
    <x v="4428"/>
    <x v="0"/>
    <x v="1186"/>
    <d v="2013-07-04T00:00:00"/>
    <s v="Second Class"/>
    <s v="AH-10120"/>
    <s v="Adrian Hane"/>
    <x v="2"/>
    <x v="0"/>
    <x v="34"/>
    <x v="10"/>
    <n v="60505"/>
    <x v="2"/>
    <s v="TEC-AC-10003038"/>
    <x v="2"/>
    <x v="11"/>
    <s v="Kingston Digital DataTraveler 16GB USB 2.0"/>
    <n v="50.120000000000005"/>
    <n v="7"/>
    <n v="0.2"/>
    <n v="-0.62650000000000716"/>
  </r>
  <r>
    <n v="8883"/>
    <x v="4429"/>
    <x v="3"/>
    <x v="179"/>
    <d v="2014-10-26T00:00:00"/>
    <s v="Standard Class"/>
    <s v="MY-18295"/>
    <s v="Muhammed Yedwab"/>
    <x v="1"/>
    <x v="0"/>
    <x v="28"/>
    <x v="3"/>
    <n v="27707"/>
    <x v="0"/>
    <s v="TEC-PH-10004071"/>
    <x v="2"/>
    <x v="7"/>
    <s v="PayAnywhere Card Reader"/>
    <n v="15.984000000000002"/>
    <n v="2"/>
    <n v="0.2"/>
    <n v="1.3986000000000001"/>
  </r>
  <r>
    <n v="8884"/>
    <x v="4429"/>
    <x v="3"/>
    <x v="179"/>
    <d v="2014-10-26T00:00:00"/>
    <s v="Standard Class"/>
    <s v="MY-18295"/>
    <s v="Muhammed Yedwab"/>
    <x v="1"/>
    <x v="0"/>
    <x v="28"/>
    <x v="3"/>
    <n v="27707"/>
    <x v="0"/>
    <s v="OFF-PA-10001667"/>
    <x v="1"/>
    <x v="10"/>
    <s v="Great White Multi-Use Recycled Paper (20Lb. and 84 Bright)"/>
    <n v="14.352000000000002"/>
    <n v="3"/>
    <n v="0.2"/>
    <n v="4.4849999999999994"/>
  </r>
  <r>
    <n v="8885"/>
    <x v="4430"/>
    <x v="2"/>
    <x v="55"/>
    <d v="2011-08-30T00:00:00"/>
    <s v="Standard Class"/>
    <s v="BS-11590"/>
    <s v="Brendan Sweed"/>
    <x v="1"/>
    <x v="0"/>
    <x v="38"/>
    <x v="24"/>
    <n v="43229"/>
    <x v="3"/>
    <s v="OFF-BI-10001982"/>
    <x v="1"/>
    <x v="8"/>
    <s v="Wilson Jones Custom Binder Spines &amp; Labels"/>
    <n v="6.5280000000000014"/>
    <n v="4"/>
    <n v="0.7"/>
    <n v="-4.5695999999999994"/>
  </r>
  <r>
    <n v="8886"/>
    <x v="4430"/>
    <x v="2"/>
    <x v="55"/>
    <d v="2011-08-30T00:00:00"/>
    <s v="Standard Class"/>
    <s v="BS-11590"/>
    <s v="Brendan Sweed"/>
    <x v="1"/>
    <x v="0"/>
    <x v="38"/>
    <x v="24"/>
    <n v="43229"/>
    <x v="3"/>
    <s v="OFF-BI-10004141"/>
    <x v="1"/>
    <x v="8"/>
    <s v="Insertable Tab Indexes For Data Binders"/>
    <n v="2.8620000000000005"/>
    <n v="3"/>
    <n v="0.7"/>
    <n v="-2.2896000000000001"/>
  </r>
  <r>
    <n v="8887"/>
    <x v="4430"/>
    <x v="2"/>
    <x v="55"/>
    <d v="2011-08-30T00:00:00"/>
    <s v="Standard Class"/>
    <s v="BS-11590"/>
    <s v="Brendan Sweed"/>
    <x v="1"/>
    <x v="0"/>
    <x v="38"/>
    <x v="24"/>
    <n v="43229"/>
    <x v="3"/>
    <s v="OFF-BI-10002103"/>
    <x v="1"/>
    <x v="8"/>
    <s v="Cardinal Slant-D Ring Binder, Heavy Gauge Vinyl"/>
    <n v="20.856000000000002"/>
    <n v="8"/>
    <n v="0.7"/>
    <n v="-16.684799999999996"/>
  </r>
  <r>
    <n v="8888"/>
    <x v="4431"/>
    <x v="2"/>
    <x v="923"/>
    <d v="2011-07-30T00:00:00"/>
    <s v="Second Class"/>
    <s v="BB-10990"/>
    <s v="Barry Blumstein"/>
    <x v="1"/>
    <x v="0"/>
    <x v="1"/>
    <x v="1"/>
    <n v="90036"/>
    <x v="1"/>
    <s v="OFF-ST-10002574"/>
    <x v="1"/>
    <x v="4"/>
    <s v="SAFCO Commercial Wire Shelving, Black"/>
    <n v="276.27999999999997"/>
    <n v="2"/>
    <n v="0"/>
    <n v="0"/>
  </r>
  <r>
    <n v="8889"/>
    <x v="4432"/>
    <x v="3"/>
    <x v="96"/>
    <d v="2014-12-08T00:00:00"/>
    <s v="Standard Class"/>
    <s v="ML-17755"/>
    <s v="Max Ludwig"/>
    <x v="2"/>
    <x v="0"/>
    <x v="280"/>
    <x v="1"/>
    <n v="95207"/>
    <x v="1"/>
    <s v="FUR-FU-10003394"/>
    <x v="0"/>
    <x v="5"/>
    <s v="Tenex &quot;The Solids&quot; Textured Chair Mats"/>
    <n v="629.64"/>
    <n v="9"/>
    <n v="0"/>
    <n v="107.03879999999994"/>
  </r>
  <r>
    <n v="8890"/>
    <x v="4433"/>
    <x v="0"/>
    <x v="508"/>
    <d v="2013-10-22T00:00:00"/>
    <s v="Second Class"/>
    <s v="FC-14245"/>
    <s v="Frank Carlisle"/>
    <x v="2"/>
    <x v="0"/>
    <x v="29"/>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x v="0"/>
    <x v="29"/>
    <x v="25"/>
    <n v="65203"/>
    <x v="2"/>
    <s v="OFF-AP-10003057"/>
    <x v="1"/>
    <x v="9"/>
    <s v="Honeywell Enviracaire Portable HEPA Air Cleaner for 16' x 20' Room"/>
    <n v="1927.5900000000001"/>
    <n v="7"/>
    <n v="0"/>
    <n v="751.76010000000008"/>
  </r>
  <r>
    <n v="8892"/>
    <x v="4434"/>
    <x v="0"/>
    <x v="1142"/>
    <d v="2013-09-19T00:00:00"/>
    <s v="First Class"/>
    <s v="CR-12625"/>
    <s v="Corey Roper"/>
    <x v="2"/>
    <x v="0"/>
    <x v="38"/>
    <x v="32"/>
    <n v="31907"/>
    <x v="0"/>
    <s v="FUR-CH-10001146"/>
    <x v="0"/>
    <x v="1"/>
    <s v="Global Value Mid-Back Manager's Chair, Gray"/>
    <n v="121.78"/>
    <n v="2"/>
    <n v="0"/>
    <n v="30.444999999999993"/>
  </r>
  <r>
    <n v="8893"/>
    <x v="4435"/>
    <x v="1"/>
    <x v="494"/>
    <d v="2012-12-06T00:00:00"/>
    <s v="Standard Class"/>
    <s v="LC-16960"/>
    <s v="Lindsay Castell"/>
    <x v="2"/>
    <x v="0"/>
    <x v="70"/>
    <x v="1"/>
    <n v="92037"/>
    <x v="1"/>
    <s v="FUR-CH-10003973"/>
    <x v="0"/>
    <x v="1"/>
    <s v="GuestStacker Chair with Chrome Finish Legs"/>
    <n v="2676.672"/>
    <n v="9"/>
    <n v="0.2"/>
    <n v="267.66720000000009"/>
  </r>
  <r>
    <n v="8894"/>
    <x v="4436"/>
    <x v="2"/>
    <x v="79"/>
    <d v="2011-08-12T00:00:00"/>
    <s v="Standard Class"/>
    <s v="GZ-14470"/>
    <s v="Gary Zandusky"/>
    <x v="0"/>
    <x v="0"/>
    <x v="480"/>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x v="0"/>
    <x v="1"/>
    <x v="1"/>
    <n v="90004"/>
    <x v="1"/>
    <s v="FUR-FU-10004071"/>
    <x v="0"/>
    <x v="5"/>
    <s v="Luxo Professional Magnifying Clamp-On Fluorescent Lamps"/>
    <n v="312.03000000000003"/>
    <n v="3"/>
    <n v="0"/>
    <n v="43.684200000000018"/>
  </r>
  <r>
    <n v="8896"/>
    <x v="4437"/>
    <x v="0"/>
    <x v="243"/>
    <d v="2013-08-23T00:00:00"/>
    <s v="Standard Class"/>
    <s v="BD-11320"/>
    <s v="Bill Donatelli"/>
    <x v="0"/>
    <x v="0"/>
    <x v="1"/>
    <x v="1"/>
    <n v="90004"/>
    <x v="1"/>
    <s v="OFF-ST-10001505"/>
    <x v="1"/>
    <x v="4"/>
    <s v="Perma STOR-ALL Hanging File Box, 13 1/8&quot;W x 12 1/4&quot;D x 10 1/2&quot;H"/>
    <n v="17.940000000000001"/>
    <n v="3"/>
    <n v="0"/>
    <n v="3.0497999999999985"/>
  </r>
  <r>
    <n v="8897"/>
    <x v="4437"/>
    <x v="0"/>
    <x v="243"/>
    <d v="2013-08-23T00:00:00"/>
    <s v="Standard Class"/>
    <s v="BD-11320"/>
    <s v="Bill Donatelli"/>
    <x v="0"/>
    <x v="0"/>
    <x v="1"/>
    <x v="1"/>
    <n v="90004"/>
    <x v="1"/>
    <s v="TEC-PH-10004614"/>
    <x v="2"/>
    <x v="7"/>
    <s v="AT&amp;T 841000 Phone"/>
    <n v="165.60000000000002"/>
    <n v="3"/>
    <n v="0.2"/>
    <n v="10.349999999999994"/>
  </r>
  <r>
    <n v="8898"/>
    <x v="4437"/>
    <x v="0"/>
    <x v="243"/>
    <d v="2013-08-23T00:00:00"/>
    <s v="Standard Class"/>
    <s v="BD-11320"/>
    <s v="Bill Donatelli"/>
    <x v="0"/>
    <x v="0"/>
    <x v="1"/>
    <x v="1"/>
    <n v="90004"/>
    <x v="1"/>
    <s v="OFF-PA-10004911"/>
    <x v="1"/>
    <x v="10"/>
    <s v="Rediform S.O.S. 1-Up Phone Message Bk, 4-1/4x3-1/16 Bk, 1 Form/Pg, 40 Messages/Bk, 3/Pk"/>
    <n v="37.520000000000003"/>
    <n v="4"/>
    <n v="0"/>
    <n v="18.009600000000002"/>
  </r>
  <r>
    <n v="8899"/>
    <x v="4438"/>
    <x v="1"/>
    <x v="976"/>
    <d v="2012-08-09T00:00:00"/>
    <s v="Second Class"/>
    <s v="EM-14095"/>
    <s v="Eudokia Martin"/>
    <x v="1"/>
    <x v="0"/>
    <x v="24"/>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x v="0"/>
    <x v="24"/>
    <x v="17"/>
    <n v="22153"/>
    <x v="0"/>
    <s v="OFF-LA-10004545"/>
    <x v="1"/>
    <x v="2"/>
    <s v="Avery 50"/>
    <n v="25.06"/>
    <n v="2"/>
    <n v="0"/>
    <n v="11.778199999999998"/>
  </r>
  <r>
    <n v="8901"/>
    <x v="4439"/>
    <x v="0"/>
    <x v="1207"/>
    <d v="2013-06-05T00:00:00"/>
    <s v="Standard Class"/>
    <s v="BP-11290"/>
    <s v="Beth Paige"/>
    <x v="0"/>
    <x v="0"/>
    <x v="27"/>
    <x v="10"/>
    <n v="62521"/>
    <x v="2"/>
    <s v="FUR-FU-10001379"/>
    <x v="0"/>
    <x v="5"/>
    <s v="Executive Impressions 16-1/2&quot; Circular Wall Clock"/>
    <n v="32.064"/>
    <n v="3"/>
    <n v="0.6"/>
    <n v="-12.825599999999994"/>
  </r>
  <r>
    <n v="8902"/>
    <x v="4439"/>
    <x v="0"/>
    <x v="1207"/>
    <d v="2013-06-05T00:00:00"/>
    <s v="Standard Class"/>
    <s v="BP-11290"/>
    <s v="Beth Paige"/>
    <x v="0"/>
    <x v="0"/>
    <x v="27"/>
    <x v="10"/>
    <n v="62521"/>
    <x v="2"/>
    <s v="OFF-PA-10001846"/>
    <x v="1"/>
    <x v="10"/>
    <s v="Xerox 1899"/>
    <n v="18.496000000000002"/>
    <n v="4"/>
    <n v="0.2"/>
    <n v="6.7048000000000005"/>
  </r>
  <r>
    <n v="8903"/>
    <x v="4439"/>
    <x v="0"/>
    <x v="1207"/>
    <d v="2013-06-05T00:00:00"/>
    <s v="Standard Class"/>
    <s v="BP-11290"/>
    <s v="Beth Paige"/>
    <x v="0"/>
    <x v="0"/>
    <x v="27"/>
    <x v="10"/>
    <n v="62521"/>
    <x v="2"/>
    <s v="FUR-CH-10000422"/>
    <x v="0"/>
    <x v="1"/>
    <s v="Global Highback Leather Tilter in Burgundy"/>
    <n v="191.07899999999998"/>
    <n v="3"/>
    <n v="0.3"/>
    <n v="-38.215799999999973"/>
  </r>
  <r>
    <n v="8904"/>
    <x v="4439"/>
    <x v="0"/>
    <x v="1207"/>
    <d v="2013-06-05T00:00:00"/>
    <s v="Standard Class"/>
    <s v="BP-11290"/>
    <s v="Beth Paige"/>
    <x v="0"/>
    <x v="0"/>
    <x v="27"/>
    <x v="10"/>
    <n v="62521"/>
    <x v="2"/>
    <s v="OFF-PA-10004621"/>
    <x v="1"/>
    <x v="10"/>
    <s v="Xerox 212"/>
    <n v="10.368000000000002"/>
    <n v="2"/>
    <n v="0.2"/>
    <n v="3.6288"/>
  </r>
  <r>
    <n v="8905"/>
    <x v="4440"/>
    <x v="0"/>
    <x v="949"/>
    <d v="2013-07-02T00:00:00"/>
    <s v="Same Day"/>
    <s v="SU-20665"/>
    <s v="Stephanie Ulpright"/>
    <x v="2"/>
    <x v="0"/>
    <x v="20"/>
    <x v="15"/>
    <n v="10009"/>
    <x v="3"/>
    <s v="OFF-LA-10001474"/>
    <x v="1"/>
    <x v="2"/>
    <s v="Avery 477"/>
    <n v="30.53"/>
    <n v="1"/>
    <n v="0"/>
    <n v="14.043800000000001"/>
  </r>
  <r>
    <n v="8906"/>
    <x v="4440"/>
    <x v="0"/>
    <x v="949"/>
    <d v="2013-07-02T00:00:00"/>
    <s v="Same Day"/>
    <s v="SU-20665"/>
    <s v="Stephanie Ulpright"/>
    <x v="2"/>
    <x v="0"/>
    <x v="20"/>
    <x v="15"/>
    <n v="10009"/>
    <x v="3"/>
    <s v="TEC-AC-10001635"/>
    <x v="2"/>
    <x v="11"/>
    <s v="KeyTronic KT400U2 - Keyboard - Black"/>
    <n v="30.839999999999996"/>
    <n v="3"/>
    <n v="0"/>
    <n v="6.1679999999999975"/>
  </r>
  <r>
    <n v="8907"/>
    <x v="4440"/>
    <x v="0"/>
    <x v="949"/>
    <d v="2013-07-02T00:00:00"/>
    <s v="Same Day"/>
    <s v="SU-20665"/>
    <s v="Stephanie Ulpright"/>
    <x v="2"/>
    <x v="0"/>
    <x v="20"/>
    <x v="15"/>
    <n v="10009"/>
    <x v="3"/>
    <s v="OFF-PA-10001950"/>
    <x v="1"/>
    <x v="10"/>
    <s v="Southworth 25% Cotton Antique Laid Paper &amp; Envelopes"/>
    <n v="75.06"/>
    <n v="9"/>
    <n v="0"/>
    <n v="33.776999999999994"/>
  </r>
  <r>
    <n v="8908"/>
    <x v="4441"/>
    <x v="0"/>
    <x v="122"/>
    <d v="2013-12-21T00:00:00"/>
    <s v="First Class"/>
    <s v="AY-10555"/>
    <s v="Andy Yotov"/>
    <x v="1"/>
    <x v="0"/>
    <x v="8"/>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x v="0"/>
    <x v="429"/>
    <x v="1"/>
    <n v="92553"/>
    <x v="1"/>
    <s v="OFF-PA-10003790"/>
    <x v="1"/>
    <x v="10"/>
    <s v="Xerox 1991"/>
    <n v="182.72"/>
    <n v="8"/>
    <n v="0"/>
    <n v="84.051199999999994"/>
  </r>
  <r>
    <n v="8910"/>
    <x v="4443"/>
    <x v="3"/>
    <x v="960"/>
    <d v="2014-11-02T00:00:00"/>
    <s v="Standard Class"/>
    <s v="SA-20830"/>
    <s v="Sue Ann Reed"/>
    <x v="0"/>
    <x v="0"/>
    <x v="231"/>
    <x v="31"/>
    <n v="2149"/>
    <x v="3"/>
    <s v="OFF-LA-10002475"/>
    <x v="1"/>
    <x v="2"/>
    <s v="Avery 519"/>
    <n v="21.93"/>
    <n v="3"/>
    <n v="0"/>
    <n v="10.307099999999998"/>
  </r>
  <r>
    <n v="8911"/>
    <x v="4444"/>
    <x v="3"/>
    <x v="259"/>
    <d v="2014-11-09T00:00:00"/>
    <s v="Standard Class"/>
    <s v="CA-12265"/>
    <s v="Christina Anderson"/>
    <x v="0"/>
    <x v="0"/>
    <x v="346"/>
    <x v="18"/>
    <n v="37421"/>
    <x v="0"/>
    <s v="TEC-AC-10000303"/>
    <x v="2"/>
    <x v="11"/>
    <s v="Logitech M510 Wireless Mouse"/>
    <n v="95.976000000000013"/>
    <n v="3"/>
    <n v="0.2"/>
    <n v="15.596099999999996"/>
  </r>
  <r>
    <n v="8912"/>
    <x v="4444"/>
    <x v="3"/>
    <x v="259"/>
    <d v="2014-11-09T00:00:00"/>
    <s v="Standard Class"/>
    <s v="CA-12265"/>
    <s v="Christina Anderson"/>
    <x v="0"/>
    <x v="0"/>
    <x v="346"/>
    <x v="18"/>
    <n v="37421"/>
    <x v="0"/>
    <s v="TEC-PH-10000127"/>
    <x v="2"/>
    <x v="7"/>
    <s v="iOttie XL Car Mount"/>
    <n v="143.928"/>
    <n v="9"/>
    <n v="0.2"/>
    <n v="-32.383800000000008"/>
  </r>
  <r>
    <n v="8913"/>
    <x v="4444"/>
    <x v="3"/>
    <x v="259"/>
    <d v="2014-11-09T00:00:00"/>
    <s v="Standard Class"/>
    <s v="CA-12265"/>
    <s v="Christina Anderson"/>
    <x v="0"/>
    <x v="0"/>
    <x v="346"/>
    <x v="18"/>
    <n v="37421"/>
    <x v="0"/>
    <s v="OFF-BI-10004364"/>
    <x v="1"/>
    <x v="8"/>
    <s v="Storex Dura Pro Binders"/>
    <n v="3.5640000000000009"/>
    <n v="2"/>
    <n v="0.7"/>
    <n v="-2.9700000000000006"/>
  </r>
  <r>
    <n v="8914"/>
    <x v="4444"/>
    <x v="3"/>
    <x v="259"/>
    <d v="2014-11-09T00:00:00"/>
    <s v="Standard Class"/>
    <s v="CA-12265"/>
    <s v="Christina Anderson"/>
    <x v="0"/>
    <x v="0"/>
    <x v="346"/>
    <x v="18"/>
    <n v="37421"/>
    <x v="0"/>
    <s v="OFF-LA-10002195"/>
    <x v="1"/>
    <x v="2"/>
    <s v="Avery 481"/>
    <n v="4.9280000000000008"/>
    <n v="2"/>
    <n v="0.2"/>
    <n v="1.7247999999999997"/>
  </r>
  <r>
    <n v="8915"/>
    <x v="4445"/>
    <x v="0"/>
    <x v="195"/>
    <d v="2013-05-14T00:00:00"/>
    <s v="Standard Class"/>
    <s v="CV-12805"/>
    <s v="Cynthia Voltz"/>
    <x v="1"/>
    <x v="0"/>
    <x v="89"/>
    <x v="5"/>
    <n v="78745"/>
    <x v="2"/>
    <s v="OFF-ST-10001490"/>
    <x v="1"/>
    <x v="4"/>
    <s v="Hot File 7-Pocket, Floor Stand"/>
    <n v="856.65600000000006"/>
    <n v="6"/>
    <n v="0.2"/>
    <n v="107.08199999999985"/>
  </r>
  <r>
    <n v="8916"/>
    <x v="4445"/>
    <x v="0"/>
    <x v="195"/>
    <d v="2013-05-14T00:00:00"/>
    <s v="Standard Class"/>
    <s v="CV-12805"/>
    <s v="Cynthia Voltz"/>
    <x v="1"/>
    <x v="0"/>
    <x v="89"/>
    <x v="5"/>
    <n v="78745"/>
    <x v="2"/>
    <s v="OFF-BI-10002852"/>
    <x v="1"/>
    <x v="8"/>
    <s v="Ibico Standard Transparent Covers"/>
    <n v="13.183999999999997"/>
    <n v="4"/>
    <n v="0.8"/>
    <n v="-20.435200000000002"/>
  </r>
  <r>
    <n v="8917"/>
    <x v="4445"/>
    <x v="0"/>
    <x v="195"/>
    <d v="2013-05-14T00:00:00"/>
    <s v="Standard Class"/>
    <s v="CV-12805"/>
    <s v="Cynthia Voltz"/>
    <x v="1"/>
    <x v="0"/>
    <x v="89"/>
    <x v="5"/>
    <n v="78745"/>
    <x v="2"/>
    <s v="OFF-AP-10000390"/>
    <x v="1"/>
    <x v="9"/>
    <s v="Euro Pro Shark Stick Mini Vacuum"/>
    <n v="48.783999999999985"/>
    <n v="4"/>
    <n v="0.8"/>
    <n v="-131.71680000000001"/>
  </r>
  <r>
    <n v="8918"/>
    <x v="4445"/>
    <x v="0"/>
    <x v="195"/>
    <d v="2013-05-14T00:00:00"/>
    <s v="Standard Class"/>
    <s v="CV-12805"/>
    <s v="Cynthia Voltz"/>
    <x v="1"/>
    <x v="0"/>
    <x v="89"/>
    <x v="5"/>
    <n v="78745"/>
    <x v="2"/>
    <s v="OFF-PA-10004327"/>
    <x v="1"/>
    <x v="10"/>
    <s v="Xerox 1911"/>
    <n v="76.64"/>
    <n v="2"/>
    <n v="0.2"/>
    <n v="26.823999999999995"/>
  </r>
  <r>
    <n v="8919"/>
    <x v="4445"/>
    <x v="0"/>
    <x v="195"/>
    <d v="2013-05-14T00:00:00"/>
    <s v="Standard Class"/>
    <s v="CV-12805"/>
    <s v="Cynthia Voltz"/>
    <x v="1"/>
    <x v="0"/>
    <x v="89"/>
    <x v="5"/>
    <n v="78745"/>
    <x v="2"/>
    <s v="OFF-BI-10002353"/>
    <x v="1"/>
    <x v="8"/>
    <s v="GBC VeloBind Cover Sets"/>
    <n v="18.527999999999995"/>
    <n v="6"/>
    <n v="0.8"/>
    <n v="-27.791999999999994"/>
  </r>
  <r>
    <n v="8920"/>
    <x v="4446"/>
    <x v="2"/>
    <x v="1063"/>
    <d v="2011-04-08T00:00:00"/>
    <s v="Standard Class"/>
    <s v="AH-10690"/>
    <s v="Anna Häberlin"/>
    <x v="1"/>
    <x v="0"/>
    <x v="173"/>
    <x v="17"/>
    <n v="23464"/>
    <x v="0"/>
    <s v="FUR-FU-10003192"/>
    <x v="0"/>
    <x v="5"/>
    <s v="Luxo Adjustable Task Clamp Lamp"/>
    <n v="177.68"/>
    <n v="2"/>
    <n v="0"/>
    <n v="46.196799999999996"/>
  </r>
  <r>
    <n v="8921"/>
    <x v="4447"/>
    <x v="2"/>
    <x v="582"/>
    <d v="2011-05-03T00:00:00"/>
    <s v="Standard Class"/>
    <s v="DS-13180"/>
    <s v="David Smith"/>
    <x v="1"/>
    <x v="0"/>
    <x v="312"/>
    <x v="15"/>
    <n v="14701"/>
    <x v="3"/>
    <s v="TEC-AC-10000736"/>
    <x v="2"/>
    <x v="11"/>
    <s v="Logitech G600 MMO Gaming Mouse"/>
    <n v="159.97999999999999"/>
    <n v="2"/>
    <n v="0"/>
    <n v="57.592799999999997"/>
  </r>
  <r>
    <n v="8922"/>
    <x v="4448"/>
    <x v="0"/>
    <x v="964"/>
    <d v="2013-10-09T00:00:00"/>
    <s v="Standard Class"/>
    <s v="AH-10690"/>
    <s v="Anna Häberlin"/>
    <x v="1"/>
    <x v="0"/>
    <x v="514"/>
    <x v="2"/>
    <n v="33134"/>
    <x v="0"/>
    <s v="TEC-PH-10003095"/>
    <x v="2"/>
    <x v="7"/>
    <s v="Samsung HM1900 Bluetooth Headset"/>
    <n v="52.679999999999993"/>
    <n v="3"/>
    <n v="0.2"/>
    <n v="19.754999999999999"/>
  </r>
  <r>
    <n v="8923"/>
    <x v="4448"/>
    <x v="0"/>
    <x v="964"/>
    <d v="2013-10-09T00:00:00"/>
    <s v="Standard Class"/>
    <s v="AH-10690"/>
    <s v="Anna Häberlin"/>
    <x v="1"/>
    <x v="0"/>
    <x v="514"/>
    <x v="2"/>
    <n v="33134"/>
    <x v="0"/>
    <s v="FUR-FU-10002885"/>
    <x v="0"/>
    <x v="5"/>
    <s v="Magna Visual Magnetic Picture Hangers"/>
    <n v="11.568000000000001"/>
    <n v="3"/>
    <n v="0.2"/>
    <n v="2.6028000000000011"/>
  </r>
  <r>
    <n v="8924"/>
    <x v="4449"/>
    <x v="3"/>
    <x v="532"/>
    <d v="2014-06-18T00:00:00"/>
    <s v="Standard Class"/>
    <s v="ZC-21910"/>
    <s v="Zuschuss Carroll"/>
    <x v="0"/>
    <x v="0"/>
    <x v="365"/>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x v="0"/>
    <x v="179"/>
    <x v="10"/>
    <n v="61107"/>
    <x v="2"/>
    <s v="TEC-PH-10004241"/>
    <x v="2"/>
    <x v="7"/>
    <s v="Nokia Lumia 1020"/>
    <n v="1439.9680000000001"/>
    <n v="4"/>
    <n v="0.2"/>
    <n v="143.99680000000006"/>
  </r>
  <r>
    <n v="8926"/>
    <x v="4450"/>
    <x v="0"/>
    <x v="806"/>
    <d v="2013-02-03T00:00:00"/>
    <s v="Standard Class"/>
    <s v="DF-13135"/>
    <s v="David Flashing"/>
    <x v="0"/>
    <x v="0"/>
    <x v="179"/>
    <x v="10"/>
    <n v="61107"/>
    <x v="2"/>
    <s v="OFF-BI-10000546"/>
    <x v="1"/>
    <x v="8"/>
    <s v="Avery Durable Binders"/>
    <n v="1.7279999999999995"/>
    <n v="3"/>
    <n v="0.8"/>
    <n v="-2.678399999999999"/>
  </r>
  <r>
    <n v="8927"/>
    <x v="4450"/>
    <x v="0"/>
    <x v="806"/>
    <d v="2013-02-03T00:00:00"/>
    <s v="Standard Class"/>
    <s v="DF-13135"/>
    <s v="David Flashing"/>
    <x v="0"/>
    <x v="0"/>
    <x v="179"/>
    <x v="10"/>
    <n v="61107"/>
    <x v="2"/>
    <s v="FUR-TA-10004256"/>
    <x v="0"/>
    <x v="3"/>
    <s v="Bretford “Just In Time” Height-Adjustable Multi-Task Work Tables"/>
    <n v="626.09999999999991"/>
    <n v="3"/>
    <n v="0.5"/>
    <n v="-538.44600000000003"/>
  </r>
  <r>
    <n v="8928"/>
    <x v="4451"/>
    <x v="1"/>
    <x v="874"/>
    <d v="2012-09-29T00:00:00"/>
    <s v="Second Class"/>
    <s v="SS-20140"/>
    <s v="Saphhira Shifley"/>
    <x v="1"/>
    <x v="0"/>
    <x v="4"/>
    <x v="4"/>
    <n v="98103"/>
    <x v="1"/>
    <s v="OFF-AR-10002067"/>
    <x v="1"/>
    <x v="6"/>
    <s v="Newell 334"/>
    <n v="99.2"/>
    <n v="5"/>
    <n v="0"/>
    <n v="25.792000000000002"/>
  </r>
  <r>
    <n v="8929"/>
    <x v="4452"/>
    <x v="1"/>
    <x v="657"/>
    <d v="2012-04-17T00:00:00"/>
    <s v="Standard Class"/>
    <s v="FP-14320"/>
    <s v="Frank Preis"/>
    <x v="0"/>
    <x v="0"/>
    <x v="114"/>
    <x v="5"/>
    <n v="77340"/>
    <x v="2"/>
    <s v="FUR-TA-10000688"/>
    <x v="0"/>
    <x v="3"/>
    <s v="Chromcraft Bull-Nose Wood Round Conference Table Top, Wood Base"/>
    <n v="609.9799999999999"/>
    <n v="4"/>
    <n v="0.3"/>
    <n v="-113.28200000000004"/>
  </r>
  <r>
    <n v="8930"/>
    <x v="4452"/>
    <x v="1"/>
    <x v="657"/>
    <d v="2012-04-17T00:00:00"/>
    <s v="Standard Class"/>
    <s v="FP-14320"/>
    <s v="Frank Preis"/>
    <x v="0"/>
    <x v="0"/>
    <x v="114"/>
    <x v="5"/>
    <n v="77340"/>
    <x v="2"/>
    <s v="FUR-TA-10002530"/>
    <x v="0"/>
    <x v="3"/>
    <s v="Iceberg OfficeWorks 42&quot; Round Tables"/>
    <n v="211.37199999999999"/>
    <n v="2"/>
    <n v="0.3"/>
    <n v="-45.294000000000011"/>
  </r>
  <r>
    <n v="8931"/>
    <x v="4452"/>
    <x v="1"/>
    <x v="657"/>
    <d v="2012-04-17T00:00:00"/>
    <s v="Standard Class"/>
    <s v="FP-14320"/>
    <s v="Frank Preis"/>
    <x v="0"/>
    <x v="0"/>
    <x v="114"/>
    <x v="5"/>
    <n v="77340"/>
    <x v="2"/>
    <s v="TEC-PH-10001061"/>
    <x v="2"/>
    <x v="7"/>
    <s v="Apple iPhone 5C"/>
    <n v="239.976"/>
    <n v="3"/>
    <n v="0.2"/>
    <n v="17.998199999999997"/>
  </r>
  <r>
    <n v="8932"/>
    <x v="4453"/>
    <x v="3"/>
    <x v="404"/>
    <d v="2014-12-25T00:00:00"/>
    <s v="Standard Class"/>
    <s v="HE-14800"/>
    <s v="Harold Engle"/>
    <x v="1"/>
    <x v="0"/>
    <x v="158"/>
    <x v="6"/>
    <n v="53209"/>
    <x v="2"/>
    <s v="FUR-FU-10001057"/>
    <x v="0"/>
    <x v="5"/>
    <s v="Tensor Track Tree Floor Lamp"/>
    <n v="99.949999999999989"/>
    <n v="5"/>
    <n v="0"/>
    <n v="22.988499999999998"/>
  </r>
  <r>
    <n v="8933"/>
    <x v="4453"/>
    <x v="3"/>
    <x v="404"/>
    <d v="2014-12-25T00:00:00"/>
    <s v="Standard Class"/>
    <s v="HE-14800"/>
    <s v="Harold Engle"/>
    <x v="1"/>
    <x v="0"/>
    <x v="158"/>
    <x v="6"/>
    <n v="53209"/>
    <x v="2"/>
    <s v="TEC-AC-10002331"/>
    <x v="2"/>
    <x v="11"/>
    <s v="Maxell 74 Minute CDR, 10/Pack"/>
    <n v="29.339999999999996"/>
    <n v="3"/>
    <n v="0"/>
    <n v="10.855799999999999"/>
  </r>
  <r>
    <n v="8934"/>
    <x v="4454"/>
    <x v="0"/>
    <x v="560"/>
    <d v="2013-03-20T00:00:00"/>
    <s v="Standard Class"/>
    <s v="SP-20545"/>
    <s v="Sibella Parks"/>
    <x v="1"/>
    <x v="0"/>
    <x v="124"/>
    <x v="6"/>
    <n v="54302"/>
    <x v="2"/>
    <s v="FUR-FU-10003724"/>
    <x v="0"/>
    <x v="5"/>
    <s v="Westinghouse Clip-On Gooseneck Lamps"/>
    <n v="16.739999999999998"/>
    <n v="2"/>
    <n v="0"/>
    <n v="4.3523999999999994"/>
  </r>
  <r>
    <n v="8935"/>
    <x v="4455"/>
    <x v="3"/>
    <x v="151"/>
    <d v="2014-08-28T00:00:00"/>
    <s v="Same Day"/>
    <s v="BP-11185"/>
    <s v="Ben Peterman"/>
    <x v="1"/>
    <x v="0"/>
    <x v="10"/>
    <x v="9"/>
    <n v="19120"/>
    <x v="3"/>
    <s v="OFF-PA-10000528"/>
    <x v="1"/>
    <x v="10"/>
    <s v="Xerox 1981"/>
    <n v="12.672000000000001"/>
    <n v="3"/>
    <n v="0.2"/>
    <n v="3.96"/>
  </r>
  <r>
    <n v="8936"/>
    <x v="4455"/>
    <x v="3"/>
    <x v="151"/>
    <d v="2014-08-28T00:00:00"/>
    <s v="Same Day"/>
    <s v="BP-11185"/>
    <s v="Ben Peterman"/>
    <x v="1"/>
    <x v="0"/>
    <x v="10"/>
    <x v="9"/>
    <n v="19120"/>
    <x v="3"/>
    <s v="TEC-AC-10001908"/>
    <x v="2"/>
    <x v="11"/>
    <s v="Logitech Wireless Headset h800"/>
    <n v="1119.8880000000001"/>
    <n v="14"/>
    <n v="0.2"/>
    <n v="209.97899999999993"/>
  </r>
  <r>
    <n v="8937"/>
    <x v="4456"/>
    <x v="1"/>
    <x v="997"/>
    <d v="2012-12-19T00:00:00"/>
    <s v="Second Class"/>
    <s v="PG-18895"/>
    <s v="Paul Gonzalez"/>
    <x v="0"/>
    <x v="0"/>
    <x v="1"/>
    <x v="1"/>
    <n v="90008"/>
    <x v="1"/>
    <s v="OFF-AR-10003903"/>
    <x v="1"/>
    <x v="6"/>
    <s v="Sanford 52201 APSCO Electric Pencil Sharpener"/>
    <n v="204.85"/>
    <n v="5"/>
    <n v="0"/>
    <n v="53.261000000000003"/>
  </r>
  <r>
    <n v="8938"/>
    <x v="4456"/>
    <x v="1"/>
    <x v="997"/>
    <d v="2012-12-19T00:00:00"/>
    <s v="Second Class"/>
    <s v="PG-18895"/>
    <s v="Paul Gonzalez"/>
    <x v="0"/>
    <x v="0"/>
    <x v="1"/>
    <x v="1"/>
    <n v="90008"/>
    <x v="1"/>
    <s v="TEC-PH-10004908"/>
    <x v="2"/>
    <x v="7"/>
    <s v="Panasonic KX TS3282W Corded phone"/>
    <n v="135.98400000000001"/>
    <n v="2"/>
    <n v="0.2"/>
    <n v="16.997999999999983"/>
  </r>
  <r>
    <n v="8939"/>
    <x v="4456"/>
    <x v="1"/>
    <x v="997"/>
    <d v="2012-12-19T00:00:00"/>
    <s v="Second Class"/>
    <s v="PG-18895"/>
    <s v="Paul Gonzalez"/>
    <x v="0"/>
    <x v="0"/>
    <x v="1"/>
    <x v="1"/>
    <n v="90008"/>
    <x v="1"/>
    <s v="OFF-AR-10001940"/>
    <x v="1"/>
    <x v="6"/>
    <s v="Sanford Colorific Eraseable Coloring Pencils, 12 Count"/>
    <n v="16.399999999999999"/>
    <n v="5"/>
    <n v="0"/>
    <n v="7.0520000000000005"/>
  </r>
  <r>
    <n v="8940"/>
    <x v="4456"/>
    <x v="1"/>
    <x v="997"/>
    <d v="2012-12-19T00:00:00"/>
    <s v="Second Class"/>
    <s v="PG-18895"/>
    <s v="Paul Gonzalez"/>
    <x v="0"/>
    <x v="0"/>
    <x v="1"/>
    <x v="1"/>
    <n v="90008"/>
    <x v="1"/>
    <s v="OFF-BI-10002026"/>
    <x v="1"/>
    <x v="8"/>
    <s v="Avery Arch Ring Binders"/>
    <n v="92.960000000000008"/>
    <n v="2"/>
    <n v="0.2"/>
    <n v="31.373999999999995"/>
  </r>
  <r>
    <n v="8941"/>
    <x v="4457"/>
    <x v="2"/>
    <x v="963"/>
    <d v="2011-08-24T00:00:00"/>
    <s v="Second Class"/>
    <s v="JP-15520"/>
    <s v="Jeremy Pistek"/>
    <x v="0"/>
    <x v="0"/>
    <x v="368"/>
    <x v="2"/>
    <n v="33161"/>
    <x v="0"/>
    <s v="OFF-SU-10003936"/>
    <x v="1"/>
    <x v="14"/>
    <s v="Acme Serrated Blade Letter Opener"/>
    <n v="7.6320000000000014"/>
    <n v="3"/>
    <n v="0.2"/>
    <n v="-1.8126000000000002"/>
  </r>
  <r>
    <n v="8942"/>
    <x v="4458"/>
    <x v="0"/>
    <x v="54"/>
    <d v="2013-11-06T00:00:00"/>
    <s v="First Class"/>
    <s v="NW-18400"/>
    <s v="Natalie Webber"/>
    <x v="0"/>
    <x v="0"/>
    <x v="32"/>
    <x v="21"/>
    <n v="97206"/>
    <x v="1"/>
    <s v="OFF-BI-10002813"/>
    <x v="1"/>
    <x v="8"/>
    <s v="Avery Reinforcements for Hole-Punch Pages"/>
    <n v="4.1580000000000004"/>
    <n v="7"/>
    <n v="0.7"/>
    <n v="-3.4649999999999999"/>
  </r>
  <r>
    <n v="8943"/>
    <x v="4458"/>
    <x v="0"/>
    <x v="54"/>
    <d v="2013-11-06T00:00:00"/>
    <s v="First Class"/>
    <s v="NW-18400"/>
    <s v="Natalie Webber"/>
    <x v="0"/>
    <x v="0"/>
    <x v="32"/>
    <x v="21"/>
    <n v="97206"/>
    <x v="1"/>
    <s v="TEC-MA-10003337"/>
    <x v="2"/>
    <x v="15"/>
    <s v="Okidata B401 Printer"/>
    <n v="179.99100000000004"/>
    <n v="3"/>
    <n v="0.7"/>
    <n v="-251.98739999999992"/>
  </r>
  <r>
    <n v="8944"/>
    <x v="4459"/>
    <x v="3"/>
    <x v="1209"/>
    <d v="2014-10-17T00:00:00"/>
    <s v="Standard Class"/>
    <s v="SW-20245"/>
    <s v="Scot Wooten"/>
    <x v="0"/>
    <x v="0"/>
    <x v="34"/>
    <x v="10"/>
    <n v="60505"/>
    <x v="2"/>
    <s v="FUR-CH-10001545"/>
    <x v="0"/>
    <x v="1"/>
    <s v="Hon Comfortask Task/Swivel Chairs"/>
    <n v="239.358"/>
    <n v="3"/>
    <n v="0.3"/>
    <n v="-47.871600000000001"/>
  </r>
  <r>
    <n v="8945"/>
    <x v="4460"/>
    <x v="2"/>
    <x v="1035"/>
    <d v="2011-12-08T00:00:00"/>
    <s v="First Class"/>
    <s v="EH-14005"/>
    <s v="Erica Hernandez"/>
    <x v="2"/>
    <x v="0"/>
    <x v="8"/>
    <x v="1"/>
    <n v="94109"/>
    <x v="1"/>
    <s v="OFF-PA-10000062"/>
    <x v="1"/>
    <x v="10"/>
    <s v="Green Bar Computer Printout Paper"/>
    <n v="164.88"/>
    <n v="3"/>
    <n v="0"/>
    <n v="80.791200000000003"/>
  </r>
  <r>
    <n v="8946"/>
    <x v="4461"/>
    <x v="2"/>
    <x v="647"/>
    <d v="2011-11-17T00:00:00"/>
    <s v="Second Class"/>
    <s v="SC-20260"/>
    <s v="Scott Cohen"/>
    <x v="1"/>
    <x v="0"/>
    <x v="8"/>
    <x v="1"/>
    <n v="94110"/>
    <x v="1"/>
    <s v="OFF-SU-10001574"/>
    <x v="1"/>
    <x v="14"/>
    <s v="Acme Value Line Scissors"/>
    <n v="10.95"/>
    <n v="3"/>
    <n v="0"/>
    <n v="3.2849999999999993"/>
  </r>
  <r>
    <n v="8947"/>
    <x v="4462"/>
    <x v="3"/>
    <x v="165"/>
    <d v="2014-12-29T00:00:00"/>
    <s v="Standard Class"/>
    <s v="NC-18535"/>
    <s v="Nick Crebassa"/>
    <x v="1"/>
    <x v="0"/>
    <x v="217"/>
    <x v="31"/>
    <n v="2740"/>
    <x v="3"/>
    <s v="OFF-PA-10001972"/>
    <x v="1"/>
    <x v="10"/>
    <s v="Xerox 214"/>
    <n v="19.440000000000001"/>
    <n v="3"/>
    <n v="0"/>
    <n v="9.3312000000000008"/>
  </r>
  <r>
    <n v="8948"/>
    <x v="4462"/>
    <x v="3"/>
    <x v="165"/>
    <d v="2014-12-29T00:00:00"/>
    <s v="Standard Class"/>
    <s v="NC-18535"/>
    <s v="Nick Crebassa"/>
    <x v="1"/>
    <x v="0"/>
    <x v="217"/>
    <x v="31"/>
    <n v="2740"/>
    <x v="3"/>
    <s v="OFF-BI-10000201"/>
    <x v="1"/>
    <x v="8"/>
    <s v="Avery Triangle Shaped Sheet Lifters, Black, 2/Pack"/>
    <n v="12.3"/>
    <n v="5"/>
    <n v="0"/>
    <n v="6.15"/>
  </r>
  <r>
    <n v="8949"/>
    <x v="4463"/>
    <x v="2"/>
    <x v="163"/>
    <d v="2011-12-26T00:00:00"/>
    <s v="First Class"/>
    <s v="AS-10090"/>
    <s v="Adam Shillingsburg"/>
    <x v="0"/>
    <x v="0"/>
    <x v="70"/>
    <x v="1"/>
    <n v="92037"/>
    <x v="1"/>
    <s v="OFF-AP-10003278"/>
    <x v="1"/>
    <x v="9"/>
    <s v="Belkin 7-Outlet SurgeMaster Home Series"/>
    <n v="13.97"/>
    <n v="1"/>
    <n v="0"/>
    <n v="3.632200000000001"/>
  </r>
  <r>
    <n v="8950"/>
    <x v="4464"/>
    <x v="3"/>
    <x v="66"/>
    <d v="2014-12-29T00:00:00"/>
    <s v="Standard Class"/>
    <s v="JL-15130"/>
    <s v="Jack Lebron"/>
    <x v="0"/>
    <x v="0"/>
    <x v="25"/>
    <x v="18"/>
    <n v="38301"/>
    <x v="0"/>
    <s v="FUR-TA-10002903"/>
    <x v="0"/>
    <x v="3"/>
    <s v="Bevis Round Bullnose 29&quot; High Table Top"/>
    <n v="934.9559999999999"/>
    <n v="6"/>
    <n v="0.4"/>
    <n v="-249.32159999999999"/>
  </r>
  <r>
    <n v="8951"/>
    <x v="4464"/>
    <x v="3"/>
    <x v="66"/>
    <d v="2014-12-29T00:00:00"/>
    <s v="Standard Class"/>
    <s v="JL-15130"/>
    <s v="Jack Lebron"/>
    <x v="0"/>
    <x v="0"/>
    <x v="25"/>
    <x v="18"/>
    <n v="38301"/>
    <x v="0"/>
    <s v="TEC-AC-10001013"/>
    <x v="2"/>
    <x v="11"/>
    <s v="Logitech ClearChat Comfort/USB Headset H390"/>
    <n v="46.864000000000004"/>
    <n v="2"/>
    <n v="0.2"/>
    <n v="7.615399999999994"/>
  </r>
  <r>
    <n v="8952"/>
    <x v="4464"/>
    <x v="3"/>
    <x v="66"/>
    <d v="2014-12-29T00:00:00"/>
    <s v="Standard Class"/>
    <s v="JL-15130"/>
    <s v="Jack Lebron"/>
    <x v="0"/>
    <x v="0"/>
    <x v="25"/>
    <x v="18"/>
    <n v="38301"/>
    <x v="0"/>
    <s v="OFF-ST-10000918"/>
    <x v="1"/>
    <x v="4"/>
    <s v="Crate-A-Files"/>
    <n v="26.160000000000004"/>
    <n v="3"/>
    <n v="0.2"/>
    <n v="1.961999999999998"/>
  </r>
  <r>
    <n v="8953"/>
    <x v="4464"/>
    <x v="3"/>
    <x v="66"/>
    <d v="2014-12-29T00:00:00"/>
    <s v="Standard Class"/>
    <s v="JL-15130"/>
    <s v="Jack Lebron"/>
    <x v="0"/>
    <x v="0"/>
    <x v="25"/>
    <x v="18"/>
    <n v="38301"/>
    <x v="0"/>
    <s v="OFF-AR-10001419"/>
    <x v="1"/>
    <x v="6"/>
    <s v="Newell 325"/>
    <n v="23.128"/>
    <n v="7"/>
    <n v="0.2"/>
    <n v="2.8909999999999982"/>
  </r>
  <r>
    <n v="8954"/>
    <x v="4464"/>
    <x v="3"/>
    <x v="66"/>
    <d v="2014-12-29T00:00:00"/>
    <s v="Standard Class"/>
    <s v="JL-15130"/>
    <s v="Jack Lebron"/>
    <x v="0"/>
    <x v="0"/>
    <x v="25"/>
    <x v="18"/>
    <n v="38301"/>
    <x v="0"/>
    <s v="OFF-AP-10003266"/>
    <x v="1"/>
    <x v="9"/>
    <s v="Holmes Replacement Filter for HEPA Air Cleaner, Large Room"/>
    <n v="59.24"/>
    <n v="5"/>
    <n v="0.2"/>
    <n v="16.290999999999997"/>
  </r>
  <r>
    <n v="8955"/>
    <x v="4465"/>
    <x v="2"/>
    <x v="233"/>
    <d v="2011-08-10T00:00:00"/>
    <s v="Second Class"/>
    <s v="VG-21790"/>
    <s v="Vivek Gonzalez"/>
    <x v="0"/>
    <x v="0"/>
    <x v="108"/>
    <x v="2"/>
    <n v="32216"/>
    <x v="0"/>
    <s v="FUR-BO-10000468"/>
    <x v="0"/>
    <x v="0"/>
    <s v="O'Sullivan 2-Shelf Heavy-Duty Bookcases"/>
    <n v="155.45600000000002"/>
    <n v="4"/>
    <n v="0.2"/>
    <n v="-7.7727999999999895"/>
  </r>
  <r>
    <n v="8956"/>
    <x v="4466"/>
    <x v="2"/>
    <x v="59"/>
    <d v="2011-09-24T00:00:00"/>
    <s v="Standard Class"/>
    <s v="HG-14965"/>
    <s v="Henry Goldwyn"/>
    <x v="1"/>
    <x v="0"/>
    <x v="70"/>
    <x v="1"/>
    <n v="92024"/>
    <x v="1"/>
    <s v="OFF-PA-10004610"/>
    <x v="1"/>
    <x v="10"/>
    <s v="Xerox 1900"/>
    <n v="8.56"/>
    <n v="2"/>
    <n v="0"/>
    <n v="3.8519999999999994"/>
  </r>
  <r>
    <n v="8957"/>
    <x v="4467"/>
    <x v="3"/>
    <x v="53"/>
    <d v="2014-12-29T00:00:00"/>
    <s v="First Class"/>
    <s v="JH-15430"/>
    <s v="Jennifer Halladay"/>
    <x v="0"/>
    <x v="0"/>
    <x v="146"/>
    <x v="2"/>
    <n v="33012"/>
    <x v="0"/>
    <s v="FUR-FU-10004963"/>
    <x v="0"/>
    <x v="5"/>
    <s v="Eldon 400 Class Desk Accessories, Black Carbon"/>
    <n v="21"/>
    <n v="3"/>
    <n v="0.2"/>
    <n v="5.7750000000000021"/>
  </r>
  <r>
    <n v="8958"/>
    <x v="4467"/>
    <x v="3"/>
    <x v="53"/>
    <d v="2014-12-29T00:00:00"/>
    <s v="First Class"/>
    <s v="JH-15430"/>
    <s v="Jennifer Halladay"/>
    <x v="0"/>
    <x v="0"/>
    <x v="146"/>
    <x v="2"/>
    <n v="33012"/>
    <x v="0"/>
    <s v="TEC-MA-10004626"/>
    <x v="2"/>
    <x v="15"/>
    <s v="Lexmark 20R1285 X6650 Wireless All-in-One Printer"/>
    <n v="120"/>
    <n v="2"/>
    <n v="0.5"/>
    <n v="-7.2000000000000028"/>
  </r>
  <r>
    <n v="8959"/>
    <x v="4468"/>
    <x v="3"/>
    <x v="920"/>
    <d v="2014-12-01T00:00:00"/>
    <s v="Standard Class"/>
    <s v="RO-19780"/>
    <s v="Rose O'Brian"/>
    <x v="0"/>
    <x v="0"/>
    <x v="12"/>
    <x v="5"/>
    <n v="77070"/>
    <x v="2"/>
    <s v="TEC-PH-10003437"/>
    <x v="2"/>
    <x v="7"/>
    <s v="Blue Parrot B250XT Professional Grade Wireless Bluetooth Headset with"/>
    <n v="299.95999999999998"/>
    <n v="5"/>
    <n v="0.2"/>
    <n v="37.494999999999962"/>
  </r>
  <r>
    <n v="8960"/>
    <x v="4468"/>
    <x v="3"/>
    <x v="920"/>
    <d v="2014-12-01T00:00:00"/>
    <s v="Standard Class"/>
    <s v="RO-19780"/>
    <s v="Rose O'Brian"/>
    <x v="0"/>
    <x v="0"/>
    <x v="12"/>
    <x v="5"/>
    <n v="77070"/>
    <x v="2"/>
    <s v="OFF-AP-10002867"/>
    <x v="1"/>
    <x v="9"/>
    <s v="Fellowes Command Center 5-outlet power strip"/>
    <n v="67.839999999999989"/>
    <n v="5"/>
    <n v="0.8"/>
    <n v="-179.77600000000001"/>
  </r>
  <r>
    <n v="8961"/>
    <x v="4468"/>
    <x v="3"/>
    <x v="920"/>
    <d v="2014-12-01T00:00:00"/>
    <s v="Standard Class"/>
    <s v="RO-19780"/>
    <s v="Rose O'Brian"/>
    <x v="0"/>
    <x v="0"/>
    <x v="12"/>
    <x v="5"/>
    <n v="77070"/>
    <x v="2"/>
    <s v="FUR-CH-10002126"/>
    <x v="0"/>
    <x v="1"/>
    <s v="Hon Deluxe Fabric Upholstered Stacking Chairs"/>
    <n v="853.92999999999984"/>
    <n v="5"/>
    <n v="0.3"/>
    <n v="-24.397999999999911"/>
  </r>
  <r>
    <n v="8962"/>
    <x v="4468"/>
    <x v="3"/>
    <x v="920"/>
    <d v="2014-12-01T00:00:00"/>
    <s v="Standard Class"/>
    <s v="RO-19780"/>
    <s v="Rose O'Brian"/>
    <x v="0"/>
    <x v="0"/>
    <x v="12"/>
    <x v="5"/>
    <n v="77070"/>
    <x v="2"/>
    <s v="OFF-AR-10001761"/>
    <x v="1"/>
    <x v="6"/>
    <s v="Avery Hi-Liter Smear-Safe Highlighters"/>
    <n v="18.687999999999999"/>
    <n v="4"/>
    <n v="0.2"/>
    <n v="3.7375999999999996"/>
  </r>
  <r>
    <n v="8963"/>
    <x v="4469"/>
    <x v="0"/>
    <x v="732"/>
    <d v="2013-11-08T00:00:00"/>
    <s v="First Class"/>
    <s v="LW-17125"/>
    <s v="Liz Willingham"/>
    <x v="0"/>
    <x v="0"/>
    <x v="173"/>
    <x v="17"/>
    <n v="23464"/>
    <x v="0"/>
    <s v="FUR-FU-10004665"/>
    <x v="0"/>
    <x v="5"/>
    <s v="3M Polarizing Task Lamp with Clamp Arm, Light Gray"/>
    <n v="273.95999999999998"/>
    <n v="2"/>
    <n v="0"/>
    <n v="71.229600000000005"/>
  </r>
  <r>
    <n v="8964"/>
    <x v="4469"/>
    <x v="0"/>
    <x v="732"/>
    <d v="2013-11-08T00:00:00"/>
    <s v="First Class"/>
    <s v="LW-17125"/>
    <s v="Liz Willingham"/>
    <x v="0"/>
    <x v="0"/>
    <x v="173"/>
    <x v="17"/>
    <n v="23464"/>
    <x v="0"/>
    <s v="TEC-AC-10000057"/>
    <x v="2"/>
    <x v="11"/>
    <s v="Microsoft Natural Ergonomic Keyboard 4000"/>
    <n v="89.97"/>
    <n v="3"/>
    <n v="0"/>
    <n v="18.893699999999995"/>
  </r>
  <r>
    <n v="8965"/>
    <x v="4469"/>
    <x v="0"/>
    <x v="732"/>
    <d v="2013-11-08T00:00:00"/>
    <s v="First Class"/>
    <s v="LW-17125"/>
    <s v="Liz Willingham"/>
    <x v="0"/>
    <x v="0"/>
    <x v="173"/>
    <x v="17"/>
    <n v="23464"/>
    <x v="0"/>
    <s v="FUR-FU-10003806"/>
    <x v="0"/>
    <x v="5"/>
    <s v="Tenex Chairmat w/ Average Lip, 45&quot; x 53&quot;"/>
    <n v="756.80000000000007"/>
    <n v="5"/>
    <n v="0"/>
    <n v="75.679999999999978"/>
  </r>
  <r>
    <n v="8966"/>
    <x v="4470"/>
    <x v="3"/>
    <x v="44"/>
    <d v="2014-11-13T00:00:00"/>
    <s v="Standard Class"/>
    <s v="CC-12370"/>
    <s v="Christopher Conant"/>
    <x v="0"/>
    <x v="0"/>
    <x v="12"/>
    <x v="5"/>
    <n v="77070"/>
    <x v="2"/>
    <s v="OFF-BI-10000145"/>
    <x v="1"/>
    <x v="8"/>
    <s v="Zipper Ring Binder Pockets"/>
    <n v="1.2479999999999998"/>
    <n v="2"/>
    <n v="0.8"/>
    <n v="-1.934400000000001"/>
  </r>
  <r>
    <n v="8967"/>
    <x v="4471"/>
    <x v="0"/>
    <x v="54"/>
    <d v="2013-11-08T00:00:00"/>
    <s v="Standard Class"/>
    <s v="JP-16135"/>
    <s v="Julie Prescott"/>
    <x v="2"/>
    <x v="0"/>
    <x v="10"/>
    <x v="9"/>
    <n v="19120"/>
    <x v="3"/>
    <s v="TEC-AC-10000892"/>
    <x v="2"/>
    <x v="11"/>
    <s v="NETGEAR N750 Dual Band Wi-Fi Gigabit Router"/>
    <n v="72"/>
    <n v="1"/>
    <n v="0.2"/>
    <n v="14.399999999999999"/>
  </r>
  <r>
    <n v="8968"/>
    <x v="4471"/>
    <x v="0"/>
    <x v="54"/>
    <d v="2013-11-08T00:00:00"/>
    <s v="Standard Class"/>
    <s v="JP-16135"/>
    <s v="Julie Prescott"/>
    <x v="2"/>
    <x v="0"/>
    <x v="10"/>
    <x v="9"/>
    <n v="19120"/>
    <x v="3"/>
    <s v="FUR-CH-10004886"/>
    <x v="0"/>
    <x v="1"/>
    <s v="Bevis Steel Folding Chairs"/>
    <n v="470.15499999999997"/>
    <n v="7"/>
    <n v="0.3"/>
    <n v="-13.432999999999993"/>
  </r>
  <r>
    <n v="8969"/>
    <x v="4472"/>
    <x v="2"/>
    <x v="125"/>
    <d v="2012-01-01T00:00:00"/>
    <s v="First Class"/>
    <s v="DD-13570"/>
    <s v="Dorothy Dickinson"/>
    <x v="0"/>
    <x v="0"/>
    <x v="26"/>
    <x v="18"/>
    <n v="38109"/>
    <x v="0"/>
    <s v="OFF-ST-10002554"/>
    <x v="1"/>
    <x v="4"/>
    <s v="Tennsco Industrial Shelving"/>
    <n v="39.128"/>
    <n v="1"/>
    <n v="0.2"/>
    <n v="-8.803799999999999"/>
  </r>
  <r>
    <n v="8970"/>
    <x v="4473"/>
    <x v="3"/>
    <x v="574"/>
    <d v="2014-12-08T00:00:00"/>
    <s v="Standard Class"/>
    <s v="ES-14080"/>
    <s v="Erin Smith"/>
    <x v="1"/>
    <x v="0"/>
    <x v="80"/>
    <x v="24"/>
    <n v="44107"/>
    <x v="3"/>
    <s v="OFF-AR-10001662"/>
    <x v="1"/>
    <x v="6"/>
    <s v="Rogers Handheld Barrel Pencil Sharpener"/>
    <n v="19.728000000000002"/>
    <n v="9"/>
    <n v="0.2"/>
    <n v="1.7262000000000022"/>
  </r>
  <r>
    <n v="8971"/>
    <x v="4473"/>
    <x v="3"/>
    <x v="574"/>
    <d v="2014-12-08T00:00:00"/>
    <s v="Standard Class"/>
    <s v="ES-14080"/>
    <s v="Erin Smith"/>
    <x v="1"/>
    <x v="0"/>
    <x v="80"/>
    <x v="24"/>
    <n v="44107"/>
    <x v="3"/>
    <s v="TEC-PH-10004531"/>
    <x v="2"/>
    <x v="7"/>
    <s v="AT&amp;T CL2909"/>
    <n v="151.18799999999999"/>
    <n v="2"/>
    <n v="0.4"/>
    <n v="-25.198000000000008"/>
  </r>
  <r>
    <n v="8972"/>
    <x v="4474"/>
    <x v="3"/>
    <x v="668"/>
    <d v="2014-03-29T00:00:00"/>
    <s v="Standard Class"/>
    <s v="MV-17485"/>
    <s v="Mark Van Huff"/>
    <x v="0"/>
    <x v="0"/>
    <x v="20"/>
    <x v="15"/>
    <n v="10011"/>
    <x v="3"/>
    <s v="FUR-CH-10000665"/>
    <x v="0"/>
    <x v="1"/>
    <s v="Global Airflow Leather Mesh Back Chair, Black"/>
    <n v="271.76400000000001"/>
    <n v="2"/>
    <n v="0.1"/>
    <n v="60.391999999999967"/>
  </r>
  <r>
    <n v="8973"/>
    <x v="4475"/>
    <x v="2"/>
    <x v="84"/>
    <d v="2011-11-21T00:00:00"/>
    <s v="First Class"/>
    <s v="RD-19900"/>
    <s v="Ruben Dartt"/>
    <x v="0"/>
    <x v="0"/>
    <x v="10"/>
    <x v="9"/>
    <n v="19120"/>
    <x v="3"/>
    <s v="TEC-AC-10003023"/>
    <x v="2"/>
    <x v="11"/>
    <s v="Logitech G105 Gaming Keyboard"/>
    <n v="47.496000000000002"/>
    <n v="1"/>
    <n v="0.2"/>
    <n v="-1.187400000000002"/>
  </r>
  <r>
    <n v="8974"/>
    <x v="4476"/>
    <x v="3"/>
    <x v="1016"/>
    <d v="2014-04-28T00:00:00"/>
    <s v="Second Class"/>
    <s v="RL-19615"/>
    <s v="Rob Lucas"/>
    <x v="0"/>
    <x v="0"/>
    <x v="1"/>
    <x v="1"/>
    <n v="90008"/>
    <x v="1"/>
    <s v="FUR-BO-10004709"/>
    <x v="0"/>
    <x v="0"/>
    <s v="Bush Westfield Collection Bookcases, Medium Cherry Finish"/>
    <n v="344.98099999999994"/>
    <n v="7"/>
    <n v="0.15"/>
    <n v="28.410200000000017"/>
  </r>
  <r>
    <n v="8975"/>
    <x v="4477"/>
    <x v="3"/>
    <x v="51"/>
    <d v="2014-11-27T00:00:00"/>
    <s v="First Class"/>
    <s v="JP-15460"/>
    <s v="Jennifer Patt"/>
    <x v="1"/>
    <x v="0"/>
    <x v="61"/>
    <x v="5"/>
    <n v="75220"/>
    <x v="2"/>
    <s v="OFF-PA-10000477"/>
    <x v="1"/>
    <x v="10"/>
    <s v="Xerox 22"/>
    <n v="36.288000000000011"/>
    <n v="7"/>
    <n v="0.2"/>
    <n v="12.700800000000001"/>
  </r>
  <r>
    <n v="8976"/>
    <x v="4477"/>
    <x v="3"/>
    <x v="51"/>
    <d v="2014-11-27T00:00:00"/>
    <s v="First Class"/>
    <s v="JP-15460"/>
    <s v="Jennifer Patt"/>
    <x v="1"/>
    <x v="0"/>
    <x v="61"/>
    <x v="5"/>
    <n v="75220"/>
    <x v="2"/>
    <s v="OFF-PA-10002923"/>
    <x v="1"/>
    <x v="10"/>
    <s v="Xerox 1942"/>
    <n v="78.304000000000002"/>
    <n v="2"/>
    <n v="0.2"/>
    <n v="29.363999999999997"/>
  </r>
  <r>
    <n v="8977"/>
    <x v="4477"/>
    <x v="3"/>
    <x v="51"/>
    <d v="2014-11-27T00:00:00"/>
    <s v="First Class"/>
    <s v="JP-15460"/>
    <s v="Jennifer Patt"/>
    <x v="1"/>
    <x v="0"/>
    <x v="61"/>
    <x v="5"/>
    <n v="75220"/>
    <x v="2"/>
    <s v="FUR-TA-10003008"/>
    <x v="0"/>
    <x v="3"/>
    <s v="Lesro Round Back Collection Coffee Table, End Table"/>
    <n v="127.785"/>
    <n v="1"/>
    <n v="0.3"/>
    <n v="-31.033499999999989"/>
  </r>
  <r>
    <n v="8978"/>
    <x v="4477"/>
    <x v="3"/>
    <x v="51"/>
    <d v="2014-11-27T00:00:00"/>
    <s v="First Class"/>
    <s v="JP-15460"/>
    <s v="Jennifer Patt"/>
    <x v="1"/>
    <x v="0"/>
    <x v="61"/>
    <x v="5"/>
    <n v="75220"/>
    <x v="2"/>
    <s v="OFF-BI-10003707"/>
    <x v="1"/>
    <x v="8"/>
    <s v="Aluminum Screw Posts"/>
    <n v="6.1039999999999983"/>
    <n v="2"/>
    <n v="0.8"/>
    <n v="-9.1560000000000006"/>
  </r>
  <r>
    <n v="8979"/>
    <x v="4478"/>
    <x v="2"/>
    <x v="935"/>
    <d v="2011-11-05T00:00:00"/>
    <s v="Second Class"/>
    <s v="DM-13345"/>
    <s v="Denise Monton"/>
    <x v="1"/>
    <x v="0"/>
    <x v="334"/>
    <x v="30"/>
    <n v="7050"/>
    <x v="3"/>
    <s v="OFF-BI-10000546"/>
    <x v="1"/>
    <x v="8"/>
    <s v="Avery Durable Binders"/>
    <n v="5.76"/>
    <n v="2"/>
    <n v="0"/>
    <n v="2.8224"/>
  </r>
  <r>
    <n v="8980"/>
    <x v="4479"/>
    <x v="1"/>
    <x v="324"/>
    <d v="2012-10-24T00:00:00"/>
    <s v="Second Class"/>
    <s v="CS-11860"/>
    <s v="Cari Schnelling"/>
    <x v="0"/>
    <x v="0"/>
    <x v="61"/>
    <x v="5"/>
    <n v="75220"/>
    <x v="2"/>
    <s v="OFF-BI-10000404"/>
    <x v="1"/>
    <x v="8"/>
    <s v="Avery Printable Repositionable Plastic Tabs"/>
    <n v="1.7199999999999995"/>
    <n v="1"/>
    <n v="0.8"/>
    <n v="-2.8380000000000001"/>
  </r>
  <r>
    <n v="8981"/>
    <x v="4480"/>
    <x v="2"/>
    <x v="644"/>
    <d v="2011-02-11T00:00:00"/>
    <s v="Second Class"/>
    <s v="DL-13315"/>
    <s v="Delfina Latchford"/>
    <x v="0"/>
    <x v="0"/>
    <x v="515"/>
    <x v="10"/>
    <n v="60441"/>
    <x v="2"/>
    <s v="OFF-BI-10001196"/>
    <x v="1"/>
    <x v="8"/>
    <s v="Avery Flip-Chart Easel Binder, Black"/>
    <n v="8.9519999999999982"/>
    <n v="2"/>
    <n v="0.8"/>
    <n v="-14.770800000000001"/>
  </r>
  <r>
    <n v="8982"/>
    <x v="4481"/>
    <x v="0"/>
    <x v="1193"/>
    <d v="2013-03-13T00:00:00"/>
    <s v="Standard Class"/>
    <s v="LC-16870"/>
    <s v="Lena Cacioppo"/>
    <x v="0"/>
    <x v="0"/>
    <x v="22"/>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x v="0"/>
    <x v="22"/>
    <x v="10"/>
    <n v="60623"/>
    <x v="2"/>
    <s v="OFF-BI-10004656"/>
    <x v="1"/>
    <x v="8"/>
    <s v="Peel &amp; Stick Add-On Corner Pockets"/>
    <n v="1.7279999999999998"/>
    <n v="4"/>
    <n v="0.8"/>
    <n v="-2.764800000000001"/>
  </r>
  <r>
    <n v="8984"/>
    <x v="4481"/>
    <x v="0"/>
    <x v="1193"/>
    <d v="2013-03-13T00:00:00"/>
    <s v="Standard Class"/>
    <s v="LC-16870"/>
    <s v="Lena Cacioppo"/>
    <x v="0"/>
    <x v="0"/>
    <x v="22"/>
    <x v="10"/>
    <n v="60623"/>
    <x v="2"/>
    <s v="FUR-FU-10003773"/>
    <x v="0"/>
    <x v="5"/>
    <s v="Eldon Cleatmat Plus Chair Mats for High Pile Carpets"/>
    <n v="159.04"/>
    <n v="5"/>
    <n v="0.6"/>
    <n v="-194.82400000000001"/>
  </r>
  <r>
    <n v="8985"/>
    <x v="4481"/>
    <x v="0"/>
    <x v="1193"/>
    <d v="2013-03-13T00:00:00"/>
    <s v="Standard Class"/>
    <s v="LC-16870"/>
    <s v="Lena Cacioppo"/>
    <x v="0"/>
    <x v="0"/>
    <x v="22"/>
    <x v="10"/>
    <n v="60623"/>
    <x v="2"/>
    <s v="FUR-TA-10000849"/>
    <x v="0"/>
    <x v="3"/>
    <s v="Bevis Rectangular Conference Tables"/>
    <n v="145.97999999999999"/>
    <n v="2"/>
    <n v="0.5"/>
    <n v="-99.266399999999976"/>
  </r>
  <r>
    <n v="8986"/>
    <x v="4482"/>
    <x v="1"/>
    <x v="155"/>
    <d v="2012-12-07T00:00:00"/>
    <s v="Standard Class"/>
    <s v="JG-15115"/>
    <s v="Jack Garza"/>
    <x v="0"/>
    <x v="0"/>
    <x v="108"/>
    <x v="3"/>
    <n v="28540"/>
    <x v="0"/>
    <s v="FUR-FU-10000222"/>
    <x v="0"/>
    <x v="5"/>
    <s v="Seth Thomas 16&quot; Steel Case Clock"/>
    <n v="77.951999999999998"/>
    <n v="3"/>
    <n v="0.2"/>
    <n v="12.667199999999994"/>
  </r>
  <r>
    <n v="8987"/>
    <x v="4482"/>
    <x v="1"/>
    <x v="155"/>
    <d v="2012-12-07T00:00:00"/>
    <s v="Standard Class"/>
    <s v="JG-15115"/>
    <s v="Jack Garza"/>
    <x v="0"/>
    <x v="0"/>
    <x v="108"/>
    <x v="3"/>
    <n v="28540"/>
    <x v="0"/>
    <s v="OFF-BI-10001718"/>
    <x v="1"/>
    <x v="8"/>
    <s v="GBC DocuBind P50 Personal Binding Machine"/>
    <n v="95.970000000000013"/>
    <n v="5"/>
    <n v="0.7"/>
    <n v="-73.57699999999997"/>
  </r>
  <r>
    <n v="8988"/>
    <x v="4482"/>
    <x v="1"/>
    <x v="155"/>
    <d v="2012-12-07T00:00:00"/>
    <s v="Standard Class"/>
    <s v="JG-15115"/>
    <s v="Jack Garza"/>
    <x v="0"/>
    <x v="0"/>
    <x v="108"/>
    <x v="3"/>
    <n v="28540"/>
    <x v="0"/>
    <s v="TEC-PH-10001700"/>
    <x v="2"/>
    <x v="7"/>
    <s v="Panasonic KX-TG6844B Expandable Digital Cordless Telephone"/>
    <n v="105.584"/>
    <n v="2"/>
    <n v="0.2"/>
    <n v="9.2386000000000053"/>
  </r>
  <r>
    <n v="8989"/>
    <x v="4482"/>
    <x v="1"/>
    <x v="155"/>
    <d v="2012-12-07T00:00:00"/>
    <s v="Standard Class"/>
    <s v="JG-15115"/>
    <s v="Jack Garza"/>
    <x v="0"/>
    <x v="0"/>
    <x v="108"/>
    <x v="3"/>
    <n v="28540"/>
    <x v="0"/>
    <s v="OFF-AR-10004078"/>
    <x v="1"/>
    <x v="6"/>
    <s v="Newell 312"/>
    <n v="9.3439999999999994"/>
    <n v="2"/>
    <n v="0.2"/>
    <n v="1.1679999999999997"/>
  </r>
  <r>
    <n v="8990"/>
    <x v="4483"/>
    <x v="1"/>
    <x v="100"/>
    <d v="2012-12-30T00:00:00"/>
    <s v="Standard Class"/>
    <s v="HM-14860"/>
    <s v="Harry Marie"/>
    <x v="1"/>
    <x v="0"/>
    <x v="24"/>
    <x v="25"/>
    <n v="65807"/>
    <x v="2"/>
    <s v="FUR-FU-10003026"/>
    <x v="0"/>
    <x v="5"/>
    <s v="Eldon Regeneration Recycled Desk Accessories, Black"/>
    <n v="9.68"/>
    <n v="2"/>
    <n v="0"/>
    <n v="3.7751999999999999"/>
  </r>
  <r>
    <n v="8991"/>
    <x v="4483"/>
    <x v="1"/>
    <x v="100"/>
    <d v="2012-12-30T00:00:00"/>
    <s v="Standard Class"/>
    <s v="HM-14860"/>
    <s v="Harry Marie"/>
    <x v="1"/>
    <x v="0"/>
    <x v="24"/>
    <x v="25"/>
    <n v="65807"/>
    <x v="2"/>
    <s v="TEC-CO-10003763"/>
    <x v="2"/>
    <x v="16"/>
    <s v="Canon PC1060 Personal Laser Copier"/>
    <n v="4899.93"/>
    <n v="7"/>
    <n v="0"/>
    <n v="2302.9670999999998"/>
  </r>
  <r>
    <n v="8992"/>
    <x v="4484"/>
    <x v="3"/>
    <x v="172"/>
    <d v="2014-10-07T00:00:00"/>
    <s v="Standard Class"/>
    <s v="TN-21040"/>
    <s v="Tanja Norvell"/>
    <x v="2"/>
    <x v="0"/>
    <x v="8"/>
    <x v="1"/>
    <n v="94110"/>
    <x v="1"/>
    <s v="TEC-AC-10004708"/>
    <x v="2"/>
    <x v="11"/>
    <s v="Sony 32GB Class 10 Micro SDHC R40 Memory Card"/>
    <n v="104.75"/>
    <n v="5"/>
    <n v="0"/>
    <n v="21.997499999999999"/>
  </r>
  <r>
    <n v="8993"/>
    <x v="4485"/>
    <x v="3"/>
    <x v="524"/>
    <d v="2014-10-22T00:00:00"/>
    <s v="Standard Class"/>
    <s v="VP-21760"/>
    <s v="Victoria Pisteka"/>
    <x v="1"/>
    <x v="0"/>
    <x v="29"/>
    <x v="18"/>
    <n v="38401"/>
    <x v="0"/>
    <s v="TEC-AC-10003499"/>
    <x v="2"/>
    <x v="11"/>
    <s v="Memorex Mini Travel Drive 8 GB USB 2.0 Flash Drive"/>
    <n v="18.528000000000002"/>
    <n v="2"/>
    <n v="0.2"/>
    <n v="4.4004000000000003"/>
  </r>
  <r>
    <n v="8994"/>
    <x v="4485"/>
    <x v="3"/>
    <x v="524"/>
    <d v="2014-10-22T00:00:00"/>
    <s v="Standard Class"/>
    <s v="VP-21760"/>
    <s v="Victoria Pisteka"/>
    <x v="1"/>
    <x v="0"/>
    <x v="29"/>
    <x v="18"/>
    <n v="38401"/>
    <x v="0"/>
    <s v="FUR-TA-10001950"/>
    <x v="0"/>
    <x v="3"/>
    <s v="Balt Solid Wood Round Tables"/>
    <n v="1875.258"/>
    <n v="7"/>
    <n v="0.4"/>
    <n v="-968.88329999999996"/>
  </r>
  <r>
    <n v="8995"/>
    <x v="4486"/>
    <x v="2"/>
    <x v="860"/>
    <d v="2011-08-17T00:00:00"/>
    <s v="First Class"/>
    <s v="CS-12355"/>
    <s v="Christine Sundaresam"/>
    <x v="0"/>
    <x v="0"/>
    <x v="389"/>
    <x v="2"/>
    <n v="33021"/>
    <x v="0"/>
    <s v="OFF-PA-10000312"/>
    <x v="1"/>
    <x v="10"/>
    <s v="Xerox 1955"/>
    <n v="91.360000000000014"/>
    <n v="5"/>
    <n v="0.2"/>
    <n v="29.691999999999993"/>
  </r>
  <r>
    <n v="8996"/>
    <x v="4486"/>
    <x v="2"/>
    <x v="860"/>
    <d v="2011-08-17T00:00:00"/>
    <s v="First Class"/>
    <s v="CS-12355"/>
    <s v="Christine Sundaresam"/>
    <x v="0"/>
    <x v="0"/>
    <x v="389"/>
    <x v="2"/>
    <n v="33021"/>
    <x v="0"/>
    <s v="OFF-AP-10004708"/>
    <x v="1"/>
    <x v="9"/>
    <s v="Fellowes Superior 10 Outlet Split Surge Protector"/>
    <n v="152.24"/>
    <n v="5"/>
    <n v="0.2"/>
    <n v="17.126999999999988"/>
  </r>
  <r>
    <n v="8997"/>
    <x v="4487"/>
    <x v="3"/>
    <x v="343"/>
    <d v="2014-11-14T00:00:00"/>
    <s v="First Class"/>
    <s v="PG-18820"/>
    <s v="Patrick Gardner"/>
    <x v="0"/>
    <x v="0"/>
    <x v="61"/>
    <x v="5"/>
    <n v="75081"/>
    <x v="2"/>
    <s v="TEC-PH-10004531"/>
    <x v="2"/>
    <x v="7"/>
    <s v="OtterBox Commuter Series Case - iPhone 5 &amp; 5s"/>
    <n v="35.183999999999997"/>
    <n v="2"/>
    <n v="0.2"/>
    <n v="12.314399999999999"/>
  </r>
  <r>
    <n v="8998"/>
    <x v="4488"/>
    <x v="3"/>
    <x v="177"/>
    <d v="2014-03-21T00:00:00"/>
    <s v="Same Day"/>
    <s v="HG-14845"/>
    <s v="Harry Greene"/>
    <x v="0"/>
    <x v="0"/>
    <x v="12"/>
    <x v="5"/>
    <n v="77041"/>
    <x v="2"/>
    <s v="OFF-PA-10000474"/>
    <x v="1"/>
    <x v="10"/>
    <s v="Staples"/>
    <n v="56.704000000000001"/>
    <n v="2"/>
    <n v="0.2"/>
    <n v="19.137599999999992"/>
  </r>
  <r>
    <n v="8999"/>
    <x v="4488"/>
    <x v="3"/>
    <x v="177"/>
    <d v="2014-03-21T00:00:00"/>
    <s v="Same Day"/>
    <s v="HG-14845"/>
    <s v="Harry Greene"/>
    <x v="0"/>
    <x v="0"/>
    <x v="12"/>
    <x v="5"/>
    <n v="77041"/>
    <x v="2"/>
    <s v="OFF-PA-10002377"/>
    <x v="1"/>
    <x v="10"/>
    <s v="Xerox 1916"/>
    <n v="274.06400000000002"/>
    <n v="7"/>
    <n v="0.2"/>
    <n v="102.77399999999999"/>
  </r>
  <r>
    <n v="9000"/>
    <x v="4489"/>
    <x v="3"/>
    <x v="726"/>
    <d v="2014-05-18T00:00:00"/>
    <s v="Standard Class"/>
    <s v="MH-18115"/>
    <s v="Mick Hernandez"/>
    <x v="2"/>
    <x v="0"/>
    <x v="10"/>
    <x v="9"/>
    <n v="19140"/>
    <x v="3"/>
    <s v="FUR-CH-10001482"/>
    <x v="0"/>
    <x v="1"/>
    <s v="Office Star - Mesh Screen back chair with Vinyl seat"/>
    <n v="458.42999999999995"/>
    <n v="5"/>
    <n v="0.3"/>
    <n v="-124.431"/>
  </r>
  <r>
    <n v="9001"/>
    <x v="4490"/>
    <x v="2"/>
    <x v="169"/>
    <d v="2011-06-22T00:00:00"/>
    <s v="Same Day"/>
    <s v="TB-21280"/>
    <s v="Toby Braunhardt"/>
    <x v="0"/>
    <x v="0"/>
    <x v="42"/>
    <x v="16"/>
    <n v="85023"/>
    <x v="1"/>
    <s v="OFF-BI-10001553"/>
    <x v="1"/>
    <x v="8"/>
    <s v="SpineVue Locking Slant-D Ring Binders by Cardinal"/>
    <n v="8.2260000000000009"/>
    <n v="3"/>
    <n v="0.7"/>
    <n v="-6.0323999999999991"/>
  </r>
  <r>
    <n v="9002"/>
    <x v="4491"/>
    <x v="2"/>
    <x v="266"/>
    <d v="2011-12-09T00:00:00"/>
    <s v="Standard Class"/>
    <s v="EM-13825"/>
    <s v="Elizabeth Moffitt"/>
    <x v="1"/>
    <x v="0"/>
    <x v="406"/>
    <x v="32"/>
    <n v="30328"/>
    <x v="0"/>
    <s v="TEC-AC-10000199"/>
    <x v="2"/>
    <x v="11"/>
    <s v="Kingston Digital DataTraveler 8GB USB 2.0"/>
    <n v="5.95"/>
    <n v="1"/>
    <n v="0"/>
    <n v="0.83300000000000018"/>
  </r>
  <r>
    <n v="9003"/>
    <x v="4491"/>
    <x v="2"/>
    <x v="266"/>
    <d v="2011-12-09T00:00:00"/>
    <s v="Standard Class"/>
    <s v="EM-13825"/>
    <s v="Elizabeth Moffitt"/>
    <x v="1"/>
    <x v="0"/>
    <x v="406"/>
    <x v="32"/>
    <n v="30328"/>
    <x v="0"/>
    <s v="OFF-PA-10002195"/>
    <x v="1"/>
    <x v="10"/>
    <s v="RSVP Cards &amp; Envelopes, Blank White, 8-1/2&quot; X 11&quot;, 24 Cards/25 Envelopes/Set"/>
    <n v="15.24"/>
    <n v="3"/>
    <n v="0"/>
    <n v="7.1627999999999998"/>
  </r>
  <r>
    <n v="9004"/>
    <x v="4492"/>
    <x v="1"/>
    <x v="57"/>
    <d v="2012-04-06T00:00:00"/>
    <s v="Same Day"/>
    <s v="JF-15415"/>
    <s v="Jennifer Ferguson"/>
    <x v="0"/>
    <x v="0"/>
    <x v="258"/>
    <x v="4"/>
    <n v="99207"/>
    <x v="1"/>
    <s v="TEC-AC-10001767"/>
    <x v="2"/>
    <x v="11"/>
    <s v="SanDisk Ultra 64 GB MicroSDHC Class 10 Memory Card"/>
    <n v="239.94"/>
    <n v="6"/>
    <n v="0"/>
    <n v="26.393399999999986"/>
  </r>
  <r>
    <n v="9005"/>
    <x v="4492"/>
    <x v="1"/>
    <x v="57"/>
    <d v="2012-04-06T00:00:00"/>
    <s v="Same Day"/>
    <s v="JF-15415"/>
    <s v="Jennifer Ferguson"/>
    <x v="0"/>
    <x v="0"/>
    <x v="258"/>
    <x v="4"/>
    <n v="99207"/>
    <x v="1"/>
    <s v="OFF-AR-10002467"/>
    <x v="1"/>
    <x v="6"/>
    <s v="Dixon Ticonderoga Pencils"/>
    <n v="23.84"/>
    <n v="8"/>
    <n v="0"/>
    <n v="6.4368000000000016"/>
  </r>
  <r>
    <n v="9006"/>
    <x v="4493"/>
    <x v="3"/>
    <x v="551"/>
    <d v="2014-11-19T00:00:00"/>
    <s v="Same Day"/>
    <s v="NB-18655"/>
    <s v="Nona Balk"/>
    <x v="1"/>
    <x v="0"/>
    <x v="158"/>
    <x v="6"/>
    <n v="53209"/>
    <x v="2"/>
    <s v="OFF-ST-10001321"/>
    <x v="1"/>
    <x v="4"/>
    <s v="Decoflex Hanging Personal Folder File, Blue"/>
    <n v="92.52"/>
    <n v="6"/>
    <n v="0"/>
    <n v="24.980400000000007"/>
  </r>
  <r>
    <n v="9007"/>
    <x v="4493"/>
    <x v="3"/>
    <x v="551"/>
    <d v="2014-11-19T00:00:00"/>
    <s v="Same Day"/>
    <s v="NB-18655"/>
    <s v="Nona Balk"/>
    <x v="1"/>
    <x v="0"/>
    <x v="158"/>
    <x v="6"/>
    <n v="53209"/>
    <x v="2"/>
    <s v="OFF-ST-10000777"/>
    <x v="1"/>
    <x v="4"/>
    <s v="Companion Letter/Legal File, Black"/>
    <n v="37.76"/>
    <n v="1"/>
    <n v="0"/>
    <n v="10.572800000000001"/>
  </r>
  <r>
    <n v="9008"/>
    <x v="4493"/>
    <x v="3"/>
    <x v="551"/>
    <d v="2014-11-19T00:00:00"/>
    <s v="Same Day"/>
    <s v="NB-18655"/>
    <s v="Nona Balk"/>
    <x v="1"/>
    <x v="0"/>
    <x v="158"/>
    <x v="6"/>
    <n v="53209"/>
    <x v="2"/>
    <s v="OFF-LA-10003720"/>
    <x v="1"/>
    <x v="2"/>
    <s v="Avery 487"/>
    <n v="7.38"/>
    <n v="2"/>
    <n v="0"/>
    <n v="3.4685999999999999"/>
  </r>
  <r>
    <n v="9009"/>
    <x v="4493"/>
    <x v="3"/>
    <x v="551"/>
    <d v="2014-11-19T00:00:00"/>
    <s v="Same Day"/>
    <s v="NB-18655"/>
    <s v="Nona Balk"/>
    <x v="1"/>
    <x v="0"/>
    <x v="158"/>
    <x v="6"/>
    <n v="53209"/>
    <x v="2"/>
    <s v="FUR-FU-10000206"/>
    <x v="0"/>
    <x v="5"/>
    <s v="GE General Purpose, Extra Long Life, Showcase &amp; Floodlight Incandescent Bulbs"/>
    <n v="5.82"/>
    <n v="2"/>
    <n v="0"/>
    <n v="2.7353999999999998"/>
  </r>
  <r>
    <n v="9010"/>
    <x v="4494"/>
    <x v="3"/>
    <x v="1210"/>
    <d v="2014-07-19T00:00:00"/>
    <s v="Standard Class"/>
    <s v="CS-11860"/>
    <s v="Cari Schnelling"/>
    <x v="0"/>
    <x v="0"/>
    <x v="54"/>
    <x v="24"/>
    <n v="45014"/>
    <x v="3"/>
    <s v="OFF-PA-10000791"/>
    <x v="1"/>
    <x v="10"/>
    <s v="Wirebound Message Books, Four 2 3/4 x 5 Forms per Page, 200 Sets per Book"/>
    <n v="3.8159999999999998"/>
    <n v="1"/>
    <n v="0.2"/>
    <n v="1.1924999999999997"/>
  </r>
  <r>
    <n v="9011"/>
    <x v="4495"/>
    <x v="3"/>
    <x v="240"/>
    <d v="2014-05-24T00:00:00"/>
    <s v="Standard Class"/>
    <s v="ND-18460"/>
    <s v="Neil Ducich"/>
    <x v="1"/>
    <x v="0"/>
    <x v="114"/>
    <x v="19"/>
    <n v="35810"/>
    <x v="0"/>
    <s v="OFF-BI-10001787"/>
    <x v="1"/>
    <x v="8"/>
    <s v="Wilson Jones Four-Pocket Poly Binders"/>
    <n v="26.16"/>
    <n v="4"/>
    <n v="0"/>
    <n v="12.8184"/>
  </r>
  <r>
    <n v="9012"/>
    <x v="4496"/>
    <x v="1"/>
    <x v="139"/>
    <d v="2012-12-21T00:00:00"/>
    <s v="First Class"/>
    <s v="ED-13885"/>
    <s v="Emily Ducich"/>
    <x v="2"/>
    <x v="0"/>
    <x v="12"/>
    <x v="5"/>
    <n v="77036"/>
    <x v="2"/>
    <s v="TEC-AC-10004353"/>
    <x v="2"/>
    <x v="11"/>
    <s v="Hypercom P1300 Pinpad"/>
    <n v="100.80000000000001"/>
    <n v="2"/>
    <n v="0.2"/>
    <n v="21.42"/>
  </r>
  <r>
    <n v="9013"/>
    <x v="4497"/>
    <x v="0"/>
    <x v="823"/>
    <d v="2013-02-22T00:00:00"/>
    <s v="First Class"/>
    <s v="EA-14035"/>
    <s v="Erin Ashbrook"/>
    <x v="1"/>
    <x v="0"/>
    <x v="20"/>
    <x v="15"/>
    <n v="10011"/>
    <x v="3"/>
    <s v="FUR-FU-10001861"/>
    <x v="0"/>
    <x v="5"/>
    <s v="Floodlight Indoor Halogen Bulbs, 1 Bulb per Pack, 60 Watts"/>
    <n v="135.79999999999998"/>
    <n v="7"/>
    <n v="0"/>
    <n v="66.541999999999987"/>
  </r>
  <r>
    <n v="9014"/>
    <x v="4498"/>
    <x v="3"/>
    <x v="257"/>
    <d v="2014-03-23T00:00:00"/>
    <s v="Standard Class"/>
    <s v="BP-11050"/>
    <s v="Barry Pond"/>
    <x v="1"/>
    <x v="0"/>
    <x v="1"/>
    <x v="1"/>
    <n v="90008"/>
    <x v="1"/>
    <s v="OFF-AR-10002766"/>
    <x v="1"/>
    <x v="6"/>
    <s v="Prang Drawing Pencil Set"/>
    <n v="13.899999999999999"/>
    <n v="5"/>
    <n v="0"/>
    <n v="3.7529999999999997"/>
  </r>
  <r>
    <n v="9015"/>
    <x v="4498"/>
    <x v="3"/>
    <x v="257"/>
    <d v="2014-03-23T00:00:00"/>
    <s v="Standard Class"/>
    <s v="BP-11050"/>
    <s v="Barry Pond"/>
    <x v="1"/>
    <x v="0"/>
    <x v="1"/>
    <x v="1"/>
    <n v="90008"/>
    <x v="1"/>
    <s v="OFF-EN-10003072"/>
    <x v="1"/>
    <x v="12"/>
    <s v="Peel &amp; Seel Envelopes"/>
    <n v="19.399999999999999"/>
    <n v="5"/>
    <n v="0"/>
    <n v="9.3120000000000012"/>
  </r>
  <r>
    <n v="9016"/>
    <x v="4499"/>
    <x v="0"/>
    <x v="907"/>
    <d v="2013-12-24T00:00:00"/>
    <s v="Standard Class"/>
    <s v="NS-18640"/>
    <s v="Noel Staavos"/>
    <x v="1"/>
    <x v="0"/>
    <x v="51"/>
    <x v="27"/>
    <n v="88220"/>
    <x v="1"/>
    <s v="OFF-BI-10001636"/>
    <x v="1"/>
    <x v="8"/>
    <s v="Ibico Plastic and Wire Spiral Binding Combs"/>
    <n v="13.488"/>
    <n v="2"/>
    <n v="0.2"/>
    <n v="4.3835999999999995"/>
  </r>
  <r>
    <n v="9017"/>
    <x v="4499"/>
    <x v="0"/>
    <x v="907"/>
    <d v="2013-12-24T00:00:00"/>
    <s v="Standard Class"/>
    <s v="NS-18640"/>
    <s v="Noel Staavos"/>
    <x v="1"/>
    <x v="0"/>
    <x v="51"/>
    <x v="27"/>
    <n v="88220"/>
    <x v="1"/>
    <s v="OFF-BI-10000948"/>
    <x v="1"/>
    <x v="8"/>
    <s v="GBC Laser Imprintable Binding System Covers, Desert Sand"/>
    <n v="11.416"/>
    <n v="1"/>
    <n v="0.2"/>
    <n v="3.8528999999999991"/>
  </r>
  <r>
    <n v="9018"/>
    <x v="4500"/>
    <x v="0"/>
    <x v="253"/>
    <d v="2013-03-29T00:00:00"/>
    <s v="Second Class"/>
    <s v="MV-17485"/>
    <s v="Mark Van Huff"/>
    <x v="0"/>
    <x v="0"/>
    <x v="449"/>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x v="0"/>
    <x v="449"/>
    <x v="45"/>
    <n v="83201"/>
    <x v="1"/>
    <s v="OFF-BI-10002215"/>
    <x v="1"/>
    <x v="8"/>
    <s v="Wilson Jones Hanging View Binder, White, 1&quot;"/>
    <n v="17.04"/>
    <n v="3"/>
    <n v="0.2"/>
    <n v="5.5379999999999985"/>
  </r>
  <r>
    <n v="9020"/>
    <x v="4501"/>
    <x v="2"/>
    <x v="757"/>
    <d v="2011-12-18T00:00:00"/>
    <s v="Second Class"/>
    <s v="LE-16810"/>
    <s v="Laurel Elliston"/>
    <x v="0"/>
    <x v="0"/>
    <x v="24"/>
    <x v="17"/>
    <n v="22153"/>
    <x v="0"/>
    <s v="TEC-AC-10001314"/>
    <x v="2"/>
    <x v="11"/>
    <s v="Case Logic 2.4GHz Wireless Keyboard"/>
    <n v="99.98"/>
    <n v="2"/>
    <n v="0"/>
    <n v="7.9983999999999895"/>
  </r>
  <r>
    <n v="9021"/>
    <x v="4501"/>
    <x v="2"/>
    <x v="757"/>
    <d v="2011-12-18T00:00:00"/>
    <s v="Second Class"/>
    <s v="LE-16810"/>
    <s v="Laurel Elliston"/>
    <x v="0"/>
    <x v="0"/>
    <x v="24"/>
    <x v="17"/>
    <n v="22153"/>
    <x v="0"/>
    <s v="FUR-FU-10002268"/>
    <x v="0"/>
    <x v="5"/>
    <s v="Ultra Door Push Plate"/>
    <n v="29.46"/>
    <n v="6"/>
    <n v="0"/>
    <n v="9.7217999999999982"/>
  </r>
  <r>
    <n v="9022"/>
    <x v="4502"/>
    <x v="1"/>
    <x v="219"/>
    <d v="2012-11-20T00:00:00"/>
    <s v="Standard Class"/>
    <s v="VP-21760"/>
    <s v="Victoria Pisteka"/>
    <x v="1"/>
    <x v="0"/>
    <x v="167"/>
    <x v="24"/>
    <n v="43615"/>
    <x v="3"/>
    <s v="OFF-BI-10002133"/>
    <x v="1"/>
    <x v="8"/>
    <s v="Wilson Jones Elliptical Ring 3 1/2&quot; Capacity Binders, 800 sheets"/>
    <n v="166.92000000000002"/>
    <n v="13"/>
    <n v="0.7"/>
    <n v="-116.84399999999999"/>
  </r>
  <r>
    <n v="9023"/>
    <x v="4503"/>
    <x v="0"/>
    <x v="250"/>
    <d v="2013-08-24T00:00:00"/>
    <s v="First Class"/>
    <s v="TC-21475"/>
    <s v="Tony Chapman"/>
    <x v="2"/>
    <x v="0"/>
    <x v="299"/>
    <x v="22"/>
    <n v="80525"/>
    <x v="1"/>
    <s v="FUR-FU-10001979"/>
    <x v="0"/>
    <x v="5"/>
    <s v="Dana Halogen Swing-Arm Architect Lamp"/>
    <n v="98.328000000000003"/>
    <n v="3"/>
    <n v="0.2"/>
    <n v="9.832800000000006"/>
  </r>
  <r>
    <n v="9024"/>
    <x v="4504"/>
    <x v="1"/>
    <x v="685"/>
    <d v="2012-07-02T00:00:00"/>
    <s v="First Class"/>
    <s v="SG-20470"/>
    <s v="Sheri Gordon"/>
    <x v="0"/>
    <x v="0"/>
    <x v="20"/>
    <x v="15"/>
    <n v="10024"/>
    <x v="3"/>
    <s v="FUR-CH-10001482"/>
    <x v="0"/>
    <x v="1"/>
    <s v="Office Star - Mesh Screen back chair with Vinyl seat"/>
    <n v="117.88199999999999"/>
    <n v="1"/>
    <n v="0.1"/>
    <n v="1.3097999999999956"/>
  </r>
  <r>
    <n v="9025"/>
    <x v="4505"/>
    <x v="0"/>
    <x v="190"/>
    <d v="2013-07-03T00:00:00"/>
    <s v="Standard Class"/>
    <s v="VP-21760"/>
    <s v="Victoria Pisteka"/>
    <x v="1"/>
    <x v="0"/>
    <x v="20"/>
    <x v="15"/>
    <n v="10035"/>
    <x v="3"/>
    <s v="TEC-AC-10002018"/>
    <x v="2"/>
    <x v="11"/>
    <s v="AmazonBasics 3-Button USB Wired Mouse"/>
    <n v="20.97"/>
    <n v="3"/>
    <n v="0"/>
    <n v="9.017100000000001"/>
  </r>
  <r>
    <n v="9026"/>
    <x v="4505"/>
    <x v="0"/>
    <x v="190"/>
    <d v="2013-07-03T00:00:00"/>
    <s v="Standard Class"/>
    <s v="VP-21760"/>
    <s v="Victoria Pisteka"/>
    <x v="1"/>
    <x v="0"/>
    <x v="20"/>
    <x v="15"/>
    <n v="10035"/>
    <x v="3"/>
    <s v="TEC-AC-10000397"/>
    <x v="2"/>
    <x v="11"/>
    <s v="Perixx PERIBOARD-512B, Ergonomic Split Keyboard"/>
    <n v="139.96"/>
    <n v="4"/>
    <n v="0"/>
    <n v="9.7972000000000037"/>
  </r>
  <r>
    <n v="9027"/>
    <x v="4505"/>
    <x v="0"/>
    <x v="190"/>
    <d v="2013-07-03T00:00:00"/>
    <s v="Standard Class"/>
    <s v="VP-21760"/>
    <s v="Victoria Pisteka"/>
    <x v="1"/>
    <x v="0"/>
    <x v="20"/>
    <x v="15"/>
    <n v="10035"/>
    <x v="3"/>
    <s v="FUR-FU-10003976"/>
    <x v="0"/>
    <x v="5"/>
    <s v="DAX Executive Solid Wood Document Frame, Desktop or Hang, Mahogany, 5 x 7"/>
    <n v="37.74"/>
    <n v="3"/>
    <n v="0"/>
    <n v="12.831599999999996"/>
  </r>
  <r>
    <n v="9028"/>
    <x v="4506"/>
    <x v="0"/>
    <x v="42"/>
    <d v="2013-09-23T00:00:00"/>
    <s v="Standard Class"/>
    <s v="PO-18865"/>
    <s v="Patrick O'Donnell"/>
    <x v="0"/>
    <x v="0"/>
    <x v="516"/>
    <x v="31"/>
    <n v="1752"/>
    <x v="3"/>
    <s v="FUR-FU-10002597"/>
    <x v="0"/>
    <x v="5"/>
    <s v="C-Line Magnetic Cubicle Keepers, Clear Polypropylene"/>
    <n v="14.82"/>
    <n v="3"/>
    <n v="0"/>
    <n v="6.224400000000001"/>
  </r>
  <r>
    <n v="9029"/>
    <x v="4506"/>
    <x v="0"/>
    <x v="42"/>
    <d v="2013-09-23T00:00:00"/>
    <s v="Standard Class"/>
    <s v="PO-18865"/>
    <s v="Patrick O'Donnell"/>
    <x v="0"/>
    <x v="0"/>
    <x v="516"/>
    <x v="31"/>
    <n v="1752"/>
    <x v="3"/>
    <s v="FUR-FU-10004864"/>
    <x v="0"/>
    <x v="5"/>
    <s v="Howard Miller 14-1/2&quot; Diameter Chrome Round Wall Clock"/>
    <n v="191.82"/>
    <n v="3"/>
    <n v="0"/>
    <n v="61.382399999999997"/>
  </r>
  <r>
    <n v="9030"/>
    <x v="4507"/>
    <x v="2"/>
    <x v="667"/>
    <d v="2011-07-23T00:00:00"/>
    <s v="Standard Class"/>
    <s v="JL-15130"/>
    <s v="Jack Lebron"/>
    <x v="0"/>
    <x v="0"/>
    <x v="106"/>
    <x v="15"/>
    <n v="10801"/>
    <x v="3"/>
    <s v="OFF-BI-10002103"/>
    <x v="1"/>
    <x v="8"/>
    <s v="Cardinal Slant-D Ring Binder, Heavy Gauge Vinyl"/>
    <n v="13.904"/>
    <n v="2"/>
    <n v="0.2"/>
    <n v="4.5187999999999997"/>
  </r>
  <r>
    <n v="9031"/>
    <x v="4508"/>
    <x v="3"/>
    <x v="853"/>
    <d v="2014-09-02T00:00:00"/>
    <s v="Same Day"/>
    <s v="RW-19540"/>
    <s v="Rick Wilson"/>
    <x v="1"/>
    <x v="0"/>
    <x v="4"/>
    <x v="4"/>
    <n v="98103"/>
    <x v="1"/>
    <s v="OFF-AP-10001005"/>
    <x v="1"/>
    <x v="9"/>
    <s v="Honeywell Quietcare HEPA Air Cleaner"/>
    <n v="314.60000000000002"/>
    <n v="4"/>
    <n v="0"/>
    <n v="103.81799999999998"/>
  </r>
  <r>
    <n v="9032"/>
    <x v="4508"/>
    <x v="3"/>
    <x v="853"/>
    <d v="2014-09-02T00:00:00"/>
    <s v="Same Day"/>
    <s v="RW-19540"/>
    <s v="Rick Wilson"/>
    <x v="1"/>
    <x v="0"/>
    <x v="4"/>
    <x v="4"/>
    <n v="98103"/>
    <x v="1"/>
    <s v="FUR-TA-10002607"/>
    <x v="0"/>
    <x v="3"/>
    <s v="KI Conference Tables"/>
    <n v="283.56"/>
    <n v="4"/>
    <n v="0"/>
    <n v="45.36960000000002"/>
  </r>
  <r>
    <n v="9033"/>
    <x v="4509"/>
    <x v="3"/>
    <x v="738"/>
    <d v="2014-06-27T00:00:00"/>
    <s v="Standard Class"/>
    <s v="RB-19465"/>
    <s v="Rick Bensley"/>
    <x v="2"/>
    <x v="0"/>
    <x v="66"/>
    <x v="12"/>
    <n v="48227"/>
    <x v="2"/>
    <s v="FUR-CH-10000454"/>
    <x v="0"/>
    <x v="1"/>
    <s v="Hon Deluxe Fabric Upholstered Stacking Chairs, Rounded Back"/>
    <n v="487.96"/>
    <n v="2"/>
    <n v="0"/>
    <n v="146.38799999999998"/>
  </r>
  <r>
    <n v="9034"/>
    <x v="4510"/>
    <x v="2"/>
    <x v="814"/>
    <d v="2011-09-07T00:00:00"/>
    <s v="Standard Class"/>
    <s v="SC-20095"/>
    <s v="Sanjit Chand"/>
    <x v="0"/>
    <x v="0"/>
    <x v="115"/>
    <x v="36"/>
    <n v="72701"/>
    <x v="0"/>
    <s v="OFF-BI-10001359"/>
    <x v="1"/>
    <x v="8"/>
    <s v="GBC DocuBind TL300 Electric Binding System"/>
    <n v="1793.98"/>
    <n v="2"/>
    <n v="0"/>
    <n v="843.17059999999992"/>
  </r>
  <r>
    <n v="9035"/>
    <x v="4511"/>
    <x v="1"/>
    <x v="486"/>
    <d v="2012-10-05T00:00:00"/>
    <s v="Standard Class"/>
    <s v="EM-13960"/>
    <s v="Eric Murdock"/>
    <x v="0"/>
    <x v="0"/>
    <x v="94"/>
    <x v="10"/>
    <n v="62301"/>
    <x v="2"/>
    <s v="OFF-BI-10003196"/>
    <x v="1"/>
    <x v="8"/>
    <s v="Accohide Poly Flexible Ring Binders"/>
    <n v="2.9919999999999995"/>
    <n v="4"/>
    <n v="0.8"/>
    <n v="-4.4880000000000013"/>
  </r>
  <r>
    <n v="9036"/>
    <x v="4511"/>
    <x v="1"/>
    <x v="486"/>
    <d v="2012-10-05T00:00:00"/>
    <s v="Standard Class"/>
    <s v="EM-13960"/>
    <s v="Eric Murdock"/>
    <x v="0"/>
    <x v="0"/>
    <x v="94"/>
    <x v="10"/>
    <n v="62301"/>
    <x v="2"/>
    <s v="TEC-AC-10003657"/>
    <x v="2"/>
    <x v="11"/>
    <s v="Lenovo 17-Key USB Numeric Keypad"/>
    <n v="108.76800000000001"/>
    <n v="4"/>
    <n v="0.2"/>
    <n v="2.7191999999999901"/>
  </r>
  <r>
    <n v="9037"/>
    <x v="4512"/>
    <x v="1"/>
    <x v="1003"/>
    <d v="2012-04-10T00:00:00"/>
    <s v="First Class"/>
    <s v="RP-19390"/>
    <s v="Resi Pölking"/>
    <x v="0"/>
    <x v="0"/>
    <x v="20"/>
    <x v="15"/>
    <n v="10035"/>
    <x v="3"/>
    <s v="OFF-PA-10002262"/>
    <x v="1"/>
    <x v="10"/>
    <s v="Xerox 192"/>
    <n v="25.92"/>
    <n v="4"/>
    <n v="0"/>
    <n v="12.441600000000001"/>
  </r>
  <r>
    <n v="9038"/>
    <x v="4512"/>
    <x v="1"/>
    <x v="1003"/>
    <d v="2012-04-10T00:00:00"/>
    <s v="First Class"/>
    <s v="RP-19390"/>
    <s v="Resi Pölking"/>
    <x v="0"/>
    <x v="0"/>
    <x v="20"/>
    <x v="15"/>
    <n v="10035"/>
    <x v="3"/>
    <s v="OFF-ST-10002214"/>
    <x v="1"/>
    <x v="4"/>
    <s v="X-Rack File for Hanging Folders"/>
    <n v="22.58"/>
    <n v="2"/>
    <n v="0"/>
    <n v="5.8707999999999991"/>
  </r>
  <r>
    <n v="9039"/>
    <x v="4513"/>
    <x v="3"/>
    <x v="610"/>
    <d v="2014-11-22T00:00:00"/>
    <s v="Same Day"/>
    <s v="HZ-14950"/>
    <s v="Henia Zydlo"/>
    <x v="0"/>
    <x v="0"/>
    <x v="12"/>
    <x v="5"/>
    <n v="77095"/>
    <x v="2"/>
    <s v="TEC-PH-10003555"/>
    <x v="2"/>
    <x v="7"/>
    <s v="Motorola HK250 Universal Bluetooth Headset"/>
    <n v="55.176000000000002"/>
    <n v="3"/>
    <n v="0.2"/>
    <n v="-12.414599999999997"/>
  </r>
  <r>
    <n v="9040"/>
    <x v="4514"/>
    <x v="0"/>
    <x v="907"/>
    <d v="2013-12-22T00:00:00"/>
    <s v="Standard Class"/>
    <s v="AB-10105"/>
    <s v="Adrian Barton"/>
    <x v="0"/>
    <x v="0"/>
    <x v="66"/>
    <x v="12"/>
    <n v="48205"/>
    <x v="2"/>
    <s v="OFF-BI-10000545"/>
    <x v="1"/>
    <x v="8"/>
    <s v="GBC Ibimaster 500 Manual ProClick Binding System"/>
    <n v="9892.74"/>
    <n v="13"/>
    <n v="0"/>
    <n v="4946.37"/>
  </r>
  <r>
    <n v="9041"/>
    <x v="4515"/>
    <x v="2"/>
    <x v="111"/>
    <d v="2011-09-24T00:00:00"/>
    <s v="Standard Class"/>
    <s v="ND-18460"/>
    <s v="Neil Ducich"/>
    <x v="1"/>
    <x v="0"/>
    <x v="432"/>
    <x v="16"/>
    <n v="85224"/>
    <x v="1"/>
    <s v="FUR-TA-10004607"/>
    <x v="0"/>
    <x v="3"/>
    <s v="Hon 2111 Invitation Series Straight Table"/>
    <n v="73.915000000000006"/>
    <n v="1"/>
    <n v="0.5"/>
    <n v="-45.827300000000008"/>
  </r>
  <r>
    <n v="9042"/>
    <x v="4516"/>
    <x v="2"/>
    <x v="450"/>
    <d v="2011-10-03T00:00:00"/>
    <s v="Standard Class"/>
    <s v="XP-21865"/>
    <s v="Xylona Preis"/>
    <x v="0"/>
    <x v="0"/>
    <x v="389"/>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x v="0"/>
    <x v="1"/>
    <x v="1"/>
    <n v="90049"/>
    <x v="1"/>
    <s v="OFF-AP-10004532"/>
    <x v="1"/>
    <x v="9"/>
    <s v="Kensington 6 Outlet Guardian Standard Surge Protector"/>
    <n v="61.44"/>
    <n v="3"/>
    <n v="0"/>
    <n v="16.588799999999999"/>
  </r>
  <r>
    <n v="9044"/>
    <x v="4518"/>
    <x v="0"/>
    <x v="77"/>
    <d v="2013-11-14T00:00:00"/>
    <s v="Standard Class"/>
    <s v="ML-17395"/>
    <s v="Marina Lichtenstein"/>
    <x v="1"/>
    <x v="0"/>
    <x v="8"/>
    <x v="1"/>
    <n v="94122"/>
    <x v="1"/>
    <s v="TEC-AC-10003911"/>
    <x v="2"/>
    <x v="11"/>
    <s v="NETGEAR AC1750 Dual Band Gigabit Smart WiFi Router"/>
    <n v="479.97"/>
    <n v="3"/>
    <n v="0"/>
    <n v="163.18979999999999"/>
  </r>
  <r>
    <n v="9045"/>
    <x v="4519"/>
    <x v="3"/>
    <x v="819"/>
    <d v="2014-12-21T00:00:00"/>
    <s v="Second Class"/>
    <s v="KM-16225"/>
    <s v="Kalyca Meade"/>
    <x v="1"/>
    <x v="0"/>
    <x v="282"/>
    <x v="1"/>
    <n v="94086"/>
    <x v="1"/>
    <s v="OFF-BI-10003196"/>
    <x v="1"/>
    <x v="8"/>
    <s v="Accohide Poly Flexible Ring Binders"/>
    <n v="5.9840000000000009"/>
    <n v="2"/>
    <n v="0.2"/>
    <n v="2.2439999999999998"/>
  </r>
  <r>
    <n v="9046"/>
    <x v="4519"/>
    <x v="3"/>
    <x v="819"/>
    <d v="2014-12-21T00:00:00"/>
    <s v="Second Class"/>
    <s v="KM-16225"/>
    <s v="Kalyca Meade"/>
    <x v="1"/>
    <x v="0"/>
    <x v="282"/>
    <x v="1"/>
    <n v="94086"/>
    <x v="1"/>
    <s v="TEC-AC-10000358"/>
    <x v="2"/>
    <x v="11"/>
    <s v="Imation Secure Drive + Hardware Encrypted USB flash drive - 16 GB"/>
    <n v="189.95000000000002"/>
    <n v="5"/>
    <n v="0"/>
    <n v="45.587999999999994"/>
  </r>
  <r>
    <n v="9047"/>
    <x v="4519"/>
    <x v="3"/>
    <x v="819"/>
    <d v="2014-12-21T00:00:00"/>
    <s v="Second Class"/>
    <s v="KM-16225"/>
    <s v="Kalyca Meade"/>
    <x v="1"/>
    <x v="0"/>
    <x v="282"/>
    <x v="1"/>
    <n v="94086"/>
    <x v="1"/>
    <s v="TEC-AC-10000057"/>
    <x v="2"/>
    <x v="11"/>
    <s v="Microsoft Natural Ergonomic Keyboard 4000"/>
    <n v="149.94999999999999"/>
    <n v="5"/>
    <n v="0"/>
    <n v="31.489499999999992"/>
  </r>
  <r>
    <n v="9048"/>
    <x v="4519"/>
    <x v="3"/>
    <x v="819"/>
    <d v="2014-12-21T00:00:00"/>
    <s v="Second Class"/>
    <s v="KM-16225"/>
    <s v="Kalyca Meade"/>
    <x v="1"/>
    <x v="0"/>
    <x v="282"/>
    <x v="1"/>
    <n v="94086"/>
    <x v="1"/>
    <s v="OFF-AR-10001988"/>
    <x v="1"/>
    <x v="6"/>
    <s v="Bulldog Table or Wall-Mount Pencil Sharpener"/>
    <n v="29.950000000000003"/>
    <n v="5"/>
    <n v="0"/>
    <n v="8.6854999999999993"/>
  </r>
  <r>
    <n v="9049"/>
    <x v="4519"/>
    <x v="3"/>
    <x v="819"/>
    <d v="2014-12-21T00:00:00"/>
    <s v="Second Class"/>
    <s v="KM-16225"/>
    <s v="Kalyca Meade"/>
    <x v="1"/>
    <x v="0"/>
    <x v="282"/>
    <x v="1"/>
    <n v="94086"/>
    <x v="1"/>
    <s v="OFF-LA-10003498"/>
    <x v="1"/>
    <x v="2"/>
    <s v="Avery 475"/>
    <n v="44.400000000000006"/>
    <n v="3"/>
    <n v="0"/>
    <n v="22.200000000000003"/>
  </r>
  <r>
    <n v="9050"/>
    <x v="4520"/>
    <x v="2"/>
    <x v="158"/>
    <d v="2011-09-25T00:00:00"/>
    <s v="Standard Class"/>
    <s v="SL-20155"/>
    <s v="Sara Luxemburg"/>
    <x v="2"/>
    <x v="0"/>
    <x v="20"/>
    <x v="15"/>
    <n v="10011"/>
    <x v="3"/>
    <s v="OFF-AR-10002956"/>
    <x v="1"/>
    <x v="6"/>
    <s v="Boston 16801 Nautilus Battery Pencil Sharpener"/>
    <n v="66.03"/>
    <n v="3"/>
    <n v="0"/>
    <n v="17.1678"/>
  </r>
  <r>
    <n v="9051"/>
    <x v="4521"/>
    <x v="1"/>
    <x v="1211"/>
    <d v="2012-05-22T00:00:00"/>
    <s v="Standard Class"/>
    <s v="AJ-10780"/>
    <s v="Anthony Jacobs"/>
    <x v="1"/>
    <x v="0"/>
    <x v="1"/>
    <x v="1"/>
    <n v="90004"/>
    <x v="1"/>
    <s v="OFF-PA-10003724"/>
    <x v="1"/>
    <x v="10"/>
    <s v="Wirebound Message Book, 4 per Page"/>
    <n v="10.86"/>
    <n v="2"/>
    <n v="0"/>
    <n v="5.3213999999999997"/>
  </r>
  <r>
    <n v="9052"/>
    <x v="4522"/>
    <x v="2"/>
    <x v="959"/>
    <d v="2011-03-31T00:00:00"/>
    <s v="Second Class"/>
    <s v="DK-12835"/>
    <s v="Damala Kotsonis"/>
    <x v="1"/>
    <x v="0"/>
    <x v="8"/>
    <x v="1"/>
    <n v="94122"/>
    <x v="1"/>
    <s v="OFF-AR-10004272"/>
    <x v="1"/>
    <x v="6"/>
    <s v="Newell 308"/>
    <n v="3.36"/>
    <n v="2"/>
    <n v="0"/>
    <n v="0.83999999999999986"/>
  </r>
  <r>
    <n v="9053"/>
    <x v="4522"/>
    <x v="2"/>
    <x v="959"/>
    <d v="2011-03-31T00:00:00"/>
    <s v="Second Class"/>
    <s v="DK-12835"/>
    <s v="Damala Kotsonis"/>
    <x v="1"/>
    <x v="0"/>
    <x v="8"/>
    <x v="1"/>
    <n v="94122"/>
    <x v="1"/>
    <s v="OFF-BI-10003291"/>
    <x v="1"/>
    <x v="8"/>
    <s v="Wilson Jones Leather-Like Binders with DublLock Round Rings"/>
    <n v="27.936000000000003"/>
    <n v="4"/>
    <n v="0.2"/>
    <n v="9.4283999999999963"/>
  </r>
  <r>
    <n v="9054"/>
    <x v="4522"/>
    <x v="2"/>
    <x v="959"/>
    <d v="2011-03-31T00:00:00"/>
    <s v="Second Class"/>
    <s v="DK-12835"/>
    <s v="Damala Kotsonis"/>
    <x v="1"/>
    <x v="0"/>
    <x v="8"/>
    <x v="1"/>
    <n v="94122"/>
    <x v="1"/>
    <s v="TEC-PH-10004100"/>
    <x v="2"/>
    <x v="7"/>
    <s v="Griffin GC17055 Auxiliary Audio Cable"/>
    <n v="28.783999999999999"/>
    <n v="2"/>
    <n v="0.2"/>
    <n v="2.878400000000001"/>
  </r>
  <r>
    <n v="9055"/>
    <x v="4523"/>
    <x v="3"/>
    <x v="585"/>
    <d v="2014-09-29T00:00:00"/>
    <s v="Standard Class"/>
    <s v="BK-11260"/>
    <s v="Berenike Kampe"/>
    <x v="0"/>
    <x v="0"/>
    <x v="157"/>
    <x v="1"/>
    <n v="92704"/>
    <x v="1"/>
    <s v="OFF-SU-10001218"/>
    <x v="1"/>
    <x v="14"/>
    <s v="Fiskars Softgrip Scissors"/>
    <n v="21.96"/>
    <n v="2"/>
    <n v="0"/>
    <n v="6.1488000000000014"/>
  </r>
  <r>
    <n v="9056"/>
    <x v="4524"/>
    <x v="1"/>
    <x v="811"/>
    <d v="2012-09-17T00:00:00"/>
    <s v="Second Class"/>
    <s v="CC-12670"/>
    <s v="Craig Carreira"/>
    <x v="0"/>
    <x v="0"/>
    <x v="4"/>
    <x v="4"/>
    <n v="98103"/>
    <x v="1"/>
    <s v="TEC-AC-10004209"/>
    <x v="2"/>
    <x v="11"/>
    <s v="Memorex Froggy Flash Drive 4 GB"/>
    <n v="21.98"/>
    <n v="2"/>
    <n v="0"/>
    <n v="8.5722000000000005"/>
  </r>
  <r>
    <n v="9057"/>
    <x v="4525"/>
    <x v="1"/>
    <x v="121"/>
    <d v="2012-11-04T00:00:00"/>
    <s v="First Class"/>
    <s v="ED-13885"/>
    <s v="Emily Ducich"/>
    <x v="2"/>
    <x v="0"/>
    <x v="20"/>
    <x v="15"/>
    <n v="10011"/>
    <x v="3"/>
    <s v="FUR-CH-10002073"/>
    <x v="0"/>
    <x v="1"/>
    <s v="Hon Olson Stacker Chairs"/>
    <n v="2621.3220000000001"/>
    <n v="11"/>
    <n v="0.1"/>
    <n v="553.39019999999982"/>
  </r>
  <r>
    <n v="9058"/>
    <x v="4526"/>
    <x v="1"/>
    <x v="1182"/>
    <d v="2012-10-24T00:00:00"/>
    <s v="Standard Class"/>
    <s v="SV-20785"/>
    <s v="Stewart Visinsky"/>
    <x v="0"/>
    <x v="0"/>
    <x v="1"/>
    <x v="1"/>
    <n v="90045"/>
    <x v="1"/>
    <s v="FUR-FU-10003424"/>
    <x v="0"/>
    <x v="5"/>
    <s v="Nu-Dell Oak Frame"/>
    <n v="74.759999999999991"/>
    <n v="7"/>
    <n v="0"/>
    <n v="23.923199999999994"/>
  </r>
  <r>
    <n v="9059"/>
    <x v="4526"/>
    <x v="1"/>
    <x v="1182"/>
    <d v="2012-10-24T00:00:00"/>
    <s v="Standard Class"/>
    <s v="SV-20785"/>
    <s v="Stewart Visinsky"/>
    <x v="0"/>
    <x v="0"/>
    <x v="1"/>
    <x v="1"/>
    <n v="90045"/>
    <x v="1"/>
    <s v="FUR-TA-10001086"/>
    <x v="0"/>
    <x v="3"/>
    <s v="SAFCO PlanMaster Boards, 60w x 37-1/2d, White Melamine"/>
    <n v="364.77600000000007"/>
    <n v="3"/>
    <n v="0.2"/>
    <n v="27.358200000000011"/>
  </r>
  <r>
    <n v="9060"/>
    <x v="4527"/>
    <x v="0"/>
    <x v="403"/>
    <d v="2013-06-19T00:00:00"/>
    <s v="Standard Class"/>
    <s v="AR-10825"/>
    <s v="Anthony Rawles"/>
    <x v="1"/>
    <x v="0"/>
    <x v="4"/>
    <x v="4"/>
    <n v="98103"/>
    <x v="1"/>
    <s v="FUR-TA-10004619"/>
    <x v="0"/>
    <x v="3"/>
    <s v="Hon Non-Folding Utility Tables"/>
    <n v="1115.17"/>
    <n v="7"/>
    <n v="0"/>
    <n v="334.55099999999993"/>
  </r>
  <r>
    <n v="9061"/>
    <x v="4528"/>
    <x v="1"/>
    <x v="312"/>
    <d v="2012-11-21T00:00:00"/>
    <s v="First Class"/>
    <s v="CS-12250"/>
    <s v="Chris Selesnick"/>
    <x v="1"/>
    <x v="0"/>
    <x v="70"/>
    <x v="1"/>
    <n v="92024"/>
    <x v="1"/>
    <s v="OFF-BI-10002854"/>
    <x v="1"/>
    <x v="8"/>
    <s v="Performers Binder/Pad Holder, Black"/>
    <n v="89.696000000000012"/>
    <n v="4"/>
    <n v="0.2"/>
    <n v="33.635999999999996"/>
  </r>
  <r>
    <n v="9062"/>
    <x v="4528"/>
    <x v="1"/>
    <x v="312"/>
    <d v="2012-11-21T00:00:00"/>
    <s v="First Class"/>
    <s v="CS-12250"/>
    <s v="Chris Selesnick"/>
    <x v="1"/>
    <x v="0"/>
    <x v="70"/>
    <x v="1"/>
    <n v="92024"/>
    <x v="1"/>
    <s v="OFF-LA-10002762"/>
    <x v="1"/>
    <x v="2"/>
    <s v="Avery 485"/>
    <n v="50.12"/>
    <n v="4"/>
    <n v="0"/>
    <n v="23.556399999999996"/>
  </r>
  <r>
    <n v="9063"/>
    <x v="4529"/>
    <x v="0"/>
    <x v="1212"/>
    <d v="2013-03-07T00:00:00"/>
    <s v="Standard Class"/>
    <s v="RR-19525"/>
    <s v="Rick Reed"/>
    <x v="1"/>
    <x v="0"/>
    <x v="20"/>
    <x v="15"/>
    <n v="10035"/>
    <x v="3"/>
    <s v="OFF-FA-10003495"/>
    <x v="1"/>
    <x v="13"/>
    <s v="Staples"/>
    <n v="36.480000000000004"/>
    <n v="6"/>
    <n v="0"/>
    <n v="18.240000000000002"/>
  </r>
  <r>
    <n v="9064"/>
    <x v="4530"/>
    <x v="2"/>
    <x v="1005"/>
    <d v="2011-10-20T00:00:00"/>
    <s v="Standard Class"/>
    <s v="BD-11500"/>
    <s v="Bradley Drucker"/>
    <x v="0"/>
    <x v="0"/>
    <x v="22"/>
    <x v="10"/>
    <n v="60653"/>
    <x v="2"/>
    <s v="OFF-PA-10002581"/>
    <x v="1"/>
    <x v="10"/>
    <s v="Xerox 1951"/>
    <n v="322.19200000000001"/>
    <n v="13"/>
    <n v="0.2"/>
    <n v="100.68499999999997"/>
  </r>
  <r>
    <n v="9065"/>
    <x v="4530"/>
    <x v="2"/>
    <x v="1005"/>
    <d v="2011-10-20T00:00:00"/>
    <s v="Standard Class"/>
    <s v="BD-11500"/>
    <s v="Bradley Drucker"/>
    <x v="0"/>
    <x v="0"/>
    <x v="22"/>
    <x v="10"/>
    <n v="60653"/>
    <x v="2"/>
    <s v="OFF-BI-10000343"/>
    <x v="1"/>
    <x v="8"/>
    <s v="Pressboard Covers with Storage Hooks, 9 1/2&quot; x 11&quot;, Light Blue"/>
    <n v="2.9459999999999993"/>
    <n v="3"/>
    <n v="0.8"/>
    <n v="-4.8609000000000009"/>
  </r>
  <r>
    <n v="9066"/>
    <x v="4530"/>
    <x v="2"/>
    <x v="1005"/>
    <d v="2011-10-20T00:00:00"/>
    <s v="Standard Class"/>
    <s v="BD-11500"/>
    <s v="Bradley Drucker"/>
    <x v="0"/>
    <x v="0"/>
    <x v="22"/>
    <x v="10"/>
    <n v="60653"/>
    <x v="2"/>
    <s v="OFF-PA-10001184"/>
    <x v="1"/>
    <x v="10"/>
    <s v="Xerox 1903"/>
    <n v="19.136000000000003"/>
    <n v="4"/>
    <n v="0.2"/>
    <n v="6.9367999999999999"/>
  </r>
  <r>
    <n v="9067"/>
    <x v="4531"/>
    <x v="3"/>
    <x v="1143"/>
    <d v="2014-05-31T00:00:00"/>
    <s v="Standard Class"/>
    <s v="BM-11785"/>
    <s v="Bryan Mills"/>
    <x v="0"/>
    <x v="0"/>
    <x v="193"/>
    <x v="17"/>
    <n v="22801"/>
    <x v="0"/>
    <s v="TEC-AC-10000521"/>
    <x v="2"/>
    <x v="11"/>
    <s v="Verbatim Slim CD and DVD Storage Cases, 50/Pack"/>
    <n v="23.08"/>
    <n v="2"/>
    <n v="0"/>
    <n v="6.9239999999999995"/>
  </r>
  <r>
    <n v="9068"/>
    <x v="4532"/>
    <x v="0"/>
    <x v="1084"/>
    <d v="2013-02-10T00:00:00"/>
    <s v="Standard Class"/>
    <s v="MS-17365"/>
    <s v="Maribeth Schnelling"/>
    <x v="0"/>
    <x v="0"/>
    <x v="196"/>
    <x v="39"/>
    <n v="20852"/>
    <x v="3"/>
    <s v="TEC-PH-10002890"/>
    <x v="2"/>
    <x v="7"/>
    <s v="AT&amp;T 17929 Lendline Telephone"/>
    <n v="90.48"/>
    <n v="2"/>
    <n v="0"/>
    <n v="23.524799999999999"/>
  </r>
  <r>
    <n v="9069"/>
    <x v="4533"/>
    <x v="0"/>
    <x v="476"/>
    <d v="2013-09-06T00:00:00"/>
    <s v="Second Class"/>
    <s v="BM-11140"/>
    <s v="Becky Martin"/>
    <x v="0"/>
    <x v="0"/>
    <x v="96"/>
    <x v="4"/>
    <n v="98198"/>
    <x v="1"/>
    <s v="FUR-CH-10003061"/>
    <x v="0"/>
    <x v="1"/>
    <s v="Global Leather Task Chair, Black"/>
    <n v="215.976"/>
    <n v="3"/>
    <n v="0.2"/>
    <n v="-2.6997000000000355"/>
  </r>
  <r>
    <n v="9070"/>
    <x v="4533"/>
    <x v="0"/>
    <x v="476"/>
    <d v="2013-09-06T00:00:00"/>
    <s v="Second Class"/>
    <s v="BM-11140"/>
    <s v="Becky Martin"/>
    <x v="0"/>
    <x v="0"/>
    <x v="96"/>
    <x v="4"/>
    <n v="98198"/>
    <x v="1"/>
    <s v="OFF-EN-10003567"/>
    <x v="1"/>
    <x v="12"/>
    <s v="Inter-Office Recycled Envelopes, Brown Kraft, Button-String,10&quot; x 13&quot; , 100/Box"/>
    <n v="65.94"/>
    <n v="3"/>
    <n v="0"/>
    <n v="30.991800000000001"/>
  </r>
  <r>
    <n v="9071"/>
    <x v="4534"/>
    <x v="3"/>
    <x v="769"/>
    <d v="2014-12-06T00:00:00"/>
    <s v="First Class"/>
    <s v="KE-16420"/>
    <s v="Katrina Edelman"/>
    <x v="1"/>
    <x v="0"/>
    <x v="10"/>
    <x v="9"/>
    <n v="19134"/>
    <x v="3"/>
    <s v="FUR-FU-10001918"/>
    <x v="0"/>
    <x v="5"/>
    <s v="C-Line Cubicle Keepers Polyproplyene Holder With Velcro Backings"/>
    <n v="11.352000000000002"/>
    <n v="3"/>
    <n v="0.2"/>
    <n v="2.6961000000000008"/>
  </r>
  <r>
    <n v="9072"/>
    <x v="4535"/>
    <x v="1"/>
    <x v="821"/>
    <d v="2012-06-16T00:00:00"/>
    <s v="Standard Class"/>
    <s v="SZ-20035"/>
    <s v="Sam Zeldin"/>
    <x v="2"/>
    <x v="0"/>
    <x v="38"/>
    <x v="14"/>
    <n v="47201"/>
    <x v="2"/>
    <s v="OFF-ST-10002444"/>
    <x v="1"/>
    <x v="4"/>
    <s v="Recycled Eldon Regeneration Jumbo File"/>
    <n v="24.56"/>
    <n v="2"/>
    <n v="0"/>
    <n v="6.8767999999999994"/>
  </r>
  <r>
    <n v="9073"/>
    <x v="4536"/>
    <x v="0"/>
    <x v="913"/>
    <d v="2013-09-09T00:00:00"/>
    <s v="Standard Class"/>
    <s v="MB-18085"/>
    <s v="Mick Brown"/>
    <x v="0"/>
    <x v="0"/>
    <x v="24"/>
    <x v="25"/>
    <n v="65807"/>
    <x v="2"/>
    <s v="OFF-EN-10003286"/>
    <x v="1"/>
    <x v="12"/>
    <s v="Staples"/>
    <n v="16.559999999999999"/>
    <n v="2"/>
    <n v="0"/>
    <n v="7.783199999999999"/>
  </r>
  <r>
    <n v="9074"/>
    <x v="4536"/>
    <x v="0"/>
    <x v="913"/>
    <d v="2013-09-09T00:00:00"/>
    <s v="Standard Class"/>
    <s v="MB-18085"/>
    <s v="Mick Brown"/>
    <x v="0"/>
    <x v="0"/>
    <x v="24"/>
    <x v="25"/>
    <n v="65807"/>
    <x v="2"/>
    <s v="TEC-AC-10000109"/>
    <x v="2"/>
    <x v="11"/>
    <s v="Sony Micro Vault Click 16 GB USB 2.0 Flash Drive"/>
    <n v="279.95"/>
    <n v="5"/>
    <n v="0"/>
    <n v="67.188000000000017"/>
  </r>
  <r>
    <n v="9075"/>
    <x v="4537"/>
    <x v="2"/>
    <x v="419"/>
    <d v="2011-04-26T00:00:00"/>
    <s v="Standard Class"/>
    <s v="DB-13555"/>
    <s v="Dorothy Badders"/>
    <x v="1"/>
    <x v="0"/>
    <x v="0"/>
    <x v="0"/>
    <n v="42420"/>
    <x v="0"/>
    <s v="OFF-ST-10002574"/>
    <x v="1"/>
    <x v="4"/>
    <s v="SAFCO Commercial Wire Shelving, Black"/>
    <n v="828.83999999999992"/>
    <n v="6"/>
    <n v="0"/>
    <n v="0"/>
  </r>
  <r>
    <n v="9076"/>
    <x v="4538"/>
    <x v="1"/>
    <x v="599"/>
    <d v="2012-11-08T00:00:00"/>
    <s v="First Class"/>
    <s v="CB-12415"/>
    <s v="Christy Brittain"/>
    <x v="0"/>
    <x v="0"/>
    <x v="80"/>
    <x v="24"/>
    <n v="44107"/>
    <x v="3"/>
    <s v="OFF-BI-10000773"/>
    <x v="1"/>
    <x v="8"/>
    <s v="Insertable Tab Post Binder Dividers"/>
    <n v="7.218"/>
    <n v="3"/>
    <n v="0.7"/>
    <n v="-5.5338000000000012"/>
  </r>
  <r>
    <n v="9077"/>
    <x v="4538"/>
    <x v="1"/>
    <x v="599"/>
    <d v="2012-11-08T00:00:00"/>
    <s v="First Class"/>
    <s v="CB-12415"/>
    <s v="Christy Brittain"/>
    <x v="0"/>
    <x v="0"/>
    <x v="80"/>
    <x v="24"/>
    <n v="44107"/>
    <x v="3"/>
    <s v="OFF-SU-10004661"/>
    <x v="1"/>
    <x v="14"/>
    <s v="Acme Titanium Bonded Scissors"/>
    <n v="27.200000000000003"/>
    <n v="4"/>
    <n v="0.2"/>
    <n v="2.0399999999999991"/>
  </r>
  <r>
    <n v="9078"/>
    <x v="4539"/>
    <x v="2"/>
    <x v="935"/>
    <d v="2011-11-07T00:00:00"/>
    <s v="Standard Class"/>
    <s v="SP-20650"/>
    <s v="Stephanie Phelps"/>
    <x v="1"/>
    <x v="0"/>
    <x v="155"/>
    <x v="8"/>
    <n v="68104"/>
    <x v="2"/>
    <s v="TEC-AC-10003280"/>
    <x v="2"/>
    <x v="11"/>
    <s v="Belkin F8E887 USB Wired Ergonomic Keyboard"/>
    <n v="89.97"/>
    <n v="3"/>
    <n v="0"/>
    <n v="18.893699999999995"/>
  </r>
  <r>
    <n v="9079"/>
    <x v="4540"/>
    <x v="0"/>
    <x v="595"/>
    <d v="2013-02-23T00:00:00"/>
    <s v="Standard Class"/>
    <s v="GW-14605"/>
    <s v="Giulietta Weimer"/>
    <x v="0"/>
    <x v="0"/>
    <x v="0"/>
    <x v="0"/>
    <n v="42420"/>
    <x v="0"/>
    <s v="FUR-FU-10003773"/>
    <x v="0"/>
    <x v="5"/>
    <s v="Eldon Cleatmat Plus Chair Mats for High Pile Carpets"/>
    <n v="318.08"/>
    <n v="4"/>
    <n v="0"/>
    <n v="34.988799999999969"/>
  </r>
  <r>
    <n v="9080"/>
    <x v="4540"/>
    <x v="0"/>
    <x v="595"/>
    <d v="2013-02-23T00:00:00"/>
    <s v="Standard Class"/>
    <s v="GW-14605"/>
    <s v="Giulietta Weimer"/>
    <x v="0"/>
    <x v="0"/>
    <x v="0"/>
    <x v="0"/>
    <n v="42420"/>
    <x v="0"/>
    <s v="OFF-BI-10002412"/>
    <x v="1"/>
    <x v="8"/>
    <s v="Wilson Jones “Snap” Scratch Pad Binder Tool for Ring Binders"/>
    <n v="5.8"/>
    <n v="1"/>
    <n v="0"/>
    <n v="2.61"/>
  </r>
  <r>
    <n v="9081"/>
    <x v="4541"/>
    <x v="3"/>
    <x v="220"/>
    <d v="2014-09-14T00:00:00"/>
    <s v="Second Class"/>
    <s v="KH-16630"/>
    <s v="Ken Heidel"/>
    <x v="1"/>
    <x v="0"/>
    <x v="157"/>
    <x v="1"/>
    <n v="92704"/>
    <x v="1"/>
    <s v="TEC-PH-10002564"/>
    <x v="2"/>
    <x v="7"/>
    <s v="OtterBox Defender Series Case - Samsung Galaxy S4"/>
    <n v="143.952"/>
    <n v="6"/>
    <n v="0.2"/>
    <n v="17.993999999999978"/>
  </r>
  <r>
    <n v="9082"/>
    <x v="4541"/>
    <x v="3"/>
    <x v="220"/>
    <d v="2014-09-14T00:00:00"/>
    <s v="Second Class"/>
    <s v="KH-16630"/>
    <s v="Ken Heidel"/>
    <x v="1"/>
    <x v="0"/>
    <x v="157"/>
    <x v="1"/>
    <n v="92704"/>
    <x v="1"/>
    <s v="OFF-PA-10002262"/>
    <x v="1"/>
    <x v="10"/>
    <s v="Xerox 192"/>
    <n v="19.440000000000001"/>
    <n v="3"/>
    <n v="0"/>
    <n v="9.3312000000000008"/>
  </r>
  <r>
    <n v="9083"/>
    <x v="4542"/>
    <x v="3"/>
    <x v="808"/>
    <d v="2014-11-07T00:00:00"/>
    <s v="Standard Class"/>
    <s v="BG-11035"/>
    <s v="Barry Gonzalez"/>
    <x v="0"/>
    <x v="0"/>
    <x v="24"/>
    <x v="17"/>
    <n v="22153"/>
    <x v="0"/>
    <s v="OFF-AR-10000246"/>
    <x v="1"/>
    <x v="6"/>
    <s v="Newell 318"/>
    <n v="5.56"/>
    <n v="2"/>
    <n v="0"/>
    <n v="1.4455999999999998"/>
  </r>
  <r>
    <n v="9084"/>
    <x v="4543"/>
    <x v="1"/>
    <x v="525"/>
    <d v="2012-02-08T00:00:00"/>
    <s v="First Class"/>
    <s v="LO-17170"/>
    <s v="Lori Olson"/>
    <x v="1"/>
    <x v="0"/>
    <x v="244"/>
    <x v="17"/>
    <n v="23434"/>
    <x v="0"/>
    <s v="OFF-ST-10002554"/>
    <x v="1"/>
    <x v="4"/>
    <s v="Tennsco Industrial Shelving"/>
    <n v="146.72999999999999"/>
    <n v="3"/>
    <n v="0"/>
    <n v="2.9346000000000032"/>
  </r>
  <r>
    <n v="9085"/>
    <x v="4543"/>
    <x v="1"/>
    <x v="525"/>
    <d v="2012-02-08T00:00:00"/>
    <s v="First Class"/>
    <s v="LO-17170"/>
    <s v="Lori Olson"/>
    <x v="1"/>
    <x v="0"/>
    <x v="244"/>
    <x v="17"/>
    <n v="23434"/>
    <x v="0"/>
    <s v="OFF-PA-10002751"/>
    <x v="1"/>
    <x v="10"/>
    <s v="Xerox 1920"/>
    <n v="29.900000000000002"/>
    <n v="5"/>
    <n v="0"/>
    <n v="13.454999999999998"/>
  </r>
  <r>
    <n v="9086"/>
    <x v="4544"/>
    <x v="0"/>
    <x v="545"/>
    <d v="2013-09-13T00:00:00"/>
    <s v="Second Class"/>
    <s v="DV-13465"/>
    <s v="Dianna Vittorini"/>
    <x v="0"/>
    <x v="0"/>
    <x v="1"/>
    <x v="1"/>
    <n v="90049"/>
    <x v="1"/>
    <s v="OFF-BI-10004318"/>
    <x v="1"/>
    <x v="8"/>
    <s v="Ibico EB-19 Dual Function Manual Binding System"/>
    <n v="276.78400000000005"/>
    <n v="2"/>
    <n v="0.2"/>
    <n v="89.954799999999992"/>
  </r>
  <r>
    <n v="9087"/>
    <x v="4545"/>
    <x v="0"/>
    <x v="182"/>
    <d v="2013-10-01T00:00:00"/>
    <s v="Standard Class"/>
    <s v="LR-17035"/>
    <s v="Lisa Ryan"/>
    <x v="1"/>
    <x v="0"/>
    <x v="12"/>
    <x v="5"/>
    <n v="77041"/>
    <x v="2"/>
    <s v="OFF-AP-10001564"/>
    <x v="1"/>
    <x v="9"/>
    <s v="Hoover Commercial Lightweight Upright Vacuum with E-Z Empty Dirt Cup"/>
    <n v="93.031999999999982"/>
    <n v="2"/>
    <n v="0.8"/>
    <n v="-251.18640000000005"/>
  </r>
  <r>
    <n v="9088"/>
    <x v="4545"/>
    <x v="0"/>
    <x v="182"/>
    <d v="2013-10-01T00:00:00"/>
    <s v="Standard Class"/>
    <s v="LR-17035"/>
    <s v="Lisa Ryan"/>
    <x v="1"/>
    <x v="0"/>
    <x v="12"/>
    <x v="5"/>
    <n v="77041"/>
    <x v="2"/>
    <s v="FUR-CH-10000513"/>
    <x v="0"/>
    <x v="1"/>
    <s v="High-Back Leather Manager's Chair"/>
    <n v="454.96499999999997"/>
    <n v="5"/>
    <n v="0.3"/>
    <n v="-136.48950000000002"/>
  </r>
  <r>
    <n v="9089"/>
    <x v="4546"/>
    <x v="1"/>
    <x v="83"/>
    <d v="2012-12-20T00:00:00"/>
    <s v="Standard Class"/>
    <s v="RR-19525"/>
    <s v="Rick Reed"/>
    <x v="1"/>
    <x v="0"/>
    <x v="143"/>
    <x v="3"/>
    <n v="27511"/>
    <x v="0"/>
    <s v="TEC-PH-10001433"/>
    <x v="2"/>
    <x v="7"/>
    <s v="Cisco Small Business SPA 502G VoIP phone"/>
    <n v="246.16800000000001"/>
    <n v="3"/>
    <n v="0.2"/>
    <n v="21.539699999999996"/>
  </r>
  <r>
    <n v="9090"/>
    <x v="4547"/>
    <x v="0"/>
    <x v="42"/>
    <d v="2013-09-21T00:00:00"/>
    <s v="Second Class"/>
    <s v="TS-21610"/>
    <s v="Troy Staebel"/>
    <x v="0"/>
    <x v="0"/>
    <x v="24"/>
    <x v="24"/>
    <n v="45503"/>
    <x v="3"/>
    <s v="OFF-ST-10002790"/>
    <x v="1"/>
    <x v="4"/>
    <s v="Safco Industrial Shelving"/>
    <n v="295.39999999999998"/>
    <n v="5"/>
    <n v="0.2"/>
    <n v="-62.772499999999965"/>
  </r>
  <r>
    <n v="9091"/>
    <x v="4548"/>
    <x v="3"/>
    <x v="119"/>
    <d v="2014-10-16T00:00:00"/>
    <s v="First Class"/>
    <s v="AH-10210"/>
    <s v="Alan Hwang"/>
    <x v="0"/>
    <x v="0"/>
    <x v="103"/>
    <x v="0"/>
    <n v="40214"/>
    <x v="0"/>
    <s v="OFF-ST-10002974"/>
    <x v="1"/>
    <x v="4"/>
    <s v="Trav-L-File Heavy-Duty Shuttle II, Black"/>
    <n v="348.56"/>
    <n v="8"/>
    <n v="0"/>
    <n v="104.56799999999998"/>
  </r>
  <r>
    <n v="9092"/>
    <x v="4549"/>
    <x v="1"/>
    <x v="1141"/>
    <d v="2012-07-03T00:00:00"/>
    <s v="Second Class"/>
    <s v="DW-13585"/>
    <s v="Dorothy Wardle"/>
    <x v="1"/>
    <x v="0"/>
    <x v="21"/>
    <x v="24"/>
    <n v="45373"/>
    <x v="3"/>
    <s v="OFF-PA-10003177"/>
    <x v="1"/>
    <x v="10"/>
    <s v="Xerox 1999"/>
    <n v="15.552000000000003"/>
    <n v="3"/>
    <n v="0.2"/>
    <n v="5.4432"/>
  </r>
  <r>
    <n v="9093"/>
    <x v="4549"/>
    <x v="1"/>
    <x v="1141"/>
    <d v="2012-07-03T00:00:00"/>
    <s v="Second Class"/>
    <s v="DW-13585"/>
    <s v="Dorothy Wardle"/>
    <x v="1"/>
    <x v="0"/>
    <x v="21"/>
    <x v="24"/>
    <n v="45373"/>
    <x v="3"/>
    <s v="FUR-BO-10001918"/>
    <x v="0"/>
    <x v="0"/>
    <s v="Sauder Forest Hills Library with Doors, Woodland Oak Finish"/>
    <n v="482.93999999999994"/>
    <n v="6"/>
    <n v="0.5"/>
    <n v="-376.69319999999999"/>
  </r>
  <r>
    <n v="9094"/>
    <x v="4550"/>
    <x v="1"/>
    <x v="932"/>
    <d v="2012-06-05T00:00:00"/>
    <s v="Standard Class"/>
    <s v="AJ-10945"/>
    <s v="Ashley Jarboe"/>
    <x v="0"/>
    <x v="0"/>
    <x v="66"/>
    <x v="12"/>
    <n v="48227"/>
    <x v="2"/>
    <s v="TEC-PH-10001299"/>
    <x v="2"/>
    <x v="7"/>
    <s v="Polycom CX300 Desktop Phone USB VoIP phone"/>
    <n v="299.98"/>
    <n v="2"/>
    <n v="0"/>
    <n v="83.994400000000013"/>
  </r>
  <r>
    <n v="9095"/>
    <x v="4550"/>
    <x v="1"/>
    <x v="932"/>
    <d v="2012-06-05T00:00:00"/>
    <s v="Standard Class"/>
    <s v="AJ-10945"/>
    <s v="Ashley Jarboe"/>
    <x v="0"/>
    <x v="0"/>
    <x v="66"/>
    <x v="12"/>
    <n v="48227"/>
    <x v="2"/>
    <s v="OFF-BI-10004224"/>
    <x v="1"/>
    <x v="8"/>
    <s v="Catalog Binders with Expanding Posts"/>
    <n v="403.68"/>
    <n v="6"/>
    <n v="0"/>
    <n v="181.65599999999998"/>
  </r>
  <r>
    <n v="9096"/>
    <x v="4550"/>
    <x v="1"/>
    <x v="932"/>
    <d v="2012-06-05T00:00:00"/>
    <s v="Standard Class"/>
    <s v="AJ-10945"/>
    <s v="Ashley Jarboe"/>
    <x v="0"/>
    <x v="0"/>
    <x v="66"/>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x v="0"/>
    <x v="66"/>
    <x v="12"/>
    <n v="48227"/>
    <x v="2"/>
    <s v="OFF-LA-10004178"/>
    <x v="1"/>
    <x v="2"/>
    <s v="Avery 491"/>
    <n v="28.91"/>
    <n v="7"/>
    <n v="0"/>
    <n v="13.2986"/>
  </r>
  <r>
    <n v="9098"/>
    <x v="4551"/>
    <x v="2"/>
    <x v="791"/>
    <d v="2011-04-17T00:00:00"/>
    <s v="Standard Class"/>
    <s v="SV-20785"/>
    <s v="Stewart Visinsky"/>
    <x v="0"/>
    <x v="0"/>
    <x v="41"/>
    <x v="14"/>
    <n v="47401"/>
    <x v="2"/>
    <s v="OFF-PA-10000289"/>
    <x v="1"/>
    <x v="10"/>
    <s v="Xerox 213"/>
    <n v="32.400000000000006"/>
    <n v="5"/>
    <n v="0"/>
    <n v="15.552000000000001"/>
  </r>
  <r>
    <n v="9099"/>
    <x v="4552"/>
    <x v="3"/>
    <x v="386"/>
    <d v="2014-10-17T00:00:00"/>
    <s v="Standard Class"/>
    <s v="MG-17650"/>
    <s v="Matthew Grinstein"/>
    <x v="2"/>
    <x v="0"/>
    <x v="61"/>
    <x v="5"/>
    <n v="75081"/>
    <x v="2"/>
    <s v="TEC-PH-10002085"/>
    <x v="2"/>
    <x v="7"/>
    <s v="Clarity 53712"/>
    <n v="369.54399999999998"/>
    <n v="7"/>
    <n v="0.2"/>
    <n v="27.71580000000003"/>
  </r>
  <r>
    <n v="9100"/>
    <x v="4552"/>
    <x v="3"/>
    <x v="386"/>
    <d v="2014-10-17T00:00:00"/>
    <s v="Standard Class"/>
    <s v="MG-17650"/>
    <s v="Matthew Grinstein"/>
    <x v="2"/>
    <x v="0"/>
    <x v="61"/>
    <x v="5"/>
    <n v="75081"/>
    <x v="2"/>
    <s v="OFF-PA-10001934"/>
    <x v="1"/>
    <x v="10"/>
    <s v="Xerox 1993"/>
    <n v="10.368000000000002"/>
    <n v="2"/>
    <n v="0.2"/>
    <n v="3.7584"/>
  </r>
  <r>
    <n v="9101"/>
    <x v="4552"/>
    <x v="3"/>
    <x v="386"/>
    <d v="2014-10-17T00:00:00"/>
    <s v="Standard Class"/>
    <s v="MG-17650"/>
    <s v="Matthew Grinstein"/>
    <x v="2"/>
    <x v="0"/>
    <x v="61"/>
    <x v="5"/>
    <n v="75081"/>
    <x v="2"/>
    <s v="TEC-AC-10003033"/>
    <x v="2"/>
    <x v="11"/>
    <s v="Plantronics CS510 - Over-the-Head monaural Wireless Headset System"/>
    <n v="791.87999999999988"/>
    <n v="3"/>
    <n v="0.2"/>
    <n v="128.68049999999994"/>
  </r>
  <r>
    <n v="9102"/>
    <x v="4553"/>
    <x v="1"/>
    <x v="209"/>
    <d v="2012-11-12T00:00:00"/>
    <s v="Standard Class"/>
    <s v="AB-10105"/>
    <s v="Adrian Barton"/>
    <x v="0"/>
    <x v="0"/>
    <x v="12"/>
    <x v="5"/>
    <n v="77041"/>
    <x v="2"/>
    <s v="OFF-AR-10001683"/>
    <x v="1"/>
    <x v="6"/>
    <s v="Lumber Crayons"/>
    <n v="23.64"/>
    <n v="3"/>
    <n v="0.2"/>
    <n v="5.3190000000000008"/>
  </r>
  <r>
    <n v="9103"/>
    <x v="4553"/>
    <x v="1"/>
    <x v="209"/>
    <d v="2012-11-12T00:00:00"/>
    <s v="Standard Class"/>
    <s v="AB-10105"/>
    <s v="Adrian Barton"/>
    <x v="0"/>
    <x v="0"/>
    <x v="12"/>
    <x v="5"/>
    <n v="77041"/>
    <x v="2"/>
    <s v="OFF-ST-10001713"/>
    <x v="1"/>
    <x v="4"/>
    <s v="Gould Plastics 9-Pocket Panel Bin, 18-3/8w x 5-1/4d x 20-1/2h, Black"/>
    <n v="84.784000000000006"/>
    <n v="2"/>
    <n v="0.2"/>
    <n v="-16.956800000000005"/>
  </r>
  <r>
    <n v="9104"/>
    <x v="4553"/>
    <x v="1"/>
    <x v="209"/>
    <d v="2012-11-12T00:00:00"/>
    <s v="Standard Class"/>
    <s v="AB-10105"/>
    <s v="Adrian Barton"/>
    <x v="0"/>
    <x v="0"/>
    <x v="12"/>
    <x v="5"/>
    <n v="77041"/>
    <x v="2"/>
    <s v="FUR-FU-10000193"/>
    <x v="0"/>
    <x v="5"/>
    <s v="Tenex Chairmats For Use with Hard Floors"/>
    <n v="64.959999999999994"/>
    <n v="5"/>
    <n v="0.6"/>
    <n v="-84.447999999999993"/>
  </r>
  <r>
    <n v="9105"/>
    <x v="4553"/>
    <x v="1"/>
    <x v="209"/>
    <d v="2012-11-12T00:00:00"/>
    <s v="Standard Class"/>
    <s v="AB-10105"/>
    <s v="Adrian Barton"/>
    <x v="0"/>
    <x v="0"/>
    <x v="12"/>
    <x v="5"/>
    <n v="77041"/>
    <x v="2"/>
    <s v="OFF-BI-10000474"/>
    <x v="1"/>
    <x v="8"/>
    <s v="Avery Recycled Flexi-View Covers for Binding Systems"/>
    <n v="32.059999999999995"/>
    <n v="10"/>
    <n v="0.8"/>
    <n v="-51.296000000000006"/>
  </r>
  <r>
    <n v="9106"/>
    <x v="4553"/>
    <x v="1"/>
    <x v="209"/>
    <d v="2012-11-12T00:00:00"/>
    <s v="Standard Class"/>
    <s v="AB-10105"/>
    <s v="Adrian Barton"/>
    <x v="0"/>
    <x v="0"/>
    <x v="12"/>
    <x v="5"/>
    <n v="77041"/>
    <x v="2"/>
    <s v="OFF-ST-10000129"/>
    <x v="1"/>
    <x v="4"/>
    <s v="Fellowes Recycled Storage Drawers"/>
    <n v="177.64800000000002"/>
    <n v="2"/>
    <n v="0.2"/>
    <n v="-28.867800000000017"/>
  </r>
  <r>
    <n v="9107"/>
    <x v="4553"/>
    <x v="1"/>
    <x v="209"/>
    <d v="2012-11-12T00:00:00"/>
    <s v="Standard Class"/>
    <s v="AB-10105"/>
    <s v="Adrian Barton"/>
    <x v="0"/>
    <x v="0"/>
    <x v="12"/>
    <x v="5"/>
    <n v="77041"/>
    <x v="2"/>
    <s v="TEC-MA-10001016"/>
    <x v="2"/>
    <x v="15"/>
    <s v="Canon PC170 Desktop Personal Copier"/>
    <n v="287.90999999999997"/>
    <n v="3"/>
    <n v="0.4"/>
    <n v="33.589499999999987"/>
  </r>
  <r>
    <n v="9108"/>
    <x v="4554"/>
    <x v="1"/>
    <x v="442"/>
    <d v="2012-05-28T00:00:00"/>
    <s v="First Class"/>
    <s v="MM-18280"/>
    <s v="Muhammed MacIntyre"/>
    <x v="1"/>
    <x v="0"/>
    <x v="319"/>
    <x v="5"/>
    <n v="76117"/>
    <x v="2"/>
    <s v="OFF-SU-10002557"/>
    <x v="1"/>
    <x v="14"/>
    <s v="Fiskars Spring-Action Scissors"/>
    <n v="22.368000000000002"/>
    <n v="2"/>
    <n v="0.2"/>
    <n v="1.6776"/>
  </r>
  <r>
    <n v="9109"/>
    <x v="4554"/>
    <x v="1"/>
    <x v="442"/>
    <d v="2012-05-28T00:00:00"/>
    <s v="First Class"/>
    <s v="MM-18280"/>
    <s v="Muhammed MacIntyre"/>
    <x v="1"/>
    <x v="0"/>
    <x v="319"/>
    <x v="5"/>
    <n v="76117"/>
    <x v="2"/>
    <s v="OFF-PA-10002160"/>
    <x v="1"/>
    <x v="10"/>
    <s v="Xerox 1978"/>
    <n v="32.368000000000002"/>
    <n v="7"/>
    <n v="0.2"/>
    <n v="11.733400000000001"/>
  </r>
  <r>
    <n v="9110"/>
    <x v="4554"/>
    <x v="1"/>
    <x v="442"/>
    <d v="2012-05-28T00:00:00"/>
    <s v="First Class"/>
    <s v="MM-18280"/>
    <s v="Muhammed MacIntyre"/>
    <x v="1"/>
    <x v="0"/>
    <x v="319"/>
    <x v="5"/>
    <n v="76117"/>
    <x v="2"/>
    <s v="TEC-AC-10003095"/>
    <x v="2"/>
    <x v="11"/>
    <s v="Logitech G35 7.1-Channel Surround Sound Headset"/>
    <n v="207.98400000000004"/>
    <n v="2"/>
    <n v="0.2"/>
    <n v="36.397199999999998"/>
  </r>
  <r>
    <n v="9111"/>
    <x v="4555"/>
    <x v="2"/>
    <x v="303"/>
    <d v="2011-10-15T00:00:00"/>
    <s v="First Class"/>
    <s v="MA-17995"/>
    <s v="Michelle Arnett"/>
    <x v="2"/>
    <x v="0"/>
    <x v="102"/>
    <x v="17"/>
    <n v="23223"/>
    <x v="0"/>
    <s v="OFF-EN-10003160"/>
    <x v="1"/>
    <x v="12"/>
    <s v="Pastel Pink Envelopes"/>
    <n v="36.4"/>
    <n v="5"/>
    <n v="0"/>
    <n v="17.472000000000001"/>
  </r>
  <r>
    <n v="9112"/>
    <x v="4555"/>
    <x v="2"/>
    <x v="303"/>
    <d v="2011-10-15T00:00:00"/>
    <s v="First Class"/>
    <s v="MA-17995"/>
    <s v="Michelle Arnett"/>
    <x v="2"/>
    <x v="0"/>
    <x v="102"/>
    <x v="17"/>
    <n v="23223"/>
    <x v="0"/>
    <s v="TEC-AC-10001542"/>
    <x v="2"/>
    <x v="11"/>
    <s v="SanDisk Cruzer 16 GB USB Flash Drive"/>
    <n v="22.96"/>
    <n v="2"/>
    <n v="0"/>
    <n v="4.3623999999999974"/>
  </r>
  <r>
    <n v="9113"/>
    <x v="4555"/>
    <x v="2"/>
    <x v="303"/>
    <d v="2011-10-15T00:00:00"/>
    <s v="First Class"/>
    <s v="MA-17995"/>
    <s v="Michelle Arnett"/>
    <x v="2"/>
    <x v="0"/>
    <x v="102"/>
    <x v="17"/>
    <n v="23223"/>
    <x v="0"/>
    <s v="OFF-ST-10003641"/>
    <x v="1"/>
    <x v="4"/>
    <s v="Space Solutions Industrial Galvanized Steel Shelving."/>
    <n v="315.2"/>
    <n v="4"/>
    <n v="0"/>
    <n v="6.3040000000000305"/>
  </r>
  <r>
    <n v="9114"/>
    <x v="4555"/>
    <x v="2"/>
    <x v="303"/>
    <d v="2011-10-15T00:00:00"/>
    <s v="First Class"/>
    <s v="MA-17995"/>
    <s v="Michelle Arnett"/>
    <x v="2"/>
    <x v="0"/>
    <x v="102"/>
    <x v="17"/>
    <n v="23223"/>
    <x v="0"/>
    <s v="OFF-BI-10002432"/>
    <x v="1"/>
    <x v="8"/>
    <s v="Wilson Jones Standard D-Ring Binders"/>
    <n v="15.18"/>
    <n v="3"/>
    <n v="0"/>
    <n v="7.1345999999999989"/>
  </r>
  <r>
    <n v="9115"/>
    <x v="4556"/>
    <x v="0"/>
    <x v="569"/>
    <d v="2013-02-10T00:00:00"/>
    <s v="Second Class"/>
    <s v="EB-13975"/>
    <s v="Erica Bern"/>
    <x v="1"/>
    <x v="0"/>
    <x v="1"/>
    <x v="1"/>
    <n v="90049"/>
    <x v="1"/>
    <s v="TEC-PH-10004094"/>
    <x v="2"/>
    <x v="7"/>
    <s v="Motorola L703CM"/>
    <n v="623.96"/>
    <n v="5"/>
    <n v="0.2"/>
    <n v="38.997500000000002"/>
  </r>
  <r>
    <n v="9116"/>
    <x v="4557"/>
    <x v="3"/>
    <x v="617"/>
    <d v="2014-01-25T00:00:00"/>
    <s v="Second Class"/>
    <s v="NS-18505"/>
    <s v="Neola Schneider"/>
    <x v="0"/>
    <x v="0"/>
    <x v="10"/>
    <x v="9"/>
    <n v="19140"/>
    <x v="3"/>
    <s v="TEC-PH-10001817"/>
    <x v="2"/>
    <x v="7"/>
    <s v="Wilson Electronics DB Pro Signal Booster"/>
    <n v="429.59999999999997"/>
    <n v="2"/>
    <n v="0.4"/>
    <n v="-93.079999999999984"/>
  </r>
  <r>
    <n v="9117"/>
    <x v="4557"/>
    <x v="3"/>
    <x v="617"/>
    <d v="2014-01-25T00:00:00"/>
    <s v="Second Class"/>
    <s v="NS-18505"/>
    <s v="Neola Schneider"/>
    <x v="0"/>
    <x v="0"/>
    <x v="10"/>
    <x v="9"/>
    <n v="19140"/>
    <x v="3"/>
    <s v="FUR-FU-10002759"/>
    <x v="0"/>
    <x v="5"/>
    <s v="12-1/2 Diameter Round Wall Clock"/>
    <n v="31.968000000000004"/>
    <n v="2"/>
    <n v="0.2"/>
    <n v="6.3935999999999993"/>
  </r>
  <r>
    <n v="9118"/>
    <x v="4557"/>
    <x v="3"/>
    <x v="617"/>
    <d v="2014-01-25T00:00:00"/>
    <s v="Second Class"/>
    <s v="NS-18505"/>
    <s v="Neola Schneider"/>
    <x v="0"/>
    <x v="0"/>
    <x v="10"/>
    <x v="9"/>
    <n v="19140"/>
    <x v="3"/>
    <s v="FUR-CH-10000309"/>
    <x v="0"/>
    <x v="1"/>
    <s v="Global Comet Stacking Arm Chair"/>
    <n v="887.27099999999984"/>
    <n v="3"/>
    <n v="0.3"/>
    <n v="-63.376499999999965"/>
  </r>
  <r>
    <n v="9119"/>
    <x v="4557"/>
    <x v="3"/>
    <x v="617"/>
    <d v="2014-01-25T00:00:00"/>
    <s v="Second Class"/>
    <s v="NS-18505"/>
    <s v="Neola Schneider"/>
    <x v="0"/>
    <x v="0"/>
    <x v="10"/>
    <x v="9"/>
    <n v="19140"/>
    <x v="3"/>
    <s v="OFF-PA-10003673"/>
    <x v="1"/>
    <x v="10"/>
    <s v="Strathmore Photo Mount Cards"/>
    <n v="21.696000000000002"/>
    <n v="4"/>
    <n v="0.2"/>
    <n v="7.0511999999999988"/>
  </r>
  <r>
    <n v="9120"/>
    <x v="4558"/>
    <x v="0"/>
    <x v="112"/>
    <d v="2013-06-13T00:00:00"/>
    <s v="Standard Class"/>
    <s v="RB-19795"/>
    <s v="Ross Baird"/>
    <x v="2"/>
    <x v="0"/>
    <x v="1"/>
    <x v="1"/>
    <n v="90036"/>
    <x v="1"/>
    <s v="OFF-LA-10000452"/>
    <x v="1"/>
    <x v="2"/>
    <s v="Avery 488"/>
    <n v="22.05"/>
    <n v="7"/>
    <n v="0"/>
    <n v="10.584"/>
  </r>
  <r>
    <n v="9121"/>
    <x v="4558"/>
    <x v="0"/>
    <x v="112"/>
    <d v="2013-06-13T00:00:00"/>
    <s v="Standard Class"/>
    <s v="RB-19795"/>
    <s v="Ross Baird"/>
    <x v="2"/>
    <x v="0"/>
    <x v="1"/>
    <x v="1"/>
    <n v="90036"/>
    <x v="1"/>
    <s v="OFF-PA-10000210"/>
    <x v="1"/>
    <x v="10"/>
    <s v="Xerox Blank Computer Paper"/>
    <n v="99.9"/>
    <n v="5"/>
    <n v="0"/>
    <n v="46.952999999999996"/>
  </r>
  <r>
    <n v="9122"/>
    <x v="4559"/>
    <x v="3"/>
    <x v="257"/>
    <d v="2014-03-21T00:00:00"/>
    <s v="Second Class"/>
    <s v="JK-15325"/>
    <s v="Jason Klamczynski"/>
    <x v="1"/>
    <x v="0"/>
    <x v="1"/>
    <x v="1"/>
    <n v="90032"/>
    <x v="1"/>
    <s v="OFF-AP-10000358"/>
    <x v="1"/>
    <x v="9"/>
    <s v="Fellowes Basic Home/Office Series Surge Protectors"/>
    <n v="90.86"/>
    <n v="7"/>
    <n v="0"/>
    <n v="26.349399999999992"/>
  </r>
  <r>
    <n v="9123"/>
    <x v="4560"/>
    <x v="3"/>
    <x v="221"/>
    <d v="2014-11-25T00:00:00"/>
    <s v="Same Day"/>
    <s v="PR-18880"/>
    <s v="Patrick Ryan"/>
    <x v="0"/>
    <x v="0"/>
    <x v="8"/>
    <x v="1"/>
    <n v="94109"/>
    <x v="1"/>
    <s v="OFF-PA-10002137"/>
    <x v="1"/>
    <x v="10"/>
    <s v="Southworth 100% Résumé Paper, 24lb."/>
    <n v="7.78"/>
    <n v="1"/>
    <n v="0"/>
    <n v="3.5009999999999994"/>
  </r>
  <r>
    <n v="9124"/>
    <x v="4561"/>
    <x v="0"/>
    <x v="491"/>
    <d v="2013-11-29T00:00:00"/>
    <s v="Second Class"/>
    <s v="EH-13945"/>
    <s v="Eric Hoffmann"/>
    <x v="0"/>
    <x v="0"/>
    <x v="10"/>
    <x v="9"/>
    <n v="19120"/>
    <x v="3"/>
    <s v="OFF-BI-10003364"/>
    <x v="1"/>
    <x v="8"/>
    <s v="Binding Machine Supplies"/>
    <n v="78.759000000000015"/>
    <n v="9"/>
    <n v="0.7"/>
    <n v="-57.75660000000002"/>
  </r>
  <r>
    <n v="9125"/>
    <x v="4562"/>
    <x v="0"/>
    <x v="298"/>
    <d v="2013-08-21T00:00:00"/>
    <s v="Second Class"/>
    <s v="MA-17560"/>
    <s v="Matt Abelman"/>
    <x v="2"/>
    <x v="0"/>
    <x v="12"/>
    <x v="5"/>
    <n v="77070"/>
    <x v="2"/>
    <s v="FUR-FU-10001940"/>
    <x v="0"/>
    <x v="5"/>
    <s v="Staples"/>
    <n v="9.5519999999999996"/>
    <n v="3"/>
    <n v="0.6"/>
    <n v="-3.8207999999999984"/>
  </r>
  <r>
    <n v="9126"/>
    <x v="4562"/>
    <x v="0"/>
    <x v="298"/>
    <d v="2013-08-21T00:00:00"/>
    <s v="Second Class"/>
    <s v="MA-17560"/>
    <s v="Matt Abelman"/>
    <x v="2"/>
    <x v="0"/>
    <x v="12"/>
    <x v="5"/>
    <n v="77070"/>
    <x v="2"/>
    <s v="FUR-FU-10000320"/>
    <x v="0"/>
    <x v="5"/>
    <s v="OIC Stacking Trays"/>
    <n v="5.3440000000000003"/>
    <n v="4"/>
    <n v="0.6"/>
    <n v="-2.1375999999999991"/>
  </r>
  <r>
    <n v="9127"/>
    <x v="4563"/>
    <x v="1"/>
    <x v="109"/>
    <d v="2012-12-03T00:00:00"/>
    <s v="Standard Class"/>
    <s v="MA-17995"/>
    <s v="Michelle Arnett"/>
    <x v="2"/>
    <x v="0"/>
    <x v="324"/>
    <x v="27"/>
    <n v="88001"/>
    <x v="1"/>
    <s v="OFF-AR-10004441"/>
    <x v="1"/>
    <x v="6"/>
    <s v="BIC Brite Liner Highlighters"/>
    <n v="8.2799999999999994"/>
    <n v="2"/>
    <n v="0"/>
    <n v="3.4775999999999998"/>
  </r>
  <r>
    <n v="9128"/>
    <x v="4564"/>
    <x v="3"/>
    <x v="1126"/>
    <d v="2014-06-02T00:00:00"/>
    <s v="Standard Class"/>
    <s v="JL-15505"/>
    <s v="Jeremy Lonsdale"/>
    <x v="0"/>
    <x v="0"/>
    <x v="12"/>
    <x v="5"/>
    <n v="77070"/>
    <x v="2"/>
    <s v="OFF-ST-10002182"/>
    <x v="1"/>
    <x v="4"/>
    <s v="Iris 3-Drawer Stacking Bin, Black"/>
    <n v="50.135999999999996"/>
    <n v="3"/>
    <n v="0.2"/>
    <n v="-11.2806"/>
  </r>
  <r>
    <n v="9129"/>
    <x v="4565"/>
    <x v="3"/>
    <x v="507"/>
    <d v="2014-09-06T00:00:00"/>
    <s v="First Class"/>
    <s v="AS-10045"/>
    <s v="Aaron Smayling"/>
    <x v="1"/>
    <x v="0"/>
    <x v="252"/>
    <x v="21"/>
    <n v="97756"/>
    <x v="1"/>
    <s v="OFF-BI-10002931"/>
    <x v="1"/>
    <x v="8"/>
    <s v="Avery Trapezoid Extra Heavy Duty 4&quot; Binders"/>
    <n v="88.074000000000012"/>
    <n v="7"/>
    <n v="0.7"/>
    <n v="-58.71599999999998"/>
  </r>
  <r>
    <n v="9130"/>
    <x v="4566"/>
    <x v="0"/>
    <x v="830"/>
    <d v="2013-03-27T00:00:00"/>
    <s v="Second Class"/>
    <s v="DC-12850"/>
    <s v="Dan Campbell"/>
    <x v="0"/>
    <x v="0"/>
    <x v="138"/>
    <x v="24"/>
    <n v="44105"/>
    <x v="3"/>
    <s v="FUR-BO-10004357"/>
    <x v="0"/>
    <x v="0"/>
    <s v="O'Sullivan Living Dimensions 3-Shelf Bookcases"/>
    <n v="301.46999999999997"/>
    <n v="3"/>
    <n v="0.5"/>
    <n v="-241.17600000000002"/>
  </r>
  <r>
    <n v="9131"/>
    <x v="4566"/>
    <x v="0"/>
    <x v="830"/>
    <d v="2013-03-27T00:00:00"/>
    <s v="Second Class"/>
    <s v="DC-12850"/>
    <s v="Dan Campbell"/>
    <x v="0"/>
    <x v="0"/>
    <x v="138"/>
    <x v="24"/>
    <n v="44105"/>
    <x v="3"/>
    <s v="OFF-AR-10000475"/>
    <x v="1"/>
    <x v="6"/>
    <s v="Hunt BOSTON Vista Battery-Operated Pencil Sharpener, Black"/>
    <n v="18.656000000000002"/>
    <n v="2"/>
    <n v="0.2"/>
    <n v="1.6324000000000014"/>
  </r>
  <r>
    <n v="9132"/>
    <x v="4567"/>
    <x v="3"/>
    <x v="39"/>
    <d v="2014-06-02T00:00:00"/>
    <s v="Standard Class"/>
    <s v="MD-17860"/>
    <s v="Michael Dominguez"/>
    <x v="1"/>
    <x v="0"/>
    <x v="517"/>
    <x v="39"/>
    <n v="20707"/>
    <x v="3"/>
    <s v="FUR-FU-10001473"/>
    <x v="0"/>
    <x v="5"/>
    <s v="DAX Wood Document Frame"/>
    <n v="27.46"/>
    <n v="2"/>
    <n v="0"/>
    <n v="9.8856000000000002"/>
  </r>
  <r>
    <n v="9133"/>
    <x v="4567"/>
    <x v="3"/>
    <x v="39"/>
    <d v="2014-06-02T00:00:00"/>
    <s v="Standard Class"/>
    <s v="MD-17860"/>
    <s v="Michael Dominguez"/>
    <x v="1"/>
    <x v="0"/>
    <x v="517"/>
    <x v="39"/>
    <n v="20707"/>
    <x v="3"/>
    <s v="OFF-AP-10001469"/>
    <x v="1"/>
    <x v="9"/>
    <s v="Fellowes 8 Outlet Superior Workstation Surge Protector"/>
    <n v="125.13"/>
    <n v="3"/>
    <n v="0"/>
    <n v="36.287699999999987"/>
  </r>
  <r>
    <n v="9134"/>
    <x v="4568"/>
    <x v="1"/>
    <x v="284"/>
    <d v="2012-09-04T00:00:00"/>
    <s v="Standard Class"/>
    <s v="RH-19510"/>
    <s v="Rick Huthwaite"/>
    <x v="2"/>
    <x v="0"/>
    <x v="70"/>
    <x v="1"/>
    <n v="92037"/>
    <x v="1"/>
    <s v="TEC-PH-10004447"/>
    <x v="2"/>
    <x v="7"/>
    <s v="Toshiba IPT2010-SD IP Telephone"/>
    <n v="555.96"/>
    <n v="5"/>
    <n v="0.2"/>
    <n v="41.697000000000003"/>
  </r>
  <r>
    <n v="9135"/>
    <x v="4569"/>
    <x v="0"/>
    <x v="408"/>
    <d v="2013-04-18T00:00:00"/>
    <s v="Standard Class"/>
    <s v="TB-21175"/>
    <s v="Thomas Boland"/>
    <x v="1"/>
    <x v="0"/>
    <x v="481"/>
    <x v="3"/>
    <n v="27893"/>
    <x v="0"/>
    <s v="OFF-ST-10001469"/>
    <x v="1"/>
    <x v="4"/>
    <s v="Fellowes Bankers Box Recycled Super Stor/Drawer"/>
    <n v="129.55199999999999"/>
    <n v="3"/>
    <n v="0.2"/>
    <n v="-22.671600000000005"/>
  </r>
  <r>
    <n v="9136"/>
    <x v="4569"/>
    <x v="0"/>
    <x v="408"/>
    <d v="2013-04-18T00:00:00"/>
    <s v="Standard Class"/>
    <s v="TB-21175"/>
    <s v="Thomas Boland"/>
    <x v="1"/>
    <x v="0"/>
    <x v="481"/>
    <x v="3"/>
    <n v="27893"/>
    <x v="0"/>
    <s v="OFF-ST-10000060"/>
    <x v="1"/>
    <x v="4"/>
    <s v="Fellowes Bankers Box Staxonsteel Drawer File/Stacking System"/>
    <n v="51.984000000000009"/>
    <n v="1"/>
    <n v="0.2"/>
    <n v="-5.1983999999999995"/>
  </r>
  <r>
    <n v="9137"/>
    <x v="4569"/>
    <x v="0"/>
    <x v="408"/>
    <d v="2013-04-18T00:00:00"/>
    <s v="Standard Class"/>
    <s v="TB-21175"/>
    <s v="Thomas Boland"/>
    <x v="1"/>
    <x v="0"/>
    <x v="481"/>
    <x v="3"/>
    <n v="27893"/>
    <x v="0"/>
    <s v="OFF-PA-10000807"/>
    <x v="1"/>
    <x v="10"/>
    <s v="TOPS &quot;Important Message&quot; Pads, Canary, 4-1/4 x 5-1/2, 50 Sheets per Pad"/>
    <n v="10.272000000000002"/>
    <n v="3"/>
    <n v="0.2"/>
    <n v="3.4668000000000001"/>
  </r>
  <r>
    <n v="9138"/>
    <x v="4570"/>
    <x v="2"/>
    <x v="563"/>
    <d v="2011-02-10T00:00:00"/>
    <s v="Standard Class"/>
    <s v="EB-13930"/>
    <s v="Eric Barreto"/>
    <x v="0"/>
    <x v="0"/>
    <x v="84"/>
    <x v="2"/>
    <n v="33710"/>
    <x v="0"/>
    <s v="OFF-BI-10000666"/>
    <x v="1"/>
    <x v="8"/>
    <s v="Surelock Post Binders"/>
    <n v="18.336000000000002"/>
    <n v="2"/>
    <n v="0.7"/>
    <n v="-12.224"/>
  </r>
  <r>
    <n v="9139"/>
    <x v="4570"/>
    <x v="2"/>
    <x v="563"/>
    <d v="2011-02-10T00:00:00"/>
    <s v="Standard Class"/>
    <s v="EB-13930"/>
    <s v="Eric Barreto"/>
    <x v="0"/>
    <x v="0"/>
    <x v="84"/>
    <x v="2"/>
    <n v="33710"/>
    <x v="0"/>
    <s v="TEC-PH-10002890"/>
    <x v="2"/>
    <x v="7"/>
    <s v="AT&amp;T 17929 Lendline Telephone"/>
    <n v="180.96"/>
    <n v="5"/>
    <n v="0.2"/>
    <n v="13.571999999999996"/>
  </r>
  <r>
    <n v="9140"/>
    <x v="4571"/>
    <x v="2"/>
    <x v="814"/>
    <d v="2011-09-08T00:00:00"/>
    <s v="Standard Class"/>
    <s v="BM-11785"/>
    <s v="Bryan Mills"/>
    <x v="0"/>
    <x v="0"/>
    <x v="452"/>
    <x v="10"/>
    <n v="60089"/>
    <x v="2"/>
    <s v="TEC-AC-10000844"/>
    <x v="2"/>
    <x v="11"/>
    <s v="Logitech Gaming G510s - Keyboard"/>
    <n v="475.94400000000002"/>
    <n v="7"/>
    <n v="0.2"/>
    <n v="95.188799999999972"/>
  </r>
  <r>
    <n v="9141"/>
    <x v="4572"/>
    <x v="3"/>
    <x v="1033"/>
    <d v="2014-10-03T00:00:00"/>
    <s v="Second Class"/>
    <s v="BT-11530"/>
    <s v="Bradley Talbott"/>
    <x v="2"/>
    <x v="0"/>
    <x v="1"/>
    <x v="1"/>
    <n v="90049"/>
    <x v="1"/>
    <s v="TEC-AC-10002402"/>
    <x v="2"/>
    <x v="11"/>
    <s v="Razer Kraken PRO Over Ear PC and Music Headset"/>
    <n v="159.97999999999999"/>
    <n v="2"/>
    <n v="0"/>
    <n v="47.993999999999986"/>
  </r>
  <r>
    <n v="9142"/>
    <x v="4573"/>
    <x v="0"/>
    <x v="64"/>
    <d v="2013-09-08T00:00:00"/>
    <s v="First Class"/>
    <s v="FW-14395"/>
    <s v="Fred Wasserman"/>
    <x v="1"/>
    <x v="0"/>
    <x v="20"/>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x v="0"/>
    <x v="98"/>
    <x v="33"/>
    <n v="89115"/>
    <x v="1"/>
    <s v="OFF-BI-10004040"/>
    <x v="1"/>
    <x v="8"/>
    <s v="Wilson Jones Impact Binders"/>
    <n v="8.2880000000000003"/>
    <n v="2"/>
    <n v="0.2"/>
    <n v="3.0043999999999995"/>
  </r>
  <r>
    <n v="9144"/>
    <x v="4574"/>
    <x v="3"/>
    <x v="968"/>
    <d v="2014-05-27T00:00:00"/>
    <s v="Standard Class"/>
    <s v="RD-19480"/>
    <s v="Rick Duston"/>
    <x v="0"/>
    <x v="0"/>
    <x v="98"/>
    <x v="33"/>
    <n v="89115"/>
    <x v="1"/>
    <s v="TEC-PH-10004094"/>
    <x v="2"/>
    <x v="7"/>
    <s v="Motorola L703CM"/>
    <n v="1123.1280000000002"/>
    <n v="9"/>
    <n v="0.2"/>
    <n v="70.195499999999981"/>
  </r>
  <r>
    <n v="9145"/>
    <x v="4574"/>
    <x v="3"/>
    <x v="968"/>
    <d v="2014-05-27T00:00:00"/>
    <s v="Standard Class"/>
    <s v="RD-19480"/>
    <s v="Rick Duston"/>
    <x v="0"/>
    <x v="0"/>
    <x v="98"/>
    <x v="33"/>
    <n v="89115"/>
    <x v="1"/>
    <s v="OFF-AP-10000358"/>
    <x v="1"/>
    <x v="9"/>
    <s v="Fellowes Basic Home/Office Series Surge Protectors"/>
    <n v="64.900000000000006"/>
    <n v="5"/>
    <n v="0"/>
    <n v="18.820999999999994"/>
  </r>
  <r>
    <n v="9146"/>
    <x v="4575"/>
    <x v="1"/>
    <x v="1181"/>
    <d v="2012-09-24T00:00:00"/>
    <s v="Standard Class"/>
    <s v="TP-21130"/>
    <s v="Theone Pippenger"/>
    <x v="0"/>
    <x v="0"/>
    <x v="14"/>
    <x v="10"/>
    <n v="60540"/>
    <x v="2"/>
    <s v="OFF-BI-10000138"/>
    <x v="1"/>
    <x v="8"/>
    <s v="Acco Translucent Poly Ring Binders"/>
    <n v="2.8079999999999989"/>
    <n v="3"/>
    <n v="0.8"/>
    <n v="-4.492799999999999"/>
  </r>
  <r>
    <n v="9147"/>
    <x v="4576"/>
    <x v="0"/>
    <x v="1156"/>
    <d v="2013-01-27T00:00:00"/>
    <s v="Standard Class"/>
    <s v="CB-12535"/>
    <s v="Claudia Bergmann"/>
    <x v="1"/>
    <x v="0"/>
    <x v="140"/>
    <x v="42"/>
    <s v="05408"/>
    <x v="3"/>
    <s v="TEC-AC-10002926"/>
    <x v="2"/>
    <x v="11"/>
    <s v="Logitech Wireless Marathon Mouse M705"/>
    <n v="99.98"/>
    <n v="2"/>
    <n v="0"/>
    <n v="42.991400000000006"/>
  </r>
  <r>
    <n v="9148"/>
    <x v="4576"/>
    <x v="0"/>
    <x v="1156"/>
    <d v="2013-01-27T00:00:00"/>
    <s v="Standard Class"/>
    <s v="CB-12535"/>
    <s v="Claudia Bergmann"/>
    <x v="1"/>
    <x v="0"/>
    <x v="140"/>
    <x v="42"/>
    <s v="05408"/>
    <x v="3"/>
    <s v="OFF-AR-10003477"/>
    <x v="1"/>
    <x v="6"/>
    <s v="4009 Highlighters"/>
    <n v="8.0400000000000009"/>
    <n v="6"/>
    <n v="0"/>
    <n v="2.7336"/>
  </r>
  <r>
    <n v="9149"/>
    <x v="4576"/>
    <x v="0"/>
    <x v="1156"/>
    <d v="2013-01-27T00:00:00"/>
    <s v="Standard Class"/>
    <s v="CB-12535"/>
    <s v="Claudia Bergmann"/>
    <x v="1"/>
    <x v="0"/>
    <x v="140"/>
    <x v="42"/>
    <s v="05408"/>
    <x v="3"/>
    <s v="OFF-ST-10001526"/>
    <x v="1"/>
    <x v="4"/>
    <s v="Iceberg Mobile Mega Data/Printer Cart "/>
    <n v="1564.29"/>
    <n v="13"/>
    <n v="0"/>
    <n v="406.71539999999993"/>
  </r>
  <r>
    <n v="9150"/>
    <x v="4577"/>
    <x v="2"/>
    <x v="106"/>
    <d v="2011-06-06T00:00:00"/>
    <s v="Standard Class"/>
    <s v="QJ-19255"/>
    <s v="Quincy Jones"/>
    <x v="1"/>
    <x v="0"/>
    <x v="66"/>
    <x v="12"/>
    <n v="48234"/>
    <x v="2"/>
    <s v="OFF-BI-10001765"/>
    <x v="1"/>
    <x v="8"/>
    <s v="Wilson Jones Heavy-Duty Casebound Ring Binders with Metal Hinges"/>
    <n v="138.56"/>
    <n v="4"/>
    <n v="0"/>
    <n v="66.508799999999994"/>
  </r>
  <r>
    <n v="9151"/>
    <x v="4577"/>
    <x v="2"/>
    <x v="106"/>
    <d v="2011-06-06T00:00:00"/>
    <s v="Standard Class"/>
    <s v="QJ-19255"/>
    <s v="Quincy Jones"/>
    <x v="1"/>
    <x v="0"/>
    <x v="66"/>
    <x v="12"/>
    <n v="48234"/>
    <x v="2"/>
    <s v="OFF-AP-10004859"/>
    <x v="1"/>
    <x v="9"/>
    <s v="Acco 6 Outlet Guardian Premium Surge Suppressor"/>
    <n v="65.52000000000001"/>
    <n v="5"/>
    <n v="0.1"/>
    <n v="12.376000000000001"/>
  </r>
  <r>
    <n v="9152"/>
    <x v="4578"/>
    <x v="1"/>
    <x v="496"/>
    <d v="2012-09-29T00:00:00"/>
    <s v="Second Class"/>
    <s v="KM-16720"/>
    <s v="Kunst Miller"/>
    <x v="0"/>
    <x v="0"/>
    <x v="418"/>
    <x v="16"/>
    <n v="85323"/>
    <x v="1"/>
    <s v="OFF-AR-10003179"/>
    <x v="1"/>
    <x v="6"/>
    <s v="Dixon Ticonderoga Core-Lock Colored Pencils"/>
    <n v="14.576000000000001"/>
    <n v="2"/>
    <n v="0.2"/>
    <n v="2.3685999999999989"/>
  </r>
  <r>
    <n v="9153"/>
    <x v="4578"/>
    <x v="1"/>
    <x v="496"/>
    <d v="2012-09-29T00:00:00"/>
    <s v="Second Class"/>
    <s v="KM-16720"/>
    <s v="Kunst Miller"/>
    <x v="0"/>
    <x v="0"/>
    <x v="418"/>
    <x v="16"/>
    <n v="85323"/>
    <x v="1"/>
    <s v="TEC-AC-10002345"/>
    <x v="2"/>
    <x v="11"/>
    <s v="HP Standard 104 key PS/2 Keyboard"/>
    <n v="23.200000000000003"/>
    <n v="2"/>
    <n v="0.2"/>
    <n v="1.4499999999999993"/>
  </r>
  <r>
    <n v="9154"/>
    <x v="4578"/>
    <x v="1"/>
    <x v="496"/>
    <d v="2012-09-29T00:00:00"/>
    <s v="Second Class"/>
    <s v="KM-16720"/>
    <s v="Kunst Miller"/>
    <x v="0"/>
    <x v="0"/>
    <x v="418"/>
    <x v="16"/>
    <n v="85323"/>
    <x v="1"/>
    <s v="OFF-AR-10001246"/>
    <x v="1"/>
    <x v="6"/>
    <s v="Newell 317"/>
    <n v="16.463999999999999"/>
    <n v="7"/>
    <n v="0.2"/>
    <n v="1.852199999999999"/>
  </r>
  <r>
    <n v="9155"/>
    <x v="4579"/>
    <x v="0"/>
    <x v="1147"/>
    <d v="2013-08-04T00:00:00"/>
    <s v="Second Class"/>
    <s v="KM-16660"/>
    <s v="Khloe Miller"/>
    <x v="0"/>
    <x v="0"/>
    <x v="10"/>
    <x v="9"/>
    <n v="19140"/>
    <x v="3"/>
    <s v="FUR-FU-10004864"/>
    <x v="0"/>
    <x v="5"/>
    <s v="Eldon 500 Class Desk Accessories"/>
    <n v="19.312000000000001"/>
    <n v="2"/>
    <n v="0.2"/>
    <n v="3.1382000000000003"/>
  </r>
  <r>
    <n v="9156"/>
    <x v="4580"/>
    <x v="2"/>
    <x v="1213"/>
    <d v="2011-01-29T00:00:00"/>
    <s v="Standard Class"/>
    <s v="IM-15055"/>
    <s v="Ionia McGrath"/>
    <x v="0"/>
    <x v="0"/>
    <x v="98"/>
    <x v="33"/>
    <n v="89115"/>
    <x v="1"/>
    <s v="OFF-PA-10001804"/>
    <x v="1"/>
    <x v="10"/>
    <s v="Xerox 195"/>
    <n v="40.08"/>
    <n v="6"/>
    <n v="0"/>
    <n v="19.238399999999999"/>
  </r>
  <r>
    <n v="9157"/>
    <x v="4581"/>
    <x v="2"/>
    <x v="472"/>
    <d v="2011-08-08T00:00:00"/>
    <s v="Standard Class"/>
    <s v="ML-17395"/>
    <s v="Marina Lichtenstein"/>
    <x v="1"/>
    <x v="0"/>
    <x v="294"/>
    <x v="43"/>
    <n v="4401"/>
    <x v="3"/>
    <s v="OFF-AP-10001271"/>
    <x v="1"/>
    <x v="9"/>
    <s v="Eureka The Boss Cordless Rechargeable Stick Vac"/>
    <n v="101.96"/>
    <n v="2"/>
    <n v="0"/>
    <n v="27.529200000000003"/>
  </r>
  <r>
    <n v="9158"/>
    <x v="4581"/>
    <x v="2"/>
    <x v="472"/>
    <d v="2011-08-08T00:00:00"/>
    <s v="Standard Class"/>
    <s v="ML-17395"/>
    <s v="Marina Lichtenstein"/>
    <x v="1"/>
    <x v="0"/>
    <x v="294"/>
    <x v="43"/>
    <n v="4401"/>
    <x v="3"/>
    <s v="OFF-PA-10004353"/>
    <x v="1"/>
    <x v="10"/>
    <s v="Southworth 25% Cotton Premium Laser Paper and Envelopes"/>
    <n v="259.74"/>
    <n v="13"/>
    <n v="0"/>
    <n v="124.6752"/>
  </r>
  <r>
    <n v="9159"/>
    <x v="4581"/>
    <x v="2"/>
    <x v="472"/>
    <d v="2011-08-08T00:00:00"/>
    <s v="Standard Class"/>
    <s v="ML-17395"/>
    <s v="Marina Lichtenstein"/>
    <x v="1"/>
    <x v="0"/>
    <x v="294"/>
    <x v="43"/>
    <n v="4401"/>
    <x v="3"/>
    <s v="TEC-AC-10002473"/>
    <x v="2"/>
    <x v="11"/>
    <s v="Maxell 4.7GB DVD-R"/>
    <n v="255.42"/>
    <n v="9"/>
    <n v="0"/>
    <n v="104.7222"/>
  </r>
  <r>
    <n v="9160"/>
    <x v="4582"/>
    <x v="0"/>
    <x v="888"/>
    <d v="2013-08-15T00:00:00"/>
    <s v="Standard Class"/>
    <s v="GH-14410"/>
    <s v="Gary Hansen"/>
    <x v="2"/>
    <x v="0"/>
    <x v="469"/>
    <x v="18"/>
    <n v="37075"/>
    <x v="0"/>
    <s v="OFF-BI-10003314"/>
    <x v="1"/>
    <x v="8"/>
    <s v="Tuff Stuff Recycled Round Ring Binders"/>
    <n v="4.338000000000001"/>
    <n v="3"/>
    <n v="0.7"/>
    <n v="-3.0366"/>
  </r>
  <r>
    <n v="9161"/>
    <x v="4582"/>
    <x v="0"/>
    <x v="888"/>
    <d v="2013-08-15T00:00:00"/>
    <s v="Standard Class"/>
    <s v="GH-14410"/>
    <s v="Gary Hansen"/>
    <x v="2"/>
    <x v="0"/>
    <x v="469"/>
    <x v="18"/>
    <n v="37075"/>
    <x v="0"/>
    <s v="OFF-BI-10004465"/>
    <x v="1"/>
    <x v="8"/>
    <s v="Avery Durable Slant Ring Binders"/>
    <n v="11.880000000000003"/>
    <n v="5"/>
    <n v="0.7"/>
    <n v="-7.9199999999999982"/>
  </r>
  <r>
    <n v="9162"/>
    <x v="4583"/>
    <x v="0"/>
    <x v="16"/>
    <d v="2013-12-13T00:00:00"/>
    <s v="Standard Class"/>
    <s v="AG-10900"/>
    <s v="Arthur Gainer"/>
    <x v="0"/>
    <x v="0"/>
    <x v="342"/>
    <x v="6"/>
    <n v="54703"/>
    <x v="2"/>
    <s v="FUR-BO-10003450"/>
    <x v="0"/>
    <x v="0"/>
    <s v="Bush Westfield Collection Bookcases, Dark Cherry Finish"/>
    <n v="405.85999999999996"/>
    <n v="7"/>
    <n v="0"/>
    <n v="32.46879999999998"/>
  </r>
  <r>
    <n v="9163"/>
    <x v="4583"/>
    <x v="0"/>
    <x v="16"/>
    <d v="2013-12-13T00:00:00"/>
    <s v="Standard Class"/>
    <s v="AG-10900"/>
    <s v="Arthur Gainer"/>
    <x v="0"/>
    <x v="0"/>
    <x v="342"/>
    <x v="6"/>
    <n v="54703"/>
    <x v="2"/>
    <s v="FUR-CH-10002335"/>
    <x v="0"/>
    <x v="1"/>
    <s v="Hon GuestStacker Chair"/>
    <n v="680.01"/>
    <n v="3"/>
    <n v="0"/>
    <n v="176.80260000000001"/>
  </r>
  <r>
    <n v="9164"/>
    <x v="4584"/>
    <x v="1"/>
    <x v="1214"/>
    <d v="2012-06-12T00:00:00"/>
    <s v="Standard Class"/>
    <s v="MG-17695"/>
    <s v="Maureen Gnade"/>
    <x v="0"/>
    <x v="0"/>
    <x v="22"/>
    <x v="10"/>
    <n v="60610"/>
    <x v="2"/>
    <s v="TEC-AC-10003433"/>
    <x v="2"/>
    <x v="11"/>
    <s v="Maxell 4.7GB DVD+R 5/Pack"/>
    <n v="2.3760000000000003"/>
    <n v="3"/>
    <n v="0.2"/>
    <n v="0.74249999999999994"/>
  </r>
  <r>
    <n v="9165"/>
    <x v="4584"/>
    <x v="1"/>
    <x v="1214"/>
    <d v="2012-06-12T00:00:00"/>
    <s v="Standard Class"/>
    <s v="MG-17695"/>
    <s v="Maureen Gnade"/>
    <x v="0"/>
    <x v="0"/>
    <x v="22"/>
    <x v="10"/>
    <n v="60610"/>
    <x v="2"/>
    <s v="OFF-AP-10003849"/>
    <x v="1"/>
    <x v="9"/>
    <s v="Hoover Shoulder Vac Commercial Portable Vacuum"/>
    <n v="143.12799999999996"/>
    <n v="2"/>
    <n v="0.8"/>
    <n v="-393.60200000000009"/>
  </r>
  <r>
    <n v="9166"/>
    <x v="4585"/>
    <x v="0"/>
    <x v="890"/>
    <d v="2013-06-27T00:00:00"/>
    <s v="Second Class"/>
    <s v="MJ-17740"/>
    <s v="Max Jones"/>
    <x v="0"/>
    <x v="0"/>
    <x v="70"/>
    <x v="1"/>
    <n v="92037"/>
    <x v="1"/>
    <s v="TEC-MA-10000984"/>
    <x v="2"/>
    <x v="15"/>
    <s v="Okidata MB760 Printer"/>
    <n v="4476.8"/>
    <n v="4"/>
    <n v="0.2"/>
    <n v="503.63999999999965"/>
  </r>
  <r>
    <n v="9167"/>
    <x v="4585"/>
    <x v="0"/>
    <x v="890"/>
    <d v="2013-06-27T00:00:00"/>
    <s v="Second Class"/>
    <s v="MJ-17740"/>
    <s v="Max Jones"/>
    <x v="0"/>
    <x v="0"/>
    <x v="70"/>
    <x v="1"/>
    <n v="92037"/>
    <x v="1"/>
    <s v="OFF-PA-10000418"/>
    <x v="1"/>
    <x v="10"/>
    <s v="Xerox 189"/>
    <n v="104.85"/>
    <n v="1"/>
    <n v="0"/>
    <n v="50.327999999999996"/>
  </r>
  <r>
    <n v="9168"/>
    <x v="4585"/>
    <x v="0"/>
    <x v="890"/>
    <d v="2013-06-27T00:00:00"/>
    <s v="Second Class"/>
    <s v="MJ-17740"/>
    <s v="Max Jones"/>
    <x v="0"/>
    <x v="0"/>
    <x v="70"/>
    <x v="1"/>
    <n v="92037"/>
    <x v="1"/>
    <s v="OFF-AP-10001242"/>
    <x v="1"/>
    <x v="9"/>
    <s v="APC 7 Outlet Network SurgeArrest Surge Protector"/>
    <n v="241.44"/>
    <n v="3"/>
    <n v="0"/>
    <n v="72.431999999999988"/>
  </r>
  <r>
    <n v="9169"/>
    <x v="4586"/>
    <x v="0"/>
    <x v="543"/>
    <d v="2013-03-20T00:00:00"/>
    <s v="Standard Class"/>
    <s v="SJ-20125"/>
    <s v="Sanjit Jacobs"/>
    <x v="2"/>
    <x v="0"/>
    <x v="25"/>
    <x v="35"/>
    <n v="39212"/>
    <x v="0"/>
    <s v="OFF-PA-10001954"/>
    <x v="1"/>
    <x v="10"/>
    <s v="Xerox 1964"/>
    <n v="319.76"/>
    <n v="14"/>
    <n v="0"/>
    <n v="147.08959999999999"/>
  </r>
  <r>
    <n v="9170"/>
    <x v="4586"/>
    <x v="0"/>
    <x v="543"/>
    <d v="2013-03-20T00:00:00"/>
    <s v="Standard Class"/>
    <s v="SJ-20125"/>
    <s v="Sanjit Jacobs"/>
    <x v="2"/>
    <x v="0"/>
    <x v="25"/>
    <x v="35"/>
    <n v="39212"/>
    <x v="0"/>
    <s v="OFF-PA-10001954"/>
    <x v="1"/>
    <x v="10"/>
    <s v="Xerox 1964"/>
    <n v="45.68"/>
    <n v="2"/>
    <n v="0"/>
    <n v="21.012799999999999"/>
  </r>
  <r>
    <n v="9171"/>
    <x v="4587"/>
    <x v="0"/>
    <x v="49"/>
    <d v="2013-12-02T00:00:00"/>
    <s v="Same Day"/>
    <s v="LB-16795"/>
    <s v="Laurel Beltran"/>
    <x v="2"/>
    <x v="0"/>
    <x v="475"/>
    <x v="1"/>
    <n v="93030"/>
    <x v="1"/>
    <s v="FUR-FU-10000448"/>
    <x v="0"/>
    <x v="5"/>
    <s v="Tenex Chairmats For Use With Carpeted Floors"/>
    <n v="31.96"/>
    <n v="2"/>
    <n v="0"/>
    <n v="1.597999999999999"/>
  </r>
  <r>
    <n v="9172"/>
    <x v="4587"/>
    <x v="0"/>
    <x v="49"/>
    <d v="2013-12-02T00:00:00"/>
    <s v="Same Day"/>
    <s v="LB-16795"/>
    <s v="Laurel Beltran"/>
    <x v="2"/>
    <x v="0"/>
    <x v="475"/>
    <x v="1"/>
    <n v="93030"/>
    <x v="1"/>
    <s v="OFF-PA-10001357"/>
    <x v="1"/>
    <x v="10"/>
    <s v="Xerox 1886"/>
    <n v="47.9"/>
    <n v="1"/>
    <n v="0"/>
    <n v="22.991999999999997"/>
  </r>
  <r>
    <n v="9173"/>
    <x v="4587"/>
    <x v="0"/>
    <x v="49"/>
    <d v="2013-12-02T00:00:00"/>
    <s v="Same Day"/>
    <s v="LB-16795"/>
    <s v="Laurel Beltran"/>
    <x v="2"/>
    <x v="0"/>
    <x v="475"/>
    <x v="1"/>
    <n v="93030"/>
    <x v="1"/>
    <s v="OFF-ST-10002292"/>
    <x v="1"/>
    <x v="4"/>
    <s v="Sauder Facets Collection Locker/File Cabinet, Sky Alder Finish"/>
    <n v="1112.94"/>
    <n v="3"/>
    <n v="0"/>
    <n v="222.58799999999991"/>
  </r>
  <r>
    <n v="9174"/>
    <x v="4587"/>
    <x v="0"/>
    <x v="49"/>
    <d v="2013-12-02T00:00:00"/>
    <s v="Same Day"/>
    <s v="LB-16795"/>
    <s v="Laurel Beltran"/>
    <x v="2"/>
    <x v="0"/>
    <x v="475"/>
    <x v="1"/>
    <n v="93030"/>
    <x v="1"/>
    <s v="OFF-EN-10001219"/>
    <x v="1"/>
    <x v="12"/>
    <s v="#10- 4 1/8&quot; x 9 1/2&quot; Security-Tint Envelopes"/>
    <n v="22.919999999999998"/>
    <n v="3"/>
    <n v="0"/>
    <n v="11.230799999999999"/>
  </r>
  <r>
    <n v="9175"/>
    <x v="4588"/>
    <x v="3"/>
    <x v="492"/>
    <d v="2014-06-15T00:00:00"/>
    <s v="Second Class"/>
    <s v="SB-20185"/>
    <s v="Sarah Brown"/>
    <x v="0"/>
    <x v="0"/>
    <x v="239"/>
    <x v="4"/>
    <n v="98031"/>
    <x v="1"/>
    <s v="TEC-PH-10002564"/>
    <x v="2"/>
    <x v="7"/>
    <s v="OtterBox Defender Series Case - Samsung Galaxy S4"/>
    <n v="71.975999999999999"/>
    <n v="3"/>
    <n v="0.2"/>
    <n v="8.9969999999999892"/>
  </r>
  <r>
    <n v="9176"/>
    <x v="4588"/>
    <x v="3"/>
    <x v="492"/>
    <d v="2014-06-15T00:00:00"/>
    <s v="Second Class"/>
    <s v="SB-20185"/>
    <s v="Sarah Brown"/>
    <x v="0"/>
    <x v="0"/>
    <x v="239"/>
    <x v="4"/>
    <n v="98031"/>
    <x v="1"/>
    <s v="OFF-PA-10001639"/>
    <x v="1"/>
    <x v="10"/>
    <s v="Xerox 203"/>
    <n v="19.440000000000001"/>
    <n v="3"/>
    <n v="0"/>
    <n v="9.3312000000000008"/>
  </r>
  <r>
    <n v="9177"/>
    <x v="4589"/>
    <x v="0"/>
    <x v="690"/>
    <d v="2013-03-25T00:00:00"/>
    <s v="Standard Class"/>
    <s v="CC-12610"/>
    <s v="Corey Catlett"/>
    <x v="1"/>
    <x v="0"/>
    <x v="316"/>
    <x v="18"/>
    <n v="37211"/>
    <x v="0"/>
    <s v="OFF-BI-10001153"/>
    <x v="1"/>
    <x v="8"/>
    <s v="Ibico Recycled Grain-Textured Covers"/>
    <n v="31.086000000000006"/>
    <n v="3"/>
    <n v="0.7"/>
    <n v="-20.72399999999999"/>
  </r>
  <r>
    <n v="9178"/>
    <x v="4590"/>
    <x v="0"/>
    <x v="696"/>
    <d v="2013-11-19T00:00:00"/>
    <s v="Standard Class"/>
    <s v="DP-13000"/>
    <s v="Darren Powers"/>
    <x v="0"/>
    <x v="0"/>
    <x v="20"/>
    <x v="15"/>
    <n v="10035"/>
    <x v="3"/>
    <s v="TEC-PH-10003356"/>
    <x v="2"/>
    <x v="7"/>
    <s v="SmartStand Mobile Device Holder, Assorted Colors"/>
    <n v="13.98"/>
    <n v="2"/>
    <n v="0"/>
    <n v="3.9144000000000005"/>
  </r>
  <r>
    <n v="9179"/>
    <x v="4590"/>
    <x v="0"/>
    <x v="696"/>
    <d v="2013-11-19T00:00:00"/>
    <s v="Standard Class"/>
    <s v="DP-13000"/>
    <s v="Darren Powers"/>
    <x v="0"/>
    <x v="0"/>
    <x v="20"/>
    <x v="15"/>
    <n v="10035"/>
    <x v="3"/>
    <s v="OFF-AR-10001725"/>
    <x v="1"/>
    <x v="6"/>
    <s v="Boston Home &amp; Office Model 2000 Electric Pencil Sharpeners"/>
    <n v="23.65"/>
    <n v="1"/>
    <n v="0"/>
    <n v="6.1490000000000009"/>
  </r>
  <r>
    <n v="9180"/>
    <x v="4591"/>
    <x v="3"/>
    <x v="783"/>
    <d v="2014-08-12T00:00:00"/>
    <s v="Standard Class"/>
    <s v="JL-15505"/>
    <s v="Jeremy Lonsdale"/>
    <x v="0"/>
    <x v="0"/>
    <x v="223"/>
    <x v="1"/>
    <n v="92683"/>
    <x v="1"/>
    <s v="TEC-PH-10002415"/>
    <x v="2"/>
    <x v="7"/>
    <s v="Polycom VoiceStation 500 Conference phone"/>
    <n v="707.88"/>
    <n v="3"/>
    <n v="0.2"/>
    <n v="44.242500000000035"/>
  </r>
  <r>
    <n v="9181"/>
    <x v="4591"/>
    <x v="3"/>
    <x v="783"/>
    <d v="2014-08-12T00:00:00"/>
    <s v="Standard Class"/>
    <s v="JL-15505"/>
    <s v="Jeremy Lonsdale"/>
    <x v="0"/>
    <x v="0"/>
    <x v="223"/>
    <x v="1"/>
    <n v="92683"/>
    <x v="1"/>
    <s v="OFF-BI-10003355"/>
    <x v="1"/>
    <x v="8"/>
    <s v="Cardinal Holdit Business Card Pockets"/>
    <n v="11.952000000000002"/>
    <n v="3"/>
    <n v="0.2"/>
    <n v="4.1832000000000003"/>
  </r>
  <r>
    <n v="9182"/>
    <x v="4591"/>
    <x v="3"/>
    <x v="783"/>
    <d v="2014-08-12T00:00:00"/>
    <s v="Standard Class"/>
    <s v="JL-15505"/>
    <s v="Jeremy Lonsdale"/>
    <x v="0"/>
    <x v="0"/>
    <x v="223"/>
    <x v="1"/>
    <n v="92683"/>
    <x v="1"/>
    <s v="OFF-BI-10000216"/>
    <x v="1"/>
    <x v="8"/>
    <s v="Mead 1st Gear 2&quot; Zipper Binder, Asst. Colors"/>
    <n v="31.128000000000004"/>
    <n v="3"/>
    <n v="0.2"/>
    <n v="11.673000000000002"/>
  </r>
  <r>
    <n v="9183"/>
    <x v="4591"/>
    <x v="3"/>
    <x v="783"/>
    <d v="2014-08-12T00:00:00"/>
    <s v="Standard Class"/>
    <s v="JL-15505"/>
    <s v="Jeremy Lonsdale"/>
    <x v="0"/>
    <x v="0"/>
    <x v="223"/>
    <x v="1"/>
    <n v="92683"/>
    <x v="1"/>
    <s v="TEC-AC-10004803"/>
    <x v="2"/>
    <x v="11"/>
    <s v="Sony Micro Vault Click 4 GB USB 2.0 Flash Drive"/>
    <n v="55.76"/>
    <n v="4"/>
    <n v="0"/>
    <n v="7.8064000000000036"/>
  </r>
  <r>
    <n v="9184"/>
    <x v="4591"/>
    <x v="3"/>
    <x v="783"/>
    <d v="2014-08-12T00:00:00"/>
    <s v="Standard Class"/>
    <s v="JL-15505"/>
    <s v="Jeremy Lonsdale"/>
    <x v="0"/>
    <x v="0"/>
    <x v="223"/>
    <x v="1"/>
    <n v="92683"/>
    <x v="1"/>
    <s v="OFF-PA-10001970"/>
    <x v="1"/>
    <x v="10"/>
    <s v="Xerox 1881"/>
    <n v="24.56"/>
    <n v="2"/>
    <n v="0"/>
    <n v="11.543199999999999"/>
  </r>
  <r>
    <n v="9185"/>
    <x v="4591"/>
    <x v="3"/>
    <x v="783"/>
    <d v="2014-08-12T00:00:00"/>
    <s v="Standard Class"/>
    <s v="JL-15505"/>
    <s v="Jeremy Lonsdale"/>
    <x v="0"/>
    <x v="0"/>
    <x v="223"/>
    <x v="1"/>
    <n v="92683"/>
    <x v="1"/>
    <s v="FUR-FU-10004848"/>
    <x v="0"/>
    <x v="5"/>
    <s v="Howard Miller 13-3/4&quot; Diameter Brushed Chrome Round Wall Clock"/>
    <n v="51.75"/>
    <n v="1"/>
    <n v="0"/>
    <n v="15.524999999999999"/>
  </r>
  <r>
    <n v="9186"/>
    <x v="4591"/>
    <x v="3"/>
    <x v="783"/>
    <d v="2014-08-12T00:00:00"/>
    <s v="Standard Class"/>
    <s v="JL-15505"/>
    <s v="Jeremy Lonsdale"/>
    <x v="0"/>
    <x v="0"/>
    <x v="223"/>
    <x v="1"/>
    <n v="92683"/>
    <x v="1"/>
    <s v="FUR-CH-10002317"/>
    <x v="0"/>
    <x v="1"/>
    <s v="Global Enterprise Series Seating Low-Back Swivel/Tilt Chairs"/>
    <n v="207.18400000000003"/>
    <n v="1"/>
    <n v="0.2"/>
    <n v="25.897999999999982"/>
  </r>
  <r>
    <n v="9187"/>
    <x v="4591"/>
    <x v="3"/>
    <x v="783"/>
    <d v="2014-08-12T00:00:00"/>
    <s v="Standard Class"/>
    <s v="JL-15505"/>
    <s v="Jeremy Lonsdale"/>
    <x v="0"/>
    <x v="0"/>
    <x v="223"/>
    <x v="1"/>
    <n v="92683"/>
    <x v="1"/>
    <s v="OFF-AP-10002534"/>
    <x v="1"/>
    <x v="9"/>
    <s v="3.6 Cubic Foot Counter Height Office Refrigerator"/>
    <n v="1473.1"/>
    <n v="5"/>
    <n v="0"/>
    <n v="412.46800000000007"/>
  </r>
  <r>
    <n v="9188"/>
    <x v="4592"/>
    <x v="1"/>
    <x v="291"/>
    <d v="2012-08-25T00:00:00"/>
    <s v="Standard Class"/>
    <s v="SM-20320"/>
    <s v="Sean Miller"/>
    <x v="2"/>
    <x v="0"/>
    <x v="227"/>
    <x v="9"/>
    <n v="18103"/>
    <x v="3"/>
    <s v="OFF-SU-10001935"/>
    <x v="1"/>
    <x v="14"/>
    <s v="Staples"/>
    <n v="3.4880000000000004"/>
    <n v="2"/>
    <n v="0.2"/>
    <n v="-0.69760000000000066"/>
  </r>
  <r>
    <n v="9189"/>
    <x v="4592"/>
    <x v="1"/>
    <x v="291"/>
    <d v="2012-08-25T00:00:00"/>
    <s v="Standard Class"/>
    <s v="SM-20320"/>
    <s v="Sean Miller"/>
    <x v="2"/>
    <x v="0"/>
    <x v="227"/>
    <x v="9"/>
    <n v="18103"/>
    <x v="3"/>
    <s v="TEC-AC-10000290"/>
    <x v="2"/>
    <x v="11"/>
    <s v="Sabrent 4-Port USB 2.0 Hub"/>
    <n v="21.728000000000002"/>
    <n v="4"/>
    <n v="0.2"/>
    <n v="3.8024000000000004"/>
  </r>
  <r>
    <n v="9190"/>
    <x v="4592"/>
    <x v="1"/>
    <x v="291"/>
    <d v="2012-08-25T00:00:00"/>
    <s v="Standard Class"/>
    <s v="SM-20320"/>
    <s v="Sean Miller"/>
    <x v="2"/>
    <x v="0"/>
    <x v="227"/>
    <x v="9"/>
    <n v="18103"/>
    <x v="3"/>
    <s v="OFF-ST-10002574"/>
    <x v="1"/>
    <x v="4"/>
    <s v="SAFCO Commercial Wire Shelving, Black"/>
    <n v="663.072"/>
    <n v="6"/>
    <n v="0.2"/>
    <n v="-165.768"/>
  </r>
  <r>
    <n v="9191"/>
    <x v="4592"/>
    <x v="1"/>
    <x v="291"/>
    <d v="2012-08-25T00:00:00"/>
    <s v="Standard Class"/>
    <s v="SM-20320"/>
    <s v="Sean Miller"/>
    <x v="2"/>
    <x v="0"/>
    <x v="227"/>
    <x v="9"/>
    <n v="18103"/>
    <x v="3"/>
    <s v="OFF-BI-10004519"/>
    <x v="1"/>
    <x v="8"/>
    <s v="GBC DocuBind P100 Manual Binding Machine"/>
    <n v="99.588000000000008"/>
    <n v="2"/>
    <n v="0.7"/>
    <n v="-82.989999999999981"/>
  </r>
  <r>
    <n v="9192"/>
    <x v="4592"/>
    <x v="1"/>
    <x v="291"/>
    <d v="2012-08-25T00:00:00"/>
    <s v="Standard Class"/>
    <s v="SM-20320"/>
    <s v="Sean Miller"/>
    <x v="2"/>
    <x v="0"/>
    <x v="227"/>
    <x v="9"/>
    <n v="18103"/>
    <x v="3"/>
    <s v="OFF-PA-10003625"/>
    <x v="1"/>
    <x v="10"/>
    <s v="Xerox 1979"/>
    <n v="49.568000000000005"/>
    <n v="2"/>
    <n v="0.2"/>
    <n v="15.489999999999997"/>
  </r>
  <r>
    <n v="9193"/>
    <x v="4593"/>
    <x v="1"/>
    <x v="121"/>
    <d v="2012-11-07T00:00:00"/>
    <s v="Standard Class"/>
    <s v="BB-10990"/>
    <s v="Barry Blumstein"/>
    <x v="1"/>
    <x v="0"/>
    <x v="52"/>
    <x v="5"/>
    <n v="78207"/>
    <x v="2"/>
    <s v="OFF-BI-10001524"/>
    <x v="1"/>
    <x v="8"/>
    <s v="GBC Premium Transparent Covers with Diagonal Lined Pattern"/>
    <n v="29.371999999999993"/>
    <n v="7"/>
    <n v="0.8"/>
    <n v="-46.995200000000025"/>
  </r>
  <r>
    <n v="9194"/>
    <x v="4593"/>
    <x v="1"/>
    <x v="121"/>
    <d v="2012-11-07T00:00:00"/>
    <s v="Standard Class"/>
    <s v="BB-10990"/>
    <s v="Barry Blumstein"/>
    <x v="1"/>
    <x v="0"/>
    <x v="52"/>
    <x v="5"/>
    <n v="78207"/>
    <x v="2"/>
    <s v="TEC-PH-10002200"/>
    <x v="2"/>
    <x v="7"/>
    <s v="Aastra 6757i CT Wireless VoIP phone"/>
    <n v="344.70400000000001"/>
    <n v="2"/>
    <n v="0.2"/>
    <n v="38.779199999999989"/>
  </r>
  <r>
    <n v="9195"/>
    <x v="4594"/>
    <x v="2"/>
    <x v="953"/>
    <d v="2011-12-06T00:00:00"/>
    <s v="Standard Class"/>
    <s v="PB-19150"/>
    <s v="Philip Brown"/>
    <x v="0"/>
    <x v="0"/>
    <x v="418"/>
    <x v="16"/>
    <n v="85323"/>
    <x v="1"/>
    <s v="OFF-SU-10001664"/>
    <x v="1"/>
    <x v="14"/>
    <s v="Acme Office Executive Series Stainless Steel Trimmers"/>
    <n v="47.992000000000004"/>
    <n v="7"/>
    <n v="0.2"/>
    <n v="3.5993999999999993"/>
  </r>
  <r>
    <n v="9196"/>
    <x v="4594"/>
    <x v="2"/>
    <x v="953"/>
    <d v="2011-12-06T00:00:00"/>
    <s v="Standard Class"/>
    <s v="PB-19150"/>
    <s v="Philip Brown"/>
    <x v="0"/>
    <x v="0"/>
    <x v="418"/>
    <x v="16"/>
    <n v="85323"/>
    <x v="1"/>
    <s v="TEC-AC-10002550"/>
    <x v="2"/>
    <x v="11"/>
    <s v="Memorex 25GB 6X Branded Blu-Ray Recordable Disc, 30/Pack"/>
    <n v="102.24000000000001"/>
    <n v="4"/>
    <n v="0.2"/>
    <n v="-16.614000000000004"/>
  </r>
  <r>
    <n v="9197"/>
    <x v="4595"/>
    <x v="2"/>
    <x v="1025"/>
    <d v="2011-05-15T00:00:00"/>
    <s v="Standard Class"/>
    <s v="GM-14680"/>
    <s v="Greg Matthias"/>
    <x v="0"/>
    <x v="0"/>
    <x v="49"/>
    <x v="1"/>
    <n v="95123"/>
    <x v="1"/>
    <s v="OFF-PA-10004353"/>
    <x v="1"/>
    <x v="10"/>
    <s v="Southworth 25% Cotton Premium Laser Paper and Envelopes"/>
    <n v="39.96"/>
    <n v="2"/>
    <n v="0"/>
    <n v="19.180800000000001"/>
  </r>
  <r>
    <n v="9198"/>
    <x v="4595"/>
    <x v="2"/>
    <x v="1025"/>
    <d v="2011-05-15T00:00:00"/>
    <s v="Standard Class"/>
    <s v="GM-14680"/>
    <s v="Greg Matthias"/>
    <x v="0"/>
    <x v="0"/>
    <x v="49"/>
    <x v="1"/>
    <n v="95123"/>
    <x v="1"/>
    <s v="TEC-PH-10001817"/>
    <x v="2"/>
    <x v="7"/>
    <s v="Wilson Electronics DB Pro Signal Booster"/>
    <n v="1432.0000000000002"/>
    <n v="5"/>
    <n v="0.2"/>
    <n v="125.30000000000007"/>
  </r>
  <r>
    <n v="9199"/>
    <x v="4595"/>
    <x v="2"/>
    <x v="1025"/>
    <d v="2011-05-15T00:00:00"/>
    <s v="Standard Class"/>
    <s v="GM-14680"/>
    <s v="Greg Matthias"/>
    <x v="0"/>
    <x v="0"/>
    <x v="49"/>
    <x v="1"/>
    <n v="95123"/>
    <x v="1"/>
    <s v="OFF-SU-10004737"/>
    <x v="1"/>
    <x v="14"/>
    <s v="Acme Design Stainless Steel Bent Scissors"/>
    <n v="41.04"/>
    <n v="6"/>
    <n v="0"/>
    <n v="11.0808"/>
  </r>
  <r>
    <n v="9200"/>
    <x v="4595"/>
    <x v="2"/>
    <x v="1025"/>
    <d v="2011-05-15T00:00:00"/>
    <s v="Standard Class"/>
    <s v="GM-14680"/>
    <s v="Greg Matthias"/>
    <x v="0"/>
    <x v="0"/>
    <x v="49"/>
    <x v="1"/>
    <n v="95123"/>
    <x v="1"/>
    <s v="FUR-CH-10002320"/>
    <x v="0"/>
    <x v="1"/>
    <s v="Hon Pagoda Stacking Chairs"/>
    <n v="256.78400000000005"/>
    <n v="1"/>
    <n v="0.2"/>
    <n v="32.097999999999971"/>
  </r>
  <r>
    <n v="9201"/>
    <x v="4596"/>
    <x v="0"/>
    <x v="508"/>
    <d v="2013-10-21T00:00:00"/>
    <s v="First Class"/>
    <s v="NR-18550"/>
    <s v="Nick Radford"/>
    <x v="0"/>
    <x v="0"/>
    <x v="275"/>
    <x v="30"/>
    <n v="8861"/>
    <x v="3"/>
    <s v="FUR-BO-10001337"/>
    <x v="0"/>
    <x v="0"/>
    <s v="O'Sullivan Living Dimensions 2-Shelf Bookcases"/>
    <n v="120.98"/>
    <n v="1"/>
    <n v="0"/>
    <n v="12.097999999999999"/>
  </r>
  <r>
    <n v="9202"/>
    <x v="4596"/>
    <x v="0"/>
    <x v="508"/>
    <d v="2013-10-21T00:00:00"/>
    <s v="First Class"/>
    <s v="NR-18550"/>
    <s v="Nick Radford"/>
    <x v="0"/>
    <x v="0"/>
    <x v="275"/>
    <x v="30"/>
    <n v="8861"/>
    <x v="3"/>
    <s v="OFF-BI-10004584"/>
    <x v="1"/>
    <x v="8"/>
    <s v="GBC ProClick 150 Presentation Binding System"/>
    <n v="315.98"/>
    <n v="1"/>
    <n v="0"/>
    <n v="148.51060000000001"/>
  </r>
  <r>
    <n v="9203"/>
    <x v="4597"/>
    <x v="0"/>
    <x v="859"/>
    <d v="2013-11-04T00:00:00"/>
    <s v="Standard Class"/>
    <s v="EH-13765"/>
    <s v="Edward Hooks"/>
    <x v="1"/>
    <x v="0"/>
    <x v="20"/>
    <x v="15"/>
    <n v="10011"/>
    <x v="3"/>
    <s v="OFF-BI-10004817"/>
    <x v="1"/>
    <x v="8"/>
    <s v="GBC Personal VeloBind Strips"/>
    <n v="28.752000000000002"/>
    <n v="3"/>
    <n v="0.2"/>
    <n v="10.0632"/>
  </r>
  <r>
    <n v="9204"/>
    <x v="4597"/>
    <x v="0"/>
    <x v="859"/>
    <d v="2013-11-04T00:00:00"/>
    <s v="Standard Class"/>
    <s v="EH-13765"/>
    <s v="Edward Hooks"/>
    <x v="1"/>
    <x v="0"/>
    <x v="20"/>
    <x v="15"/>
    <n v="10011"/>
    <x v="3"/>
    <s v="OFF-AR-10004602"/>
    <x v="1"/>
    <x v="6"/>
    <s v="Boston KS Multi-Size Manual Pencil Sharpener"/>
    <n v="114.94999999999999"/>
    <n v="5"/>
    <n v="0"/>
    <n v="32.186000000000007"/>
  </r>
  <r>
    <n v="9205"/>
    <x v="4598"/>
    <x v="0"/>
    <x v="49"/>
    <d v="2013-12-06T00:00:00"/>
    <s v="Standard Class"/>
    <s v="FH-14365"/>
    <s v="Fred Hopkins"/>
    <x v="1"/>
    <x v="0"/>
    <x v="1"/>
    <x v="1"/>
    <n v="90004"/>
    <x v="1"/>
    <s v="OFF-AR-10001149"/>
    <x v="1"/>
    <x v="6"/>
    <s v="Sanford Colorific Colored Pencils, 12/Box"/>
    <n v="23.04"/>
    <n v="8"/>
    <n v="0"/>
    <n v="6.911999999999999"/>
  </r>
  <r>
    <n v="9206"/>
    <x v="4599"/>
    <x v="0"/>
    <x v="438"/>
    <d v="2013-04-22T00:00:00"/>
    <s v="Same Day"/>
    <s v="BT-11680"/>
    <s v="Brian Thompson"/>
    <x v="0"/>
    <x v="0"/>
    <x v="451"/>
    <x v="29"/>
    <n v="6460"/>
    <x v="3"/>
    <s v="OFF-AR-10004817"/>
    <x v="1"/>
    <x v="6"/>
    <s v="Colorific Watercolor Pencils"/>
    <n v="15.48"/>
    <n v="3"/>
    <n v="0"/>
    <n v="4.4891999999999985"/>
  </r>
  <r>
    <n v="9207"/>
    <x v="4599"/>
    <x v="0"/>
    <x v="438"/>
    <d v="2013-04-22T00:00:00"/>
    <s v="Same Day"/>
    <s v="BT-11680"/>
    <s v="Brian Thompson"/>
    <x v="0"/>
    <x v="0"/>
    <x v="451"/>
    <x v="29"/>
    <n v="6460"/>
    <x v="3"/>
    <s v="OFF-PA-10003797"/>
    <x v="1"/>
    <x v="10"/>
    <s v="Xerox 209"/>
    <n v="51.84"/>
    <n v="8"/>
    <n v="0"/>
    <n v="24.883200000000002"/>
  </r>
  <r>
    <n v="9208"/>
    <x v="4600"/>
    <x v="3"/>
    <x v="646"/>
    <d v="2014-08-08T00:00:00"/>
    <s v="Standard Class"/>
    <s v="AB-10105"/>
    <s v="Adrian Barton"/>
    <x v="0"/>
    <x v="0"/>
    <x v="41"/>
    <x v="10"/>
    <n v="61701"/>
    <x v="2"/>
    <s v="TEC-AC-10000682"/>
    <x v="2"/>
    <x v="11"/>
    <s v="Kensington K72356US Mouse-in-a-Box USB Desktop Mouse"/>
    <n v="39.816000000000003"/>
    <n v="3"/>
    <n v="0.2"/>
    <n v="7.4654999999999987"/>
  </r>
  <r>
    <n v="9209"/>
    <x v="4601"/>
    <x v="3"/>
    <x v="646"/>
    <d v="2014-08-09T00:00:00"/>
    <s v="Second Class"/>
    <s v="SC-20230"/>
    <s v="Scot Coram"/>
    <x v="1"/>
    <x v="0"/>
    <x v="4"/>
    <x v="4"/>
    <n v="98105"/>
    <x v="1"/>
    <s v="OFF-ST-10003996"/>
    <x v="1"/>
    <x v="4"/>
    <s v="Letter/Legal File Tote with Clear Snap-On Lid, Black Granite"/>
    <n v="16.059999999999999"/>
    <n v="1"/>
    <n v="0"/>
    <n v="4.1755999999999993"/>
  </r>
  <r>
    <n v="9210"/>
    <x v="4602"/>
    <x v="3"/>
    <x v="157"/>
    <d v="2014-12-15T00:00:00"/>
    <s v="Second Class"/>
    <s v="RS-19870"/>
    <s v="Roy Skaria"/>
    <x v="2"/>
    <x v="0"/>
    <x v="140"/>
    <x v="23"/>
    <n v="52601"/>
    <x v="2"/>
    <s v="OFF-EN-10003160"/>
    <x v="1"/>
    <x v="12"/>
    <s v="Pastel Pink Envelopes"/>
    <n v="7.28"/>
    <n v="1"/>
    <n v="0"/>
    <n v="3.4944000000000002"/>
  </r>
  <r>
    <n v="9211"/>
    <x v="4602"/>
    <x v="3"/>
    <x v="157"/>
    <d v="2014-12-15T00:00:00"/>
    <s v="Second Class"/>
    <s v="RS-19870"/>
    <s v="Roy Skaria"/>
    <x v="2"/>
    <x v="0"/>
    <x v="140"/>
    <x v="23"/>
    <n v="52601"/>
    <x v="2"/>
    <s v="OFF-BI-10002012"/>
    <x v="1"/>
    <x v="8"/>
    <s v="Wilson Jones Easy Flow II Sheet Lifters"/>
    <n v="5.4"/>
    <n v="3"/>
    <n v="0"/>
    <n v="2.5920000000000001"/>
  </r>
  <r>
    <n v="9212"/>
    <x v="4603"/>
    <x v="1"/>
    <x v="948"/>
    <d v="2012-03-19T00:00:00"/>
    <s v="Standard Class"/>
    <s v="AI-10855"/>
    <s v="Arianne Irving"/>
    <x v="0"/>
    <x v="0"/>
    <x v="43"/>
    <x v="1"/>
    <n v="95661"/>
    <x v="1"/>
    <s v="OFF-PA-10002105"/>
    <x v="1"/>
    <x v="10"/>
    <s v="Xerox 223"/>
    <n v="19.440000000000001"/>
    <n v="3"/>
    <n v="0"/>
    <n v="9.3312000000000008"/>
  </r>
  <r>
    <n v="9213"/>
    <x v="4604"/>
    <x v="2"/>
    <x v="589"/>
    <d v="2011-12-15T00:00:00"/>
    <s v="Standard Class"/>
    <s v="DJ-13420"/>
    <s v="Denny Joy"/>
    <x v="1"/>
    <x v="0"/>
    <x v="8"/>
    <x v="1"/>
    <n v="94110"/>
    <x v="1"/>
    <s v="FUR-FU-10000397"/>
    <x v="0"/>
    <x v="5"/>
    <s v="Luxo Economy Swing Arm Lamp"/>
    <n v="39.880000000000003"/>
    <n v="2"/>
    <n v="0"/>
    <n v="11.166400000000003"/>
  </r>
  <r>
    <n v="9214"/>
    <x v="4604"/>
    <x v="2"/>
    <x v="589"/>
    <d v="2011-12-15T00:00:00"/>
    <s v="Standard Class"/>
    <s v="DJ-13420"/>
    <s v="Denny Joy"/>
    <x v="1"/>
    <x v="0"/>
    <x v="8"/>
    <x v="1"/>
    <n v="94110"/>
    <x v="1"/>
    <s v="FUR-FU-10000758"/>
    <x v="0"/>
    <x v="5"/>
    <s v="DAX Natural Wood-Tone Poster Frame"/>
    <n v="79.44"/>
    <n v="3"/>
    <n v="0"/>
    <n v="28.598399999999994"/>
  </r>
  <r>
    <n v="9215"/>
    <x v="4605"/>
    <x v="3"/>
    <x v="1033"/>
    <d v="2014-10-03T00:00:00"/>
    <s v="First Class"/>
    <s v="BF-10975"/>
    <s v="Barbara Fisher"/>
    <x v="1"/>
    <x v="0"/>
    <x v="10"/>
    <x v="9"/>
    <n v="19120"/>
    <x v="3"/>
    <s v="OFF-LA-10004677"/>
    <x v="1"/>
    <x v="2"/>
    <s v="Self-Adhesive Address Labels for Typewriters with Dispenser Box"/>
    <n v="20.664000000000001"/>
    <n v="7"/>
    <n v="0.2"/>
    <n v="6.9741"/>
  </r>
  <r>
    <n v="9216"/>
    <x v="4606"/>
    <x v="0"/>
    <x v="831"/>
    <d v="2013-11-27T00:00:00"/>
    <s v="Standard Class"/>
    <s v="TH-21235"/>
    <s v="Tiffany House"/>
    <x v="1"/>
    <x v="0"/>
    <x v="1"/>
    <x v="1"/>
    <n v="90049"/>
    <x v="1"/>
    <s v="OFF-PA-10004451"/>
    <x v="1"/>
    <x v="10"/>
    <s v="Xerox 222"/>
    <n v="32.400000000000006"/>
    <n v="5"/>
    <n v="0"/>
    <n v="15.552000000000001"/>
  </r>
  <r>
    <n v="9217"/>
    <x v="4607"/>
    <x v="3"/>
    <x v="221"/>
    <d v="2014-12-01T00:00:00"/>
    <s v="Standard Class"/>
    <s v="JG-15310"/>
    <s v="Jason Gross"/>
    <x v="1"/>
    <x v="0"/>
    <x v="372"/>
    <x v="5"/>
    <n v="79762"/>
    <x v="2"/>
    <s v="OFF-AP-10002311"/>
    <x v="1"/>
    <x v="9"/>
    <s v="Holmes Replacement Filter for HEPA Air Cleaner, Very Large Room, HEPA Filter"/>
    <n v="13.761999999999997"/>
    <n v="1"/>
    <n v="0.8"/>
    <n v="-24.771599999999999"/>
  </r>
  <r>
    <n v="9218"/>
    <x v="4608"/>
    <x v="3"/>
    <x v="237"/>
    <d v="2014-11-18T00:00:00"/>
    <s v="First Class"/>
    <s v="AW-10930"/>
    <s v="Arthur Wiediger"/>
    <x v="2"/>
    <x v="0"/>
    <x v="31"/>
    <x v="11"/>
    <n v="55407"/>
    <x v="2"/>
    <s v="OFF-EN-10004459"/>
    <x v="1"/>
    <x v="12"/>
    <s v="Security-Tint Envelopes"/>
    <n v="15.28"/>
    <n v="2"/>
    <n v="0"/>
    <n v="7.4871999999999996"/>
  </r>
  <r>
    <n v="9219"/>
    <x v="4609"/>
    <x v="1"/>
    <x v="748"/>
    <d v="2012-08-20T00:00:00"/>
    <s v="Standard Class"/>
    <s v="JW-15955"/>
    <s v="Joni Wasserman"/>
    <x v="0"/>
    <x v="0"/>
    <x v="10"/>
    <x v="9"/>
    <n v="19120"/>
    <x v="3"/>
    <s v="OFF-ST-10002352"/>
    <x v="1"/>
    <x v="4"/>
    <s v="Iris Project Case"/>
    <n v="44.688000000000002"/>
    <n v="7"/>
    <n v="0.2"/>
    <n v="3.3515999999999977"/>
  </r>
  <r>
    <n v="9220"/>
    <x v="4609"/>
    <x v="1"/>
    <x v="748"/>
    <d v="2012-08-20T00:00:00"/>
    <s v="Standard Class"/>
    <s v="JW-15955"/>
    <s v="Joni Wasserman"/>
    <x v="0"/>
    <x v="0"/>
    <x v="10"/>
    <x v="9"/>
    <n v="19120"/>
    <x v="3"/>
    <s v="FUR-BO-10000780"/>
    <x v="0"/>
    <x v="0"/>
    <s v="O'Sullivan Plantations 2-Door Library in Landvery Oak"/>
    <n v="301.46999999999997"/>
    <n v="3"/>
    <n v="0.5"/>
    <n v="-204.99959999999996"/>
  </r>
  <r>
    <n v="9221"/>
    <x v="4610"/>
    <x v="3"/>
    <x v="119"/>
    <d v="2014-10-15T00:00:00"/>
    <s v="First Class"/>
    <s v="MH-18025"/>
    <s v="Michelle Huthwaite"/>
    <x v="0"/>
    <x v="0"/>
    <x v="240"/>
    <x v="28"/>
    <n v="70506"/>
    <x v="0"/>
    <s v="OFF-LA-10000248"/>
    <x v="1"/>
    <x v="2"/>
    <s v="Avery 52"/>
    <n v="11.07"/>
    <n v="3"/>
    <n v="0"/>
    <n v="5.2028999999999996"/>
  </r>
  <r>
    <n v="9222"/>
    <x v="4610"/>
    <x v="3"/>
    <x v="119"/>
    <d v="2014-10-15T00:00:00"/>
    <s v="First Class"/>
    <s v="MH-18025"/>
    <s v="Michelle Huthwaite"/>
    <x v="0"/>
    <x v="0"/>
    <x v="240"/>
    <x v="28"/>
    <n v="70506"/>
    <x v="0"/>
    <s v="FUR-TA-10003473"/>
    <x v="0"/>
    <x v="3"/>
    <s v="Bretford Rectangular Conference Table Tops"/>
    <n v="1504.52"/>
    <n v="4"/>
    <n v="0"/>
    <n v="346.03960000000006"/>
  </r>
  <r>
    <n v="9223"/>
    <x v="4610"/>
    <x v="3"/>
    <x v="119"/>
    <d v="2014-10-15T00:00:00"/>
    <s v="First Class"/>
    <s v="MH-18025"/>
    <s v="Michelle Huthwaite"/>
    <x v="0"/>
    <x v="0"/>
    <x v="240"/>
    <x v="28"/>
    <n v="70506"/>
    <x v="0"/>
    <s v="OFF-PA-10004355"/>
    <x v="1"/>
    <x v="10"/>
    <s v="Xerox 231"/>
    <n v="25.92"/>
    <n v="4"/>
    <n v="0"/>
    <n v="12.441600000000001"/>
  </r>
  <r>
    <n v="9224"/>
    <x v="4611"/>
    <x v="3"/>
    <x v="259"/>
    <d v="2014-11-05T00:00:00"/>
    <s v="Same Day"/>
    <s v="FM-14290"/>
    <s v="Frank Merwin"/>
    <x v="2"/>
    <x v="0"/>
    <x v="518"/>
    <x v="5"/>
    <n v="77803"/>
    <x v="2"/>
    <s v="OFF-BI-10001308"/>
    <x v="1"/>
    <x v="8"/>
    <s v="GBC Standard Plastic Binding Systems' Combs"/>
    <n v="7.5359999999999987"/>
    <n v="6"/>
    <n v="0.8"/>
    <n v="-13.188000000000009"/>
  </r>
  <r>
    <n v="9225"/>
    <x v="4611"/>
    <x v="3"/>
    <x v="259"/>
    <d v="2014-11-05T00:00:00"/>
    <s v="Same Day"/>
    <s v="FM-14290"/>
    <s v="Frank Merwin"/>
    <x v="2"/>
    <x v="0"/>
    <x v="518"/>
    <x v="5"/>
    <n v="77803"/>
    <x v="2"/>
    <s v="OFF-BI-10003094"/>
    <x v="1"/>
    <x v="8"/>
    <s v="Self-Adhesive Ring Binder Labels"/>
    <n v="1.4079999999999997"/>
    <n v="2"/>
    <n v="0.8"/>
    <n v="-2.3232000000000008"/>
  </r>
  <r>
    <n v="9226"/>
    <x v="4611"/>
    <x v="3"/>
    <x v="259"/>
    <d v="2014-11-05T00:00:00"/>
    <s v="Same Day"/>
    <s v="FM-14290"/>
    <s v="Frank Merwin"/>
    <x v="2"/>
    <x v="0"/>
    <x v="518"/>
    <x v="5"/>
    <n v="77803"/>
    <x v="2"/>
    <s v="OFF-BI-10004040"/>
    <x v="1"/>
    <x v="8"/>
    <s v="Wilson Jones Impact Binders"/>
    <n v="4.1439999999999992"/>
    <n v="4"/>
    <n v="0.8"/>
    <n v="-6.4232000000000014"/>
  </r>
  <r>
    <n v="9227"/>
    <x v="4611"/>
    <x v="3"/>
    <x v="259"/>
    <d v="2014-11-05T00:00:00"/>
    <s v="Same Day"/>
    <s v="FM-14290"/>
    <s v="Frank Merwin"/>
    <x v="2"/>
    <x v="0"/>
    <x v="518"/>
    <x v="5"/>
    <n v="77803"/>
    <x v="2"/>
    <s v="OFF-ST-10002485"/>
    <x v="1"/>
    <x v="4"/>
    <s v="Rogers Deluxe File Chest"/>
    <n v="52.751999999999995"/>
    <n v="3"/>
    <n v="0.2"/>
    <n v="-12.528600000000001"/>
  </r>
  <r>
    <n v="9228"/>
    <x v="4612"/>
    <x v="3"/>
    <x v="498"/>
    <d v="2014-03-25T00:00:00"/>
    <s v="Standard Class"/>
    <s v="GZ-14545"/>
    <s v="George Zrebassa"/>
    <x v="1"/>
    <x v="0"/>
    <x v="1"/>
    <x v="1"/>
    <n v="90008"/>
    <x v="1"/>
    <s v="OFF-AP-10001205"/>
    <x v="1"/>
    <x v="9"/>
    <s v="Belkin 5 Outlet SurgeMaster Power Centers"/>
    <n v="381.35999999999996"/>
    <n v="7"/>
    <n v="0"/>
    <n v="106.78080000000003"/>
  </r>
  <r>
    <n v="9229"/>
    <x v="4613"/>
    <x v="2"/>
    <x v="935"/>
    <d v="2011-11-03T00:00:00"/>
    <s v="Same Day"/>
    <s v="TC-21535"/>
    <s v="Tracy Collins"/>
    <x v="2"/>
    <x v="0"/>
    <x v="1"/>
    <x v="1"/>
    <n v="90049"/>
    <x v="1"/>
    <s v="OFF-AR-10001868"/>
    <x v="1"/>
    <x v="6"/>
    <s v="Prang Dustless Chalk Sticks"/>
    <n v="6.72"/>
    <n v="4"/>
    <n v="0"/>
    <n v="3.36"/>
  </r>
  <r>
    <n v="9230"/>
    <x v="4614"/>
    <x v="3"/>
    <x v="283"/>
    <d v="2014-07-27T00:00:00"/>
    <s v="First Class"/>
    <s v="TB-21520"/>
    <s v="Tracy Blumstein"/>
    <x v="0"/>
    <x v="0"/>
    <x v="1"/>
    <x v="1"/>
    <n v="90045"/>
    <x v="1"/>
    <s v="OFF-BI-10003429"/>
    <x v="1"/>
    <x v="8"/>
    <s v="Cardinal HOLDit! Binder Insert Strips,Extra Strips"/>
    <n v="15.192"/>
    <n v="3"/>
    <n v="0.2"/>
    <n v="5.5070999999999994"/>
  </r>
  <r>
    <n v="9231"/>
    <x v="4614"/>
    <x v="3"/>
    <x v="283"/>
    <d v="2014-07-27T00:00:00"/>
    <s v="First Class"/>
    <s v="TB-21520"/>
    <s v="Tracy Blumstein"/>
    <x v="0"/>
    <x v="0"/>
    <x v="1"/>
    <x v="1"/>
    <n v="90045"/>
    <x v="1"/>
    <s v="OFF-PA-10002689"/>
    <x v="1"/>
    <x v="10"/>
    <s v="Weyerhaeuser First Choice Laser/Copy Paper (20Lb. and 88 Bright)"/>
    <n v="58.320000000000007"/>
    <n v="9"/>
    <n v="0"/>
    <n v="27.993600000000001"/>
  </r>
  <r>
    <n v="9232"/>
    <x v="4615"/>
    <x v="2"/>
    <x v="422"/>
    <d v="2011-12-31T00:00:00"/>
    <s v="Standard Class"/>
    <s v="RP-19390"/>
    <s v="Resi Pölking"/>
    <x v="0"/>
    <x v="0"/>
    <x v="42"/>
    <x v="16"/>
    <n v="85023"/>
    <x v="1"/>
    <s v="OFF-BI-10003650"/>
    <x v="1"/>
    <x v="8"/>
    <s v="GBC DocuBind 300 Electric Binding Machine"/>
    <n v="946.76400000000024"/>
    <n v="6"/>
    <n v="0.7"/>
    <n v="-694.29359999999997"/>
  </r>
  <r>
    <n v="9233"/>
    <x v="4616"/>
    <x v="0"/>
    <x v="476"/>
    <d v="2013-09-07T00:00:00"/>
    <s v="Standard Class"/>
    <s v="LR-16915"/>
    <s v="Lena Radford"/>
    <x v="0"/>
    <x v="0"/>
    <x v="1"/>
    <x v="1"/>
    <n v="90036"/>
    <x v="1"/>
    <s v="FUR-FU-10001889"/>
    <x v="0"/>
    <x v="5"/>
    <s v="Ultra Door Pull Handle"/>
    <n v="94.679999999999993"/>
    <n v="9"/>
    <n v="0"/>
    <n v="31.244399999999995"/>
  </r>
  <r>
    <n v="9234"/>
    <x v="4616"/>
    <x v="0"/>
    <x v="476"/>
    <d v="2013-09-07T00:00:00"/>
    <s v="Standard Class"/>
    <s v="LR-16915"/>
    <s v="Lena Radford"/>
    <x v="0"/>
    <x v="0"/>
    <x v="1"/>
    <x v="1"/>
    <n v="90036"/>
    <x v="1"/>
    <s v="OFF-ST-10000321"/>
    <x v="1"/>
    <x v="4"/>
    <s v="Akro Stacking Bins"/>
    <n v="23.669999999999998"/>
    <n v="3"/>
    <n v="0"/>
    <n v="0.94679999999999698"/>
  </r>
  <r>
    <n v="9235"/>
    <x v="4616"/>
    <x v="0"/>
    <x v="476"/>
    <d v="2013-09-07T00:00:00"/>
    <s v="Standard Class"/>
    <s v="LR-16915"/>
    <s v="Lena Radford"/>
    <x v="0"/>
    <x v="0"/>
    <x v="1"/>
    <x v="1"/>
    <n v="90036"/>
    <x v="1"/>
    <s v="TEC-PH-10001530"/>
    <x v="2"/>
    <x v="7"/>
    <s v="Cisco Unified IP Phone 7945G VoIP phone"/>
    <n v="1091.1680000000001"/>
    <n v="4"/>
    <n v="0.2"/>
    <n v="68.197999999999979"/>
  </r>
  <r>
    <n v="9236"/>
    <x v="4616"/>
    <x v="0"/>
    <x v="476"/>
    <d v="2013-09-07T00:00:00"/>
    <s v="Standard Class"/>
    <s v="LR-16915"/>
    <s v="Lena Radford"/>
    <x v="0"/>
    <x v="0"/>
    <x v="1"/>
    <x v="1"/>
    <n v="90036"/>
    <x v="1"/>
    <s v="OFF-AR-10004752"/>
    <x v="1"/>
    <x v="6"/>
    <s v="Blackstonian Pencils"/>
    <n v="18.689999999999998"/>
    <n v="7"/>
    <n v="0"/>
    <n v="5.2332000000000001"/>
  </r>
  <r>
    <n v="9237"/>
    <x v="4616"/>
    <x v="0"/>
    <x v="476"/>
    <d v="2013-09-07T00:00:00"/>
    <s v="Standard Class"/>
    <s v="LR-16915"/>
    <s v="Lena Radford"/>
    <x v="0"/>
    <x v="0"/>
    <x v="1"/>
    <x v="1"/>
    <n v="90036"/>
    <x v="1"/>
    <s v="FUR-TA-10001539"/>
    <x v="0"/>
    <x v="3"/>
    <s v="Chromcraft Rectangular Conference Tables"/>
    <n v="568.72800000000007"/>
    <n v="3"/>
    <n v="0.2"/>
    <n v="28.436399999999935"/>
  </r>
  <r>
    <n v="9238"/>
    <x v="4616"/>
    <x v="0"/>
    <x v="476"/>
    <d v="2013-09-07T00:00:00"/>
    <s v="Standard Class"/>
    <s v="LR-16915"/>
    <s v="Lena Radford"/>
    <x v="0"/>
    <x v="0"/>
    <x v="1"/>
    <x v="1"/>
    <n v="90036"/>
    <x v="1"/>
    <s v="OFF-BI-10001553"/>
    <x v="1"/>
    <x v="8"/>
    <s v="SpineVue Locking Slant-D Ring Binders by Cardinal"/>
    <n v="7.3120000000000012"/>
    <n v="1"/>
    <n v="0.2"/>
    <n v="2.5591999999999997"/>
  </r>
  <r>
    <n v="9239"/>
    <x v="4617"/>
    <x v="3"/>
    <x v="512"/>
    <d v="2014-02-15T00:00:00"/>
    <s v="First Class"/>
    <s v="MM-17260"/>
    <s v="Magdelene Morse"/>
    <x v="0"/>
    <x v="0"/>
    <x v="38"/>
    <x v="24"/>
    <n v="43229"/>
    <x v="3"/>
    <s v="FUR-FU-10003601"/>
    <x v="0"/>
    <x v="5"/>
    <s v="Deflect-o RollaMat Studded, Beveled Mat for Medium Pile Carpeting"/>
    <n v="147.56800000000001"/>
    <n v="2"/>
    <n v="0.2"/>
    <n v="-3.6892000000000067"/>
  </r>
  <r>
    <n v="9240"/>
    <x v="4618"/>
    <x v="3"/>
    <x v="855"/>
    <d v="2014-11-03T00:00:00"/>
    <s v="Standard Class"/>
    <s v="NB-18655"/>
    <s v="Nona Balk"/>
    <x v="1"/>
    <x v="0"/>
    <x v="315"/>
    <x v="2"/>
    <n v="32303"/>
    <x v="0"/>
    <s v="OFF-PA-10001685"/>
    <x v="1"/>
    <x v="10"/>
    <s v="Staples"/>
    <n v="56.783999999999999"/>
    <n v="7"/>
    <n v="0.2"/>
    <n v="20.584200000000003"/>
  </r>
  <r>
    <n v="9241"/>
    <x v="4618"/>
    <x v="3"/>
    <x v="855"/>
    <d v="2014-11-03T00:00:00"/>
    <s v="Standard Class"/>
    <s v="NB-18655"/>
    <s v="Nona Balk"/>
    <x v="1"/>
    <x v="0"/>
    <x v="315"/>
    <x v="2"/>
    <n v="32303"/>
    <x v="0"/>
    <s v="OFF-BI-10001097"/>
    <x v="1"/>
    <x v="8"/>
    <s v="Avery Hole Reinforcements"/>
    <n v="5.6070000000000011"/>
    <n v="3"/>
    <n v="0.7"/>
    <n v="-3.9248999999999974"/>
  </r>
  <r>
    <n v="9242"/>
    <x v="4618"/>
    <x v="3"/>
    <x v="855"/>
    <d v="2014-11-03T00:00:00"/>
    <s v="Standard Class"/>
    <s v="NB-18655"/>
    <s v="Nona Balk"/>
    <x v="1"/>
    <x v="0"/>
    <x v="315"/>
    <x v="2"/>
    <n v="32303"/>
    <x v="0"/>
    <s v="OFF-AR-10001662"/>
    <x v="1"/>
    <x v="6"/>
    <s v="Rogers Handheld Barrel Pencil Sharpener"/>
    <n v="6.5760000000000005"/>
    <n v="3"/>
    <n v="0.2"/>
    <n v="0.57540000000000058"/>
  </r>
  <r>
    <n v="9243"/>
    <x v="4619"/>
    <x v="2"/>
    <x v="868"/>
    <d v="2011-07-14T00:00:00"/>
    <s v="Standard Class"/>
    <s v="DS-13030"/>
    <s v="Darrin Sayre"/>
    <x v="2"/>
    <x v="0"/>
    <x v="8"/>
    <x v="1"/>
    <n v="94122"/>
    <x v="1"/>
    <s v="OFF-BI-10002609"/>
    <x v="1"/>
    <x v="8"/>
    <s v="Avery Hidden Tab Dividers for Binding Systems"/>
    <n v="14.303999999999998"/>
    <n v="6"/>
    <n v="0.2"/>
    <n v="4.6487999999999987"/>
  </r>
  <r>
    <n v="9244"/>
    <x v="4619"/>
    <x v="2"/>
    <x v="868"/>
    <d v="2011-07-14T00:00:00"/>
    <s v="Standard Class"/>
    <s v="DS-13030"/>
    <s v="Darrin Sayre"/>
    <x v="2"/>
    <x v="0"/>
    <x v="8"/>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x v="0"/>
    <x v="8"/>
    <x v="1"/>
    <n v="94122"/>
    <x v="1"/>
    <s v="OFF-AR-10003251"/>
    <x v="1"/>
    <x v="6"/>
    <s v="Prang Drawing Pencil Set"/>
    <n v="5.56"/>
    <n v="2"/>
    <n v="0"/>
    <n v="2.2239999999999998"/>
  </r>
  <r>
    <n v="9246"/>
    <x v="4619"/>
    <x v="2"/>
    <x v="868"/>
    <d v="2011-07-14T00:00:00"/>
    <s v="Standard Class"/>
    <s v="DS-13030"/>
    <s v="Darrin Sayre"/>
    <x v="2"/>
    <x v="0"/>
    <x v="8"/>
    <x v="1"/>
    <n v="94122"/>
    <x v="1"/>
    <s v="OFF-PA-10002365"/>
    <x v="1"/>
    <x v="10"/>
    <s v="Xerox 1967"/>
    <n v="32.400000000000006"/>
    <n v="5"/>
    <n v="0"/>
    <n v="15.552000000000001"/>
  </r>
  <r>
    <n v="9247"/>
    <x v="4620"/>
    <x v="3"/>
    <x v="1053"/>
    <d v="2014-05-27T00:00:00"/>
    <s v="Standard Class"/>
    <s v="VF-21715"/>
    <s v="Vicky Freymann"/>
    <x v="2"/>
    <x v="0"/>
    <x v="8"/>
    <x v="1"/>
    <n v="94109"/>
    <x v="1"/>
    <s v="OFF-AR-10003651"/>
    <x v="1"/>
    <x v="6"/>
    <s v="Newell 350"/>
    <n v="9.84"/>
    <n v="3"/>
    <n v="0"/>
    <n v="2.8535999999999988"/>
  </r>
  <r>
    <n v="9248"/>
    <x v="4620"/>
    <x v="3"/>
    <x v="1053"/>
    <d v="2014-05-27T00:00:00"/>
    <s v="Standard Class"/>
    <s v="VF-21715"/>
    <s v="Vicky Freymann"/>
    <x v="2"/>
    <x v="0"/>
    <x v="8"/>
    <x v="1"/>
    <n v="94109"/>
    <x v="1"/>
    <s v="OFF-AR-10003732"/>
    <x v="1"/>
    <x v="6"/>
    <s v="Newell 333"/>
    <n v="2.78"/>
    <n v="1"/>
    <n v="0"/>
    <n v="0.72279999999999989"/>
  </r>
  <r>
    <n v="9249"/>
    <x v="4621"/>
    <x v="0"/>
    <x v="338"/>
    <d v="2013-11-15T00:00:00"/>
    <s v="Standard Class"/>
    <s v="SW-20275"/>
    <s v="Scott Williamson"/>
    <x v="0"/>
    <x v="0"/>
    <x v="20"/>
    <x v="15"/>
    <n v="10009"/>
    <x v="3"/>
    <s v="OFF-BI-10002557"/>
    <x v="1"/>
    <x v="8"/>
    <s v="Presstex Flexible Ring Binders"/>
    <n v="3.64"/>
    <n v="1"/>
    <n v="0.2"/>
    <n v="1.3649999999999998"/>
  </r>
  <r>
    <n v="9250"/>
    <x v="4621"/>
    <x v="0"/>
    <x v="338"/>
    <d v="2013-11-15T00:00:00"/>
    <s v="Standard Class"/>
    <s v="SW-20275"/>
    <s v="Scott Williamson"/>
    <x v="0"/>
    <x v="0"/>
    <x v="20"/>
    <x v="15"/>
    <n v="10009"/>
    <x v="3"/>
    <s v="TEC-PH-10003691"/>
    <x v="2"/>
    <x v="7"/>
    <s v="BlackBerry Q10"/>
    <n v="881.93"/>
    <n v="7"/>
    <n v="0"/>
    <n v="220.48250000000002"/>
  </r>
  <r>
    <n v="9251"/>
    <x v="4622"/>
    <x v="0"/>
    <x v="499"/>
    <d v="2013-12-07T00:00:00"/>
    <s v="Standard Class"/>
    <s v="PW-19030"/>
    <s v="Pauline Webber"/>
    <x v="1"/>
    <x v="0"/>
    <x v="292"/>
    <x v="23"/>
    <n v="52302"/>
    <x v="2"/>
    <s v="OFF-BI-10001107"/>
    <x v="1"/>
    <x v="8"/>
    <s v="GBC White Gloss Covers, Plain Front"/>
    <n v="115.84"/>
    <n v="8"/>
    <n v="0"/>
    <n v="54.444800000000001"/>
  </r>
  <r>
    <n v="9252"/>
    <x v="4623"/>
    <x v="3"/>
    <x v="580"/>
    <d v="2014-03-09T00:00:00"/>
    <s v="Standard Class"/>
    <s v="KD-16615"/>
    <s v="Ken Dana"/>
    <x v="1"/>
    <x v="0"/>
    <x v="1"/>
    <x v="1"/>
    <n v="90008"/>
    <x v="1"/>
    <s v="OFF-BI-10004224"/>
    <x v="1"/>
    <x v="8"/>
    <s v="Catalog Binders with Expanding Posts"/>
    <n v="107.64800000000001"/>
    <n v="2"/>
    <n v="0.2"/>
    <n v="33.639999999999986"/>
  </r>
  <r>
    <n v="9253"/>
    <x v="4624"/>
    <x v="3"/>
    <x v="397"/>
    <d v="2014-09-26T00:00:00"/>
    <s v="Second Class"/>
    <s v="DO-13645"/>
    <s v="Doug O'Connell"/>
    <x v="0"/>
    <x v="0"/>
    <x v="519"/>
    <x v="36"/>
    <n v="71603"/>
    <x v="0"/>
    <s v="TEC-AC-10001114"/>
    <x v="2"/>
    <x v="11"/>
    <s v="Microsoft Wireless Mobile Mouse 4000"/>
    <n v="199.95000000000002"/>
    <n v="5"/>
    <n v="0"/>
    <n v="63.983999999999988"/>
  </r>
  <r>
    <n v="9254"/>
    <x v="4624"/>
    <x v="3"/>
    <x v="397"/>
    <d v="2014-09-26T00:00:00"/>
    <s v="Second Class"/>
    <s v="DO-13645"/>
    <s v="Doug O'Connell"/>
    <x v="0"/>
    <x v="0"/>
    <x v="519"/>
    <x v="36"/>
    <n v="71603"/>
    <x v="0"/>
    <s v="OFF-PA-10002005"/>
    <x v="1"/>
    <x v="10"/>
    <s v="Xerox 225"/>
    <n v="12.96"/>
    <n v="2"/>
    <n v="0"/>
    <n v="6.2208000000000006"/>
  </r>
  <r>
    <n v="9255"/>
    <x v="4625"/>
    <x v="2"/>
    <x v="1058"/>
    <d v="2011-02-16T00:00:00"/>
    <s v="Second Class"/>
    <s v="GA-14725"/>
    <s v="Guy Armstrong"/>
    <x v="0"/>
    <x v="0"/>
    <x v="29"/>
    <x v="25"/>
    <n v="65203"/>
    <x v="2"/>
    <s v="FUR-CH-10001146"/>
    <x v="0"/>
    <x v="1"/>
    <s v="Global Value Mid-Back Manager's Chair, Gray"/>
    <n v="60.89"/>
    <n v="1"/>
    <n v="0"/>
    <n v="15.222499999999997"/>
  </r>
  <r>
    <n v="9256"/>
    <x v="4625"/>
    <x v="2"/>
    <x v="1058"/>
    <d v="2011-02-16T00:00:00"/>
    <s v="Second Class"/>
    <s v="GA-14725"/>
    <s v="Guy Armstrong"/>
    <x v="0"/>
    <x v="0"/>
    <x v="29"/>
    <x v="25"/>
    <n v="65203"/>
    <x v="2"/>
    <s v="OFF-LA-10004853"/>
    <x v="1"/>
    <x v="2"/>
    <s v="Avery 483"/>
    <n v="14.940000000000001"/>
    <n v="3"/>
    <n v="0"/>
    <n v="6.8723999999999998"/>
  </r>
  <r>
    <n v="9257"/>
    <x v="4625"/>
    <x v="2"/>
    <x v="1058"/>
    <d v="2011-02-16T00:00:00"/>
    <s v="Second Class"/>
    <s v="GA-14725"/>
    <s v="Guy Armstrong"/>
    <x v="0"/>
    <x v="0"/>
    <x v="29"/>
    <x v="25"/>
    <n v="65203"/>
    <x v="2"/>
    <s v="OFF-BI-10004728"/>
    <x v="1"/>
    <x v="8"/>
    <s v="Wilson Jones Turn Tabs Binder Tool for Ring Binders"/>
    <n v="9.64"/>
    <n v="2"/>
    <n v="0"/>
    <n v="4.4344000000000001"/>
  </r>
  <r>
    <n v="9258"/>
    <x v="4625"/>
    <x v="2"/>
    <x v="1058"/>
    <d v="2011-02-16T00:00:00"/>
    <s v="Second Class"/>
    <s v="GA-14725"/>
    <s v="Guy Armstrong"/>
    <x v="0"/>
    <x v="0"/>
    <x v="29"/>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x v="0"/>
    <x v="29"/>
    <x v="25"/>
    <n v="65203"/>
    <x v="2"/>
    <s v="OFF-BI-10004654"/>
    <x v="1"/>
    <x v="8"/>
    <s v="VariCap6 Expandable Binder"/>
    <n v="51.900000000000006"/>
    <n v="3"/>
    <n v="0"/>
    <n v="24.393000000000001"/>
  </r>
  <r>
    <n v="9260"/>
    <x v="4625"/>
    <x v="2"/>
    <x v="1058"/>
    <d v="2011-02-16T00:00:00"/>
    <s v="Second Class"/>
    <s v="GA-14725"/>
    <s v="Guy Armstrong"/>
    <x v="0"/>
    <x v="0"/>
    <x v="29"/>
    <x v="25"/>
    <n v="65203"/>
    <x v="2"/>
    <s v="OFF-ST-10002583"/>
    <x v="1"/>
    <x v="4"/>
    <s v="Fellowes Neat Ideas Storage Cubes"/>
    <n v="64.959999999999994"/>
    <n v="2"/>
    <n v="0"/>
    <n v="2.598399999999998"/>
  </r>
  <r>
    <n v="9261"/>
    <x v="4626"/>
    <x v="3"/>
    <x v="343"/>
    <d v="2014-11-15T00:00:00"/>
    <s v="Second Class"/>
    <s v="JL-15505"/>
    <s v="Jeremy Lonsdale"/>
    <x v="0"/>
    <x v="0"/>
    <x v="520"/>
    <x v="44"/>
    <n v="57401"/>
    <x v="2"/>
    <s v="OFF-SU-10004661"/>
    <x v="1"/>
    <x v="14"/>
    <s v="Acme Titanium Bonded Scissors"/>
    <n v="25.5"/>
    <n v="3"/>
    <n v="0"/>
    <n v="6.63"/>
  </r>
  <r>
    <n v="9262"/>
    <x v="4627"/>
    <x v="3"/>
    <x v="264"/>
    <d v="2014-09-03T00:00:00"/>
    <s v="Same Day"/>
    <s v="SU-20665"/>
    <s v="Stephanie Ulpright"/>
    <x v="2"/>
    <x v="0"/>
    <x v="4"/>
    <x v="4"/>
    <n v="98103"/>
    <x v="1"/>
    <s v="FUR-CH-10003061"/>
    <x v="0"/>
    <x v="1"/>
    <s v="Global Leather Task Chair, Black"/>
    <n v="215.976"/>
    <n v="3"/>
    <n v="0.2"/>
    <n v="-2.6997000000000355"/>
  </r>
  <r>
    <n v="9263"/>
    <x v="4628"/>
    <x v="1"/>
    <x v="330"/>
    <d v="2012-10-13T00:00:00"/>
    <s v="Standard Class"/>
    <s v="FM-14380"/>
    <s v="Fred McMath"/>
    <x v="0"/>
    <x v="0"/>
    <x v="66"/>
    <x v="12"/>
    <n v="48227"/>
    <x v="2"/>
    <s v="FUR-CH-10000513"/>
    <x v="0"/>
    <x v="1"/>
    <s v="High-Back Leather Manager's Chair"/>
    <n v="389.97"/>
    <n v="3"/>
    <n v="0"/>
    <n v="35.097300000000004"/>
  </r>
  <r>
    <n v="9264"/>
    <x v="4628"/>
    <x v="1"/>
    <x v="330"/>
    <d v="2012-10-13T00:00:00"/>
    <s v="Standard Class"/>
    <s v="FM-14380"/>
    <s v="Fred McMath"/>
    <x v="0"/>
    <x v="0"/>
    <x v="66"/>
    <x v="12"/>
    <n v="48227"/>
    <x v="2"/>
    <s v="OFF-AP-10002191"/>
    <x v="1"/>
    <x v="9"/>
    <s v="Belkin 8 Outlet SurgeMaster II Gold Surge Protector"/>
    <n v="269.90999999999997"/>
    <n v="5"/>
    <n v="0.1"/>
    <n v="53.982000000000006"/>
  </r>
  <r>
    <n v="9265"/>
    <x v="4629"/>
    <x v="3"/>
    <x v="221"/>
    <d v="2014-12-02T00:00:00"/>
    <s v="Standard Class"/>
    <s v="MY-17380"/>
    <s v="Maribeth Yedwab"/>
    <x v="1"/>
    <x v="0"/>
    <x v="26"/>
    <x v="18"/>
    <n v="38109"/>
    <x v="0"/>
    <s v="OFF-BI-10000216"/>
    <x v="1"/>
    <x v="8"/>
    <s v="Mead 1st Gear 2&quot; Zipper Binder, Asst. Colors"/>
    <n v="11.673000000000002"/>
    <n v="3"/>
    <n v="0.7"/>
    <n v="-7.782"/>
  </r>
  <r>
    <n v="9266"/>
    <x v="4629"/>
    <x v="3"/>
    <x v="221"/>
    <d v="2014-12-02T00:00:00"/>
    <s v="Standard Class"/>
    <s v="MY-17380"/>
    <s v="Maribeth Yedwab"/>
    <x v="1"/>
    <x v="0"/>
    <x v="26"/>
    <x v="18"/>
    <n v="38109"/>
    <x v="0"/>
    <s v="OFF-EN-10003448"/>
    <x v="1"/>
    <x v="12"/>
    <s v="Peel &amp; Seel Recycled Catalog Envelopes, Brown"/>
    <n v="64.848000000000013"/>
    <n v="7"/>
    <n v="0.2"/>
    <n v="24.317999999999998"/>
  </r>
  <r>
    <n v="9267"/>
    <x v="4630"/>
    <x v="2"/>
    <x v="1215"/>
    <d v="2011-02-10T00:00:00"/>
    <s v="First Class"/>
    <s v="NM-18445"/>
    <s v="Nathan Mautz"/>
    <x v="2"/>
    <x v="0"/>
    <x v="226"/>
    <x v="33"/>
    <n v="89031"/>
    <x v="1"/>
    <s v="FUR-FU-10002111"/>
    <x v="0"/>
    <x v="5"/>
    <s v="Master Caster Door Stop, Large Brown"/>
    <n v="14.56"/>
    <n v="2"/>
    <n v="0"/>
    <n v="5.5327999999999999"/>
  </r>
  <r>
    <n v="9268"/>
    <x v="4631"/>
    <x v="1"/>
    <x v="12"/>
    <d v="2012-09-25T00:00:00"/>
    <s v="Same Day"/>
    <s v="CS-11950"/>
    <s v="Carlos Soltero"/>
    <x v="0"/>
    <x v="0"/>
    <x v="210"/>
    <x v="15"/>
    <n v="11520"/>
    <x v="3"/>
    <s v="FUR-CH-10001545"/>
    <x v="0"/>
    <x v="1"/>
    <s v="Hon Comfortask Task/Swivel Chairs"/>
    <n v="102.58200000000001"/>
    <n v="1"/>
    <n v="0.1"/>
    <n v="6.8388000000000009"/>
  </r>
  <r>
    <n v="9269"/>
    <x v="4631"/>
    <x v="1"/>
    <x v="12"/>
    <d v="2012-09-25T00:00:00"/>
    <s v="Same Day"/>
    <s v="CS-11950"/>
    <s v="Carlos Soltero"/>
    <x v="0"/>
    <x v="0"/>
    <x v="210"/>
    <x v="15"/>
    <n v="11520"/>
    <x v="3"/>
    <s v="OFF-PA-10002947"/>
    <x v="1"/>
    <x v="10"/>
    <s v="Xerox 1923"/>
    <n v="20.04"/>
    <n v="3"/>
    <n v="0"/>
    <n v="9.6191999999999993"/>
  </r>
  <r>
    <n v="9270"/>
    <x v="4632"/>
    <x v="3"/>
    <x v="170"/>
    <d v="2014-08-29T00:00:00"/>
    <s v="Standard Class"/>
    <s v="PK-19075"/>
    <s v="Pete Kriz"/>
    <x v="0"/>
    <x v="0"/>
    <x v="20"/>
    <x v="15"/>
    <n v="10035"/>
    <x v="3"/>
    <s v="OFF-BI-10003476"/>
    <x v="1"/>
    <x v="8"/>
    <s v="Avery Metallic Poly Binders"/>
    <n v="32.088000000000001"/>
    <n v="7"/>
    <n v="0.2"/>
    <n v="11.2308"/>
  </r>
  <r>
    <n v="9271"/>
    <x v="4632"/>
    <x v="3"/>
    <x v="170"/>
    <d v="2014-08-29T00:00:00"/>
    <s v="Standard Class"/>
    <s v="PK-19075"/>
    <s v="Pete Kriz"/>
    <x v="0"/>
    <x v="0"/>
    <x v="20"/>
    <x v="15"/>
    <n v="10035"/>
    <x v="3"/>
    <s v="OFF-BI-10001359"/>
    <x v="1"/>
    <x v="8"/>
    <s v="GBC DocuBind TL300 Electric Binding System"/>
    <n v="4305.5520000000006"/>
    <n v="6"/>
    <n v="0.2"/>
    <n v="1453.1237999999996"/>
  </r>
  <r>
    <n v="9272"/>
    <x v="4633"/>
    <x v="0"/>
    <x v="536"/>
    <d v="2013-05-18T00:00:00"/>
    <s v="Standard Class"/>
    <s v="HM-14860"/>
    <s v="Harry Marie"/>
    <x v="1"/>
    <x v="0"/>
    <x v="20"/>
    <x v="15"/>
    <n v="10024"/>
    <x v="3"/>
    <s v="FUR-FU-10000320"/>
    <x v="0"/>
    <x v="5"/>
    <s v="OIC Stacking Trays"/>
    <n v="10.02"/>
    <n v="3"/>
    <n v="0"/>
    <n v="4.4088000000000012"/>
  </r>
  <r>
    <n v="9273"/>
    <x v="4633"/>
    <x v="0"/>
    <x v="536"/>
    <d v="2013-05-18T00:00:00"/>
    <s v="Standard Class"/>
    <s v="HM-14860"/>
    <s v="Harry Marie"/>
    <x v="1"/>
    <x v="0"/>
    <x v="20"/>
    <x v="15"/>
    <n v="10024"/>
    <x v="3"/>
    <s v="TEC-PH-10001835"/>
    <x v="2"/>
    <x v="7"/>
    <s v="Jawbone JAMBOX Wireless Bluetooth Speaker"/>
    <n v="631.96"/>
    <n v="4"/>
    <n v="0"/>
    <n v="303.3408"/>
  </r>
  <r>
    <n v="9274"/>
    <x v="4634"/>
    <x v="3"/>
    <x v="264"/>
    <d v="2014-09-07T00:00:00"/>
    <s v="Standard Class"/>
    <s v="AH-10210"/>
    <s v="Alan Hwang"/>
    <x v="0"/>
    <x v="0"/>
    <x v="0"/>
    <x v="0"/>
    <n v="42420"/>
    <x v="0"/>
    <s v="OFF-BI-10003650"/>
    <x v="1"/>
    <x v="8"/>
    <s v="GBC DocuBind 300 Electric Binding Machine"/>
    <n v="1577.94"/>
    <n v="3"/>
    <n v="0"/>
    <n v="757.41120000000001"/>
  </r>
  <r>
    <n v="9275"/>
    <x v="4635"/>
    <x v="2"/>
    <x v="982"/>
    <d v="2011-10-10T00:00:00"/>
    <s v="Same Day"/>
    <s v="FC-14335"/>
    <s v="Fred Chung"/>
    <x v="1"/>
    <x v="0"/>
    <x v="305"/>
    <x v="27"/>
    <n v="87105"/>
    <x v="1"/>
    <s v="OFF-AR-10000937"/>
    <x v="1"/>
    <x v="6"/>
    <s v="Dixon Ticonderoga Core-Lock Colored Pencils, 48-Color Set"/>
    <n v="255.84999999999997"/>
    <n v="7"/>
    <n v="0"/>
    <n v="112.57400000000001"/>
  </r>
  <r>
    <n v="9276"/>
    <x v="4636"/>
    <x v="0"/>
    <x v="439"/>
    <d v="2013-05-30T00:00:00"/>
    <s v="Second Class"/>
    <s v="CP-12085"/>
    <s v="Cathy Prescott"/>
    <x v="1"/>
    <x v="0"/>
    <x v="478"/>
    <x v="2"/>
    <n v="33445"/>
    <x v="0"/>
    <s v="OFF-ST-10000532"/>
    <x v="1"/>
    <x v="4"/>
    <s v="Advantus Rolling Drawer Organizers"/>
    <n v="184.70400000000001"/>
    <n v="6"/>
    <n v="0.2"/>
    <n v="13.852799999999995"/>
  </r>
  <r>
    <n v="9277"/>
    <x v="4636"/>
    <x v="0"/>
    <x v="439"/>
    <d v="2013-05-30T00:00:00"/>
    <s v="Second Class"/>
    <s v="CP-12085"/>
    <s v="Cathy Prescott"/>
    <x v="1"/>
    <x v="0"/>
    <x v="478"/>
    <x v="2"/>
    <n v="33445"/>
    <x v="0"/>
    <s v="TEC-AC-10001267"/>
    <x v="2"/>
    <x v="11"/>
    <s v="Imation 32GB Pocket Pro USB 3.0 Flash Drive - 32 GB - Black - 1 P ..."/>
    <n v="47.92"/>
    <n v="2"/>
    <n v="0.2"/>
    <n v="11.98"/>
  </r>
  <r>
    <n v="9278"/>
    <x v="4637"/>
    <x v="3"/>
    <x v="96"/>
    <d v="2014-12-06T00:00:00"/>
    <s v="Standard Class"/>
    <s v="SC-20305"/>
    <s v="Sean Christensen"/>
    <x v="0"/>
    <x v="0"/>
    <x v="10"/>
    <x v="9"/>
    <n v="19140"/>
    <x v="3"/>
    <s v="OFF-LA-10004853"/>
    <x v="1"/>
    <x v="2"/>
    <s v="Avery 483"/>
    <n v="15.936000000000002"/>
    <n v="4"/>
    <n v="0.2"/>
    <n v="5.1791999999999998"/>
  </r>
  <r>
    <n v="9279"/>
    <x v="4637"/>
    <x v="3"/>
    <x v="96"/>
    <d v="2014-12-06T00:00:00"/>
    <s v="Standard Class"/>
    <s v="SC-20305"/>
    <s v="Sean Christensen"/>
    <x v="0"/>
    <x v="0"/>
    <x v="10"/>
    <x v="9"/>
    <n v="19140"/>
    <x v="3"/>
    <s v="OFF-BI-10001759"/>
    <x v="1"/>
    <x v="8"/>
    <s v="Acco Pressboard Covers with Storage Hooks, 14 7/8&quot; x 11&quot;, Dark Blue"/>
    <n v="8.0010000000000012"/>
    <n v="7"/>
    <n v="0.7"/>
    <n v="-5.6006999999999962"/>
  </r>
  <r>
    <n v="9280"/>
    <x v="4637"/>
    <x v="3"/>
    <x v="96"/>
    <d v="2014-12-06T00:00:00"/>
    <s v="Standard Class"/>
    <s v="SC-20305"/>
    <s v="Sean Christensen"/>
    <x v="0"/>
    <x v="0"/>
    <x v="10"/>
    <x v="9"/>
    <n v="19140"/>
    <x v="3"/>
    <s v="FUR-CH-10003379"/>
    <x v="0"/>
    <x v="1"/>
    <s v="Global Commerce Series High-Back Swivel/Tilt Chairs"/>
    <n v="398.97199999999998"/>
    <n v="2"/>
    <n v="0.3"/>
    <n v="-28.49799999999999"/>
  </r>
  <r>
    <n v="9281"/>
    <x v="4638"/>
    <x v="0"/>
    <x v="873"/>
    <d v="2013-09-25T00:00:00"/>
    <s v="Standard Class"/>
    <s v="HJ-14875"/>
    <s v="Heather Jas"/>
    <x v="2"/>
    <x v="0"/>
    <x v="4"/>
    <x v="4"/>
    <n v="98105"/>
    <x v="1"/>
    <s v="FUR-BO-10002853"/>
    <x v="0"/>
    <x v="0"/>
    <s v="O'Sullivan 5-Shelf Heavy-Duty Bookcases"/>
    <n v="163.88"/>
    <n v="2"/>
    <n v="0"/>
    <n v="40.97"/>
  </r>
  <r>
    <n v="9282"/>
    <x v="4639"/>
    <x v="3"/>
    <x v="220"/>
    <d v="2014-09-16T00:00:00"/>
    <s v="Standard Class"/>
    <s v="CB-12025"/>
    <s v="Cassandra Brandow"/>
    <x v="0"/>
    <x v="0"/>
    <x v="102"/>
    <x v="17"/>
    <n v="23223"/>
    <x v="0"/>
    <s v="OFF-AP-10000027"/>
    <x v="1"/>
    <x v="9"/>
    <s v="Hoover Commercial SteamVac"/>
    <n v="67.900000000000006"/>
    <n v="5"/>
    <n v="0"/>
    <n v="20.369999999999997"/>
  </r>
  <r>
    <n v="9283"/>
    <x v="4640"/>
    <x v="0"/>
    <x v="945"/>
    <d v="2014-01-05T00:00:00"/>
    <s v="Standard Class"/>
    <s v="EH-14185"/>
    <s v="Evan Henry"/>
    <x v="0"/>
    <x v="0"/>
    <x v="487"/>
    <x v="2"/>
    <n v="33407"/>
    <x v="0"/>
    <s v="OFF-PA-10002421"/>
    <x v="1"/>
    <x v="10"/>
    <s v="Embossed Ink Jet Note Cards"/>
    <n v="72.224000000000004"/>
    <n v="4"/>
    <n v="0.2"/>
    <n v="25.278400000000001"/>
  </r>
  <r>
    <n v="9284"/>
    <x v="4641"/>
    <x v="3"/>
    <x v="264"/>
    <d v="2014-09-05T00:00:00"/>
    <s v="Second Class"/>
    <s v="LW-17215"/>
    <s v="Luke Weiss"/>
    <x v="0"/>
    <x v="0"/>
    <x v="299"/>
    <x v="22"/>
    <n v="80525"/>
    <x v="1"/>
    <s v="OFF-LA-10002475"/>
    <x v="1"/>
    <x v="2"/>
    <s v="Avery 519"/>
    <n v="11.696"/>
    <n v="2"/>
    <n v="0.2"/>
    <n v="3.9473999999999996"/>
  </r>
  <r>
    <n v="9285"/>
    <x v="4642"/>
    <x v="2"/>
    <x v="728"/>
    <d v="2011-11-23T00:00:00"/>
    <s v="Standard Class"/>
    <s v="MK-17905"/>
    <s v="Michael Kennedy"/>
    <x v="1"/>
    <x v="0"/>
    <x v="47"/>
    <x v="6"/>
    <n v="53132"/>
    <x v="2"/>
    <s v="FUR-CH-10001482"/>
    <x v="0"/>
    <x v="1"/>
    <s v="Office Star - Mesh Screen back chair with Vinyl seat"/>
    <n v="392.93999999999994"/>
    <n v="3"/>
    <n v="0"/>
    <n v="43.223399999999984"/>
  </r>
  <r>
    <n v="9286"/>
    <x v="4643"/>
    <x v="1"/>
    <x v="82"/>
    <d v="2012-11-24T00:00:00"/>
    <s v="First Class"/>
    <s v="JH-15820"/>
    <s v="John Huston"/>
    <x v="0"/>
    <x v="0"/>
    <x v="53"/>
    <x v="3"/>
    <n v="28110"/>
    <x v="0"/>
    <s v="FUR-FU-10000087"/>
    <x v="0"/>
    <x v="5"/>
    <s v="Executive Impressions 14&quot; Two-Color Numerals Wall Clock"/>
    <n v="18.175999999999998"/>
    <n v="1"/>
    <n v="0.2"/>
    <n v="4.7712000000000012"/>
  </r>
  <r>
    <n v="9287"/>
    <x v="4644"/>
    <x v="3"/>
    <x v="249"/>
    <d v="2014-06-27T00:00:00"/>
    <s v="Standard Class"/>
    <s v="DB-13270"/>
    <s v="Deborah Brumfield"/>
    <x v="2"/>
    <x v="0"/>
    <x v="61"/>
    <x v="5"/>
    <n v="75081"/>
    <x v="2"/>
    <s v="OFF-BI-10003166"/>
    <x v="1"/>
    <x v="8"/>
    <s v="GBC Plasticlear Binding Covers"/>
    <n v="6.8879999999999981"/>
    <n v="3"/>
    <n v="0.8"/>
    <n v="-11.020800000000005"/>
  </r>
  <r>
    <n v="9288"/>
    <x v="4644"/>
    <x v="3"/>
    <x v="249"/>
    <d v="2014-06-27T00:00:00"/>
    <s v="Standard Class"/>
    <s v="DB-13270"/>
    <s v="Deborah Brumfield"/>
    <x v="2"/>
    <x v="0"/>
    <x v="61"/>
    <x v="5"/>
    <n v="75081"/>
    <x v="2"/>
    <s v="FUR-TA-10000688"/>
    <x v="0"/>
    <x v="3"/>
    <s v="Chromcraft Bull-Nose Wood Round Conference Table Top, Wood Base"/>
    <n v="457.4849999999999"/>
    <n v="3"/>
    <n v="0.3"/>
    <n v="-84.961500000000029"/>
  </r>
  <r>
    <n v="9289"/>
    <x v="4645"/>
    <x v="3"/>
    <x v="329"/>
    <d v="2014-12-04T00:00:00"/>
    <s v="First Class"/>
    <s v="TB-21625"/>
    <s v="Trudy Brown"/>
    <x v="0"/>
    <x v="0"/>
    <x v="10"/>
    <x v="9"/>
    <n v="19134"/>
    <x v="3"/>
    <s v="FUR-CH-10003981"/>
    <x v="0"/>
    <x v="1"/>
    <s v="Global Commerce Series Low-Back Swivel/Tilt Chairs"/>
    <n v="1079.316"/>
    <n v="6"/>
    <n v="0.3"/>
    <n v="-15.418800000000203"/>
  </r>
  <r>
    <n v="9290"/>
    <x v="4646"/>
    <x v="2"/>
    <x v="488"/>
    <d v="2011-04-26T00:00:00"/>
    <s v="Second Class"/>
    <s v="NM-18445"/>
    <s v="Nathan Mautz"/>
    <x v="2"/>
    <x v="0"/>
    <x v="8"/>
    <x v="1"/>
    <n v="94109"/>
    <x v="1"/>
    <s v="OFF-PA-10001878"/>
    <x v="1"/>
    <x v="10"/>
    <s v="Xerox 1891"/>
    <n v="48.91"/>
    <n v="1"/>
    <n v="0"/>
    <n v="22.987699999999997"/>
  </r>
  <r>
    <n v="9291"/>
    <x v="4647"/>
    <x v="2"/>
    <x v="865"/>
    <d v="2011-09-25T00:00:00"/>
    <s v="First Class"/>
    <s v="TT-21220"/>
    <s v="Thomas Thornton"/>
    <x v="0"/>
    <x v="0"/>
    <x v="18"/>
    <x v="13"/>
    <n v="19901"/>
    <x v="3"/>
    <s v="OFF-AR-10002375"/>
    <x v="1"/>
    <x v="6"/>
    <s v="Newell 351"/>
    <n v="9.84"/>
    <n v="3"/>
    <n v="0"/>
    <n v="2.8535999999999988"/>
  </r>
  <r>
    <n v="9292"/>
    <x v="4647"/>
    <x v="2"/>
    <x v="865"/>
    <d v="2011-09-25T00:00:00"/>
    <s v="First Class"/>
    <s v="TT-21220"/>
    <s v="Thomas Thornton"/>
    <x v="0"/>
    <x v="0"/>
    <x v="18"/>
    <x v="13"/>
    <n v="19901"/>
    <x v="3"/>
    <s v="OFF-BI-10004965"/>
    <x v="1"/>
    <x v="8"/>
    <s v="Ibico Covers for Plastic or Wire Binding Elements"/>
    <n v="34.5"/>
    <n v="3"/>
    <n v="0"/>
    <n v="15.524999999999999"/>
  </r>
  <r>
    <n v="9293"/>
    <x v="4648"/>
    <x v="3"/>
    <x v="580"/>
    <d v="2014-03-03T00:00:00"/>
    <s v="Same Day"/>
    <s v="RS-19765"/>
    <s v="Roland Schwarz"/>
    <x v="1"/>
    <x v="0"/>
    <x v="435"/>
    <x v="5"/>
    <n v="76706"/>
    <x v="2"/>
    <s v="OFF-BI-10004022"/>
    <x v="1"/>
    <x v="8"/>
    <s v="Acco Suede Grain Vinyl Round Ring Binder"/>
    <n v="0.55599999999999983"/>
    <n v="1"/>
    <n v="0.8"/>
    <n v="-0.94520000000000004"/>
  </r>
  <r>
    <n v="9294"/>
    <x v="4649"/>
    <x v="3"/>
    <x v="701"/>
    <d v="2014-11-22T00:00:00"/>
    <s v="Second Class"/>
    <s v="TB-21625"/>
    <s v="Trudy Brown"/>
    <x v="0"/>
    <x v="0"/>
    <x v="521"/>
    <x v="39"/>
    <n v="21740"/>
    <x v="3"/>
    <s v="OFF-BI-10000050"/>
    <x v="1"/>
    <x v="8"/>
    <s v="Angle-D Binders with Locking Rings, Label Holders"/>
    <n v="43.8"/>
    <n v="6"/>
    <n v="0"/>
    <n v="20.585999999999999"/>
  </r>
  <r>
    <n v="9295"/>
    <x v="4650"/>
    <x v="3"/>
    <x v="39"/>
    <d v="2014-06-02T00:00:00"/>
    <s v="Standard Class"/>
    <s v="AM-10360"/>
    <s v="Alice McCarthy"/>
    <x v="1"/>
    <x v="0"/>
    <x v="138"/>
    <x v="24"/>
    <n v="44105"/>
    <x v="3"/>
    <s v="OFF-PA-10002464"/>
    <x v="1"/>
    <x v="10"/>
    <s v="HP Office Recycled Paper (20Lb. and 87 Bright)"/>
    <n v="13.872000000000002"/>
    <n v="3"/>
    <n v="0.2"/>
    <n v="5.0286000000000008"/>
  </r>
  <r>
    <n v="9296"/>
    <x v="4650"/>
    <x v="3"/>
    <x v="39"/>
    <d v="2014-06-02T00:00:00"/>
    <s v="Standard Class"/>
    <s v="AM-10360"/>
    <s v="Alice McCarthy"/>
    <x v="1"/>
    <x v="0"/>
    <x v="138"/>
    <x v="24"/>
    <n v="44105"/>
    <x v="3"/>
    <s v="FUR-BO-10004709"/>
    <x v="0"/>
    <x v="0"/>
    <s v="Bush Westfield Collection Bookcases, Medium Cherry Finish"/>
    <n v="115.96"/>
    <n v="4"/>
    <n v="0.5"/>
    <n v="-64.937599999999989"/>
  </r>
  <r>
    <n v="9297"/>
    <x v="4651"/>
    <x v="1"/>
    <x v="24"/>
    <d v="2012-04-22T00:00:00"/>
    <s v="Second Class"/>
    <s v="MP-17965"/>
    <s v="Michael Paige"/>
    <x v="1"/>
    <x v="0"/>
    <x v="392"/>
    <x v="5"/>
    <n v="78501"/>
    <x v="2"/>
    <s v="TEC-AC-10003590"/>
    <x v="2"/>
    <x v="11"/>
    <s v="TRENDnet 56K USB 2.0 Phone, Internet and Fax Modem"/>
    <n v="41.424000000000007"/>
    <n v="2"/>
    <n v="0.2"/>
    <n v="8.2847999999999971"/>
  </r>
  <r>
    <n v="9298"/>
    <x v="4651"/>
    <x v="1"/>
    <x v="24"/>
    <d v="2012-04-22T00:00:00"/>
    <s v="Second Class"/>
    <s v="MP-17965"/>
    <s v="Michael Paige"/>
    <x v="1"/>
    <x v="0"/>
    <x v="392"/>
    <x v="5"/>
    <n v="78501"/>
    <x v="2"/>
    <s v="TEC-PH-10003357"/>
    <x v="2"/>
    <x v="7"/>
    <s v="Grandstream GXP2100 Mainstream Business Phone"/>
    <n v="244.768"/>
    <n v="4"/>
    <n v="0.2"/>
    <n v="24.476800000000004"/>
  </r>
  <r>
    <n v="9299"/>
    <x v="4651"/>
    <x v="1"/>
    <x v="24"/>
    <d v="2012-04-22T00:00:00"/>
    <s v="Second Class"/>
    <s v="MP-17965"/>
    <s v="Michael Paige"/>
    <x v="1"/>
    <x v="0"/>
    <x v="392"/>
    <x v="5"/>
    <n v="78501"/>
    <x v="2"/>
    <s v="OFF-AR-10003373"/>
    <x v="1"/>
    <x v="6"/>
    <s v="Boston School Pro Electric Pencil Sharpener, 1670"/>
    <n v="74.352000000000004"/>
    <n v="3"/>
    <n v="0.2"/>
    <n v="6.5057999999999971"/>
  </r>
  <r>
    <n v="9300"/>
    <x v="4651"/>
    <x v="1"/>
    <x v="24"/>
    <d v="2012-04-22T00:00:00"/>
    <s v="Second Class"/>
    <s v="MP-17965"/>
    <s v="Michael Paige"/>
    <x v="1"/>
    <x v="0"/>
    <x v="392"/>
    <x v="5"/>
    <n v="78501"/>
    <x v="2"/>
    <s v="OFF-BI-10003676"/>
    <x v="1"/>
    <x v="8"/>
    <s v="GBC Standard Recycled Report Covers, Clear Plastic Sheets"/>
    <n v="4.3119999999999985"/>
    <n v="2"/>
    <n v="0.8"/>
    <n v="-6.8992000000000022"/>
  </r>
  <r>
    <n v="9301"/>
    <x v="4651"/>
    <x v="1"/>
    <x v="24"/>
    <d v="2012-04-22T00:00:00"/>
    <s v="Second Class"/>
    <s v="MP-17965"/>
    <s v="Michael Paige"/>
    <x v="1"/>
    <x v="0"/>
    <x v="392"/>
    <x v="5"/>
    <n v="78501"/>
    <x v="2"/>
    <s v="FUR-CH-10000225"/>
    <x v="0"/>
    <x v="1"/>
    <s v="Global Geo Office Task Chair, Gray"/>
    <n v="56.686"/>
    <n v="1"/>
    <n v="0.3"/>
    <n v="-20.245000000000008"/>
  </r>
  <r>
    <n v="9302"/>
    <x v="4651"/>
    <x v="1"/>
    <x v="24"/>
    <d v="2012-04-22T00:00:00"/>
    <s v="Second Class"/>
    <s v="MP-17965"/>
    <s v="Michael Paige"/>
    <x v="1"/>
    <x v="0"/>
    <x v="392"/>
    <x v="5"/>
    <n v="78501"/>
    <x v="2"/>
    <s v="TEC-PH-10001870"/>
    <x v="2"/>
    <x v="7"/>
    <s v="Lunatik TT5L-002 Taktik Strike Impact Protection System for iPhone 5"/>
    <n v="97.968000000000004"/>
    <n v="2"/>
    <n v="0.2"/>
    <n v="6.122999999999994"/>
  </r>
  <r>
    <n v="9303"/>
    <x v="4651"/>
    <x v="1"/>
    <x v="24"/>
    <d v="2012-04-22T00:00:00"/>
    <s v="Second Class"/>
    <s v="MP-17965"/>
    <s v="Michael Paige"/>
    <x v="1"/>
    <x v="0"/>
    <x v="392"/>
    <x v="5"/>
    <n v="78501"/>
    <x v="2"/>
    <s v="OFF-AR-10003481"/>
    <x v="1"/>
    <x v="6"/>
    <s v="Newell 348"/>
    <n v="7.8719999999999999"/>
    <n v="3"/>
    <n v="0.2"/>
    <n v="0.88559999999999883"/>
  </r>
  <r>
    <n v="9304"/>
    <x v="4651"/>
    <x v="1"/>
    <x v="24"/>
    <d v="2012-04-22T00:00:00"/>
    <s v="Second Class"/>
    <s v="MP-17965"/>
    <s v="Michael Paige"/>
    <x v="1"/>
    <x v="0"/>
    <x v="392"/>
    <x v="5"/>
    <n v="78501"/>
    <x v="2"/>
    <s v="OFF-PA-10003936"/>
    <x v="1"/>
    <x v="10"/>
    <s v="Xerox 1994"/>
    <n v="15.552000000000003"/>
    <n v="3"/>
    <n v="0.2"/>
    <n v="5.4432"/>
  </r>
  <r>
    <n v="9305"/>
    <x v="4651"/>
    <x v="1"/>
    <x v="24"/>
    <d v="2012-04-22T00:00:00"/>
    <s v="Second Class"/>
    <s v="MP-17965"/>
    <s v="Michael Paige"/>
    <x v="1"/>
    <x v="0"/>
    <x v="392"/>
    <x v="5"/>
    <n v="78501"/>
    <x v="2"/>
    <s v="OFF-BI-10000320"/>
    <x v="1"/>
    <x v="8"/>
    <s v="GBC Plastic Binding Combs"/>
    <n v="1.4759999999999998"/>
    <n v="1"/>
    <n v="0.8"/>
    <n v="-2.2877999999999998"/>
  </r>
  <r>
    <n v="9306"/>
    <x v="4652"/>
    <x v="1"/>
    <x v="444"/>
    <d v="2012-09-24T00:00:00"/>
    <s v="Standard Class"/>
    <s v="MH-17290"/>
    <s v="Marc Harrigan"/>
    <x v="2"/>
    <x v="0"/>
    <x v="364"/>
    <x v="27"/>
    <n v="87505"/>
    <x v="1"/>
    <s v="OFF-AR-10001972"/>
    <x v="1"/>
    <x v="6"/>
    <s v="Newell 323"/>
    <n v="8.4"/>
    <n v="5"/>
    <n v="0"/>
    <n v="2.1840000000000002"/>
  </r>
  <r>
    <n v="9307"/>
    <x v="4653"/>
    <x v="2"/>
    <x v="727"/>
    <d v="2011-03-30T00:00:00"/>
    <s v="Standard Class"/>
    <s v="CA-12265"/>
    <s v="Christina Anderson"/>
    <x v="0"/>
    <x v="0"/>
    <x v="8"/>
    <x v="1"/>
    <n v="94110"/>
    <x v="1"/>
    <s v="OFF-AR-10003829"/>
    <x v="1"/>
    <x v="6"/>
    <s v="Newell 35"/>
    <n v="6.56"/>
    <n v="2"/>
    <n v="0"/>
    <n v="1.9023999999999992"/>
  </r>
  <r>
    <n v="9308"/>
    <x v="4653"/>
    <x v="2"/>
    <x v="727"/>
    <d v="2011-03-30T00:00:00"/>
    <s v="Standard Class"/>
    <s v="CA-12265"/>
    <s v="Christina Anderson"/>
    <x v="0"/>
    <x v="0"/>
    <x v="8"/>
    <x v="1"/>
    <n v="94110"/>
    <x v="1"/>
    <s v="OFF-AR-10003338"/>
    <x v="1"/>
    <x v="6"/>
    <s v="Eberhard Faber 3 1/2&quot; Golf Pencils"/>
    <n v="14.88"/>
    <n v="2"/>
    <n v="0"/>
    <n v="3.7200000000000006"/>
  </r>
  <r>
    <n v="9309"/>
    <x v="4653"/>
    <x v="2"/>
    <x v="727"/>
    <d v="2011-03-30T00:00:00"/>
    <s v="Standard Class"/>
    <s v="CA-12265"/>
    <s v="Christina Anderson"/>
    <x v="0"/>
    <x v="0"/>
    <x v="8"/>
    <x v="1"/>
    <n v="94110"/>
    <x v="1"/>
    <s v="TEC-AC-10002558"/>
    <x v="2"/>
    <x v="11"/>
    <s v="Imation Swivel Flash Drive USB flash drive - 8 GB"/>
    <n v="45.48"/>
    <n v="4"/>
    <n v="0"/>
    <n v="15.917999999999999"/>
  </r>
  <r>
    <n v="9310"/>
    <x v="4653"/>
    <x v="2"/>
    <x v="727"/>
    <d v="2011-03-30T00:00:00"/>
    <s v="Standard Class"/>
    <s v="CA-12265"/>
    <s v="Christina Anderson"/>
    <x v="0"/>
    <x v="0"/>
    <x v="8"/>
    <x v="1"/>
    <n v="94110"/>
    <x v="1"/>
    <s v="OFF-AR-10000034"/>
    <x v="1"/>
    <x v="6"/>
    <s v="BIC Brite Liner Grip Highlighters, Assorted, 5/Pack"/>
    <n v="25.44"/>
    <n v="6"/>
    <n v="0"/>
    <n v="9.9215999999999998"/>
  </r>
  <r>
    <n v="9311"/>
    <x v="4654"/>
    <x v="0"/>
    <x v="370"/>
    <d v="2013-09-01T00:00:00"/>
    <s v="Standard Class"/>
    <s v="KD-16615"/>
    <s v="Ken Dana"/>
    <x v="1"/>
    <x v="0"/>
    <x v="20"/>
    <x v="15"/>
    <n v="10024"/>
    <x v="3"/>
    <s v="OFF-BI-10001510"/>
    <x v="1"/>
    <x v="8"/>
    <s v="Deluxe Heavy-Duty Vinyl Round Ring Binder"/>
    <n v="146.68800000000002"/>
    <n v="8"/>
    <n v="0.2"/>
    <n v="45.839999999999996"/>
  </r>
  <r>
    <n v="9312"/>
    <x v="4655"/>
    <x v="3"/>
    <x v="904"/>
    <d v="2014-03-13T00:00:00"/>
    <s v="Standard Class"/>
    <s v="DW-13540"/>
    <s v="Don Weiss"/>
    <x v="0"/>
    <x v="0"/>
    <x v="61"/>
    <x v="5"/>
    <n v="75220"/>
    <x v="2"/>
    <s v="OFF-LA-10000134"/>
    <x v="1"/>
    <x v="2"/>
    <s v="Avery 511"/>
    <n v="4.9280000000000008"/>
    <n v="2"/>
    <n v="0.2"/>
    <n v="1.7247999999999997"/>
  </r>
  <r>
    <n v="9313"/>
    <x v="4655"/>
    <x v="3"/>
    <x v="904"/>
    <d v="2014-03-13T00:00:00"/>
    <s v="Standard Class"/>
    <s v="DW-13540"/>
    <s v="Don Weiss"/>
    <x v="0"/>
    <x v="0"/>
    <x v="61"/>
    <x v="5"/>
    <n v="75220"/>
    <x v="2"/>
    <s v="OFF-AR-10000588"/>
    <x v="1"/>
    <x v="6"/>
    <s v="Newell 345"/>
    <n v="63.488"/>
    <n v="4"/>
    <n v="0.2"/>
    <n v="4.7616000000000014"/>
  </r>
  <r>
    <n v="9314"/>
    <x v="4656"/>
    <x v="1"/>
    <x v="1216"/>
    <d v="2012-11-11T00:00:00"/>
    <s v="Same Day"/>
    <s v="AG-10495"/>
    <s v="Andrew Gjertsen"/>
    <x v="1"/>
    <x v="0"/>
    <x v="66"/>
    <x v="12"/>
    <n v="48234"/>
    <x v="2"/>
    <s v="OFF-ST-10003282"/>
    <x v="1"/>
    <x v="4"/>
    <s v="Advantus 10-Drawer Portable Organizer, Chrome Metal Frame, Smoke Drawers"/>
    <n v="418.32"/>
    <n v="7"/>
    <n v="0"/>
    <n v="117.12960000000004"/>
  </r>
  <r>
    <n v="9315"/>
    <x v="4656"/>
    <x v="1"/>
    <x v="1216"/>
    <d v="2012-11-11T00:00:00"/>
    <s v="Same Day"/>
    <s v="AG-10495"/>
    <s v="Andrew Gjertsen"/>
    <x v="1"/>
    <x v="0"/>
    <x v="66"/>
    <x v="12"/>
    <n v="48234"/>
    <x v="2"/>
    <s v="OFF-AP-10002311"/>
    <x v="1"/>
    <x v="9"/>
    <s v="Holmes Replacement Filter for HEPA Air Cleaner, Very Large Room, HEPA Filter"/>
    <n v="123.858"/>
    <n v="2"/>
    <n v="0.1"/>
    <n v="46.790800000000004"/>
  </r>
  <r>
    <n v="9316"/>
    <x v="4657"/>
    <x v="0"/>
    <x v="41"/>
    <d v="2013-04-10T00:00:00"/>
    <s v="Standard Class"/>
    <s v="JH-16180"/>
    <s v="Justin Hirsh"/>
    <x v="0"/>
    <x v="0"/>
    <x v="10"/>
    <x v="9"/>
    <n v="19140"/>
    <x v="3"/>
    <s v="TEC-PH-10000141"/>
    <x v="2"/>
    <x v="7"/>
    <s v="Clearsounds A400"/>
    <n v="118.78199999999998"/>
    <n v="3"/>
    <n v="0.4"/>
    <n v="-27.715799999999994"/>
  </r>
  <r>
    <n v="9317"/>
    <x v="4657"/>
    <x v="0"/>
    <x v="41"/>
    <d v="2013-04-10T00:00:00"/>
    <s v="Standard Class"/>
    <s v="JH-16180"/>
    <s v="Justin Hirsh"/>
    <x v="0"/>
    <x v="0"/>
    <x v="10"/>
    <x v="9"/>
    <n v="19140"/>
    <x v="3"/>
    <s v="OFF-SU-10000646"/>
    <x v="1"/>
    <x v="14"/>
    <s v="Premier Automatic Letter Opener"/>
    <n v="769.18400000000008"/>
    <n v="4"/>
    <n v="0.2"/>
    <n v="-163.45159999999996"/>
  </r>
  <r>
    <n v="9318"/>
    <x v="4658"/>
    <x v="3"/>
    <x v="1217"/>
    <d v="2014-02-27T00:00:00"/>
    <s v="Standard Class"/>
    <s v="DK-13090"/>
    <s v="Dave Kipp"/>
    <x v="0"/>
    <x v="0"/>
    <x v="238"/>
    <x v="5"/>
    <n v="75007"/>
    <x v="2"/>
    <s v="TEC-AC-10002076"/>
    <x v="2"/>
    <x v="11"/>
    <s v="Microsoft Natural Keyboard Elite"/>
    <n v="47.904000000000003"/>
    <n v="1"/>
    <n v="0.2"/>
    <n v="-2.9940000000000015"/>
  </r>
  <r>
    <n v="9319"/>
    <x v="4659"/>
    <x v="3"/>
    <x v="228"/>
    <d v="2014-07-26T00:00:00"/>
    <s v="Standard Class"/>
    <s v="AR-10825"/>
    <s v="Anthony Rawles"/>
    <x v="1"/>
    <x v="0"/>
    <x v="20"/>
    <x v="15"/>
    <n v="10009"/>
    <x v="3"/>
    <s v="OFF-PA-10000743"/>
    <x v="1"/>
    <x v="10"/>
    <s v="Xerox 1977"/>
    <n v="13.36"/>
    <n v="2"/>
    <n v="0"/>
    <n v="6.4127999999999998"/>
  </r>
  <r>
    <n v="9320"/>
    <x v="4659"/>
    <x v="3"/>
    <x v="228"/>
    <d v="2014-07-26T00:00:00"/>
    <s v="Standard Class"/>
    <s v="AR-10825"/>
    <s v="Anthony Rawles"/>
    <x v="1"/>
    <x v="0"/>
    <x v="20"/>
    <x v="15"/>
    <n v="10009"/>
    <x v="3"/>
    <s v="FUR-CH-10002780"/>
    <x v="0"/>
    <x v="1"/>
    <s v="Office Star - Task Chair with Contemporary Loop Arms"/>
    <n v="163.76400000000001"/>
    <n v="2"/>
    <n v="0.1"/>
    <n v="25.474399999999999"/>
  </r>
  <r>
    <n v="9321"/>
    <x v="4659"/>
    <x v="3"/>
    <x v="228"/>
    <d v="2014-07-26T00:00:00"/>
    <s v="Standard Class"/>
    <s v="AR-10825"/>
    <s v="Anthony Rawles"/>
    <x v="1"/>
    <x v="0"/>
    <x v="20"/>
    <x v="15"/>
    <n v="10009"/>
    <x v="3"/>
    <s v="FUR-FU-10000747"/>
    <x v="0"/>
    <x v="5"/>
    <s v="Tenex B1-RE Series Chair Mats for Low Pile Carpets"/>
    <n v="183.92"/>
    <n v="4"/>
    <n v="0"/>
    <n v="31.266399999999976"/>
  </r>
  <r>
    <n v="9322"/>
    <x v="4660"/>
    <x v="0"/>
    <x v="254"/>
    <d v="2013-11-09T00:00:00"/>
    <s v="Standard Class"/>
    <s v="SM-20005"/>
    <s v="Sally Matthias"/>
    <x v="0"/>
    <x v="0"/>
    <x v="12"/>
    <x v="5"/>
    <n v="77041"/>
    <x v="2"/>
    <s v="FUR-FU-10002445"/>
    <x v="0"/>
    <x v="5"/>
    <s v="DAX Two-Tone Rosewood/Black Document Frame, Desktop, 5 x 7"/>
    <n v="11.376000000000001"/>
    <n v="3"/>
    <n v="0.6"/>
    <n v="-5.6879999999999988"/>
  </r>
  <r>
    <n v="9323"/>
    <x v="4660"/>
    <x v="0"/>
    <x v="254"/>
    <d v="2013-11-09T00:00:00"/>
    <s v="Standard Class"/>
    <s v="SM-20005"/>
    <s v="Sally Matthias"/>
    <x v="0"/>
    <x v="0"/>
    <x v="12"/>
    <x v="5"/>
    <n v="77041"/>
    <x v="2"/>
    <s v="FUR-FU-10000723"/>
    <x v="0"/>
    <x v="5"/>
    <s v="Deflect-o EconoMat Studded, No Bevel Mat for Low Pile Carpeting"/>
    <n v="66.112000000000009"/>
    <n v="4"/>
    <n v="0.6"/>
    <n v="-84.292799999999986"/>
  </r>
  <r>
    <n v="9324"/>
    <x v="4661"/>
    <x v="3"/>
    <x v="397"/>
    <d v="2014-09-30T00:00:00"/>
    <s v="Standard Class"/>
    <s v="DB-13660"/>
    <s v="Duane Benoit"/>
    <x v="0"/>
    <x v="0"/>
    <x v="1"/>
    <x v="1"/>
    <n v="90036"/>
    <x v="1"/>
    <s v="OFF-PA-10003641"/>
    <x v="1"/>
    <x v="10"/>
    <s v="Xerox 1909"/>
    <n v="211.04"/>
    <n v="8"/>
    <n v="0"/>
    <n v="97.078399999999988"/>
  </r>
  <r>
    <n v="9325"/>
    <x v="4661"/>
    <x v="3"/>
    <x v="397"/>
    <d v="2014-09-30T00:00:00"/>
    <s v="Standard Class"/>
    <s v="DB-13660"/>
    <s v="Duane Benoit"/>
    <x v="0"/>
    <x v="0"/>
    <x v="1"/>
    <x v="1"/>
    <n v="90036"/>
    <x v="1"/>
    <s v="FUR-CH-10003973"/>
    <x v="0"/>
    <x v="1"/>
    <s v="GuestStacker Chair with Chrome Finish Legs"/>
    <n v="594.81600000000003"/>
    <n v="2"/>
    <n v="0.2"/>
    <n v="59.481600000000014"/>
  </r>
  <r>
    <n v="9326"/>
    <x v="4661"/>
    <x v="3"/>
    <x v="397"/>
    <d v="2014-09-30T00:00:00"/>
    <s v="Standard Class"/>
    <s v="DB-13660"/>
    <s v="Duane Benoit"/>
    <x v="0"/>
    <x v="0"/>
    <x v="1"/>
    <x v="1"/>
    <n v="90036"/>
    <x v="1"/>
    <s v="OFF-BI-10000977"/>
    <x v="1"/>
    <x v="8"/>
    <s v="Ibico Plastic Spiral Binding Combs"/>
    <n v="72.960000000000008"/>
    <n v="3"/>
    <n v="0.2"/>
    <n v="23.711999999999996"/>
  </r>
  <r>
    <n v="9327"/>
    <x v="4662"/>
    <x v="3"/>
    <x v="210"/>
    <d v="2014-09-11T00:00:00"/>
    <s v="First Class"/>
    <s v="PF-19225"/>
    <s v="Phillip Flathmann"/>
    <x v="0"/>
    <x v="0"/>
    <x v="156"/>
    <x v="4"/>
    <n v="98026"/>
    <x v="1"/>
    <s v="FUR-FU-10004053"/>
    <x v="0"/>
    <x v="5"/>
    <s v="DAX Two-Tone Silver Metal Document Frame"/>
    <n v="80.959999999999994"/>
    <n v="4"/>
    <n v="0"/>
    <n v="34.812800000000003"/>
  </r>
  <r>
    <n v="9328"/>
    <x v="4662"/>
    <x v="3"/>
    <x v="210"/>
    <d v="2014-09-11T00:00:00"/>
    <s v="First Class"/>
    <s v="PF-19225"/>
    <s v="Phillip Flathmann"/>
    <x v="0"/>
    <x v="0"/>
    <x v="156"/>
    <x v="4"/>
    <n v="98026"/>
    <x v="1"/>
    <s v="TEC-PH-10002033"/>
    <x v="2"/>
    <x v="7"/>
    <s v="Konftel 250 Conference phone - Charcoal black"/>
    <n v="455.71199999999999"/>
    <n v="2"/>
    <n v="0.2"/>
    <n v="34.178400000000011"/>
  </r>
  <r>
    <n v="9329"/>
    <x v="4662"/>
    <x v="3"/>
    <x v="210"/>
    <d v="2014-09-11T00:00:00"/>
    <s v="First Class"/>
    <s v="PF-19225"/>
    <s v="Phillip Flathmann"/>
    <x v="0"/>
    <x v="0"/>
    <x v="156"/>
    <x v="4"/>
    <n v="98026"/>
    <x v="1"/>
    <s v="OFF-AR-10004260"/>
    <x v="1"/>
    <x v="6"/>
    <s v="Boston 1799 Powerhouse Electric Pencil Sharpener"/>
    <n v="25.98"/>
    <n v="1"/>
    <n v="0"/>
    <n v="7.2744"/>
  </r>
  <r>
    <n v="9330"/>
    <x v="4663"/>
    <x v="1"/>
    <x v="109"/>
    <d v="2012-11-30T00:00:00"/>
    <s v="First Class"/>
    <s v="AJ-10945"/>
    <s v="Ashley Jarboe"/>
    <x v="0"/>
    <x v="0"/>
    <x v="8"/>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x v="0"/>
    <x v="20"/>
    <x v="15"/>
    <n v="10035"/>
    <x v="3"/>
    <s v="OFF-EN-10001539"/>
    <x v="1"/>
    <x v="12"/>
    <s v="Staples"/>
    <n v="15.56"/>
    <n v="2"/>
    <n v="0"/>
    <n v="7.3132000000000001"/>
  </r>
  <r>
    <n v="9332"/>
    <x v="4665"/>
    <x v="0"/>
    <x v="321"/>
    <d v="2013-10-04T00:00:00"/>
    <s v="Standard Class"/>
    <s v="ES-14080"/>
    <s v="Erin Smith"/>
    <x v="1"/>
    <x v="0"/>
    <x v="24"/>
    <x v="21"/>
    <n v="97477"/>
    <x v="1"/>
    <s v="TEC-PH-10001817"/>
    <x v="2"/>
    <x v="7"/>
    <s v="Wilson Electronics DB Pro Signal Booster"/>
    <n v="859.2"/>
    <n v="3"/>
    <n v="0.2"/>
    <n v="75.180000000000064"/>
  </r>
  <r>
    <n v="9333"/>
    <x v="4666"/>
    <x v="3"/>
    <x v="220"/>
    <d v="2014-09-14T00:00:00"/>
    <s v="Second Class"/>
    <s v="SS-20410"/>
    <s v="Shahid Shariari"/>
    <x v="0"/>
    <x v="0"/>
    <x v="430"/>
    <x v="0"/>
    <n v="40324"/>
    <x v="0"/>
    <s v="OFF-AP-10002578"/>
    <x v="1"/>
    <x v="9"/>
    <s v="Fellowes Premier Superior Surge Suppressor, 10-Outlet, With Phone and Remote"/>
    <n v="195.68"/>
    <n v="4"/>
    <n v="0"/>
    <n v="50.876800000000003"/>
  </r>
  <r>
    <n v="9334"/>
    <x v="4666"/>
    <x v="3"/>
    <x v="220"/>
    <d v="2014-09-14T00:00:00"/>
    <s v="Second Class"/>
    <s v="SS-20410"/>
    <s v="Shahid Shariari"/>
    <x v="0"/>
    <x v="0"/>
    <x v="430"/>
    <x v="0"/>
    <n v="40324"/>
    <x v="0"/>
    <s v="OFF-FA-10000992"/>
    <x v="1"/>
    <x v="13"/>
    <s v="Acco Clips to Go Binder Clips, 24 Clips in Two Sizes"/>
    <n v="14.2"/>
    <n v="4"/>
    <n v="0"/>
    <n v="6.6739999999999995"/>
  </r>
  <r>
    <n v="9335"/>
    <x v="4667"/>
    <x v="3"/>
    <x v="927"/>
    <d v="2014-05-03T00:00:00"/>
    <s v="First Class"/>
    <s v="AG-10900"/>
    <s v="Arthur Gainer"/>
    <x v="0"/>
    <x v="0"/>
    <x v="197"/>
    <x v="2"/>
    <n v="33065"/>
    <x v="0"/>
    <s v="FUR-BO-10001798"/>
    <x v="0"/>
    <x v="0"/>
    <s v="Bush Somerset Collection Bookcase"/>
    <n v="314.35199999999998"/>
    <n v="3"/>
    <n v="0.2"/>
    <n v="-15.71759999999999"/>
  </r>
  <r>
    <n v="9336"/>
    <x v="4667"/>
    <x v="3"/>
    <x v="927"/>
    <d v="2014-05-03T00:00:00"/>
    <s v="First Class"/>
    <s v="AG-10900"/>
    <s v="Arthur Gainer"/>
    <x v="0"/>
    <x v="0"/>
    <x v="197"/>
    <x v="2"/>
    <n v="33065"/>
    <x v="0"/>
    <s v="OFF-LA-10004409"/>
    <x v="1"/>
    <x v="2"/>
    <s v="Avery 492"/>
    <n v="4.6079999999999997"/>
    <n v="2"/>
    <n v="0.2"/>
    <n v="1.4975999999999996"/>
  </r>
  <r>
    <n v="9337"/>
    <x v="4668"/>
    <x v="3"/>
    <x v="118"/>
    <d v="2014-09-21T00:00:00"/>
    <s v="Standard Class"/>
    <s v="CY-12745"/>
    <s v="Craig Yedwab"/>
    <x v="1"/>
    <x v="0"/>
    <x v="8"/>
    <x v="1"/>
    <n v="94110"/>
    <x v="1"/>
    <s v="OFF-FA-10000621"/>
    <x v="1"/>
    <x v="13"/>
    <s v="OIC Colored Binder Clips, Assorted Sizes"/>
    <n v="17.899999999999999"/>
    <n v="5"/>
    <n v="0"/>
    <n v="8.7710000000000008"/>
  </r>
  <r>
    <n v="9338"/>
    <x v="4669"/>
    <x v="2"/>
    <x v="538"/>
    <d v="2011-10-22T00:00:00"/>
    <s v="Second Class"/>
    <s v="RP-19270"/>
    <s v="Rachel Payne"/>
    <x v="1"/>
    <x v="0"/>
    <x v="8"/>
    <x v="1"/>
    <n v="94110"/>
    <x v="1"/>
    <s v="OFF-BI-10003196"/>
    <x v="1"/>
    <x v="8"/>
    <s v="Accohide Poly Flexible Ring Binders"/>
    <n v="2.9920000000000004"/>
    <n v="1"/>
    <n v="0.2"/>
    <n v="1.1219999999999999"/>
  </r>
  <r>
    <n v="9339"/>
    <x v="4669"/>
    <x v="2"/>
    <x v="538"/>
    <d v="2011-10-22T00:00:00"/>
    <s v="Second Class"/>
    <s v="RP-19270"/>
    <s v="Rachel Payne"/>
    <x v="1"/>
    <x v="0"/>
    <x v="8"/>
    <x v="1"/>
    <n v="94110"/>
    <x v="1"/>
    <s v="OFF-BI-10003727"/>
    <x v="1"/>
    <x v="8"/>
    <s v="Avery Durable Slant Ring Binders With Label Holder"/>
    <n v="20.064"/>
    <n v="6"/>
    <n v="0.2"/>
    <n v="7.0223999999999993"/>
  </r>
  <r>
    <n v="9340"/>
    <x v="4669"/>
    <x v="2"/>
    <x v="538"/>
    <d v="2011-10-22T00:00:00"/>
    <s v="Second Class"/>
    <s v="RP-19270"/>
    <s v="Rachel Payne"/>
    <x v="1"/>
    <x v="0"/>
    <x v="8"/>
    <x v="1"/>
    <n v="94110"/>
    <x v="1"/>
    <s v="OFF-PA-10003228"/>
    <x v="1"/>
    <x v="10"/>
    <s v="Xerox 1917"/>
    <n v="146.72999999999999"/>
    <n v="3"/>
    <n v="0"/>
    <n v="68.963099999999997"/>
  </r>
  <r>
    <n v="9341"/>
    <x v="4669"/>
    <x v="2"/>
    <x v="538"/>
    <d v="2011-10-22T00:00:00"/>
    <s v="Second Class"/>
    <s v="RP-19270"/>
    <s v="Rachel Payne"/>
    <x v="1"/>
    <x v="0"/>
    <x v="8"/>
    <x v="1"/>
    <n v="94110"/>
    <x v="1"/>
    <s v="OFF-LA-10002787"/>
    <x v="1"/>
    <x v="2"/>
    <s v="Avery 480"/>
    <n v="18.75"/>
    <n v="5"/>
    <n v="0"/>
    <n v="9"/>
  </r>
  <r>
    <n v="9342"/>
    <x v="4669"/>
    <x v="2"/>
    <x v="538"/>
    <d v="2011-10-22T00:00:00"/>
    <s v="Second Class"/>
    <s v="RP-19270"/>
    <s v="Rachel Payne"/>
    <x v="1"/>
    <x v="0"/>
    <x v="8"/>
    <x v="1"/>
    <n v="94110"/>
    <x v="1"/>
    <s v="TEC-PH-10001305"/>
    <x v="2"/>
    <x v="7"/>
    <s v="Panasonic KX TS208W Corded phone"/>
    <n v="117.57600000000002"/>
    <n v="3"/>
    <n v="0.2"/>
    <n v="11.757600000000011"/>
  </r>
  <r>
    <n v="9343"/>
    <x v="4670"/>
    <x v="0"/>
    <x v="69"/>
    <d v="2013-03-19T00:00:00"/>
    <s v="Standard Class"/>
    <s v="DB-13360"/>
    <s v="Dennis Bolton"/>
    <x v="2"/>
    <x v="0"/>
    <x v="169"/>
    <x v="1"/>
    <n v="92503"/>
    <x v="1"/>
    <s v="OFF-BI-10001036"/>
    <x v="1"/>
    <x v="8"/>
    <s v="Cardinal EasyOpen D-Ring Binders"/>
    <n v="51.184000000000012"/>
    <n v="7"/>
    <n v="0.2"/>
    <n v="19.193999999999999"/>
  </r>
  <r>
    <n v="9344"/>
    <x v="4671"/>
    <x v="3"/>
    <x v="922"/>
    <d v="2014-02-21T00:00:00"/>
    <s v="First Class"/>
    <s v="CK-12325"/>
    <s v="Christine Kargatis"/>
    <x v="2"/>
    <x v="0"/>
    <x v="21"/>
    <x v="24"/>
    <n v="45373"/>
    <x v="3"/>
    <s v="FUR-TA-10001086"/>
    <x v="0"/>
    <x v="3"/>
    <s v="SAFCO PlanMaster Boards, 60w x 37-1/2d, White Melamine"/>
    <n v="455.97"/>
    <n v="5"/>
    <n v="0.4"/>
    <n v="-106.39299999999997"/>
  </r>
  <r>
    <n v="9345"/>
    <x v="4671"/>
    <x v="3"/>
    <x v="922"/>
    <d v="2014-02-21T00:00:00"/>
    <s v="First Class"/>
    <s v="CK-12325"/>
    <s v="Christine Kargatis"/>
    <x v="2"/>
    <x v="0"/>
    <x v="21"/>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x v="0"/>
    <x v="21"/>
    <x v="24"/>
    <n v="45373"/>
    <x v="3"/>
    <s v="TEC-PH-10000526"/>
    <x v="2"/>
    <x v="7"/>
    <s v="Vtech CS6719"/>
    <n v="57.593999999999994"/>
    <n v="1"/>
    <n v="0.4"/>
    <n v="-11.518799999999999"/>
  </r>
  <r>
    <n v="9347"/>
    <x v="4671"/>
    <x v="3"/>
    <x v="922"/>
    <d v="2014-02-21T00:00:00"/>
    <s v="First Class"/>
    <s v="CK-12325"/>
    <s v="Christine Kargatis"/>
    <x v="2"/>
    <x v="0"/>
    <x v="21"/>
    <x v="24"/>
    <n v="45373"/>
    <x v="3"/>
    <s v="FUR-FU-10004973"/>
    <x v="0"/>
    <x v="5"/>
    <s v="Flat Face Poster Frame"/>
    <n v="30.144000000000002"/>
    <n v="2"/>
    <n v="0.2"/>
    <n v="8.2896000000000001"/>
  </r>
  <r>
    <n v="9348"/>
    <x v="4671"/>
    <x v="3"/>
    <x v="922"/>
    <d v="2014-02-21T00:00:00"/>
    <s v="First Class"/>
    <s v="CK-12325"/>
    <s v="Christine Kargatis"/>
    <x v="2"/>
    <x v="0"/>
    <x v="21"/>
    <x v="24"/>
    <n v="45373"/>
    <x v="3"/>
    <s v="FUR-CH-10003981"/>
    <x v="0"/>
    <x v="1"/>
    <s v="Global Commerce Series Low-Back Swivel/Tilt Chairs"/>
    <n v="899.43"/>
    <n v="5"/>
    <n v="0.3"/>
    <n v="-12.84900000000016"/>
  </r>
  <r>
    <n v="9349"/>
    <x v="4672"/>
    <x v="0"/>
    <x v="596"/>
    <d v="2013-12-29T00:00:00"/>
    <s v="Standard Class"/>
    <s v="DN-13690"/>
    <s v="Duane Noonan"/>
    <x v="0"/>
    <x v="0"/>
    <x v="429"/>
    <x v="1"/>
    <n v="92553"/>
    <x v="1"/>
    <s v="FUR-FU-10000277"/>
    <x v="0"/>
    <x v="5"/>
    <s v="Deflect-o DuraMat Antistatic Studded Beveled Mat for Medium Pile Carpeting"/>
    <n v="842.72"/>
    <n v="8"/>
    <n v="0"/>
    <n v="202.25279999999998"/>
  </r>
  <r>
    <n v="9350"/>
    <x v="4672"/>
    <x v="0"/>
    <x v="596"/>
    <d v="2013-12-29T00:00:00"/>
    <s v="Standard Class"/>
    <s v="DN-13690"/>
    <s v="Duane Noonan"/>
    <x v="0"/>
    <x v="0"/>
    <x v="429"/>
    <x v="1"/>
    <n v="92553"/>
    <x v="1"/>
    <s v="FUR-FU-10001934"/>
    <x v="0"/>
    <x v="5"/>
    <s v="Magnifier Swing Arm Lamp"/>
    <n v="41.96"/>
    <n v="2"/>
    <n v="0"/>
    <n v="10.909600000000001"/>
  </r>
  <r>
    <n v="9351"/>
    <x v="4673"/>
    <x v="0"/>
    <x v="713"/>
    <d v="2013-09-28T00:00:00"/>
    <s v="Standard Class"/>
    <s v="DP-13105"/>
    <s v="Dave Poirier"/>
    <x v="1"/>
    <x v="0"/>
    <x v="4"/>
    <x v="4"/>
    <n v="98115"/>
    <x v="1"/>
    <s v="OFF-BI-10004970"/>
    <x v="1"/>
    <x v="8"/>
    <s v="ACCOHIDE 3-Ring Binder, Blue, 1&quot;"/>
    <n v="13.216000000000001"/>
    <n v="4"/>
    <n v="0.2"/>
    <n v="4.4603999999999999"/>
  </r>
  <r>
    <n v="9352"/>
    <x v="4673"/>
    <x v="0"/>
    <x v="713"/>
    <d v="2013-09-28T00:00:00"/>
    <s v="Standard Class"/>
    <s v="DP-13105"/>
    <s v="Dave Poirier"/>
    <x v="1"/>
    <x v="0"/>
    <x v="4"/>
    <x v="4"/>
    <n v="98115"/>
    <x v="1"/>
    <s v="FUR-CH-10003396"/>
    <x v="0"/>
    <x v="1"/>
    <s v="Global Deluxe Steno Chair"/>
    <n v="184.75200000000001"/>
    <n v="3"/>
    <n v="0.2"/>
    <n v="-20.784600000000012"/>
  </r>
  <r>
    <n v="9353"/>
    <x v="4674"/>
    <x v="3"/>
    <x v="241"/>
    <d v="2014-09-27T00:00:00"/>
    <s v="First Class"/>
    <s v="RO-19780"/>
    <s v="Rose O'Brian"/>
    <x v="0"/>
    <x v="0"/>
    <x v="22"/>
    <x v="10"/>
    <n v="60623"/>
    <x v="2"/>
    <s v="FUR-CH-10003973"/>
    <x v="0"/>
    <x v="1"/>
    <s v="GuestStacker Chair with Chrome Finish Legs"/>
    <n v="520.46399999999994"/>
    <n v="2"/>
    <n v="0.3"/>
    <n v="-14.870399999999961"/>
  </r>
  <r>
    <n v="9354"/>
    <x v="4674"/>
    <x v="3"/>
    <x v="241"/>
    <d v="2014-09-27T00:00:00"/>
    <s v="First Class"/>
    <s v="RO-19780"/>
    <s v="Rose O'Brian"/>
    <x v="0"/>
    <x v="0"/>
    <x v="22"/>
    <x v="10"/>
    <n v="60623"/>
    <x v="2"/>
    <s v="OFF-PA-10002109"/>
    <x v="1"/>
    <x v="10"/>
    <s v="Wirebound Voice Message Log Book"/>
    <n v="11.423999999999999"/>
    <n v="3"/>
    <n v="0.2"/>
    <n v="3.7127999999999988"/>
  </r>
  <r>
    <n v="9355"/>
    <x v="4675"/>
    <x v="1"/>
    <x v="494"/>
    <d v="2012-12-05T00:00:00"/>
    <s v="Standard Class"/>
    <s v="MA-17560"/>
    <s v="Matt Abelman"/>
    <x v="2"/>
    <x v="0"/>
    <x v="25"/>
    <x v="12"/>
    <n v="49201"/>
    <x v="2"/>
    <s v="OFF-PA-10001826"/>
    <x v="1"/>
    <x v="10"/>
    <s v="Xerox 207"/>
    <n v="19.440000000000001"/>
    <n v="3"/>
    <n v="0"/>
    <n v="9.3312000000000008"/>
  </r>
  <r>
    <n v="9356"/>
    <x v="4675"/>
    <x v="1"/>
    <x v="494"/>
    <d v="2012-12-05T00:00:00"/>
    <s v="Standard Class"/>
    <s v="MA-17560"/>
    <s v="Matt Abelman"/>
    <x v="2"/>
    <x v="0"/>
    <x v="25"/>
    <x v="12"/>
    <n v="49201"/>
    <x v="2"/>
    <s v="OFF-AR-10000823"/>
    <x v="1"/>
    <x v="6"/>
    <s v="Newell 307"/>
    <n v="3.64"/>
    <n v="2"/>
    <n v="0"/>
    <n v="1.0192000000000001"/>
  </r>
  <r>
    <n v="9357"/>
    <x v="4675"/>
    <x v="1"/>
    <x v="494"/>
    <d v="2012-12-05T00:00:00"/>
    <s v="Standard Class"/>
    <s v="MA-17560"/>
    <s v="Matt Abelman"/>
    <x v="2"/>
    <x v="0"/>
    <x v="25"/>
    <x v="12"/>
    <n v="49201"/>
    <x v="2"/>
    <s v="OFF-PA-10001776"/>
    <x v="1"/>
    <x v="10"/>
    <s v="Wirebound Message Books, Four 2 3/4&quot; x 5&quot; Forms per Page, 600 Sets per Book"/>
    <n v="18.54"/>
    <n v="2"/>
    <n v="0"/>
    <n v="8.7137999999999991"/>
  </r>
  <r>
    <n v="9358"/>
    <x v="4676"/>
    <x v="0"/>
    <x v="967"/>
    <d v="2013-01-28T00:00:00"/>
    <s v="Second Class"/>
    <s v="JD-15895"/>
    <s v="Jonathan Doherty"/>
    <x v="1"/>
    <x v="0"/>
    <x v="20"/>
    <x v="15"/>
    <n v="10024"/>
    <x v="3"/>
    <s v="OFF-BI-10003676"/>
    <x v="1"/>
    <x v="8"/>
    <s v="GBC Standard Recycled Report Covers, Clear Plastic Sheets"/>
    <n v="43.120000000000005"/>
    <n v="5"/>
    <n v="0.2"/>
    <n v="15.091999999999995"/>
  </r>
  <r>
    <n v="9359"/>
    <x v="4676"/>
    <x v="0"/>
    <x v="967"/>
    <d v="2013-01-28T00:00:00"/>
    <s v="Second Class"/>
    <s v="JD-15895"/>
    <s v="Jonathan Doherty"/>
    <x v="1"/>
    <x v="0"/>
    <x v="20"/>
    <x v="15"/>
    <n v="10024"/>
    <x v="3"/>
    <s v="FUR-TA-10001095"/>
    <x v="0"/>
    <x v="3"/>
    <s v="Chromcraft Round Conference Tables"/>
    <n v="313.72199999999998"/>
    <n v="3"/>
    <n v="0.4"/>
    <n v="-99.34529999999998"/>
  </r>
  <r>
    <n v="9360"/>
    <x v="4676"/>
    <x v="0"/>
    <x v="967"/>
    <d v="2013-01-28T00:00:00"/>
    <s v="Second Class"/>
    <s v="JD-15895"/>
    <s v="Jonathan Doherty"/>
    <x v="1"/>
    <x v="0"/>
    <x v="20"/>
    <x v="15"/>
    <n v="10024"/>
    <x v="3"/>
    <s v="FUR-FU-10000747"/>
    <x v="0"/>
    <x v="5"/>
    <s v="Tenex B1-RE Series Chair Mats for Low Pile Carpets"/>
    <n v="45.98"/>
    <n v="1"/>
    <n v="0"/>
    <n v="7.816599999999994"/>
  </r>
  <r>
    <n v="9361"/>
    <x v="4676"/>
    <x v="0"/>
    <x v="967"/>
    <d v="2013-01-28T00:00:00"/>
    <s v="Second Class"/>
    <s v="JD-15895"/>
    <s v="Jonathan Doherty"/>
    <x v="1"/>
    <x v="0"/>
    <x v="20"/>
    <x v="15"/>
    <n v="10024"/>
    <x v="3"/>
    <s v="OFF-ST-10004337"/>
    <x v="1"/>
    <x v="4"/>
    <s v="SAFCO Commercial Wire Shelving, 72h"/>
    <n v="428.68"/>
    <n v="7"/>
    <n v="0"/>
    <n v="0"/>
  </r>
  <r>
    <n v="9362"/>
    <x v="4677"/>
    <x v="3"/>
    <x v="708"/>
    <d v="2014-03-26T00:00:00"/>
    <s v="Standard Class"/>
    <s v="PS-18970"/>
    <s v="Paul Stevenson"/>
    <x v="2"/>
    <x v="0"/>
    <x v="4"/>
    <x v="4"/>
    <n v="98105"/>
    <x v="1"/>
    <s v="OFF-BI-10004410"/>
    <x v="1"/>
    <x v="8"/>
    <s v="C-Line Peel &amp; Stick Add-On Filing Pockets, 8-3/4 x 5-1/8, 10/Pack"/>
    <n v="30.576000000000001"/>
    <n v="6"/>
    <n v="0.2"/>
    <n v="10.3194"/>
  </r>
  <r>
    <n v="9363"/>
    <x v="4677"/>
    <x v="3"/>
    <x v="708"/>
    <d v="2014-03-26T00:00:00"/>
    <s v="Standard Class"/>
    <s v="PS-18970"/>
    <s v="Paul Stevenson"/>
    <x v="2"/>
    <x v="0"/>
    <x v="4"/>
    <x v="4"/>
    <n v="98105"/>
    <x v="1"/>
    <s v="OFF-FA-10004838"/>
    <x v="1"/>
    <x v="13"/>
    <s v="Super Bands, 12/Pack"/>
    <n v="13.020000000000001"/>
    <n v="7"/>
    <n v="0"/>
    <n v="0.3906000000000005"/>
  </r>
  <r>
    <n v="9364"/>
    <x v="4677"/>
    <x v="3"/>
    <x v="708"/>
    <d v="2014-03-26T00:00:00"/>
    <s v="Standard Class"/>
    <s v="PS-18970"/>
    <s v="Paul Stevenson"/>
    <x v="2"/>
    <x v="0"/>
    <x v="4"/>
    <x v="4"/>
    <n v="98105"/>
    <x v="1"/>
    <s v="FUR-FU-10002364"/>
    <x v="0"/>
    <x v="5"/>
    <s v="Eldon Expressions Wood Desk Accessories, Oak"/>
    <n v="22.14"/>
    <n v="3"/>
    <n v="0"/>
    <n v="6.4205999999999976"/>
  </r>
  <r>
    <n v="9365"/>
    <x v="4677"/>
    <x v="3"/>
    <x v="708"/>
    <d v="2014-03-26T00:00:00"/>
    <s v="Standard Class"/>
    <s v="PS-18970"/>
    <s v="Paul Stevenson"/>
    <x v="2"/>
    <x v="0"/>
    <x v="4"/>
    <x v="4"/>
    <n v="98105"/>
    <x v="1"/>
    <s v="OFF-ST-10001809"/>
    <x v="1"/>
    <x v="4"/>
    <s v="Fellowes Officeware Wire Shelving"/>
    <n v="359.32"/>
    <n v="4"/>
    <n v="0"/>
    <n v="7.1863999999999919"/>
  </r>
  <r>
    <n v="9366"/>
    <x v="4678"/>
    <x v="2"/>
    <x v="963"/>
    <d v="2011-08-25T00:00:00"/>
    <s v="First Class"/>
    <s v="JF-15415"/>
    <s v="Jennifer Ferguson"/>
    <x v="0"/>
    <x v="0"/>
    <x v="490"/>
    <x v="25"/>
    <n v="63301"/>
    <x v="2"/>
    <s v="OFF-PA-10001846"/>
    <x v="1"/>
    <x v="10"/>
    <s v="Xerox 1899"/>
    <n v="11.56"/>
    <n v="2"/>
    <n v="0"/>
    <n v="5.6644000000000005"/>
  </r>
  <r>
    <n v="9367"/>
    <x v="4679"/>
    <x v="2"/>
    <x v="785"/>
    <d v="2011-06-13T00:00:00"/>
    <s v="Standard Class"/>
    <s v="RD-19480"/>
    <s v="Rick Duston"/>
    <x v="0"/>
    <x v="0"/>
    <x v="85"/>
    <x v="15"/>
    <n v="11561"/>
    <x v="3"/>
    <s v="OFF-BI-10003876"/>
    <x v="1"/>
    <x v="8"/>
    <s v="Green Canvas Binder for 8-1/2&quot; x 14&quot; Sheets"/>
    <n v="68.48"/>
    <n v="2"/>
    <n v="0.2"/>
    <n v="25.679999999999996"/>
  </r>
  <r>
    <n v="9368"/>
    <x v="4679"/>
    <x v="2"/>
    <x v="785"/>
    <d v="2011-06-13T00:00:00"/>
    <s v="Standard Class"/>
    <s v="RD-19480"/>
    <s v="Rick Duston"/>
    <x v="0"/>
    <x v="0"/>
    <x v="85"/>
    <x v="15"/>
    <n v="11561"/>
    <x v="3"/>
    <s v="OFF-ST-10003470"/>
    <x v="1"/>
    <x v="4"/>
    <s v="Tennsco Snap-Together Open Shelving Units, Starter Sets and Add-On Units"/>
    <n v="1676.88"/>
    <n v="6"/>
    <n v="0"/>
    <n v="83.843999999999937"/>
  </r>
  <r>
    <n v="9369"/>
    <x v="4680"/>
    <x v="0"/>
    <x v="281"/>
    <d v="2013-04-10T00:00:00"/>
    <s v="First Class"/>
    <s v="ES-14080"/>
    <s v="Erin Smith"/>
    <x v="1"/>
    <x v="0"/>
    <x v="80"/>
    <x v="30"/>
    <n v="8701"/>
    <x v="3"/>
    <s v="OFF-PA-10004243"/>
    <x v="1"/>
    <x v="10"/>
    <s v="Xerox 1939"/>
    <n v="37.94"/>
    <n v="2"/>
    <n v="0"/>
    <n v="18.211199999999998"/>
  </r>
  <r>
    <n v="9370"/>
    <x v="4681"/>
    <x v="3"/>
    <x v="659"/>
    <d v="2014-11-10T00:00:00"/>
    <s v="Second Class"/>
    <s v="KN-16390"/>
    <s v="Katherine Nockton"/>
    <x v="1"/>
    <x v="0"/>
    <x v="183"/>
    <x v="39"/>
    <n v="20735"/>
    <x v="3"/>
    <s v="FUR-CH-10000422"/>
    <x v="0"/>
    <x v="1"/>
    <s v="Global Highback Leather Tilter in Burgundy"/>
    <n v="272.96999999999997"/>
    <n v="3"/>
    <n v="0"/>
    <n v="43.675200000000018"/>
  </r>
  <r>
    <n v="9371"/>
    <x v="4682"/>
    <x v="1"/>
    <x v="352"/>
    <d v="2012-05-31T00:00:00"/>
    <s v="First Class"/>
    <s v="VP-21760"/>
    <s v="Victoria Pisteka"/>
    <x v="1"/>
    <x v="0"/>
    <x v="38"/>
    <x v="24"/>
    <n v="43229"/>
    <x v="3"/>
    <s v="FUR-FU-10002506"/>
    <x v="0"/>
    <x v="5"/>
    <s v="Tensor &quot;Hersey Kiss&quot; Styled Floor Lamp"/>
    <n v="41.568000000000005"/>
    <n v="4"/>
    <n v="0.2"/>
    <n v="-4.1568000000000023"/>
  </r>
  <r>
    <n v="9372"/>
    <x v="4682"/>
    <x v="1"/>
    <x v="352"/>
    <d v="2012-05-31T00:00:00"/>
    <s v="First Class"/>
    <s v="VP-21760"/>
    <s v="Victoria Pisteka"/>
    <x v="1"/>
    <x v="0"/>
    <x v="38"/>
    <x v="24"/>
    <n v="43229"/>
    <x v="3"/>
    <s v="FUR-CH-10000863"/>
    <x v="0"/>
    <x v="1"/>
    <s v="Novimex Swivel Fabric Task Chair"/>
    <n v="317.05799999999999"/>
    <n v="3"/>
    <n v="0.3"/>
    <n v="-86.058600000000013"/>
  </r>
  <r>
    <n v="9373"/>
    <x v="4682"/>
    <x v="1"/>
    <x v="352"/>
    <d v="2012-05-31T00:00:00"/>
    <s v="First Class"/>
    <s v="VP-21760"/>
    <s v="Victoria Pisteka"/>
    <x v="1"/>
    <x v="0"/>
    <x v="38"/>
    <x v="24"/>
    <n v="43229"/>
    <x v="3"/>
    <s v="OFF-FA-10002988"/>
    <x v="1"/>
    <x v="13"/>
    <s v="Ideal Clamps"/>
    <n v="8.0399999999999991"/>
    <n v="5"/>
    <n v="0.2"/>
    <n v="2.9144999999999994"/>
  </r>
  <r>
    <n v="9374"/>
    <x v="4683"/>
    <x v="3"/>
    <x v="917"/>
    <d v="2014-05-12T00:00:00"/>
    <s v="Standard Class"/>
    <s v="CS-11950"/>
    <s v="Carlos Soltero"/>
    <x v="0"/>
    <x v="0"/>
    <x v="45"/>
    <x v="1"/>
    <n v="91104"/>
    <x v="1"/>
    <s v="TEC-PH-10003437"/>
    <x v="2"/>
    <x v="7"/>
    <s v="Blue Parrot B250XT Professional Grade Wireless Bluetooth Headset with"/>
    <n v="419.94399999999996"/>
    <n v="7"/>
    <n v="0.2"/>
    <n v="52.492999999999967"/>
  </r>
  <r>
    <n v="9375"/>
    <x v="4684"/>
    <x v="0"/>
    <x v="410"/>
    <d v="2013-06-10T00:00:00"/>
    <s v="Standard Class"/>
    <s v="KB-16600"/>
    <s v="Ken Brennan"/>
    <x v="1"/>
    <x v="0"/>
    <x v="4"/>
    <x v="4"/>
    <n v="98105"/>
    <x v="1"/>
    <s v="OFF-SU-10002537"/>
    <x v="1"/>
    <x v="14"/>
    <s v="Acme Box Cutter Scissors"/>
    <n v="61.38"/>
    <n v="6"/>
    <n v="0"/>
    <n v="15.958800000000004"/>
  </r>
  <r>
    <n v="9376"/>
    <x v="4685"/>
    <x v="1"/>
    <x v="639"/>
    <d v="2012-12-19T00:00:00"/>
    <s v="Second Class"/>
    <s v="AJ-10945"/>
    <s v="Ashley Jarboe"/>
    <x v="0"/>
    <x v="0"/>
    <x v="1"/>
    <x v="1"/>
    <n v="90045"/>
    <x v="1"/>
    <s v="TEC-AC-10003063"/>
    <x v="2"/>
    <x v="11"/>
    <s v="Micro Innovations USB RF Wireless Keyboard with Mouse"/>
    <n v="50"/>
    <n v="2"/>
    <n v="0"/>
    <n v="10.5"/>
  </r>
  <r>
    <n v="9377"/>
    <x v="4686"/>
    <x v="3"/>
    <x v="53"/>
    <d v="2014-12-30T00:00:00"/>
    <s v="Standard Class"/>
    <s v="PO-18865"/>
    <s v="Patrick O'Donnell"/>
    <x v="0"/>
    <x v="0"/>
    <x v="522"/>
    <x v="30"/>
    <n v="7017"/>
    <x v="3"/>
    <s v="TEC-AC-10003237"/>
    <x v="2"/>
    <x v="11"/>
    <s v="Memorex Micro Travel Drive 4 GB"/>
    <n v="31.799999999999997"/>
    <n v="3"/>
    <n v="0"/>
    <n v="13.674000000000003"/>
  </r>
  <r>
    <n v="9378"/>
    <x v="4687"/>
    <x v="3"/>
    <x v="94"/>
    <d v="2014-12-22T00:00:00"/>
    <s v="Standard Class"/>
    <s v="DP-13105"/>
    <s v="Dave Poirier"/>
    <x v="1"/>
    <x v="0"/>
    <x v="342"/>
    <x v="6"/>
    <n v="54703"/>
    <x v="2"/>
    <s v="OFF-ST-10001031"/>
    <x v="1"/>
    <x v="4"/>
    <s v="Adjustable Personal File Tote"/>
    <n v="32.56"/>
    <n v="2"/>
    <n v="0"/>
    <n v="8.465600000000002"/>
  </r>
  <r>
    <n v="9379"/>
    <x v="4688"/>
    <x v="0"/>
    <x v="1120"/>
    <d v="2013-05-16T00:00:00"/>
    <s v="Standard Class"/>
    <s v="GM-14500"/>
    <s v="Gene McClure"/>
    <x v="0"/>
    <x v="0"/>
    <x v="22"/>
    <x v="10"/>
    <n v="60610"/>
    <x v="2"/>
    <s v="OFF-EN-10001535"/>
    <x v="1"/>
    <x v="12"/>
    <s v="Grip Seal Envelopes"/>
    <n v="7.0720000000000001"/>
    <n v="2"/>
    <n v="0.2"/>
    <n v="2.3868"/>
  </r>
  <r>
    <n v="9380"/>
    <x v="4689"/>
    <x v="2"/>
    <x v="851"/>
    <d v="2011-12-27T00:00:00"/>
    <s v="Second Class"/>
    <s v="CC-12670"/>
    <s v="Craig Carreira"/>
    <x v="0"/>
    <x v="0"/>
    <x v="67"/>
    <x v="2"/>
    <n v="33614"/>
    <x v="0"/>
    <s v="OFF-PA-10001295"/>
    <x v="1"/>
    <x v="10"/>
    <s v="Computer Printout Paper with Letter-Trim Perforations"/>
    <n v="45.527999999999999"/>
    <n v="3"/>
    <n v="0.2"/>
    <n v="15.934799999999997"/>
  </r>
  <r>
    <n v="9381"/>
    <x v="4689"/>
    <x v="2"/>
    <x v="851"/>
    <d v="2011-12-27T00:00:00"/>
    <s v="Second Class"/>
    <s v="CC-12670"/>
    <s v="Craig Carreira"/>
    <x v="0"/>
    <x v="0"/>
    <x v="67"/>
    <x v="2"/>
    <n v="33614"/>
    <x v="0"/>
    <s v="FUR-CH-10004698"/>
    <x v="0"/>
    <x v="1"/>
    <s v="Padded Folding Chairs, Black, 4/Carton"/>
    <n v="64.784000000000006"/>
    <n v="1"/>
    <n v="0.2"/>
    <n v="6.4784000000000042"/>
  </r>
  <r>
    <n v="9382"/>
    <x v="4689"/>
    <x v="2"/>
    <x v="851"/>
    <d v="2011-12-27T00:00:00"/>
    <s v="Second Class"/>
    <s v="CC-12670"/>
    <s v="Craig Carreira"/>
    <x v="0"/>
    <x v="0"/>
    <x v="67"/>
    <x v="2"/>
    <n v="33614"/>
    <x v="0"/>
    <s v="OFF-ST-10000078"/>
    <x v="1"/>
    <x v="4"/>
    <s v="Tennsco 6- and 18-Compartment Lockers"/>
    <n v="424.27200000000005"/>
    <n v="2"/>
    <n v="0.2"/>
    <n v="-10.60680000000005"/>
  </r>
  <r>
    <n v="9383"/>
    <x v="4689"/>
    <x v="2"/>
    <x v="851"/>
    <d v="2011-12-27T00:00:00"/>
    <s v="Second Class"/>
    <s v="CC-12670"/>
    <s v="Craig Carreira"/>
    <x v="0"/>
    <x v="0"/>
    <x v="67"/>
    <x v="2"/>
    <n v="33614"/>
    <x v="0"/>
    <s v="OFF-AR-10001868"/>
    <x v="1"/>
    <x v="6"/>
    <s v="Prang Dustless Chalk Sticks"/>
    <n v="1.3440000000000001"/>
    <n v="1"/>
    <n v="0.2"/>
    <n v="0.504"/>
  </r>
  <r>
    <n v="9384"/>
    <x v="4689"/>
    <x v="2"/>
    <x v="851"/>
    <d v="2011-12-27T00:00:00"/>
    <s v="Second Class"/>
    <s v="CC-12670"/>
    <s v="Craig Carreira"/>
    <x v="0"/>
    <x v="0"/>
    <x v="67"/>
    <x v="2"/>
    <n v="33614"/>
    <x v="0"/>
    <s v="OFF-ST-10004950"/>
    <x v="1"/>
    <x v="4"/>
    <s v="Acco Perma 3000 Stacking Storage Drawers"/>
    <n v="83.920000000000016"/>
    <n v="5"/>
    <n v="0.2"/>
    <n v="-1.049000000000003"/>
  </r>
  <r>
    <n v="9385"/>
    <x v="4690"/>
    <x v="3"/>
    <x v="938"/>
    <d v="2014-08-17T00:00:00"/>
    <s v="Standard Class"/>
    <s v="SJ-20125"/>
    <s v="Sanjit Jacobs"/>
    <x v="2"/>
    <x v="0"/>
    <x v="20"/>
    <x v="15"/>
    <n v="10009"/>
    <x v="3"/>
    <s v="OFF-PA-10003441"/>
    <x v="1"/>
    <x v="10"/>
    <s v="Xerox 226"/>
    <n v="25.92"/>
    <n v="4"/>
    <n v="0"/>
    <n v="12.441600000000001"/>
  </r>
  <r>
    <n v="9386"/>
    <x v="4691"/>
    <x v="3"/>
    <x v="151"/>
    <d v="2014-09-01T00:00:00"/>
    <s v="Standard Class"/>
    <s v="SF-20200"/>
    <s v="Sarah Foster"/>
    <x v="0"/>
    <x v="0"/>
    <x v="123"/>
    <x v="16"/>
    <n v="85204"/>
    <x v="1"/>
    <s v="FUR-FU-10004973"/>
    <x v="0"/>
    <x v="5"/>
    <s v="Flat Face Poster Frame"/>
    <n v="120.57600000000001"/>
    <n v="8"/>
    <n v="0.2"/>
    <n v="33.1584"/>
  </r>
  <r>
    <n v="9387"/>
    <x v="4692"/>
    <x v="3"/>
    <x v="617"/>
    <d v="2014-01-24T00:00:00"/>
    <s v="Standard Class"/>
    <s v="RM-19375"/>
    <s v="Raymond Messe"/>
    <x v="0"/>
    <x v="0"/>
    <x v="140"/>
    <x v="42"/>
    <s v="05408"/>
    <x v="3"/>
    <s v="OFF-PA-10000157"/>
    <x v="1"/>
    <x v="10"/>
    <s v="Xerox 191"/>
    <n v="79.92"/>
    <n v="4"/>
    <n v="0"/>
    <n v="37.562399999999997"/>
  </r>
  <r>
    <n v="9388"/>
    <x v="4692"/>
    <x v="3"/>
    <x v="617"/>
    <d v="2014-01-24T00:00:00"/>
    <s v="Standard Class"/>
    <s v="RM-19375"/>
    <s v="Raymond Messe"/>
    <x v="0"/>
    <x v="0"/>
    <x v="140"/>
    <x v="42"/>
    <s v="05408"/>
    <x v="3"/>
    <s v="OFF-PA-10001970"/>
    <x v="1"/>
    <x v="10"/>
    <s v="Xerox 1881"/>
    <n v="12.28"/>
    <n v="1"/>
    <n v="0"/>
    <n v="5.7715999999999994"/>
  </r>
  <r>
    <n v="9389"/>
    <x v="4692"/>
    <x v="3"/>
    <x v="617"/>
    <d v="2014-01-24T00:00:00"/>
    <s v="Standard Class"/>
    <s v="RM-19375"/>
    <s v="Raymond Messe"/>
    <x v="0"/>
    <x v="0"/>
    <x v="140"/>
    <x v="42"/>
    <s v="05408"/>
    <x v="3"/>
    <s v="OFF-AP-10000828"/>
    <x v="1"/>
    <x v="9"/>
    <s v="Avanti 4.4 Cu. Ft. Refrigerator"/>
    <n v="542.93999999999994"/>
    <n v="3"/>
    <n v="0"/>
    <n v="152.02319999999997"/>
  </r>
  <r>
    <n v="9390"/>
    <x v="4692"/>
    <x v="3"/>
    <x v="617"/>
    <d v="2014-01-24T00:00:00"/>
    <s v="Standard Class"/>
    <s v="RM-19375"/>
    <s v="Raymond Messe"/>
    <x v="0"/>
    <x v="0"/>
    <x v="140"/>
    <x v="42"/>
    <s v="05408"/>
    <x v="3"/>
    <s v="OFF-EN-10001509"/>
    <x v="1"/>
    <x v="12"/>
    <s v="Poly String Tie Envelopes"/>
    <n v="2.04"/>
    <n v="1"/>
    <n v="0"/>
    <n v="0.95879999999999987"/>
  </r>
  <r>
    <n v="9391"/>
    <x v="4693"/>
    <x v="1"/>
    <x v="974"/>
    <d v="2012-06-24T00:00:00"/>
    <s v="Standard Class"/>
    <s v="KM-16375"/>
    <s v="Katherine Murray"/>
    <x v="2"/>
    <x v="0"/>
    <x v="12"/>
    <x v="5"/>
    <n v="77070"/>
    <x v="2"/>
    <s v="OFF-ST-10003692"/>
    <x v="1"/>
    <x v="4"/>
    <s v="Recycled Steel Personal File for Hanging File Folders"/>
    <n v="228.92"/>
    <n v="5"/>
    <n v="0.2"/>
    <n v="14.307499999999997"/>
  </r>
  <r>
    <n v="9392"/>
    <x v="4694"/>
    <x v="3"/>
    <x v="677"/>
    <d v="2014-03-17T00:00:00"/>
    <s v="First Class"/>
    <s v="FH-14275"/>
    <s v="Frank Hawley"/>
    <x v="1"/>
    <x v="0"/>
    <x v="34"/>
    <x v="10"/>
    <n v="60505"/>
    <x v="2"/>
    <s v="TEC-PH-10004700"/>
    <x v="2"/>
    <x v="7"/>
    <s v="PowerGen Dual USB Car Charger"/>
    <n v="7.9920000000000009"/>
    <n v="1"/>
    <n v="0.2"/>
    <n v="2.5973999999999995"/>
  </r>
  <r>
    <n v="9393"/>
    <x v="4695"/>
    <x v="1"/>
    <x v="969"/>
    <d v="2012-10-25T00:00:00"/>
    <s v="Same Day"/>
    <s v="DG-13300"/>
    <s v="Deirdre Greer"/>
    <x v="1"/>
    <x v="0"/>
    <x v="60"/>
    <x v="22"/>
    <n v="80219"/>
    <x v="1"/>
    <s v="FUR-CH-10000422"/>
    <x v="0"/>
    <x v="1"/>
    <s v="Global Highback Leather Tilter in Burgundy"/>
    <n v="582.33600000000001"/>
    <n v="8"/>
    <n v="0.2"/>
    <n v="-29.116799999999955"/>
  </r>
  <r>
    <n v="9394"/>
    <x v="4696"/>
    <x v="2"/>
    <x v="59"/>
    <d v="2011-09-23T00:00:00"/>
    <s v="First Class"/>
    <s v="MW-18220"/>
    <s v="Mitch Webber"/>
    <x v="0"/>
    <x v="0"/>
    <x v="20"/>
    <x v="15"/>
    <n v="10011"/>
    <x v="3"/>
    <s v="TEC-PH-10003484"/>
    <x v="2"/>
    <x v="7"/>
    <s v="Ooma Telo VoIP Home Phone System"/>
    <n v="629.94999999999993"/>
    <n v="5"/>
    <n v="0"/>
    <n v="157.48750000000001"/>
  </r>
  <r>
    <n v="9395"/>
    <x v="4696"/>
    <x v="2"/>
    <x v="59"/>
    <d v="2011-09-23T00:00:00"/>
    <s v="First Class"/>
    <s v="MW-18220"/>
    <s v="Mitch Webber"/>
    <x v="0"/>
    <x v="0"/>
    <x v="20"/>
    <x v="15"/>
    <n v="10011"/>
    <x v="3"/>
    <s v="FUR-CH-10001394"/>
    <x v="0"/>
    <x v="1"/>
    <s v="Global Leather Executive Chair"/>
    <n v="631.78200000000004"/>
    <n v="2"/>
    <n v="0.1"/>
    <n v="140.39599999999993"/>
  </r>
  <r>
    <n v="9396"/>
    <x v="4696"/>
    <x v="2"/>
    <x v="59"/>
    <d v="2011-09-23T00:00:00"/>
    <s v="First Class"/>
    <s v="MW-18220"/>
    <s v="Mitch Webber"/>
    <x v="0"/>
    <x v="0"/>
    <x v="20"/>
    <x v="15"/>
    <n v="10011"/>
    <x v="3"/>
    <s v="FUR-BO-10002213"/>
    <x v="0"/>
    <x v="0"/>
    <s v="DMI Eclipse Executive Suite Bookcases"/>
    <n v="801.5680000000001"/>
    <n v="2"/>
    <n v="0.2"/>
    <n v="-10.019600000000054"/>
  </r>
  <r>
    <n v="9397"/>
    <x v="4696"/>
    <x v="2"/>
    <x v="59"/>
    <d v="2011-09-23T00:00:00"/>
    <s v="First Class"/>
    <s v="MW-18220"/>
    <s v="Mitch Webber"/>
    <x v="0"/>
    <x v="0"/>
    <x v="20"/>
    <x v="15"/>
    <n v="10011"/>
    <x v="3"/>
    <s v="OFF-LA-10002762"/>
    <x v="1"/>
    <x v="2"/>
    <s v="Avery 485"/>
    <n v="75.179999999999993"/>
    <n v="6"/>
    <n v="0"/>
    <n v="35.334599999999995"/>
  </r>
  <r>
    <n v="9398"/>
    <x v="4696"/>
    <x v="2"/>
    <x v="59"/>
    <d v="2011-09-23T00:00:00"/>
    <s v="First Class"/>
    <s v="MW-18220"/>
    <s v="Mitch Webber"/>
    <x v="0"/>
    <x v="0"/>
    <x v="20"/>
    <x v="15"/>
    <n v="10011"/>
    <x v="3"/>
    <s v="OFF-AP-10003842"/>
    <x v="1"/>
    <x v="9"/>
    <s v="Euro-Pro Shark Turbo Vacuum"/>
    <n v="30.98"/>
    <n v="1"/>
    <n v="0"/>
    <n v="8.0548000000000002"/>
  </r>
  <r>
    <n v="9399"/>
    <x v="4696"/>
    <x v="2"/>
    <x v="59"/>
    <d v="2011-09-23T00:00:00"/>
    <s v="First Class"/>
    <s v="MW-18220"/>
    <s v="Mitch Webber"/>
    <x v="0"/>
    <x v="0"/>
    <x v="20"/>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x v="0"/>
    <x v="523"/>
    <x v="10"/>
    <n v="60004"/>
    <x v="2"/>
    <s v="OFF-AR-10003394"/>
    <x v="1"/>
    <x v="6"/>
    <s v="Newell 332"/>
    <n v="14.111999999999998"/>
    <n v="6"/>
    <n v="0.2"/>
    <n v="1.2348000000000008"/>
  </r>
  <r>
    <n v="9401"/>
    <x v="4698"/>
    <x v="1"/>
    <x v="1218"/>
    <d v="2012-09-21T00:00:00"/>
    <s v="Standard Class"/>
    <s v="BD-11500"/>
    <s v="Bradley Drucker"/>
    <x v="0"/>
    <x v="0"/>
    <x v="311"/>
    <x v="17"/>
    <n v="23602"/>
    <x v="0"/>
    <s v="OFF-EN-10001539"/>
    <x v="1"/>
    <x v="12"/>
    <s v="Staples"/>
    <n v="31.12"/>
    <n v="4"/>
    <n v="0"/>
    <n v="14.6264"/>
  </r>
  <r>
    <n v="9402"/>
    <x v="4699"/>
    <x v="2"/>
    <x v="1219"/>
    <d v="2011-06-28T00:00:00"/>
    <s v="Standard Class"/>
    <s v="LP-17080"/>
    <s v="Liz Pelletier"/>
    <x v="0"/>
    <x v="0"/>
    <x v="93"/>
    <x v="16"/>
    <n v="85705"/>
    <x v="1"/>
    <s v="FUR-FU-10001731"/>
    <x v="0"/>
    <x v="5"/>
    <s v="Acrylic Self-Standing Desk Frames"/>
    <n v="4.2720000000000002"/>
    <n v="2"/>
    <n v="0.2"/>
    <n v="0.96119999999999983"/>
  </r>
  <r>
    <n v="9403"/>
    <x v="4700"/>
    <x v="0"/>
    <x v="399"/>
    <d v="2013-08-18T00:00:00"/>
    <s v="Second Class"/>
    <s v="NP-18700"/>
    <s v="Nora Preis"/>
    <x v="0"/>
    <x v="0"/>
    <x v="20"/>
    <x v="15"/>
    <n v="10024"/>
    <x v="3"/>
    <s v="FUR-TA-10001095"/>
    <x v="0"/>
    <x v="3"/>
    <s v="Chromcraft Round Conference Tables"/>
    <n v="209.148"/>
    <n v="2"/>
    <n v="0.4"/>
    <n v="-66.230199999999996"/>
  </r>
  <r>
    <n v="9404"/>
    <x v="4700"/>
    <x v="0"/>
    <x v="399"/>
    <d v="2013-08-18T00:00:00"/>
    <s v="Second Class"/>
    <s v="NP-18700"/>
    <s v="Nora Preis"/>
    <x v="0"/>
    <x v="0"/>
    <x v="20"/>
    <x v="15"/>
    <n v="10024"/>
    <x v="3"/>
    <s v="OFF-ST-10000078"/>
    <x v="1"/>
    <x v="4"/>
    <s v="Tennsco 6- and 18-Compartment Lockers"/>
    <n v="1591.02"/>
    <n v="6"/>
    <n v="0"/>
    <n v="286.38359999999989"/>
  </r>
  <r>
    <n v="9405"/>
    <x v="4701"/>
    <x v="3"/>
    <x v="669"/>
    <d v="2014-04-18T00:00:00"/>
    <s v="Standard Class"/>
    <s v="DP-13105"/>
    <s v="Dave Poirier"/>
    <x v="1"/>
    <x v="0"/>
    <x v="10"/>
    <x v="9"/>
    <n v="19134"/>
    <x v="3"/>
    <s v="OFF-FA-10004076"/>
    <x v="1"/>
    <x v="13"/>
    <s v="Translucent Push Pins by OIC"/>
    <n v="7.92"/>
    <n v="5"/>
    <n v="0.2"/>
    <n v="1.6829999999999994"/>
  </r>
  <r>
    <n v="9406"/>
    <x v="4702"/>
    <x v="2"/>
    <x v="619"/>
    <d v="2011-03-17T00:00:00"/>
    <s v="First Class"/>
    <s v="RB-19465"/>
    <s v="Rick Bensley"/>
    <x v="2"/>
    <x v="0"/>
    <x v="22"/>
    <x v="10"/>
    <n v="60653"/>
    <x v="2"/>
    <s v="TEC-MA-10003626"/>
    <x v="2"/>
    <x v="15"/>
    <s v="Hewlett-Packard Deskjet 6540 Color Inkjet Printer"/>
    <n v="574.91"/>
    <n v="2"/>
    <n v="0.3"/>
    <n v="156.04699999999997"/>
  </r>
  <r>
    <n v="9407"/>
    <x v="4702"/>
    <x v="2"/>
    <x v="619"/>
    <d v="2011-03-17T00:00:00"/>
    <s v="First Class"/>
    <s v="RB-19465"/>
    <s v="Rick Bensley"/>
    <x v="2"/>
    <x v="0"/>
    <x v="22"/>
    <x v="10"/>
    <n v="60653"/>
    <x v="2"/>
    <s v="OFF-PA-10001215"/>
    <x v="1"/>
    <x v="10"/>
    <s v="Xerox 1963"/>
    <n v="8.4480000000000004"/>
    <n v="2"/>
    <n v="0.2"/>
    <n v="2.6399999999999997"/>
  </r>
  <r>
    <n v="9408"/>
    <x v="4703"/>
    <x v="3"/>
    <x v="585"/>
    <d v="2014-09-25T00:00:00"/>
    <s v="Second Class"/>
    <s v="LC-17140"/>
    <s v="Logan Currie"/>
    <x v="0"/>
    <x v="0"/>
    <x v="20"/>
    <x v="15"/>
    <n v="10035"/>
    <x v="3"/>
    <s v="TEC-AC-10002842"/>
    <x v="2"/>
    <x v="11"/>
    <s v="WD My Passport Ultra 2TB Portable External Hard Drive"/>
    <n v="1071"/>
    <n v="9"/>
    <n v="0"/>
    <n v="171.36000000000007"/>
  </r>
  <r>
    <n v="9409"/>
    <x v="4703"/>
    <x v="3"/>
    <x v="585"/>
    <d v="2014-09-25T00:00:00"/>
    <s v="Second Class"/>
    <s v="LC-17140"/>
    <s v="Logan Currie"/>
    <x v="0"/>
    <x v="0"/>
    <x v="20"/>
    <x v="15"/>
    <n v="10035"/>
    <x v="3"/>
    <s v="FUR-FU-10004864"/>
    <x v="0"/>
    <x v="5"/>
    <s v="Eldon 500 Class Desk Accessories"/>
    <n v="12.07"/>
    <n v="1"/>
    <n v="0"/>
    <n v="3.9831000000000003"/>
  </r>
  <r>
    <n v="9410"/>
    <x v="4704"/>
    <x v="3"/>
    <x v="389"/>
    <d v="2014-12-14T00:00:00"/>
    <s v="First Class"/>
    <s v="WB-21850"/>
    <s v="William Brown"/>
    <x v="0"/>
    <x v="0"/>
    <x v="10"/>
    <x v="9"/>
    <n v="19143"/>
    <x v="3"/>
    <s v="OFF-BI-10000014"/>
    <x v="1"/>
    <x v="8"/>
    <s v="Heavy-Duty E-Z-D Binders"/>
    <n v="3.2730000000000006"/>
    <n v="1"/>
    <n v="0.7"/>
    <n v="-2.5092999999999996"/>
  </r>
  <r>
    <n v="9411"/>
    <x v="4704"/>
    <x v="3"/>
    <x v="389"/>
    <d v="2014-12-14T00:00:00"/>
    <s v="First Class"/>
    <s v="WB-21850"/>
    <s v="William Brown"/>
    <x v="0"/>
    <x v="0"/>
    <x v="10"/>
    <x v="9"/>
    <n v="19143"/>
    <x v="3"/>
    <s v="FUR-FU-10001475"/>
    <x v="0"/>
    <x v="5"/>
    <s v="Contract Clock, 14&quot;, Brown"/>
    <n v="87.92"/>
    <n v="5"/>
    <n v="0.2"/>
    <n v="15.385999999999999"/>
  </r>
  <r>
    <n v="9412"/>
    <x v="4705"/>
    <x v="0"/>
    <x v="612"/>
    <d v="2013-03-15T00:00:00"/>
    <s v="Second Class"/>
    <s v="MH-17785"/>
    <s v="Maya Herman"/>
    <x v="1"/>
    <x v="0"/>
    <x v="220"/>
    <x v="16"/>
    <n v="85301"/>
    <x v="1"/>
    <s v="OFF-ST-10001272"/>
    <x v="1"/>
    <x v="4"/>
    <s v="Mini 13-1/2 Capacity Data Binder Rack, Pearl"/>
    <n v="104.69600000000001"/>
    <n v="1"/>
    <n v="0.2"/>
    <n v="6.5434999999999981"/>
  </r>
  <r>
    <n v="9413"/>
    <x v="4706"/>
    <x v="1"/>
    <x v="746"/>
    <d v="2012-01-29T00:00:00"/>
    <s v="First Class"/>
    <s v="SC-20305"/>
    <s v="Sean Christensen"/>
    <x v="0"/>
    <x v="0"/>
    <x v="1"/>
    <x v="1"/>
    <n v="90036"/>
    <x v="1"/>
    <s v="FUR-CH-10002024"/>
    <x v="0"/>
    <x v="1"/>
    <s v="HON 5400 Series Task Chairs for Big and Tall"/>
    <n v="2803.92"/>
    <n v="5"/>
    <n v="0.2"/>
    <n v="0"/>
  </r>
  <r>
    <n v="9414"/>
    <x v="4707"/>
    <x v="0"/>
    <x v="182"/>
    <d v="2013-09-28T00:00:00"/>
    <s v="First Class"/>
    <s v="MH-17620"/>
    <s v="Matt Hagelstein"/>
    <x v="1"/>
    <x v="0"/>
    <x v="12"/>
    <x v="5"/>
    <n v="77041"/>
    <x v="2"/>
    <s v="OFF-BI-10004001"/>
    <x v="1"/>
    <x v="8"/>
    <s v="GBC Recycled VeloBinder Covers"/>
    <n v="6.8159999999999981"/>
    <n v="2"/>
    <n v="0.8"/>
    <n v="-11.587200000000003"/>
  </r>
  <r>
    <n v="9415"/>
    <x v="4708"/>
    <x v="1"/>
    <x v="1090"/>
    <d v="2012-10-22T00:00:00"/>
    <s v="Standard Class"/>
    <s v="JC-15775"/>
    <s v="John Castell"/>
    <x v="0"/>
    <x v="0"/>
    <x v="4"/>
    <x v="4"/>
    <n v="98115"/>
    <x v="1"/>
    <s v="TEC-PH-10004094"/>
    <x v="2"/>
    <x v="7"/>
    <s v="Motorola L703CM"/>
    <n v="249.58400000000003"/>
    <n v="2"/>
    <n v="0.2"/>
    <n v="15.598999999999997"/>
  </r>
  <r>
    <n v="9416"/>
    <x v="4708"/>
    <x v="1"/>
    <x v="1090"/>
    <d v="2012-10-22T00:00:00"/>
    <s v="Standard Class"/>
    <s v="JC-15775"/>
    <s v="John Castell"/>
    <x v="0"/>
    <x v="0"/>
    <x v="4"/>
    <x v="4"/>
    <n v="98115"/>
    <x v="1"/>
    <s v="OFF-PA-10001184"/>
    <x v="1"/>
    <x v="10"/>
    <s v="Xerox 1903"/>
    <n v="17.940000000000001"/>
    <n v="3"/>
    <n v="0"/>
    <n v="8.7906000000000013"/>
  </r>
  <r>
    <n v="9417"/>
    <x v="4708"/>
    <x v="1"/>
    <x v="1090"/>
    <d v="2012-10-22T00:00:00"/>
    <s v="Standard Class"/>
    <s v="JC-15775"/>
    <s v="John Castell"/>
    <x v="0"/>
    <x v="0"/>
    <x v="4"/>
    <x v="4"/>
    <n v="98115"/>
    <x v="1"/>
    <s v="FUR-FU-10002505"/>
    <x v="0"/>
    <x v="5"/>
    <s v="Eldon 100 Class Desk Accessories"/>
    <n v="10.11"/>
    <n v="3"/>
    <n v="0"/>
    <n v="3.2351999999999994"/>
  </r>
  <r>
    <n v="9418"/>
    <x v="4709"/>
    <x v="2"/>
    <x v="1220"/>
    <d v="2011-11-01T00:00:00"/>
    <s v="Standard Class"/>
    <s v="RD-19810"/>
    <s v="Ross DeVincentis"/>
    <x v="2"/>
    <x v="0"/>
    <x v="115"/>
    <x v="3"/>
    <n v="28314"/>
    <x v="0"/>
    <s v="OFF-PA-10001166"/>
    <x v="1"/>
    <x v="10"/>
    <s v="Xerox 2"/>
    <n v="10.368000000000002"/>
    <n v="2"/>
    <n v="0.2"/>
    <n v="3.6288"/>
  </r>
  <r>
    <n v="9419"/>
    <x v="4709"/>
    <x v="2"/>
    <x v="1220"/>
    <d v="2011-11-01T00:00:00"/>
    <s v="Standard Class"/>
    <s v="RD-19810"/>
    <s v="Ross DeVincentis"/>
    <x v="2"/>
    <x v="0"/>
    <x v="115"/>
    <x v="3"/>
    <n v="28314"/>
    <x v="0"/>
    <s v="OFF-PA-10000349"/>
    <x v="1"/>
    <x v="10"/>
    <s v="Staples"/>
    <n v="11.952000000000002"/>
    <n v="3"/>
    <n v="0.2"/>
    <n v="4.0338000000000003"/>
  </r>
  <r>
    <n v="9420"/>
    <x v="4710"/>
    <x v="3"/>
    <x v="280"/>
    <d v="2014-10-05T00:00:00"/>
    <s v="Second Class"/>
    <s v="SC-20695"/>
    <s v="Steve Chapman"/>
    <x v="1"/>
    <x v="0"/>
    <x v="12"/>
    <x v="5"/>
    <n v="77041"/>
    <x v="2"/>
    <s v="OFF-AP-10004708"/>
    <x v="1"/>
    <x v="9"/>
    <s v="Fellowes Superior 10 Outlet Split Surge Protector"/>
    <n v="15.223999999999997"/>
    <n v="2"/>
    <n v="0.8"/>
    <n v="-38.821200000000012"/>
  </r>
  <r>
    <n v="9421"/>
    <x v="4710"/>
    <x v="3"/>
    <x v="280"/>
    <d v="2014-10-05T00:00:00"/>
    <s v="Second Class"/>
    <s v="SC-20695"/>
    <s v="Steve Chapman"/>
    <x v="1"/>
    <x v="0"/>
    <x v="12"/>
    <x v="5"/>
    <n v="77041"/>
    <x v="2"/>
    <s v="OFF-AP-10001947"/>
    <x v="1"/>
    <x v="9"/>
    <s v="Acco 6 Outlet Guardian Premium Plus Surge Suppressor"/>
    <n v="21.983999999999995"/>
    <n v="6"/>
    <n v="0.8"/>
    <n v="-56.059200000000011"/>
  </r>
  <r>
    <n v="9422"/>
    <x v="4711"/>
    <x v="2"/>
    <x v="149"/>
    <d v="2011-07-27T00:00:00"/>
    <s v="Standard Class"/>
    <s v="NC-18535"/>
    <s v="Nick Crebassa"/>
    <x v="1"/>
    <x v="0"/>
    <x v="8"/>
    <x v="1"/>
    <n v="94122"/>
    <x v="1"/>
    <s v="TEC-PH-10000441"/>
    <x v="2"/>
    <x v="7"/>
    <s v="VTech DS6151"/>
    <n v="604.75199999999995"/>
    <n v="6"/>
    <n v="0.2"/>
    <n v="60.475200000000058"/>
  </r>
  <r>
    <n v="9423"/>
    <x v="4711"/>
    <x v="2"/>
    <x v="149"/>
    <d v="2011-07-27T00:00:00"/>
    <s v="Standard Class"/>
    <s v="NC-18535"/>
    <s v="Nick Crebassa"/>
    <x v="1"/>
    <x v="0"/>
    <x v="8"/>
    <x v="1"/>
    <n v="94122"/>
    <x v="1"/>
    <s v="OFF-SU-10004664"/>
    <x v="1"/>
    <x v="14"/>
    <s v="Acme Softgrip Scissors"/>
    <n v="40.700000000000003"/>
    <n v="5"/>
    <n v="0"/>
    <n v="11.802999999999999"/>
  </r>
  <r>
    <n v="9424"/>
    <x v="4711"/>
    <x v="2"/>
    <x v="149"/>
    <d v="2011-07-27T00:00:00"/>
    <s v="Standard Class"/>
    <s v="NC-18535"/>
    <s v="Nick Crebassa"/>
    <x v="1"/>
    <x v="0"/>
    <x v="8"/>
    <x v="1"/>
    <n v="94122"/>
    <x v="1"/>
    <s v="TEC-PH-10004531"/>
    <x v="2"/>
    <x v="7"/>
    <s v="AT&amp;T CL2909"/>
    <n v="302.37599999999998"/>
    <n v="3"/>
    <n v="0.2"/>
    <n v="37.796999999999997"/>
  </r>
  <r>
    <n v="9425"/>
    <x v="4711"/>
    <x v="2"/>
    <x v="149"/>
    <d v="2011-07-27T00:00:00"/>
    <s v="Standard Class"/>
    <s v="NC-18535"/>
    <s v="Nick Crebassa"/>
    <x v="1"/>
    <x v="0"/>
    <x v="8"/>
    <x v="1"/>
    <n v="94122"/>
    <x v="1"/>
    <s v="TEC-AC-10002167"/>
    <x v="2"/>
    <x v="11"/>
    <s v="Imation 8gb Micro Traveldrive Usb 2.0 Flash Drive"/>
    <n v="45"/>
    <n v="3"/>
    <n v="0"/>
    <n v="4.9500000000000011"/>
  </r>
  <r>
    <n v="9426"/>
    <x v="4712"/>
    <x v="2"/>
    <x v="171"/>
    <d v="2011-09-17T00:00:00"/>
    <s v="Second Class"/>
    <s v="LW-17215"/>
    <s v="Luke Weiss"/>
    <x v="0"/>
    <x v="0"/>
    <x v="20"/>
    <x v="15"/>
    <n v="10035"/>
    <x v="3"/>
    <s v="FUR-CH-10002024"/>
    <x v="0"/>
    <x v="1"/>
    <s v="HON 5400 Series Task Chairs for Big and Tall"/>
    <n v="3785.2920000000004"/>
    <n v="6"/>
    <n v="0.1"/>
    <n v="420.58800000000019"/>
  </r>
  <r>
    <n v="9427"/>
    <x v="4713"/>
    <x v="0"/>
    <x v="306"/>
    <d v="2013-09-21T00:00:00"/>
    <s v="Standard Class"/>
    <s v="AH-10585"/>
    <s v="Angele Hood"/>
    <x v="0"/>
    <x v="0"/>
    <x v="4"/>
    <x v="4"/>
    <n v="98105"/>
    <x v="1"/>
    <s v="OFF-AR-10002445"/>
    <x v="1"/>
    <x v="6"/>
    <s v="SANFORD Major Accent Highlighters"/>
    <n v="35.4"/>
    <n v="5"/>
    <n v="0"/>
    <n v="13.452000000000002"/>
  </r>
  <r>
    <n v="9428"/>
    <x v="4714"/>
    <x v="2"/>
    <x v="501"/>
    <d v="2011-12-01T00:00:00"/>
    <s v="Standard Class"/>
    <s v="JO-15145"/>
    <s v="Jack O'Briant"/>
    <x v="1"/>
    <x v="0"/>
    <x v="198"/>
    <x v="15"/>
    <n v="14215"/>
    <x v="3"/>
    <s v="FUR-FU-10003268"/>
    <x v="0"/>
    <x v="5"/>
    <s v="Eldon Radial Chair Mat for Low to Medium Pile Carpets"/>
    <n v="199.89999999999998"/>
    <n v="5"/>
    <n v="0"/>
    <n v="39.97999999999999"/>
  </r>
  <r>
    <n v="9429"/>
    <x v="4715"/>
    <x v="2"/>
    <x v="218"/>
    <d v="2011-05-16T00:00:00"/>
    <s v="Standard Class"/>
    <s v="VW-21775"/>
    <s v="Victoria Wilson"/>
    <x v="1"/>
    <x v="0"/>
    <x v="114"/>
    <x v="5"/>
    <n v="77340"/>
    <x v="2"/>
    <s v="FUR-CH-10000015"/>
    <x v="0"/>
    <x v="1"/>
    <s v="Hon Multipurpose Stacking Arm Chairs"/>
    <n v="1212.9599999999998"/>
    <n v="8"/>
    <n v="0.3"/>
    <n v="-69.311999999999898"/>
  </r>
  <r>
    <n v="9430"/>
    <x v="4716"/>
    <x v="1"/>
    <x v="834"/>
    <d v="2012-09-01T00:00:00"/>
    <s v="Standard Class"/>
    <s v="BP-11185"/>
    <s v="Ben Peterman"/>
    <x v="1"/>
    <x v="0"/>
    <x v="61"/>
    <x v="5"/>
    <n v="75081"/>
    <x v="2"/>
    <s v="TEC-PH-10004165"/>
    <x v="2"/>
    <x v="7"/>
    <s v="Mitel MiVoice 5330e IP Phone"/>
    <n v="1099.96"/>
    <n v="5"/>
    <n v="0.2"/>
    <n v="82.496999999999957"/>
  </r>
  <r>
    <n v="9431"/>
    <x v="4716"/>
    <x v="1"/>
    <x v="834"/>
    <d v="2012-09-01T00:00:00"/>
    <s v="Standard Class"/>
    <s v="BP-11185"/>
    <s v="Ben Peterman"/>
    <x v="1"/>
    <x v="0"/>
    <x v="61"/>
    <x v="5"/>
    <n v="75081"/>
    <x v="2"/>
    <s v="FUR-TA-10004607"/>
    <x v="0"/>
    <x v="3"/>
    <s v="Hon 2111 Invitation Series Straight Table"/>
    <n v="103.48100000000001"/>
    <n v="1"/>
    <n v="0.3"/>
    <n v="-16.261300000000006"/>
  </r>
  <r>
    <n v="9432"/>
    <x v="4717"/>
    <x v="1"/>
    <x v="974"/>
    <d v="2012-06-19T00:00:00"/>
    <s v="Same Day"/>
    <s v="PP-18955"/>
    <s v="Paul Prost"/>
    <x v="2"/>
    <x v="0"/>
    <x v="10"/>
    <x v="9"/>
    <n v="19134"/>
    <x v="3"/>
    <s v="OFF-LA-10004677"/>
    <x v="1"/>
    <x v="2"/>
    <s v="Self-Adhesive Address Labels for Typewriters with Dispenser Box"/>
    <n v="5.9039999999999999"/>
    <n v="2"/>
    <n v="0.2"/>
    <n v="1.9925999999999999"/>
  </r>
  <r>
    <n v="9433"/>
    <x v="4718"/>
    <x v="1"/>
    <x v="493"/>
    <d v="2012-08-23T00:00:00"/>
    <s v="Standard Class"/>
    <s v="SC-20725"/>
    <s v="Steven Cartwright"/>
    <x v="0"/>
    <x v="0"/>
    <x v="97"/>
    <x v="16"/>
    <n v="85345"/>
    <x v="1"/>
    <s v="TEC-AC-10002217"/>
    <x v="2"/>
    <x v="11"/>
    <s v="Imation Clip USB flash drive - 8 GB"/>
    <n v="30.080000000000002"/>
    <n v="2"/>
    <n v="0.2"/>
    <n v="-5.2640000000000002"/>
  </r>
  <r>
    <n v="9434"/>
    <x v="4718"/>
    <x v="1"/>
    <x v="493"/>
    <d v="2012-08-23T00:00:00"/>
    <s v="Standard Class"/>
    <s v="SC-20725"/>
    <s v="Steven Cartwright"/>
    <x v="0"/>
    <x v="0"/>
    <x v="97"/>
    <x v="16"/>
    <n v="85345"/>
    <x v="1"/>
    <s v="OFF-PA-10001937"/>
    <x v="1"/>
    <x v="10"/>
    <s v="Xerox 21"/>
    <n v="36.288000000000011"/>
    <n v="7"/>
    <n v="0.2"/>
    <n v="12.700800000000001"/>
  </r>
  <r>
    <n v="9435"/>
    <x v="4718"/>
    <x v="1"/>
    <x v="493"/>
    <d v="2012-08-23T00:00:00"/>
    <s v="Standard Class"/>
    <s v="SC-20725"/>
    <s v="Steven Cartwright"/>
    <x v="0"/>
    <x v="0"/>
    <x v="97"/>
    <x v="16"/>
    <n v="85345"/>
    <x v="1"/>
    <s v="OFF-AR-10000203"/>
    <x v="1"/>
    <x v="6"/>
    <s v="Newell 336"/>
    <n v="10.272000000000002"/>
    <n v="3"/>
    <n v="0.2"/>
    <n v="1.1555999999999984"/>
  </r>
  <r>
    <n v="9436"/>
    <x v="4718"/>
    <x v="1"/>
    <x v="493"/>
    <d v="2012-08-23T00:00:00"/>
    <s v="Standard Class"/>
    <s v="SC-20725"/>
    <s v="Steven Cartwright"/>
    <x v="0"/>
    <x v="0"/>
    <x v="97"/>
    <x v="16"/>
    <n v="85345"/>
    <x v="1"/>
    <s v="TEC-AC-10001142"/>
    <x v="2"/>
    <x v="11"/>
    <s v="First Data FD10 PIN Pad"/>
    <n v="252.8"/>
    <n v="4"/>
    <n v="0.2"/>
    <n v="-31.600000000000037"/>
  </r>
  <r>
    <n v="9437"/>
    <x v="4719"/>
    <x v="1"/>
    <x v="12"/>
    <d v="2012-09-25T00:00:00"/>
    <s v="Same Day"/>
    <s v="BM-11785"/>
    <s v="Bryan Mills"/>
    <x v="0"/>
    <x v="0"/>
    <x v="10"/>
    <x v="9"/>
    <n v="19143"/>
    <x v="3"/>
    <s v="OFF-BI-10003712"/>
    <x v="1"/>
    <x v="8"/>
    <s v="Acco Pressboard Covers with Storage Hooks, 14 7/8&quot; x 11&quot;, Light Blue"/>
    <n v="2.9460000000000006"/>
    <n v="2"/>
    <n v="0.7"/>
    <n v="-2.0621999999999998"/>
  </r>
  <r>
    <n v="9438"/>
    <x v="4720"/>
    <x v="3"/>
    <x v="1143"/>
    <d v="2014-06-01T00:00:00"/>
    <s v="Standard Class"/>
    <s v="CD-11920"/>
    <s v="Carlos Daly"/>
    <x v="0"/>
    <x v="0"/>
    <x v="147"/>
    <x v="1"/>
    <n v="92054"/>
    <x v="1"/>
    <s v="OFF-PA-10000520"/>
    <x v="1"/>
    <x v="10"/>
    <s v="Xerox 201"/>
    <n v="12.96"/>
    <n v="2"/>
    <n v="0"/>
    <n v="6.2208000000000006"/>
  </r>
  <r>
    <n v="9439"/>
    <x v="4721"/>
    <x v="3"/>
    <x v="689"/>
    <d v="2014-08-06T00:00:00"/>
    <s v="Standard Class"/>
    <s v="GM-14680"/>
    <s v="Greg Matthias"/>
    <x v="0"/>
    <x v="0"/>
    <x v="10"/>
    <x v="9"/>
    <n v="19134"/>
    <x v="3"/>
    <s v="TEC-PH-10001079"/>
    <x v="2"/>
    <x v="7"/>
    <s v="Polycom SoundPoint Pro SE-225 Corded phone"/>
    <n v="285.57599999999996"/>
    <n v="4"/>
    <n v="0.4"/>
    <n v="-57.115200000000016"/>
  </r>
  <r>
    <n v="9440"/>
    <x v="4722"/>
    <x v="2"/>
    <x v="36"/>
    <d v="2011-10-17T00:00:00"/>
    <s v="Standard Class"/>
    <s v="BP-11050"/>
    <s v="Barry Pond"/>
    <x v="1"/>
    <x v="0"/>
    <x v="22"/>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x v="0"/>
    <x v="20"/>
    <x v="15"/>
    <n v="10035"/>
    <x v="3"/>
    <s v="OFF-PA-10001471"/>
    <x v="1"/>
    <x v="10"/>
    <s v="Strathmore Photo Frame Cards"/>
    <n v="14.62"/>
    <n v="2"/>
    <n v="0"/>
    <n v="6.7251999999999992"/>
  </r>
  <r>
    <n v="9442"/>
    <x v="4724"/>
    <x v="2"/>
    <x v="282"/>
    <d v="2011-12-31T00:00:00"/>
    <s v="Second Class"/>
    <s v="RE-19405"/>
    <s v="Ricardo Emerson"/>
    <x v="0"/>
    <x v="0"/>
    <x v="239"/>
    <x v="24"/>
    <n v="44240"/>
    <x v="3"/>
    <s v="OFF-AP-10003281"/>
    <x v="1"/>
    <x v="9"/>
    <s v="Acco 6 Outlet Guardian Standard Surge Suppressor"/>
    <n v="48.36"/>
    <n v="5"/>
    <n v="0.2"/>
    <n v="6.0449999999999946"/>
  </r>
  <r>
    <n v="9443"/>
    <x v="4725"/>
    <x v="3"/>
    <x v="104"/>
    <d v="2014-04-12T00:00:00"/>
    <s v="Standard Class"/>
    <s v="HR-14770"/>
    <s v="Hallie Redmond"/>
    <x v="2"/>
    <x v="0"/>
    <x v="108"/>
    <x v="2"/>
    <n v="32216"/>
    <x v="0"/>
    <s v="OFF-AR-10003156"/>
    <x v="1"/>
    <x v="6"/>
    <s v="50 Colored Long Pencils"/>
    <n v="16.256"/>
    <n v="2"/>
    <n v="0.2"/>
    <n v="1.2192000000000007"/>
  </r>
  <r>
    <n v="9444"/>
    <x v="4725"/>
    <x v="3"/>
    <x v="104"/>
    <d v="2014-04-12T00:00:00"/>
    <s v="Standard Class"/>
    <s v="HR-14770"/>
    <s v="Hallie Redmond"/>
    <x v="2"/>
    <x v="0"/>
    <x v="108"/>
    <x v="2"/>
    <n v="32216"/>
    <x v="0"/>
    <s v="TEC-PH-10000576"/>
    <x v="2"/>
    <x v="7"/>
    <s v="AT&amp;T 1080 Corded phone"/>
    <n v="219.18400000000003"/>
    <n v="2"/>
    <n v="0.2"/>
    <n v="19.178600000000003"/>
  </r>
  <r>
    <n v="9445"/>
    <x v="4726"/>
    <x v="1"/>
    <x v="1201"/>
    <d v="2012-03-02T00:00:00"/>
    <s v="First Class"/>
    <s v="TP-21565"/>
    <s v="Tracy Poddar"/>
    <x v="1"/>
    <x v="0"/>
    <x v="224"/>
    <x v="5"/>
    <n v="75019"/>
    <x v="2"/>
    <s v="TEC-PH-10003215"/>
    <x v="2"/>
    <x v="7"/>
    <s v="Jackery Bar Premium Fast-charging Portable Charger"/>
    <n v="95.84"/>
    <n v="4"/>
    <n v="0.2"/>
    <n v="34.741999999999997"/>
  </r>
  <r>
    <n v="9446"/>
    <x v="4727"/>
    <x v="1"/>
    <x v="352"/>
    <d v="2012-06-03T00:00:00"/>
    <s v="Standard Class"/>
    <s v="KB-16315"/>
    <s v="Karl Braun"/>
    <x v="0"/>
    <x v="0"/>
    <x v="245"/>
    <x v="14"/>
    <n v="46203"/>
    <x v="2"/>
    <s v="OFF-LA-10004484"/>
    <x v="1"/>
    <x v="2"/>
    <s v="Avery 476"/>
    <n v="12.39"/>
    <n v="3"/>
    <n v="0"/>
    <n v="5.6993999999999998"/>
  </r>
  <r>
    <n v="9447"/>
    <x v="4728"/>
    <x v="0"/>
    <x v="897"/>
    <d v="2013-09-29T00:00:00"/>
    <s v="Standard Class"/>
    <s v="AC-10660"/>
    <s v="Anna Chung"/>
    <x v="0"/>
    <x v="0"/>
    <x v="104"/>
    <x v="14"/>
    <n v="46226"/>
    <x v="2"/>
    <s v="OFF-PA-10002245"/>
    <x v="1"/>
    <x v="10"/>
    <s v="Xerox 1895"/>
    <n v="35.880000000000003"/>
    <n v="6"/>
    <n v="0"/>
    <n v="16.146000000000001"/>
  </r>
  <r>
    <n v="9448"/>
    <x v="4729"/>
    <x v="3"/>
    <x v="837"/>
    <d v="2014-06-04T00:00:00"/>
    <s v="Standard Class"/>
    <s v="DN-13690"/>
    <s v="Duane Noonan"/>
    <x v="0"/>
    <x v="0"/>
    <x v="251"/>
    <x v="26"/>
    <n v="74133"/>
    <x v="2"/>
    <s v="FUR-FU-10003664"/>
    <x v="0"/>
    <x v="5"/>
    <s v="Electrix Architect's Clamp-On Swing Arm Lamp, Black"/>
    <n v="477.29999999999995"/>
    <n v="5"/>
    <n v="0"/>
    <n v="138.41699999999997"/>
  </r>
  <r>
    <n v="9449"/>
    <x v="4730"/>
    <x v="0"/>
    <x v="42"/>
    <d v="2013-09-24T00:00:00"/>
    <s v="Standard Class"/>
    <s v="CC-12430"/>
    <s v="Chuck Clark"/>
    <x v="2"/>
    <x v="0"/>
    <x v="252"/>
    <x v="4"/>
    <n v="98052"/>
    <x v="1"/>
    <s v="OFF-LA-10002195"/>
    <x v="1"/>
    <x v="2"/>
    <s v="Avery 481"/>
    <n v="12.32"/>
    <n v="4"/>
    <n v="0"/>
    <n v="5.9135999999999997"/>
  </r>
  <r>
    <n v="9450"/>
    <x v="4731"/>
    <x v="2"/>
    <x v="78"/>
    <d v="2011-09-13T00:00:00"/>
    <s v="Standard Class"/>
    <s v="TS-21340"/>
    <s v="Toby Swindell"/>
    <x v="0"/>
    <x v="0"/>
    <x v="8"/>
    <x v="1"/>
    <n v="94109"/>
    <x v="1"/>
    <s v="OFF-BI-10000822"/>
    <x v="1"/>
    <x v="8"/>
    <s v="Acco PRESSTEX Data Binder with Storage Hooks, Light Blue, 9 1/2&quot; X 11&quot;"/>
    <n v="8.6080000000000005"/>
    <n v="2"/>
    <n v="0.2"/>
    <n v="3.0127999999999995"/>
  </r>
  <r>
    <n v="9451"/>
    <x v="4732"/>
    <x v="3"/>
    <x v="95"/>
    <d v="2014-06-08T00:00:00"/>
    <s v="Standard Class"/>
    <s v="MO-17800"/>
    <s v="Meg O'Connel"/>
    <x v="2"/>
    <x v="0"/>
    <x v="258"/>
    <x v="4"/>
    <n v="99207"/>
    <x v="1"/>
    <s v="OFF-ST-10004963"/>
    <x v="1"/>
    <x v="4"/>
    <s v="Eldon Gobal File Keepers"/>
    <n v="136.26"/>
    <n v="9"/>
    <n v="0"/>
    <n v="5.4503999999999913"/>
  </r>
  <r>
    <n v="9452"/>
    <x v="4733"/>
    <x v="1"/>
    <x v="694"/>
    <d v="2012-10-05T00:00:00"/>
    <s v="Standard Class"/>
    <s v="RP-19855"/>
    <s v="Roy Phan"/>
    <x v="1"/>
    <x v="0"/>
    <x v="1"/>
    <x v="1"/>
    <n v="90032"/>
    <x v="1"/>
    <s v="OFF-AP-10002495"/>
    <x v="1"/>
    <x v="9"/>
    <s v="Acco Smartsocket Table Surge Protector, 6 Color-Coded Adapter Outlets"/>
    <n v="186.14999999999998"/>
    <n v="3"/>
    <n v="0"/>
    <n v="55.844999999999985"/>
  </r>
  <r>
    <n v="9453"/>
    <x v="4733"/>
    <x v="1"/>
    <x v="694"/>
    <d v="2012-10-05T00:00:00"/>
    <s v="Standard Class"/>
    <s v="RP-19855"/>
    <s v="Roy Phan"/>
    <x v="1"/>
    <x v="0"/>
    <x v="1"/>
    <x v="1"/>
    <n v="90032"/>
    <x v="1"/>
    <s v="OFF-BI-10004001"/>
    <x v="1"/>
    <x v="8"/>
    <s v="GBC Recycled VeloBinder Covers"/>
    <n v="81.792000000000002"/>
    <n v="6"/>
    <n v="0.2"/>
    <n v="26.582399999999986"/>
  </r>
  <r>
    <n v="9454"/>
    <x v="4733"/>
    <x v="1"/>
    <x v="694"/>
    <d v="2012-10-05T00:00:00"/>
    <s v="Standard Class"/>
    <s v="RP-19855"/>
    <s v="Roy Phan"/>
    <x v="1"/>
    <x v="0"/>
    <x v="1"/>
    <x v="1"/>
    <n v="90032"/>
    <x v="1"/>
    <s v="OFF-SU-10004884"/>
    <x v="1"/>
    <x v="14"/>
    <s v="Acme Galleria Hot Forged Steel Scissors with Colored Handles"/>
    <n v="47.19"/>
    <n v="3"/>
    <n v="0"/>
    <n v="13.685099999999995"/>
  </r>
  <r>
    <n v="9455"/>
    <x v="4733"/>
    <x v="1"/>
    <x v="694"/>
    <d v="2012-10-05T00:00:00"/>
    <s v="Standard Class"/>
    <s v="RP-19855"/>
    <s v="Roy Phan"/>
    <x v="1"/>
    <x v="0"/>
    <x v="1"/>
    <x v="1"/>
    <n v="90032"/>
    <x v="1"/>
    <s v="TEC-PH-10003555"/>
    <x v="2"/>
    <x v="7"/>
    <s v="Motorola HK250 Universal Bluetooth Headset"/>
    <n v="36.783999999999999"/>
    <n v="2"/>
    <n v="0.2"/>
    <n v="-8.2763999999999971"/>
  </r>
  <r>
    <n v="9456"/>
    <x v="4734"/>
    <x v="0"/>
    <x v="950"/>
    <d v="2013-06-20T00:00:00"/>
    <s v="Second Class"/>
    <s v="JL-15175"/>
    <s v="James Lanier"/>
    <x v="2"/>
    <x v="0"/>
    <x v="346"/>
    <x v="18"/>
    <n v="37421"/>
    <x v="0"/>
    <s v="TEC-MA-10003493"/>
    <x v="2"/>
    <x v="15"/>
    <s v="Penpower WorldCard Pro Card Scanner"/>
    <n v="91.474999999999994"/>
    <n v="1"/>
    <n v="0.5"/>
    <n v="-1.8294999999999959"/>
  </r>
  <r>
    <n v="9457"/>
    <x v="4735"/>
    <x v="3"/>
    <x v="837"/>
    <d v="2014-06-04T00:00:00"/>
    <s v="Standard Class"/>
    <s v="BW-11110"/>
    <s v="Bart Watters"/>
    <x v="1"/>
    <x v="0"/>
    <x v="247"/>
    <x v="3"/>
    <n v="27405"/>
    <x v="0"/>
    <s v="TEC-AC-10002380"/>
    <x v="2"/>
    <x v="11"/>
    <s v="Sony 8GB Class 10 Micro SDHC R40 Memory Card"/>
    <n v="27.192"/>
    <n v="3"/>
    <n v="0.2"/>
    <n v="0.33989999999999654"/>
  </r>
  <r>
    <n v="9458"/>
    <x v="4735"/>
    <x v="3"/>
    <x v="837"/>
    <d v="2014-06-04T00:00:00"/>
    <s v="Standard Class"/>
    <s v="BW-11110"/>
    <s v="Bart Watters"/>
    <x v="1"/>
    <x v="0"/>
    <x v="247"/>
    <x v="3"/>
    <n v="27405"/>
    <x v="0"/>
    <s v="OFF-BI-10004209"/>
    <x v="1"/>
    <x v="8"/>
    <s v="Fellowes Twister Kit, Gray/Clear, 3/pkg"/>
    <n v="12.059999999999999"/>
    <n v="5"/>
    <n v="0.7"/>
    <n v="-10.050000000000001"/>
  </r>
  <r>
    <n v="9459"/>
    <x v="4736"/>
    <x v="2"/>
    <x v="1148"/>
    <d v="2011-10-14T00:00:00"/>
    <s v="Standard Class"/>
    <s v="SJ-20500"/>
    <s v="Shirley Jackson"/>
    <x v="0"/>
    <x v="0"/>
    <x v="8"/>
    <x v="1"/>
    <n v="94122"/>
    <x v="1"/>
    <s v="OFF-AR-10002135"/>
    <x v="1"/>
    <x v="6"/>
    <s v="Boston Heavy-Duty Trimline Electric Pencil Sharpeners"/>
    <n v="144.60000000000002"/>
    <n v="3"/>
    <n v="0"/>
    <n v="41.933999999999983"/>
  </r>
  <r>
    <n v="9460"/>
    <x v="4736"/>
    <x v="2"/>
    <x v="1148"/>
    <d v="2011-10-14T00:00:00"/>
    <s v="Standard Class"/>
    <s v="SJ-20500"/>
    <s v="Shirley Jackson"/>
    <x v="0"/>
    <x v="0"/>
    <x v="8"/>
    <x v="1"/>
    <n v="94122"/>
    <x v="1"/>
    <s v="TEC-PH-10002583"/>
    <x v="2"/>
    <x v="7"/>
    <s v="iOttie HLCRIO102 Car Mount"/>
    <n v="15.991999999999999"/>
    <n v="1"/>
    <n v="0.2"/>
    <n v="-2.9985000000000022"/>
  </r>
  <r>
    <n v="9461"/>
    <x v="4737"/>
    <x v="2"/>
    <x v="664"/>
    <d v="2011-11-22T00:00:00"/>
    <s v="Second Class"/>
    <s v="FG-14260"/>
    <s v="Frank Gastineau"/>
    <x v="2"/>
    <x v="0"/>
    <x v="20"/>
    <x v="15"/>
    <n v="10024"/>
    <x v="3"/>
    <s v="OFF-PA-10003591"/>
    <x v="1"/>
    <x v="10"/>
    <s v="Southworth 100% Cotton The Best Paper"/>
    <n v="34.44"/>
    <n v="3"/>
    <n v="0"/>
    <n v="17.22"/>
  </r>
  <r>
    <n v="9462"/>
    <x v="4738"/>
    <x v="2"/>
    <x v="538"/>
    <d v="2011-10-24T00:00:00"/>
    <s v="Standard Class"/>
    <s v="EH-14125"/>
    <s v="Eugene Hildebrand"/>
    <x v="2"/>
    <x v="0"/>
    <x v="80"/>
    <x v="1"/>
    <n v="90712"/>
    <x v="1"/>
    <s v="TEC-PH-10004922"/>
    <x v="2"/>
    <x v="7"/>
    <s v="RCA Visys Integrated PBX 8-Line Router"/>
    <n v="321.55200000000002"/>
    <n v="6"/>
    <n v="0.2"/>
    <n v="20.097000000000008"/>
  </r>
  <r>
    <n v="9463"/>
    <x v="4739"/>
    <x v="3"/>
    <x v="920"/>
    <d v="2014-12-01T00:00:00"/>
    <s v="Second Class"/>
    <s v="BS-11590"/>
    <s v="Brendan Sweed"/>
    <x v="1"/>
    <x v="0"/>
    <x v="103"/>
    <x v="0"/>
    <n v="40214"/>
    <x v="0"/>
    <s v="FUR-CH-10001854"/>
    <x v="0"/>
    <x v="1"/>
    <s v="Office Star - Professional Matrix Back Chair with 2-to-1 Synchro Tilt and Mesh Fabric Seat"/>
    <n v="701.96"/>
    <n v="2"/>
    <n v="0"/>
    <n v="168.47040000000004"/>
  </r>
  <r>
    <n v="9464"/>
    <x v="4740"/>
    <x v="2"/>
    <x v="1221"/>
    <d v="2011-03-03T00:00:00"/>
    <s v="First Class"/>
    <s v="JS-16030"/>
    <s v="Joy Smith"/>
    <x v="0"/>
    <x v="0"/>
    <x v="38"/>
    <x v="24"/>
    <n v="43229"/>
    <x v="3"/>
    <s v="OFF-AR-10003560"/>
    <x v="1"/>
    <x v="6"/>
    <s v="Zebra Zazzle Fluorescent Highlighters"/>
    <n v="19.456000000000003"/>
    <n v="4"/>
    <n v="0.2"/>
    <n v="3.4047999999999981"/>
  </r>
  <r>
    <n v="9465"/>
    <x v="4741"/>
    <x v="2"/>
    <x v="1059"/>
    <d v="2011-12-25T00:00:00"/>
    <s v="Standard Class"/>
    <s v="JC-15775"/>
    <s v="John Castell"/>
    <x v="0"/>
    <x v="0"/>
    <x v="46"/>
    <x v="13"/>
    <n v="19711"/>
    <x v="3"/>
    <s v="OFF-LA-10004409"/>
    <x v="1"/>
    <x v="2"/>
    <s v="Avery 492"/>
    <n v="17.28"/>
    <n v="6"/>
    <n v="0"/>
    <n v="7.9487999999999985"/>
  </r>
  <r>
    <n v="9466"/>
    <x v="4742"/>
    <x v="0"/>
    <x v="258"/>
    <d v="2013-11-24T00:00:00"/>
    <s v="Standard Class"/>
    <s v="JM-15265"/>
    <s v="Janet Molinari"/>
    <x v="1"/>
    <x v="0"/>
    <x v="4"/>
    <x v="4"/>
    <n v="98115"/>
    <x v="1"/>
    <s v="FUR-FU-10000448"/>
    <x v="0"/>
    <x v="5"/>
    <s v="Tenex Chairmats For Use With Carpeted Floors"/>
    <n v="31.96"/>
    <n v="2"/>
    <n v="0"/>
    <n v="1.597999999999999"/>
  </r>
  <r>
    <n v="9467"/>
    <x v="4743"/>
    <x v="3"/>
    <x v="60"/>
    <d v="2014-11-11T00:00:00"/>
    <s v="Second Class"/>
    <s v="CD-12280"/>
    <s v="Christina DeMoss"/>
    <x v="0"/>
    <x v="0"/>
    <x v="20"/>
    <x v="15"/>
    <n v="10024"/>
    <x v="3"/>
    <s v="OFF-BI-10002735"/>
    <x v="1"/>
    <x v="8"/>
    <s v="GBC Prestige Therm-A-Bind Covers"/>
    <n v="164.68800000000002"/>
    <n v="6"/>
    <n v="0.2"/>
    <n v="55.582200000000007"/>
  </r>
  <r>
    <n v="9468"/>
    <x v="4743"/>
    <x v="3"/>
    <x v="60"/>
    <d v="2014-11-11T00:00:00"/>
    <s v="Second Class"/>
    <s v="CD-12280"/>
    <s v="Christina DeMoss"/>
    <x v="0"/>
    <x v="0"/>
    <x v="20"/>
    <x v="15"/>
    <n v="10024"/>
    <x v="3"/>
    <s v="FUR-TA-10003469"/>
    <x v="0"/>
    <x v="3"/>
    <s v="Balt Split Level Computer Training Table"/>
    <n v="166.5"/>
    <n v="2"/>
    <n v="0.4"/>
    <n v="-66.599999999999994"/>
  </r>
  <r>
    <n v="9469"/>
    <x v="4743"/>
    <x v="3"/>
    <x v="60"/>
    <d v="2014-11-11T00:00:00"/>
    <s v="Second Class"/>
    <s v="CD-12280"/>
    <s v="Christina DeMoss"/>
    <x v="0"/>
    <x v="0"/>
    <x v="20"/>
    <x v="15"/>
    <n v="10024"/>
    <x v="3"/>
    <s v="OFF-PA-10001870"/>
    <x v="1"/>
    <x v="10"/>
    <s v="Xerox 202"/>
    <n v="12.96"/>
    <n v="2"/>
    <n v="0"/>
    <n v="6.2208000000000006"/>
  </r>
  <r>
    <n v="9470"/>
    <x v="4743"/>
    <x v="3"/>
    <x v="60"/>
    <d v="2014-11-11T00:00:00"/>
    <s v="Second Class"/>
    <s v="CD-12280"/>
    <s v="Christina DeMoss"/>
    <x v="0"/>
    <x v="0"/>
    <x v="20"/>
    <x v="15"/>
    <n v="10024"/>
    <x v="3"/>
    <s v="OFF-PA-10004071"/>
    <x v="1"/>
    <x v="10"/>
    <s v="Eaton Premium Continuous-Feed Paper, 25% Cotton, Letter Size, White, 1000 Shts/Box"/>
    <n v="110.96"/>
    <n v="2"/>
    <n v="0"/>
    <n v="53.260799999999996"/>
  </r>
  <r>
    <n v="9471"/>
    <x v="4743"/>
    <x v="3"/>
    <x v="60"/>
    <d v="2014-11-11T00:00:00"/>
    <s v="Second Class"/>
    <s v="CD-12280"/>
    <s v="Christina DeMoss"/>
    <x v="0"/>
    <x v="0"/>
    <x v="20"/>
    <x v="15"/>
    <n v="10024"/>
    <x v="3"/>
    <s v="TEC-PH-10001448"/>
    <x v="2"/>
    <x v="7"/>
    <s v="Anker Astro 15000mAh USB Portable Charger"/>
    <n v="99.98"/>
    <n v="2"/>
    <n v="0"/>
    <n v="3.9991999999999877"/>
  </r>
  <r>
    <n v="9472"/>
    <x v="4743"/>
    <x v="3"/>
    <x v="60"/>
    <d v="2014-11-11T00:00:00"/>
    <s v="Second Class"/>
    <s v="CD-12280"/>
    <s v="Christina DeMoss"/>
    <x v="0"/>
    <x v="0"/>
    <x v="20"/>
    <x v="15"/>
    <n v="10024"/>
    <x v="3"/>
    <s v="OFF-BI-10002706"/>
    <x v="1"/>
    <x v="8"/>
    <s v="Avery Premier Heavy-Duty Binder with Round Locking Rings"/>
    <n v="11.423999999999999"/>
    <n v="1"/>
    <n v="0.2"/>
    <n v="3.7127999999999997"/>
  </r>
  <r>
    <n v="9473"/>
    <x v="4743"/>
    <x v="3"/>
    <x v="60"/>
    <d v="2014-11-11T00:00:00"/>
    <s v="Second Class"/>
    <s v="CD-12280"/>
    <s v="Christina DeMoss"/>
    <x v="0"/>
    <x v="0"/>
    <x v="20"/>
    <x v="15"/>
    <n v="10024"/>
    <x v="3"/>
    <s v="FUR-CH-10004875"/>
    <x v="0"/>
    <x v="1"/>
    <s v="Harbour Creations 67200 Series Stacking Chairs"/>
    <n v="128.12400000000002"/>
    <n v="2"/>
    <n v="0.1"/>
    <n v="24.2012"/>
  </r>
  <r>
    <n v="9474"/>
    <x v="4743"/>
    <x v="3"/>
    <x v="60"/>
    <d v="2014-11-11T00:00:00"/>
    <s v="Second Class"/>
    <s v="CD-12280"/>
    <s v="Christina DeMoss"/>
    <x v="0"/>
    <x v="0"/>
    <x v="20"/>
    <x v="15"/>
    <n v="10024"/>
    <x v="3"/>
    <s v="FUR-FU-10004245"/>
    <x v="0"/>
    <x v="5"/>
    <s v="Career Cubicle Clock, 8 1/4&quot;, Black"/>
    <n v="101.4"/>
    <n v="5"/>
    <n v="0"/>
    <n v="38.532000000000004"/>
  </r>
  <r>
    <n v="9475"/>
    <x v="4744"/>
    <x v="1"/>
    <x v="70"/>
    <d v="2012-06-05T00:00:00"/>
    <s v="Second Class"/>
    <s v="JM-15265"/>
    <s v="Janet Molinari"/>
    <x v="1"/>
    <x v="0"/>
    <x v="22"/>
    <x v="10"/>
    <n v="60653"/>
    <x v="2"/>
    <s v="OFF-LA-10000443"/>
    <x v="1"/>
    <x v="2"/>
    <s v="Avery 501"/>
    <n v="5.9039999999999999"/>
    <n v="2"/>
    <n v="0.2"/>
    <n v="1.9925999999999999"/>
  </r>
  <r>
    <n v="9476"/>
    <x v="4744"/>
    <x v="1"/>
    <x v="70"/>
    <d v="2012-06-05T00:00:00"/>
    <s v="Second Class"/>
    <s v="JM-15265"/>
    <s v="Janet Molinari"/>
    <x v="1"/>
    <x v="0"/>
    <x v="22"/>
    <x v="10"/>
    <n v="60653"/>
    <x v="2"/>
    <s v="OFF-PA-10001125"/>
    <x v="1"/>
    <x v="10"/>
    <s v="Xerox 1988"/>
    <n v="173.48800000000003"/>
    <n v="7"/>
    <n v="0.2"/>
    <n v="54.214999999999982"/>
  </r>
  <r>
    <n v="9477"/>
    <x v="4744"/>
    <x v="1"/>
    <x v="70"/>
    <d v="2012-06-05T00:00:00"/>
    <s v="Second Class"/>
    <s v="JM-15265"/>
    <s v="Janet Molinari"/>
    <x v="1"/>
    <x v="0"/>
    <x v="22"/>
    <x v="10"/>
    <n v="60653"/>
    <x v="2"/>
    <s v="FUR-FU-10002703"/>
    <x v="0"/>
    <x v="5"/>
    <s v="Tenex Traditional Chairmats for Hard Floors, Average Lip, 36&quot; x 48&quot;"/>
    <n v="51.56"/>
    <n v="2"/>
    <n v="0.6"/>
    <n v="-61.872"/>
  </r>
  <r>
    <n v="9478"/>
    <x v="4744"/>
    <x v="1"/>
    <x v="70"/>
    <d v="2012-06-05T00:00:00"/>
    <s v="Second Class"/>
    <s v="JM-15265"/>
    <s v="Janet Molinari"/>
    <x v="1"/>
    <x v="0"/>
    <x v="22"/>
    <x v="10"/>
    <n v="60653"/>
    <x v="2"/>
    <s v="OFF-BI-10004364"/>
    <x v="1"/>
    <x v="8"/>
    <s v="Storex Dura Pro Binders"/>
    <n v="3.5639999999999992"/>
    <n v="3"/>
    <n v="0.8"/>
    <n v="-6.2370000000000019"/>
  </r>
  <r>
    <n v="9479"/>
    <x v="4745"/>
    <x v="2"/>
    <x v="557"/>
    <d v="2011-09-14T00:00:00"/>
    <s v="Standard Class"/>
    <s v="SS-20410"/>
    <s v="Shahid Shariari"/>
    <x v="0"/>
    <x v="0"/>
    <x v="524"/>
    <x v="10"/>
    <n v="60543"/>
    <x v="2"/>
    <s v="OFF-FA-10000936"/>
    <x v="1"/>
    <x v="13"/>
    <s v="Acco Hot Clips Clips to Go"/>
    <n v="13.16"/>
    <n v="5"/>
    <n v="0.2"/>
    <n v="4.1124999999999998"/>
  </r>
  <r>
    <n v="9480"/>
    <x v="4745"/>
    <x v="2"/>
    <x v="557"/>
    <d v="2011-09-14T00:00:00"/>
    <s v="Standard Class"/>
    <s v="SS-20410"/>
    <s v="Shahid Shariari"/>
    <x v="0"/>
    <x v="0"/>
    <x v="524"/>
    <x v="10"/>
    <n v="60543"/>
    <x v="2"/>
    <s v="OFF-BI-10001249"/>
    <x v="1"/>
    <x v="8"/>
    <s v="Avery Heavy-Duty EZD View Binder with Locking Rings"/>
    <n v="3.8279999999999994"/>
    <n v="3"/>
    <n v="0.8"/>
    <n v="-6.5076000000000018"/>
  </r>
  <r>
    <n v="9481"/>
    <x v="4745"/>
    <x v="2"/>
    <x v="557"/>
    <d v="2011-09-14T00:00:00"/>
    <s v="Standard Class"/>
    <s v="SS-20410"/>
    <s v="Shahid Shariari"/>
    <x v="0"/>
    <x v="0"/>
    <x v="524"/>
    <x v="10"/>
    <n v="60543"/>
    <x v="2"/>
    <s v="OFF-BI-10004632"/>
    <x v="1"/>
    <x v="8"/>
    <s v="Ibico Hi-Tech Manual Binding System"/>
    <n v="304.98999999999995"/>
    <n v="5"/>
    <n v="0.8"/>
    <n v="-533.73250000000007"/>
  </r>
  <r>
    <n v="9482"/>
    <x v="4746"/>
    <x v="3"/>
    <x v="44"/>
    <d v="2014-11-13T00:00:00"/>
    <s v="Standard Class"/>
    <s v="HG-14845"/>
    <s v="Harry Greene"/>
    <x v="0"/>
    <x v="0"/>
    <x v="61"/>
    <x v="5"/>
    <n v="75220"/>
    <x v="2"/>
    <s v="OFF-ST-10000615"/>
    <x v="1"/>
    <x v="4"/>
    <s v="SimpliFile Personal File, Black Granite, 15w x 6-15/16d x 11-1/4h"/>
    <n v="18.16"/>
    <n v="2"/>
    <n v="0.2"/>
    <n v="1.8160000000000016"/>
  </r>
  <r>
    <n v="9483"/>
    <x v="4747"/>
    <x v="1"/>
    <x v="782"/>
    <d v="2012-06-24T00:00:00"/>
    <s v="Second Class"/>
    <s v="BC-11125"/>
    <s v="Becky Castell"/>
    <x v="2"/>
    <x v="0"/>
    <x v="10"/>
    <x v="9"/>
    <n v="19134"/>
    <x v="3"/>
    <s v="TEC-AC-10001838"/>
    <x v="2"/>
    <x v="11"/>
    <s v="Razer Tiamat Over Ear 7.1 Surround Sound PC Gaming Headset"/>
    <n v="319.98400000000004"/>
    <n v="2"/>
    <n v="0.2"/>
    <n v="91.995400000000018"/>
  </r>
  <r>
    <n v="9484"/>
    <x v="4748"/>
    <x v="2"/>
    <x v="192"/>
    <d v="2011-07-28T00:00:00"/>
    <s v="Standard Class"/>
    <s v="AB-10255"/>
    <s v="Alejandro Ballentine"/>
    <x v="2"/>
    <x v="0"/>
    <x v="1"/>
    <x v="1"/>
    <n v="90008"/>
    <x v="1"/>
    <s v="OFF-AR-10004757"/>
    <x v="1"/>
    <x v="6"/>
    <s v="Crayola Colored Pencils"/>
    <n v="19.68"/>
    <n v="6"/>
    <n v="0"/>
    <n v="6.4943999999999988"/>
  </r>
  <r>
    <n v="9485"/>
    <x v="4749"/>
    <x v="0"/>
    <x v="499"/>
    <d v="2013-12-05T00:00:00"/>
    <s v="Second Class"/>
    <s v="MY-18295"/>
    <s v="Muhammed Yedwab"/>
    <x v="1"/>
    <x v="0"/>
    <x v="12"/>
    <x v="5"/>
    <n v="77036"/>
    <x v="2"/>
    <s v="FUR-BO-10003893"/>
    <x v="0"/>
    <x v="0"/>
    <s v="Sauder Camden County Collection Library"/>
    <n v="781.86399999999992"/>
    <n v="10"/>
    <n v="0.32"/>
    <n v="-137.97600000000008"/>
  </r>
  <r>
    <n v="9486"/>
    <x v="4749"/>
    <x v="0"/>
    <x v="499"/>
    <d v="2013-12-05T00:00:00"/>
    <s v="Second Class"/>
    <s v="MY-18295"/>
    <s v="Muhammed Yedwab"/>
    <x v="1"/>
    <x v="0"/>
    <x v="12"/>
    <x v="5"/>
    <n v="77036"/>
    <x v="2"/>
    <s v="OFF-PA-10003893"/>
    <x v="1"/>
    <x v="10"/>
    <s v="Xerox 1962"/>
    <n v="30.816000000000003"/>
    <n v="9"/>
    <n v="0.2"/>
    <n v="9.6299999999999955"/>
  </r>
  <r>
    <n v="9487"/>
    <x v="4750"/>
    <x v="3"/>
    <x v="386"/>
    <d v="2014-10-13T00:00:00"/>
    <s v="Same Day"/>
    <s v="NF-18385"/>
    <s v="Natalie Fritzler"/>
    <x v="0"/>
    <x v="0"/>
    <x v="320"/>
    <x v="48"/>
    <n v="26003"/>
    <x v="3"/>
    <s v="FUR-TA-10001932"/>
    <x v="0"/>
    <x v="3"/>
    <s v="Chromcraft 48&quot; x 96&quot; Racetrack Double Pedestal Table"/>
    <n v="673.34399999999994"/>
    <n v="3"/>
    <n v="0.3"/>
    <n v="-76.953599999999994"/>
  </r>
  <r>
    <n v="9488"/>
    <x v="4751"/>
    <x v="3"/>
    <x v="157"/>
    <d v="2014-12-14T00:00:00"/>
    <s v="First Class"/>
    <s v="NB-18655"/>
    <s v="Nona Balk"/>
    <x v="1"/>
    <x v="0"/>
    <x v="267"/>
    <x v="30"/>
    <n v="7501"/>
    <x v="3"/>
    <s v="OFF-FA-10001561"/>
    <x v="1"/>
    <x v="13"/>
    <s v="Stockwell Push Pins"/>
    <n v="6.5400000000000009"/>
    <n v="3"/>
    <n v="0"/>
    <n v="2.1581999999999999"/>
  </r>
  <r>
    <n v="9489"/>
    <x v="4752"/>
    <x v="1"/>
    <x v="486"/>
    <d v="2012-10-04T00:00:00"/>
    <s v="First Class"/>
    <s v="EM-13960"/>
    <s v="Eric Murdock"/>
    <x v="0"/>
    <x v="0"/>
    <x v="32"/>
    <x v="21"/>
    <n v="97206"/>
    <x v="1"/>
    <s v="TEC-PH-10001817"/>
    <x v="2"/>
    <x v="7"/>
    <s v="Wilson Electronics DB Pro Signal Booster"/>
    <n v="572.80000000000007"/>
    <n v="2"/>
    <n v="0.2"/>
    <n v="50.120000000000033"/>
  </r>
  <r>
    <n v="9490"/>
    <x v="4753"/>
    <x v="0"/>
    <x v="1222"/>
    <d v="2013-08-12T00:00:00"/>
    <s v="Standard Class"/>
    <s v="MF-17665"/>
    <s v="Maureen Fritzler"/>
    <x v="1"/>
    <x v="0"/>
    <x v="114"/>
    <x v="19"/>
    <n v="35810"/>
    <x v="0"/>
    <s v="OFF-AR-10000538"/>
    <x v="1"/>
    <x v="6"/>
    <s v="Boston Model 1800 Electric Pencil Sharpener, Gray"/>
    <n v="197.04999999999998"/>
    <n v="7"/>
    <n v="0"/>
    <n v="59.114999999999981"/>
  </r>
  <r>
    <n v="9491"/>
    <x v="4754"/>
    <x v="3"/>
    <x v="1032"/>
    <d v="2014-01-08T00:00:00"/>
    <s v="Standard Class"/>
    <s v="CM-12385"/>
    <s v="Christopher Martinez"/>
    <x v="0"/>
    <x v="0"/>
    <x v="8"/>
    <x v="1"/>
    <n v="94110"/>
    <x v="1"/>
    <s v="OFF-BI-10004584"/>
    <x v="1"/>
    <x v="8"/>
    <s v="GBC ProClick 150 Presentation Binding System"/>
    <n v="2022.2720000000002"/>
    <n v="8"/>
    <n v="0.2"/>
    <n v="682.5168000000001"/>
  </r>
  <r>
    <n v="9492"/>
    <x v="4754"/>
    <x v="3"/>
    <x v="1032"/>
    <d v="2014-01-08T00:00:00"/>
    <s v="Standard Class"/>
    <s v="CM-12385"/>
    <s v="Christopher Martinez"/>
    <x v="0"/>
    <x v="0"/>
    <x v="8"/>
    <x v="1"/>
    <n v="94110"/>
    <x v="1"/>
    <s v="OFF-AR-10000817"/>
    <x v="1"/>
    <x v="6"/>
    <s v="Manco Dry-Lighter Erasable Highlighter"/>
    <n v="9.120000000000001"/>
    <n v="3"/>
    <n v="0"/>
    <n v="3.1007999999999996"/>
  </r>
  <r>
    <n v="9493"/>
    <x v="4755"/>
    <x v="3"/>
    <x v="659"/>
    <d v="2014-11-08T00:00:00"/>
    <s v="Same Day"/>
    <s v="EC-14050"/>
    <s v="Erin Creighton"/>
    <x v="0"/>
    <x v="0"/>
    <x v="268"/>
    <x v="26"/>
    <n v="73120"/>
    <x v="2"/>
    <s v="OFF-BI-10000756"/>
    <x v="1"/>
    <x v="8"/>
    <s v="Storex DuraTech Recycled Plastic Frosted Binders"/>
    <n v="38.160000000000004"/>
    <n v="9"/>
    <n v="0"/>
    <n v="19.080000000000002"/>
  </r>
  <r>
    <n v="9494"/>
    <x v="4756"/>
    <x v="0"/>
    <x v="835"/>
    <d v="2013-01-08T00:00:00"/>
    <s v="Standard Class"/>
    <s v="BO-11350"/>
    <s v="Bill Overfelt"/>
    <x v="1"/>
    <x v="0"/>
    <x v="387"/>
    <x v="26"/>
    <n v="74012"/>
    <x v="2"/>
    <s v="FUR-TA-10000617"/>
    <x v="0"/>
    <x v="3"/>
    <s v="Hon Practical Foundations 30 x 60 Training Table, Light Gray/Charcoal"/>
    <n v="1592.8500000000001"/>
    <n v="7"/>
    <n v="0"/>
    <n v="350.42700000000002"/>
  </r>
  <r>
    <n v="9495"/>
    <x v="4756"/>
    <x v="0"/>
    <x v="835"/>
    <d v="2013-01-08T00:00:00"/>
    <s v="Standard Class"/>
    <s v="BO-11350"/>
    <s v="Bill Overfelt"/>
    <x v="1"/>
    <x v="0"/>
    <x v="387"/>
    <x v="26"/>
    <n v="74012"/>
    <x v="2"/>
    <s v="OFF-BI-10004364"/>
    <x v="1"/>
    <x v="8"/>
    <s v="Storex Dura Pro Binders"/>
    <n v="11.88"/>
    <n v="2"/>
    <n v="0"/>
    <n v="5.3460000000000001"/>
  </r>
  <r>
    <n v="9496"/>
    <x v="4757"/>
    <x v="0"/>
    <x v="536"/>
    <d v="2013-05-17T00:00:00"/>
    <s v="Standard Class"/>
    <s v="VM-21835"/>
    <s v="Vivian Mathis"/>
    <x v="0"/>
    <x v="0"/>
    <x v="133"/>
    <x v="1"/>
    <n v="92691"/>
    <x v="1"/>
    <s v="TEC-AC-10004518"/>
    <x v="2"/>
    <x v="11"/>
    <s v="Memorex Mini Travel Drive 32 GB USB 2.0 Flash Drive"/>
    <n v="120"/>
    <n v="6"/>
    <n v="0"/>
    <n v="46.800000000000004"/>
  </r>
  <r>
    <n v="9497"/>
    <x v="4757"/>
    <x v="0"/>
    <x v="536"/>
    <d v="2013-05-17T00:00:00"/>
    <s v="Standard Class"/>
    <s v="VM-21835"/>
    <s v="Vivian Mathis"/>
    <x v="0"/>
    <x v="0"/>
    <x v="133"/>
    <x v="1"/>
    <n v="92691"/>
    <x v="1"/>
    <s v="OFF-AP-10002222"/>
    <x v="1"/>
    <x v="9"/>
    <s v="Staples"/>
    <n v="8.67"/>
    <n v="1"/>
    <n v="0"/>
    <n v="2.3409000000000004"/>
  </r>
  <r>
    <n v="9498"/>
    <x v="4758"/>
    <x v="3"/>
    <x v="60"/>
    <d v="2014-11-08T00:00:00"/>
    <s v="First Class"/>
    <s v="AB-10060"/>
    <s v="Adam Bellavance"/>
    <x v="2"/>
    <x v="0"/>
    <x v="382"/>
    <x v="14"/>
    <n v="46142"/>
    <x v="2"/>
    <s v="OFF-PA-10002615"/>
    <x v="1"/>
    <x v="10"/>
    <s v="Ampad Gold Fibre Wirebound Steno Books, 6&quot; x 9&quot;, Gregg Ruled"/>
    <n v="4.41"/>
    <n v="1"/>
    <n v="0"/>
    <n v="2.0286"/>
  </r>
  <r>
    <n v="9499"/>
    <x v="4758"/>
    <x v="3"/>
    <x v="60"/>
    <d v="2014-11-08T00:00:00"/>
    <s v="First Class"/>
    <s v="AB-10060"/>
    <s v="Adam Bellavance"/>
    <x v="2"/>
    <x v="0"/>
    <x v="382"/>
    <x v="14"/>
    <n v="46142"/>
    <x v="2"/>
    <s v="OFF-PA-10000565"/>
    <x v="1"/>
    <x v="10"/>
    <s v="Staples"/>
    <n v="167.94"/>
    <n v="3"/>
    <n v="0"/>
    <n v="82.290599999999998"/>
  </r>
  <r>
    <n v="9500"/>
    <x v="4758"/>
    <x v="3"/>
    <x v="60"/>
    <d v="2014-11-08T00:00:00"/>
    <s v="First Class"/>
    <s v="AB-10060"/>
    <s v="Adam Bellavance"/>
    <x v="2"/>
    <x v="0"/>
    <x v="382"/>
    <x v="14"/>
    <n v="46142"/>
    <x v="2"/>
    <s v="OFF-PA-10003673"/>
    <x v="1"/>
    <x v="10"/>
    <s v="Strathmore Photo Mount Cards"/>
    <n v="67.8"/>
    <n v="10"/>
    <n v="0"/>
    <n v="31.187999999999999"/>
  </r>
  <r>
    <n v="9501"/>
    <x v="4759"/>
    <x v="0"/>
    <x v="439"/>
    <d v="2013-05-31T00:00:00"/>
    <s v="Standard Class"/>
    <s v="CM-12235"/>
    <s v="Chris McAfee"/>
    <x v="0"/>
    <x v="0"/>
    <x v="158"/>
    <x v="6"/>
    <n v="53209"/>
    <x v="2"/>
    <s v="FUR-FU-10002088"/>
    <x v="0"/>
    <x v="5"/>
    <s v="Nu-Dell Float Frame 11 x 14 1/2"/>
    <n v="26.94"/>
    <n v="3"/>
    <n v="0"/>
    <n v="11.314800000000002"/>
  </r>
  <r>
    <n v="9502"/>
    <x v="4760"/>
    <x v="1"/>
    <x v="312"/>
    <d v="2012-11-24T00:00:00"/>
    <s v="Standard Class"/>
    <s v="KW-16570"/>
    <s v="Kelly Williams"/>
    <x v="0"/>
    <x v="0"/>
    <x v="8"/>
    <x v="1"/>
    <n v="94109"/>
    <x v="1"/>
    <s v="FUR-FU-10001546"/>
    <x v="0"/>
    <x v="5"/>
    <s v="Dana Swing-Arm Lamps"/>
    <n v="32.04"/>
    <n v="3"/>
    <n v="0"/>
    <n v="8.01"/>
  </r>
  <r>
    <n v="9503"/>
    <x v="4761"/>
    <x v="0"/>
    <x v="183"/>
    <d v="2013-04-30T00:00:00"/>
    <s v="Standard Class"/>
    <s v="MM-17920"/>
    <s v="Michael Moore"/>
    <x v="0"/>
    <x v="0"/>
    <x v="410"/>
    <x v="15"/>
    <n v="13440"/>
    <x v="3"/>
    <s v="OFF-AR-10000614"/>
    <x v="1"/>
    <x v="6"/>
    <s v="Barrel Sharpener"/>
    <n v="32.129999999999995"/>
    <n v="9"/>
    <n v="0"/>
    <n v="8.3537999999999997"/>
  </r>
  <r>
    <n v="9504"/>
    <x v="4761"/>
    <x v="0"/>
    <x v="183"/>
    <d v="2013-04-30T00:00:00"/>
    <s v="Standard Class"/>
    <s v="MM-17920"/>
    <s v="Michael Moore"/>
    <x v="0"/>
    <x v="0"/>
    <x v="410"/>
    <x v="15"/>
    <n v="13440"/>
    <x v="3"/>
    <s v="OFF-AR-10003190"/>
    <x v="1"/>
    <x v="6"/>
    <s v="Newell 32"/>
    <n v="2.88"/>
    <n v="1"/>
    <n v="0"/>
    <n v="0.80640000000000001"/>
  </r>
  <r>
    <n v="9505"/>
    <x v="4762"/>
    <x v="0"/>
    <x v="500"/>
    <d v="2013-10-19T00:00:00"/>
    <s v="Standard Class"/>
    <s v="PW-19030"/>
    <s v="Pauline Webber"/>
    <x v="1"/>
    <x v="0"/>
    <x v="20"/>
    <x v="15"/>
    <n v="10009"/>
    <x v="3"/>
    <s v="TEC-PH-10004094"/>
    <x v="2"/>
    <x v="7"/>
    <s v="Motorola L703CM"/>
    <n v="1091.93"/>
    <n v="7"/>
    <n v="0"/>
    <n v="272.98250000000002"/>
  </r>
  <r>
    <n v="9506"/>
    <x v="4762"/>
    <x v="0"/>
    <x v="500"/>
    <d v="2013-10-19T00:00:00"/>
    <s v="Standard Class"/>
    <s v="PW-19030"/>
    <s v="Pauline Webber"/>
    <x v="1"/>
    <x v="0"/>
    <x v="20"/>
    <x v="15"/>
    <n v="10009"/>
    <x v="3"/>
    <s v="OFF-PA-10001970"/>
    <x v="1"/>
    <x v="10"/>
    <s v="Xerox 1908"/>
    <n v="111.96"/>
    <n v="2"/>
    <n v="0"/>
    <n v="54.860399999999998"/>
  </r>
  <r>
    <n v="9507"/>
    <x v="4763"/>
    <x v="2"/>
    <x v="267"/>
    <d v="2011-04-07T00:00:00"/>
    <s v="Second Class"/>
    <s v="RD-19900"/>
    <s v="Ruben Dartt"/>
    <x v="0"/>
    <x v="0"/>
    <x v="363"/>
    <x v="12"/>
    <n v="48127"/>
    <x v="2"/>
    <s v="OFF-AR-10002952"/>
    <x v="1"/>
    <x v="6"/>
    <s v="Stanley Contemporary Battery Pencil Sharpeners"/>
    <n v="26.7"/>
    <n v="2"/>
    <n v="0"/>
    <n v="7.4759999999999991"/>
  </r>
  <r>
    <n v="9508"/>
    <x v="4763"/>
    <x v="2"/>
    <x v="267"/>
    <d v="2011-04-07T00:00:00"/>
    <s v="Second Class"/>
    <s v="RD-19900"/>
    <s v="Ruben Dartt"/>
    <x v="0"/>
    <x v="0"/>
    <x v="363"/>
    <x v="12"/>
    <n v="48127"/>
    <x v="2"/>
    <s v="OFF-BI-10004209"/>
    <x v="1"/>
    <x v="8"/>
    <s v="Fellowes Twister Kit, Gray/Clear, 3/pkg"/>
    <n v="40.199999999999996"/>
    <n v="5"/>
    <n v="0"/>
    <n v="18.089999999999996"/>
  </r>
  <r>
    <n v="9509"/>
    <x v="4763"/>
    <x v="2"/>
    <x v="267"/>
    <d v="2011-04-07T00:00:00"/>
    <s v="Second Class"/>
    <s v="RD-19900"/>
    <s v="Ruben Dartt"/>
    <x v="0"/>
    <x v="0"/>
    <x v="363"/>
    <x v="12"/>
    <n v="48127"/>
    <x v="2"/>
    <s v="OFF-AR-10004685"/>
    <x v="1"/>
    <x v="6"/>
    <s v="Binney &amp; Smith Crayola Metallic Colored Pencils, 8-Color Set"/>
    <n v="13.89"/>
    <n v="3"/>
    <n v="0"/>
    <n v="4.5836999999999994"/>
  </r>
  <r>
    <n v="9510"/>
    <x v="4763"/>
    <x v="2"/>
    <x v="267"/>
    <d v="2011-04-07T00:00:00"/>
    <s v="Second Class"/>
    <s v="RD-19900"/>
    <s v="Ruben Dartt"/>
    <x v="0"/>
    <x v="0"/>
    <x v="363"/>
    <x v="12"/>
    <n v="48127"/>
    <x v="2"/>
    <s v="OFF-ST-10000991"/>
    <x v="1"/>
    <x v="4"/>
    <s v="Space Solutions HD Industrial Steel Shelving."/>
    <n v="689.81999999999994"/>
    <n v="6"/>
    <n v="0"/>
    <n v="20.694600000000008"/>
  </r>
  <r>
    <n v="9511"/>
    <x v="4764"/>
    <x v="0"/>
    <x v="876"/>
    <d v="2013-08-12T00:00:00"/>
    <s v="Standard Class"/>
    <s v="LM-17065"/>
    <s v="Liz MacKendrick"/>
    <x v="0"/>
    <x v="0"/>
    <x v="20"/>
    <x v="15"/>
    <n v="10024"/>
    <x v="3"/>
    <s v="OFF-AR-10002399"/>
    <x v="1"/>
    <x v="6"/>
    <s v="Dixon Prang Watercolor Pencils, 10-Color Set with Brush"/>
    <n v="38.339999999999996"/>
    <n v="9"/>
    <n v="0"/>
    <n v="15.7194"/>
  </r>
  <r>
    <n v="9512"/>
    <x v="4765"/>
    <x v="2"/>
    <x v="637"/>
    <d v="2011-12-16T00:00:00"/>
    <s v="First Class"/>
    <s v="CS-11845"/>
    <s v="Cari Sayre"/>
    <x v="1"/>
    <x v="0"/>
    <x v="22"/>
    <x v="10"/>
    <n v="60623"/>
    <x v="2"/>
    <s v="OFF-BI-10002353"/>
    <x v="1"/>
    <x v="8"/>
    <s v="GBC VeloBind Cover Sets"/>
    <n v="9.2639999999999976"/>
    <n v="3"/>
    <n v="0.8"/>
    <n v="-13.895999999999997"/>
  </r>
  <r>
    <n v="9513"/>
    <x v="4766"/>
    <x v="3"/>
    <x v="1109"/>
    <d v="2014-06-04T00:00:00"/>
    <s v="Second Class"/>
    <s v="KT-16480"/>
    <s v="Kean Thornton"/>
    <x v="0"/>
    <x v="0"/>
    <x v="61"/>
    <x v="5"/>
    <n v="75217"/>
    <x v="2"/>
    <s v="FUR-BO-10001811"/>
    <x v="0"/>
    <x v="0"/>
    <s v="Atlantic Metals Mobile 5-Shelf Bookcases, Custom Colors"/>
    <n v="204.66639999999998"/>
    <n v="1"/>
    <n v="0.32"/>
    <n v="-6.0196000000000254"/>
  </r>
  <r>
    <n v="9514"/>
    <x v="4767"/>
    <x v="0"/>
    <x v="500"/>
    <d v="2013-10-20T00:00:00"/>
    <s v="Standard Class"/>
    <s v="BE-11410"/>
    <s v="Bobby Elias"/>
    <x v="0"/>
    <x v="0"/>
    <x v="233"/>
    <x v="6"/>
    <n v="54915"/>
    <x v="2"/>
    <s v="TEC-AC-10003033"/>
    <x v="2"/>
    <x v="11"/>
    <s v="Plantronics CS510 - Over-the-Head monaural Wireless Headset System"/>
    <n v="1649.75"/>
    <n v="5"/>
    <n v="0"/>
    <n v="544.41749999999979"/>
  </r>
  <r>
    <n v="9515"/>
    <x v="4768"/>
    <x v="2"/>
    <x v="619"/>
    <d v="2011-03-18T00:00:00"/>
    <s v="Standard Class"/>
    <s v="NF-18475"/>
    <s v="Neil Französisch"/>
    <x v="2"/>
    <x v="0"/>
    <x v="108"/>
    <x v="2"/>
    <n v="32216"/>
    <x v="0"/>
    <s v="OFF-PA-10000176"/>
    <x v="1"/>
    <x v="10"/>
    <s v="Xerox 1887"/>
    <n v="91.055999999999997"/>
    <n v="6"/>
    <n v="0.2"/>
    <n v="31.869599999999995"/>
  </r>
  <r>
    <n v="9516"/>
    <x v="4769"/>
    <x v="2"/>
    <x v="1223"/>
    <d v="2011-02-25T00:00:00"/>
    <s v="Standard Class"/>
    <s v="DL-13315"/>
    <s v="Delfina Latchford"/>
    <x v="0"/>
    <x v="0"/>
    <x v="22"/>
    <x v="10"/>
    <n v="60653"/>
    <x v="2"/>
    <s v="OFF-AR-10003631"/>
    <x v="1"/>
    <x v="6"/>
    <s v="Staples"/>
    <n v="54.207999999999998"/>
    <n v="14"/>
    <n v="0.2"/>
    <n v="8.808799999999998"/>
  </r>
  <r>
    <n v="9517"/>
    <x v="4770"/>
    <x v="1"/>
    <x v="252"/>
    <d v="2012-08-26T00:00:00"/>
    <s v="Second Class"/>
    <s v="MS-17710"/>
    <s v="Maurice Satty"/>
    <x v="0"/>
    <x v="0"/>
    <x v="256"/>
    <x v="24"/>
    <n v="43402"/>
    <x v="3"/>
    <s v="TEC-PH-10000923"/>
    <x v="2"/>
    <x v="7"/>
    <s v="Belkin SportFit Armband For iPhone 5s/5c, Fuchsia"/>
    <n v="26.981999999999999"/>
    <n v="3"/>
    <n v="0.4"/>
    <n v="4.0472999999999999"/>
  </r>
  <r>
    <n v="9518"/>
    <x v="4770"/>
    <x v="1"/>
    <x v="252"/>
    <d v="2012-08-26T00:00:00"/>
    <s v="Second Class"/>
    <s v="MS-17710"/>
    <s v="Maurice Satty"/>
    <x v="0"/>
    <x v="0"/>
    <x v="256"/>
    <x v="24"/>
    <n v="43402"/>
    <x v="3"/>
    <s v="OFF-LA-10003190"/>
    <x v="1"/>
    <x v="2"/>
    <s v="Avery 474"/>
    <n v="6.911999999999999"/>
    <n v="3"/>
    <n v="0.2"/>
    <n v="2.5056000000000003"/>
  </r>
  <r>
    <n v="9519"/>
    <x v="4770"/>
    <x v="1"/>
    <x v="252"/>
    <d v="2012-08-26T00:00:00"/>
    <s v="Second Class"/>
    <s v="MS-17710"/>
    <s v="Maurice Satty"/>
    <x v="0"/>
    <x v="0"/>
    <x v="256"/>
    <x v="24"/>
    <n v="43402"/>
    <x v="3"/>
    <s v="OFF-ST-10003208"/>
    <x v="1"/>
    <x v="4"/>
    <s v="Adjustable Depth Letter/Legal Cart"/>
    <n v="435.50400000000002"/>
    <n v="3"/>
    <n v="0.2"/>
    <n v="48.994199999999921"/>
  </r>
  <r>
    <n v="9520"/>
    <x v="4771"/>
    <x v="3"/>
    <x v="540"/>
    <d v="2014-05-13T00:00:00"/>
    <s v="Second Class"/>
    <s v="MM-18055"/>
    <s v="Michelle Moray"/>
    <x v="0"/>
    <x v="0"/>
    <x v="8"/>
    <x v="1"/>
    <n v="94110"/>
    <x v="1"/>
    <s v="OFF-AP-10000692"/>
    <x v="1"/>
    <x v="9"/>
    <s v="Fellowes Mighty 8 Compact Surge Protector"/>
    <n v="81.08"/>
    <n v="4"/>
    <n v="0"/>
    <n v="22.702400000000004"/>
  </r>
  <r>
    <n v="9521"/>
    <x v="4772"/>
    <x v="0"/>
    <x v="1084"/>
    <d v="2013-02-09T00:00:00"/>
    <s v="Standard Class"/>
    <s v="JB-15400"/>
    <s v="Jennifer Braxton"/>
    <x v="1"/>
    <x v="0"/>
    <x v="1"/>
    <x v="1"/>
    <n v="90049"/>
    <x v="1"/>
    <s v="OFF-ST-10004180"/>
    <x v="1"/>
    <x v="4"/>
    <s v="Safco Commercial Shelving"/>
    <n v="93.02"/>
    <n v="2"/>
    <n v="0"/>
    <n v="3.720799999999997"/>
  </r>
  <r>
    <n v="9522"/>
    <x v="4773"/>
    <x v="2"/>
    <x v="174"/>
    <d v="2011-12-25T00:00:00"/>
    <s v="Standard Class"/>
    <s v="SG-20605"/>
    <s v="Speros Goranitis"/>
    <x v="0"/>
    <x v="0"/>
    <x v="22"/>
    <x v="10"/>
    <n v="60623"/>
    <x v="2"/>
    <s v="TEC-PH-10002817"/>
    <x v="2"/>
    <x v="7"/>
    <s v="RCA ViSYS 25425RE1 Corded phone"/>
    <n v="323.97600000000006"/>
    <n v="3"/>
    <n v="0.2"/>
    <n v="36.44729999999997"/>
  </r>
  <r>
    <n v="9523"/>
    <x v="4773"/>
    <x v="2"/>
    <x v="174"/>
    <d v="2011-12-25T00:00:00"/>
    <s v="Standard Class"/>
    <s v="SG-20605"/>
    <s v="Speros Goranitis"/>
    <x v="0"/>
    <x v="0"/>
    <x v="22"/>
    <x v="10"/>
    <n v="60623"/>
    <x v="2"/>
    <s v="OFF-PA-10000295"/>
    <x v="1"/>
    <x v="10"/>
    <s v="Xerox 229"/>
    <n v="15.552000000000003"/>
    <n v="3"/>
    <n v="0.2"/>
    <n v="5.4432"/>
  </r>
  <r>
    <n v="9524"/>
    <x v="4773"/>
    <x v="2"/>
    <x v="174"/>
    <d v="2011-12-25T00:00:00"/>
    <s v="Standard Class"/>
    <s v="SG-20605"/>
    <s v="Speros Goranitis"/>
    <x v="0"/>
    <x v="0"/>
    <x v="22"/>
    <x v="10"/>
    <n v="60623"/>
    <x v="2"/>
    <s v="OFF-ST-10000419"/>
    <x v="1"/>
    <x v="4"/>
    <s v="Rogers Jumbo File, Granite"/>
    <n v="32.591999999999999"/>
    <n v="3"/>
    <n v="0.2"/>
    <n v="-7.7406000000000006"/>
  </r>
  <r>
    <n v="9525"/>
    <x v="4774"/>
    <x v="3"/>
    <x v="256"/>
    <d v="2014-12-07T00:00:00"/>
    <s v="First Class"/>
    <s v="PB-18805"/>
    <s v="Patrick Bzostek"/>
    <x v="2"/>
    <x v="0"/>
    <x v="4"/>
    <x v="4"/>
    <n v="98115"/>
    <x v="1"/>
    <s v="OFF-BI-10001524"/>
    <x v="1"/>
    <x v="8"/>
    <s v="GBC Premium Transparent Covers with Diagonal Lined Pattern"/>
    <n v="83.920000000000016"/>
    <n v="5"/>
    <n v="0.2"/>
    <n v="29.371999999999993"/>
  </r>
  <r>
    <n v="9526"/>
    <x v="4774"/>
    <x v="3"/>
    <x v="256"/>
    <d v="2014-12-07T00:00:00"/>
    <s v="First Class"/>
    <s v="PB-18805"/>
    <s v="Patrick Bzostek"/>
    <x v="2"/>
    <x v="0"/>
    <x v="4"/>
    <x v="4"/>
    <n v="98115"/>
    <x v="1"/>
    <s v="FUR-FU-10003268"/>
    <x v="0"/>
    <x v="5"/>
    <s v="Eldon Radial Chair Mat for Low to Medium Pile Carpets"/>
    <n v="199.89999999999998"/>
    <n v="5"/>
    <n v="0"/>
    <n v="39.97999999999999"/>
  </r>
  <r>
    <n v="9527"/>
    <x v="4774"/>
    <x v="3"/>
    <x v="256"/>
    <d v="2014-12-07T00:00:00"/>
    <s v="First Class"/>
    <s v="PB-18805"/>
    <s v="Patrick Bzostek"/>
    <x v="2"/>
    <x v="0"/>
    <x v="4"/>
    <x v="4"/>
    <n v="98115"/>
    <x v="1"/>
    <s v="TEC-PH-10000148"/>
    <x v="2"/>
    <x v="7"/>
    <s v="Cyber Acoustics AC-202b Speech Recognition Stereo Headset"/>
    <n v="31.176000000000002"/>
    <n v="3"/>
    <n v="0.2"/>
    <n v="-7.0145999999999997"/>
  </r>
  <r>
    <n v="9528"/>
    <x v="4774"/>
    <x v="3"/>
    <x v="256"/>
    <d v="2014-12-07T00:00:00"/>
    <s v="First Class"/>
    <s v="PB-18805"/>
    <s v="Patrick Bzostek"/>
    <x v="2"/>
    <x v="0"/>
    <x v="4"/>
    <x v="4"/>
    <n v="98115"/>
    <x v="1"/>
    <s v="OFF-BI-10001543"/>
    <x v="1"/>
    <x v="8"/>
    <s v="GBC VeloBinder Manual Binding System"/>
    <n v="172.75200000000001"/>
    <n v="6"/>
    <n v="0.2"/>
    <n v="60.463200000000015"/>
  </r>
  <r>
    <n v="9529"/>
    <x v="4774"/>
    <x v="3"/>
    <x v="256"/>
    <d v="2014-12-07T00:00:00"/>
    <s v="First Class"/>
    <s v="PB-18805"/>
    <s v="Patrick Bzostek"/>
    <x v="2"/>
    <x v="0"/>
    <x v="4"/>
    <x v="4"/>
    <n v="98115"/>
    <x v="1"/>
    <s v="OFF-BI-10002071"/>
    <x v="1"/>
    <x v="8"/>
    <s v="Fellowes Black Plastic Comb Bindings"/>
    <n v="9.2959999999999994"/>
    <n v="2"/>
    <n v="0.2"/>
    <n v="3.0211999999999994"/>
  </r>
  <r>
    <n v="9530"/>
    <x v="4775"/>
    <x v="3"/>
    <x v="668"/>
    <d v="2014-03-26T00:00:00"/>
    <s v="Same Day"/>
    <s v="AC-10615"/>
    <s v="Ann Chong"/>
    <x v="1"/>
    <x v="0"/>
    <x v="486"/>
    <x v="5"/>
    <n v="77705"/>
    <x v="2"/>
    <s v="OFF-ST-10002352"/>
    <x v="1"/>
    <x v="4"/>
    <s v="Iris Project Case"/>
    <n v="12.768000000000001"/>
    <n v="2"/>
    <n v="0.2"/>
    <n v="0.95759999999999934"/>
  </r>
  <r>
    <n v="9531"/>
    <x v="4776"/>
    <x v="3"/>
    <x v="141"/>
    <d v="2014-07-13T00:00:00"/>
    <s v="Standard Class"/>
    <s v="MR-17545"/>
    <s v="Mathew Reese"/>
    <x v="2"/>
    <x v="0"/>
    <x v="4"/>
    <x v="4"/>
    <n v="98103"/>
    <x v="1"/>
    <s v="OFF-PA-10003127"/>
    <x v="1"/>
    <x v="10"/>
    <s v="Staples"/>
    <n v="52.76"/>
    <n v="2"/>
    <n v="0"/>
    <n v="24.269599999999997"/>
  </r>
  <r>
    <n v="9532"/>
    <x v="4777"/>
    <x v="3"/>
    <x v="40"/>
    <d v="2014-11-01T00:00:00"/>
    <s v="Standard Class"/>
    <s v="BF-11215"/>
    <s v="Benjamin Farhat"/>
    <x v="2"/>
    <x v="0"/>
    <x v="61"/>
    <x v="5"/>
    <n v="75217"/>
    <x v="2"/>
    <s v="OFF-ST-10000464"/>
    <x v="1"/>
    <x v="4"/>
    <s v="Multi-Use Personal File Cart and Caster Set, Three Stacking Bins"/>
    <n v="55.616"/>
    <n v="2"/>
    <n v="0.2"/>
    <n v="5.5616000000000021"/>
  </r>
  <r>
    <n v="9533"/>
    <x v="4778"/>
    <x v="0"/>
    <x v="189"/>
    <d v="2013-11-01T00:00:00"/>
    <s v="Standard Class"/>
    <s v="BW-11200"/>
    <s v="Ben Wallace"/>
    <x v="0"/>
    <x v="0"/>
    <x v="20"/>
    <x v="15"/>
    <n v="10011"/>
    <x v="3"/>
    <s v="FUR-CH-10000553"/>
    <x v="0"/>
    <x v="1"/>
    <s v="Metal Folding Chairs, Beige, 4/Carton"/>
    <n v="427.64400000000001"/>
    <n v="14"/>
    <n v="0.1"/>
    <n v="80.777199999999979"/>
  </r>
  <r>
    <n v="9534"/>
    <x v="4778"/>
    <x v="0"/>
    <x v="189"/>
    <d v="2013-11-01T00:00:00"/>
    <s v="Standard Class"/>
    <s v="BW-11200"/>
    <s v="Ben Wallace"/>
    <x v="0"/>
    <x v="0"/>
    <x v="20"/>
    <x v="15"/>
    <n v="10011"/>
    <x v="3"/>
    <s v="OFF-FA-10000134"/>
    <x v="1"/>
    <x v="13"/>
    <s v="Advantus Push Pins, Aluminum Head"/>
    <n v="40.669999999999995"/>
    <n v="7"/>
    <n v="0"/>
    <n v="12.607699999999999"/>
  </r>
  <r>
    <n v="9535"/>
    <x v="4778"/>
    <x v="0"/>
    <x v="189"/>
    <d v="2013-11-01T00:00:00"/>
    <s v="Standard Class"/>
    <s v="BW-11200"/>
    <s v="Ben Wallace"/>
    <x v="0"/>
    <x v="0"/>
    <x v="20"/>
    <x v="15"/>
    <n v="10011"/>
    <x v="3"/>
    <s v="OFF-ST-10000636"/>
    <x v="1"/>
    <x v="4"/>
    <s v="Rogers Profile Extra Capacity Storage Tub"/>
    <n v="33.479999999999997"/>
    <n v="2"/>
    <n v="0"/>
    <n v="1.3391999999999982"/>
  </r>
  <r>
    <n v="9536"/>
    <x v="4778"/>
    <x v="0"/>
    <x v="189"/>
    <d v="2013-11-01T00:00:00"/>
    <s v="Standard Class"/>
    <s v="BW-11200"/>
    <s v="Ben Wallace"/>
    <x v="0"/>
    <x v="0"/>
    <x v="20"/>
    <x v="15"/>
    <n v="10011"/>
    <x v="3"/>
    <s v="OFF-BI-10002949"/>
    <x v="1"/>
    <x v="8"/>
    <s v="Prestige Round Ring Binders"/>
    <n v="9.7280000000000015"/>
    <n v="2"/>
    <n v="0.2"/>
    <n v="3.283199999999999"/>
  </r>
  <r>
    <n v="9537"/>
    <x v="4779"/>
    <x v="3"/>
    <x v="492"/>
    <d v="2014-06-15T00:00:00"/>
    <s v="Second Class"/>
    <s v="TS-21610"/>
    <s v="Troy Staebel"/>
    <x v="0"/>
    <x v="0"/>
    <x v="22"/>
    <x v="10"/>
    <n v="60610"/>
    <x v="2"/>
    <s v="FUR-FU-10002364"/>
    <x v="0"/>
    <x v="5"/>
    <s v="Eldon Expressions Wood Desk Accessories, Oak"/>
    <n v="8.8559999999999999"/>
    <n v="3"/>
    <n v="0.6"/>
    <n v="-6.8634000000000013"/>
  </r>
  <r>
    <n v="9538"/>
    <x v="4780"/>
    <x v="0"/>
    <x v="477"/>
    <d v="2013-09-28T00:00:00"/>
    <s v="First Class"/>
    <s v="AS-10045"/>
    <s v="Aaron Smayling"/>
    <x v="1"/>
    <x v="0"/>
    <x v="8"/>
    <x v="1"/>
    <n v="94110"/>
    <x v="1"/>
    <s v="FUR-BO-10002613"/>
    <x v="0"/>
    <x v="0"/>
    <s v="Atlantic Metals Mobile 4-Shelf Bookcases, Custom Colors"/>
    <n v="477.666"/>
    <n v="2"/>
    <n v="0.15"/>
    <n v="84.293999999999969"/>
  </r>
  <r>
    <n v="9539"/>
    <x v="4781"/>
    <x v="3"/>
    <x v="210"/>
    <d v="2014-09-10T00:00:00"/>
    <s v="First Class"/>
    <s v="AA-10375"/>
    <s v="Allen Armold"/>
    <x v="0"/>
    <x v="0"/>
    <x v="205"/>
    <x v="34"/>
    <n v="2908"/>
    <x v="3"/>
    <s v="OFF-PA-10002659"/>
    <x v="1"/>
    <x v="10"/>
    <s v="Avoid Verbal Orders Carbonless Minifold Book"/>
    <n v="16.899999999999999"/>
    <n v="5"/>
    <n v="0"/>
    <n v="7.7739999999999991"/>
  </r>
  <r>
    <n v="9540"/>
    <x v="4781"/>
    <x v="3"/>
    <x v="210"/>
    <d v="2014-09-10T00:00:00"/>
    <s v="First Class"/>
    <s v="AA-10375"/>
    <s v="Allen Armold"/>
    <x v="0"/>
    <x v="0"/>
    <x v="205"/>
    <x v="34"/>
    <n v="2908"/>
    <x v="3"/>
    <s v="OFF-PA-10000157"/>
    <x v="1"/>
    <x v="10"/>
    <s v="Xerox 191"/>
    <n v="39.96"/>
    <n v="2"/>
    <n v="0"/>
    <n v="18.781199999999998"/>
  </r>
  <r>
    <n v="9541"/>
    <x v="4782"/>
    <x v="1"/>
    <x v="1224"/>
    <d v="2012-05-16T00:00:00"/>
    <s v="Second Class"/>
    <s v="PS-18970"/>
    <s v="Paul Stevenson"/>
    <x v="2"/>
    <x v="0"/>
    <x v="42"/>
    <x v="16"/>
    <n v="85023"/>
    <x v="1"/>
    <s v="FUR-CH-10004540"/>
    <x v="0"/>
    <x v="1"/>
    <s v="Global Chrome Stack Chair"/>
    <n v="191.96800000000002"/>
    <n v="7"/>
    <n v="0.2"/>
    <n v="16.797200000000004"/>
  </r>
  <r>
    <n v="9542"/>
    <x v="4783"/>
    <x v="1"/>
    <x v="705"/>
    <d v="2012-08-10T00:00:00"/>
    <s v="Standard Class"/>
    <s v="RP-19270"/>
    <s v="Rachel Payne"/>
    <x v="1"/>
    <x v="0"/>
    <x v="12"/>
    <x v="5"/>
    <n v="77095"/>
    <x v="2"/>
    <s v="OFF-LA-10004544"/>
    <x v="1"/>
    <x v="2"/>
    <s v="Avery 505"/>
    <n v="35.520000000000003"/>
    <n v="3"/>
    <n v="0.2"/>
    <n v="13.320000000000002"/>
  </r>
  <r>
    <n v="9543"/>
    <x v="4783"/>
    <x v="1"/>
    <x v="705"/>
    <d v="2012-08-10T00:00:00"/>
    <s v="Standard Class"/>
    <s v="RP-19270"/>
    <s v="Rachel Payne"/>
    <x v="1"/>
    <x v="0"/>
    <x v="12"/>
    <x v="5"/>
    <n v="77095"/>
    <x v="2"/>
    <s v="OFF-BI-10001097"/>
    <x v="1"/>
    <x v="8"/>
    <s v="Avery Hole Reinforcements"/>
    <n v="6.2299999999999986"/>
    <n v="5"/>
    <n v="0.8"/>
    <n v="-9.6565000000000047"/>
  </r>
  <r>
    <n v="9544"/>
    <x v="4783"/>
    <x v="1"/>
    <x v="705"/>
    <d v="2012-08-10T00:00:00"/>
    <s v="Standard Class"/>
    <s v="RP-19270"/>
    <s v="Rachel Payne"/>
    <x v="1"/>
    <x v="0"/>
    <x v="12"/>
    <x v="5"/>
    <n v="77095"/>
    <x v="2"/>
    <s v="OFF-PA-10003302"/>
    <x v="1"/>
    <x v="10"/>
    <s v="Xerox 1906"/>
    <n v="56.704000000000001"/>
    <n v="2"/>
    <n v="0.2"/>
    <n v="19.137599999999992"/>
  </r>
  <r>
    <n v="9545"/>
    <x v="4783"/>
    <x v="1"/>
    <x v="705"/>
    <d v="2012-08-10T00:00:00"/>
    <s v="Standard Class"/>
    <s v="RP-19270"/>
    <s v="Rachel Payne"/>
    <x v="1"/>
    <x v="0"/>
    <x v="12"/>
    <x v="5"/>
    <n v="77095"/>
    <x v="2"/>
    <s v="FUR-BO-10003965"/>
    <x v="0"/>
    <x v="0"/>
    <s v="O'Sullivan Manor Hill 2-Door Library in Brianna Oak"/>
    <n v="369.19919999999996"/>
    <n v="3"/>
    <n v="0.32"/>
    <n v="-114.01739999999995"/>
  </r>
  <r>
    <n v="9546"/>
    <x v="4784"/>
    <x v="2"/>
    <x v="194"/>
    <d v="2011-11-02T00:00:00"/>
    <s v="Standard Class"/>
    <s v="NC-18625"/>
    <s v="Noah Childs"/>
    <x v="1"/>
    <x v="0"/>
    <x v="38"/>
    <x v="14"/>
    <n v="47201"/>
    <x v="2"/>
    <s v="TEC-AC-10003433"/>
    <x v="2"/>
    <x v="11"/>
    <s v="Maxell 4.7GB DVD+R 5/Pack"/>
    <n v="1.98"/>
    <n v="2"/>
    <n v="0"/>
    <n v="0.89100000000000001"/>
  </r>
  <r>
    <n v="9547"/>
    <x v="4784"/>
    <x v="2"/>
    <x v="194"/>
    <d v="2011-11-02T00:00:00"/>
    <s v="Standard Class"/>
    <s v="NC-18625"/>
    <s v="Noah Childs"/>
    <x v="1"/>
    <x v="0"/>
    <x v="38"/>
    <x v="14"/>
    <n v="47201"/>
    <x v="2"/>
    <s v="OFF-PA-10000482"/>
    <x v="1"/>
    <x v="10"/>
    <s v="Snap-A-Way Black Print Carbonless Ruled Speed Letter, Triplicate"/>
    <n v="75.88"/>
    <n v="2"/>
    <n v="0"/>
    <n v="35.663599999999995"/>
  </r>
  <r>
    <n v="9548"/>
    <x v="4785"/>
    <x v="0"/>
    <x v="1133"/>
    <d v="2013-06-21T00:00:00"/>
    <s v="Second Class"/>
    <s v="SC-20770"/>
    <s v="Stewart Carmichael"/>
    <x v="1"/>
    <x v="0"/>
    <x v="10"/>
    <x v="9"/>
    <n v="19134"/>
    <x v="3"/>
    <s v="OFF-PA-10004610"/>
    <x v="1"/>
    <x v="10"/>
    <s v="Xerox 1900"/>
    <n v="6.8480000000000008"/>
    <n v="2"/>
    <n v="0.2"/>
    <n v="2.1399999999999992"/>
  </r>
  <r>
    <n v="9549"/>
    <x v="4785"/>
    <x v="0"/>
    <x v="1133"/>
    <d v="2013-06-21T00:00:00"/>
    <s v="Second Class"/>
    <s v="SC-20770"/>
    <s v="Stewart Carmichael"/>
    <x v="1"/>
    <x v="0"/>
    <x v="10"/>
    <x v="9"/>
    <n v="19134"/>
    <x v="3"/>
    <s v="OFF-BI-10003910"/>
    <x v="1"/>
    <x v="8"/>
    <s v="DXL Angle-View Binders with Locking Rings by Samsill"/>
    <n v="4.6260000000000003"/>
    <n v="2"/>
    <n v="0.7"/>
    <n v="-3.8549999999999986"/>
  </r>
  <r>
    <n v="9550"/>
    <x v="4785"/>
    <x v="0"/>
    <x v="1133"/>
    <d v="2013-06-21T00:00:00"/>
    <s v="Second Class"/>
    <s v="SC-20770"/>
    <s v="Stewart Carmichael"/>
    <x v="1"/>
    <x v="0"/>
    <x v="10"/>
    <x v="9"/>
    <n v="19134"/>
    <x v="3"/>
    <s v="OFF-AP-10001394"/>
    <x v="1"/>
    <x v="9"/>
    <s v="Harmony Air Purifier"/>
    <n v="453.6"/>
    <n v="3"/>
    <n v="0.2"/>
    <n v="90.71999999999997"/>
  </r>
  <r>
    <n v="9551"/>
    <x v="4786"/>
    <x v="1"/>
    <x v="910"/>
    <d v="2012-05-06T00:00:00"/>
    <s v="First Class"/>
    <s v="NF-18595"/>
    <s v="Nicole Fjeld"/>
    <x v="2"/>
    <x v="0"/>
    <x v="49"/>
    <x v="1"/>
    <n v="95123"/>
    <x v="1"/>
    <s v="OFF-BI-10004654"/>
    <x v="1"/>
    <x v="8"/>
    <s v="Avery Binding System Hidden Tab Executive Style Index Sets"/>
    <n v="13.847999999999999"/>
    <n v="3"/>
    <n v="0.2"/>
    <n v="5.1929999999999996"/>
  </r>
  <r>
    <n v="9552"/>
    <x v="4787"/>
    <x v="1"/>
    <x v="113"/>
    <d v="2012-11-14T00:00:00"/>
    <s v="Standard Class"/>
    <s v="SC-20020"/>
    <s v="Sam Craven"/>
    <x v="0"/>
    <x v="0"/>
    <x v="10"/>
    <x v="9"/>
    <n v="19140"/>
    <x v="3"/>
    <s v="OFF-ST-10001526"/>
    <x v="1"/>
    <x v="4"/>
    <s v="Iceberg Mobile Mega Data/Printer Cart "/>
    <n v="577.58400000000006"/>
    <n v="6"/>
    <n v="0.2"/>
    <n v="43.318799999999953"/>
  </r>
  <r>
    <n v="9553"/>
    <x v="4788"/>
    <x v="1"/>
    <x v="1051"/>
    <d v="2012-06-03T00:00:00"/>
    <s v="Standard Class"/>
    <s v="BD-11560"/>
    <s v="Brendan Dodson"/>
    <x v="2"/>
    <x v="0"/>
    <x v="24"/>
    <x v="17"/>
    <n v="22153"/>
    <x v="0"/>
    <s v="TEC-AC-10000358"/>
    <x v="2"/>
    <x v="11"/>
    <s v="Imation Secure Drive + Hardware Encrypted USB flash drive - 16 GB"/>
    <n v="151.96"/>
    <n v="4"/>
    <n v="0"/>
    <n v="36.470399999999998"/>
  </r>
  <r>
    <n v="9554"/>
    <x v="4789"/>
    <x v="0"/>
    <x v="897"/>
    <d v="2013-09-28T00:00:00"/>
    <s v="Standard Class"/>
    <s v="SM-20950"/>
    <s v="Suzanne McNair"/>
    <x v="1"/>
    <x v="0"/>
    <x v="266"/>
    <x v="22"/>
    <n v="80020"/>
    <x v="1"/>
    <s v="FUR-FU-10000246"/>
    <x v="0"/>
    <x v="5"/>
    <s v="Aluminum Document Frame"/>
    <n v="68.432000000000016"/>
    <n v="7"/>
    <n v="0.2"/>
    <n v="8.5539999999999878"/>
  </r>
  <r>
    <n v="9555"/>
    <x v="4790"/>
    <x v="1"/>
    <x v="109"/>
    <d v="2012-12-02T00:00:00"/>
    <s v="Standard Class"/>
    <s v="EB-14110"/>
    <s v="Eugene Barchas"/>
    <x v="0"/>
    <x v="0"/>
    <x v="38"/>
    <x v="24"/>
    <n v="43229"/>
    <x v="3"/>
    <s v="FUR-FU-10003799"/>
    <x v="0"/>
    <x v="5"/>
    <s v="Seth Thomas 13 1/2&quot; Wall Clock"/>
    <n v="71.12"/>
    <n v="5"/>
    <n v="0.2"/>
    <n v="9.7789999999999964"/>
  </r>
  <r>
    <n v="9556"/>
    <x v="4790"/>
    <x v="1"/>
    <x v="109"/>
    <d v="2012-12-02T00:00:00"/>
    <s v="Standard Class"/>
    <s v="EB-14110"/>
    <s v="Eugene Barchas"/>
    <x v="0"/>
    <x v="0"/>
    <x v="38"/>
    <x v="24"/>
    <n v="43229"/>
    <x v="3"/>
    <s v="OFF-FA-10003021"/>
    <x v="1"/>
    <x v="13"/>
    <s v="Staples"/>
    <n v="3.008"/>
    <n v="2"/>
    <n v="0.2"/>
    <n v="0.56399999999999983"/>
  </r>
  <r>
    <n v="9557"/>
    <x v="4791"/>
    <x v="1"/>
    <x v="155"/>
    <d v="2012-12-05T00:00:00"/>
    <s v="Second Class"/>
    <s v="HP-14815"/>
    <s v="Harold Pawlan"/>
    <x v="2"/>
    <x v="0"/>
    <x v="3"/>
    <x v="38"/>
    <n v="3301"/>
    <x v="3"/>
    <s v="OFF-PA-10003656"/>
    <x v="1"/>
    <x v="10"/>
    <s v="Xerox 1935"/>
    <n v="184.66"/>
    <n v="7"/>
    <n v="0"/>
    <n v="84.943599999999989"/>
  </r>
  <r>
    <n v="9558"/>
    <x v="4792"/>
    <x v="2"/>
    <x v="1136"/>
    <d v="2011-10-19T00:00:00"/>
    <s v="Second Class"/>
    <s v="EB-14170"/>
    <s v="Evan Bailliet"/>
    <x v="0"/>
    <x v="0"/>
    <x v="12"/>
    <x v="5"/>
    <n v="77095"/>
    <x v="2"/>
    <s v="FUR-FU-10004586"/>
    <x v="0"/>
    <x v="5"/>
    <s v="G.E. Longer-Life Indoor Recessed Floodlight Bulbs"/>
    <n v="5.3120000000000003"/>
    <n v="2"/>
    <n v="0.6"/>
    <n v="-1.5935999999999995"/>
  </r>
  <r>
    <n v="9559"/>
    <x v="4793"/>
    <x v="0"/>
    <x v="973"/>
    <d v="2013-05-06T00:00:00"/>
    <s v="First Class"/>
    <s v="SM-20905"/>
    <s v="Susan MacKendrick"/>
    <x v="0"/>
    <x v="0"/>
    <x v="46"/>
    <x v="24"/>
    <n v="43055"/>
    <x v="3"/>
    <s v="TEC-AC-10003832"/>
    <x v="2"/>
    <x v="11"/>
    <s v="Imation 16GB Mini TravelDrive USB 2.0 Flash Drive"/>
    <n v="132.52000000000004"/>
    <n v="5"/>
    <n v="0.2"/>
    <n v="34.786500000000004"/>
  </r>
  <r>
    <n v="9560"/>
    <x v="4793"/>
    <x v="0"/>
    <x v="973"/>
    <d v="2013-05-06T00:00:00"/>
    <s v="First Class"/>
    <s v="SM-20905"/>
    <s v="Susan MacKendrick"/>
    <x v="0"/>
    <x v="0"/>
    <x v="46"/>
    <x v="24"/>
    <n v="43055"/>
    <x v="3"/>
    <s v="OFF-ST-10002554"/>
    <x v="1"/>
    <x v="4"/>
    <s v="Tennsco Industrial Shelving"/>
    <n v="195.64"/>
    <n v="5"/>
    <n v="0.2"/>
    <n v="-44.018999999999991"/>
  </r>
  <r>
    <n v="9561"/>
    <x v="4793"/>
    <x v="0"/>
    <x v="973"/>
    <d v="2013-05-06T00:00:00"/>
    <s v="First Class"/>
    <s v="SM-20905"/>
    <s v="Susan MacKendrick"/>
    <x v="0"/>
    <x v="0"/>
    <x v="46"/>
    <x v="24"/>
    <n v="43055"/>
    <x v="3"/>
    <s v="FUR-FU-10001876"/>
    <x v="0"/>
    <x v="5"/>
    <s v="Computer Room Manger, 14&quot;"/>
    <n v="51.967999999999996"/>
    <n v="2"/>
    <n v="0.2"/>
    <n v="10.393599999999998"/>
  </r>
  <r>
    <n v="9562"/>
    <x v="4793"/>
    <x v="0"/>
    <x v="973"/>
    <d v="2013-05-06T00:00:00"/>
    <s v="First Class"/>
    <s v="SM-20905"/>
    <s v="Susan MacKendrick"/>
    <x v="0"/>
    <x v="0"/>
    <x v="46"/>
    <x v="24"/>
    <n v="43055"/>
    <x v="3"/>
    <s v="TEC-AC-10002637"/>
    <x v="2"/>
    <x v="11"/>
    <s v="Logitech VX Revolution Cordless Laser Mouse for Notebooks (Black)"/>
    <n v="431.97600000000006"/>
    <n v="3"/>
    <n v="0.2"/>
    <n v="-75.59580000000004"/>
  </r>
  <r>
    <n v="9563"/>
    <x v="4793"/>
    <x v="0"/>
    <x v="973"/>
    <d v="2013-05-06T00:00:00"/>
    <s v="First Class"/>
    <s v="SM-20905"/>
    <s v="Susan MacKendrick"/>
    <x v="0"/>
    <x v="0"/>
    <x v="46"/>
    <x v="24"/>
    <n v="43055"/>
    <x v="3"/>
    <s v="TEC-MA-10003589"/>
    <x v="2"/>
    <x v="15"/>
    <s v="Cisco 8961 IP Phone Charcoal"/>
    <n v="224.93700000000004"/>
    <n v="3"/>
    <n v="0.7"/>
    <n v="-164.9538"/>
  </r>
  <r>
    <n v="9564"/>
    <x v="4793"/>
    <x v="0"/>
    <x v="973"/>
    <d v="2013-05-06T00:00:00"/>
    <s v="First Class"/>
    <s v="SM-20905"/>
    <s v="Susan MacKendrick"/>
    <x v="0"/>
    <x v="0"/>
    <x v="46"/>
    <x v="24"/>
    <n v="43055"/>
    <x v="3"/>
    <s v="OFF-LA-10000081"/>
    <x v="1"/>
    <x v="2"/>
    <s v="Avery 496"/>
    <n v="6"/>
    <n v="2"/>
    <n v="0.2"/>
    <n v="2.0999999999999996"/>
  </r>
  <r>
    <n v="9565"/>
    <x v="4794"/>
    <x v="1"/>
    <x v="932"/>
    <d v="2012-06-08T00:00:00"/>
    <s v="Standard Class"/>
    <s v="CG-12040"/>
    <s v="Catherine Glotzbach"/>
    <x v="2"/>
    <x v="0"/>
    <x v="1"/>
    <x v="1"/>
    <n v="90045"/>
    <x v="1"/>
    <s v="OFF-PA-10001838"/>
    <x v="1"/>
    <x v="10"/>
    <s v="Adams Telephone Message Book W/Dividers/Space For Phone Numbers, 5 1/4&quot;X8 1/2&quot;, 300/Messages"/>
    <n v="11.76"/>
    <n v="2"/>
    <n v="0"/>
    <n v="5.7623999999999995"/>
  </r>
  <r>
    <n v="9566"/>
    <x v="4795"/>
    <x v="2"/>
    <x v="691"/>
    <d v="2011-03-31T00:00:00"/>
    <s v="Same Day"/>
    <s v="TG-21640"/>
    <s v="Trudy Glocke"/>
    <x v="0"/>
    <x v="0"/>
    <x v="67"/>
    <x v="2"/>
    <n v="33614"/>
    <x v="0"/>
    <s v="FUR-CH-10002965"/>
    <x v="0"/>
    <x v="1"/>
    <s v="Global Leather Highback Executive Chair with Pneumatic Height Adjustment, Black"/>
    <n v="1125.4879999999998"/>
    <n v="7"/>
    <n v="0.2"/>
    <n v="98.480200000000082"/>
  </r>
  <r>
    <n v="9567"/>
    <x v="4795"/>
    <x v="2"/>
    <x v="691"/>
    <d v="2011-03-31T00:00:00"/>
    <s v="Same Day"/>
    <s v="TG-21640"/>
    <s v="Trudy Glocke"/>
    <x v="0"/>
    <x v="0"/>
    <x v="67"/>
    <x v="2"/>
    <n v="33614"/>
    <x v="0"/>
    <s v="OFF-BI-10001636"/>
    <x v="1"/>
    <x v="8"/>
    <s v="Ibico Plastic and Wire Spiral Binding Combs"/>
    <n v="12.645000000000001"/>
    <n v="5"/>
    <n v="0.7"/>
    <n v="-10.116"/>
  </r>
  <r>
    <n v="9568"/>
    <x v="4795"/>
    <x v="2"/>
    <x v="691"/>
    <d v="2011-03-31T00:00:00"/>
    <s v="Same Day"/>
    <s v="TG-21640"/>
    <s v="Trudy Glocke"/>
    <x v="0"/>
    <x v="0"/>
    <x v="67"/>
    <x v="2"/>
    <n v="33614"/>
    <x v="0"/>
    <s v="OFF-AR-10004027"/>
    <x v="1"/>
    <x v="6"/>
    <s v="Binney &amp; Smith inkTank Erasable Desk Highlighter, Chisel Tip, Yellow, 12/Box"/>
    <n v="4.032"/>
    <n v="2"/>
    <n v="0.2"/>
    <n v="1.0584000000000002"/>
  </r>
  <r>
    <n v="9569"/>
    <x v="4796"/>
    <x v="3"/>
    <x v="957"/>
    <d v="2014-07-08T00:00:00"/>
    <s v="First Class"/>
    <s v="DK-12835"/>
    <s v="Damala Kotsonis"/>
    <x v="1"/>
    <x v="0"/>
    <x v="9"/>
    <x v="8"/>
    <n v="68025"/>
    <x v="2"/>
    <s v="TEC-PH-10002293"/>
    <x v="2"/>
    <x v="7"/>
    <s v="Anker 36W 4-Port USB Wall Charger Travel Power Adapter for iPhone 5s 5c 5"/>
    <n v="79.959999999999994"/>
    <n v="4"/>
    <n v="0"/>
    <n v="22.388800000000003"/>
  </r>
  <r>
    <n v="9570"/>
    <x v="4797"/>
    <x v="1"/>
    <x v="496"/>
    <d v="2012-09-24T00:00:00"/>
    <s v="Same Day"/>
    <s v="MB-17305"/>
    <s v="Maria Bertelson"/>
    <x v="0"/>
    <x v="0"/>
    <x v="38"/>
    <x v="24"/>
    <n v="43229"/>
    <x v="3"/>
    <s v="OFF-BI-10003196"/>
    <x v="1"/>
    <x v="8"/>
    <s v="Accohide Poly Flexible Ring Binders"/>
    <n v="6.732000000000002"/>
    <n v="6"/>
    <n v="0.7"/>
    <n v="-4.4879999999999978"/>
  </r>
  <r>
    <n v="9571"/>
    <x v="4797"/>
    <x v="1"/>
    <x v="496"/>
    <d v="2012-09-24T00:00:00"/>
    <s v="Same Day"/>
    <s v="MB-17305"/>
    <s v="Maria Bertelson"/>
    <x v="0"/>
    <x v="0"/>
    <x v="38"/>
    <x v="24"/>
    <n v="43229"/>
    <x v="3"/>
    <s v="OFF-ST-10001172"/>
    <x v="1"/>
    <x v="4"/>
    <s v="Tennsco Lockers, Sand"/>
    <n v="33.568000000000005"/>
    <n v="2"/>
    <n v="0.2"/>
    <n v="1.6783999999999981"/>
  </r>
  <r>
    <n v="9572"/>
    <x v="4797"/>
    <x v="1"/>
    <x v="496"/>
    <d v="2012-09-24T00:00:00"/>
    <s v="Same Day"/>
    <s v="MB-17305"/>
    <s v="Maria Bertelson"/>
    <x v="0"/>
    <x v="0"/>
    <x v="38"/>
    <x v="24"/>
    <n v="43229"/>
    <x v="3"/>
    <s v="OFF-EN-10003068"/>
    <x v="1"/>
    <x v="12"/>
    <s v="#6 3/4 Gummed Flap White Envelopes"/>
    <n v="15.840000000000002"/>
    <n v="2"/>
    <n v="0.2"/>
    <n v="5.5439999999999987"/>
  </r>
  <r>
    <n v="9573"/>
    <x v="4797"/>
    <x v="1"/>
    <x v="496"/>
    <d v="2012-09-24T00:00:00"/>
    <s v="Same Day"/>
    <s v="MB-17305"/>
    <s v="Maria Bertelson"/>
    <x v="0"/>
    <x v="0"/>
    <x v="38"/>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x v="0"/>
    <x v="38"/>
    <x v="24"/>
    <n v="43229"/>
    <x v="3"/>
    <s v="OFF-AR-10003504"/>
    <x v="1"/>
    <x v="6"/>
    <s v="Newell 347"/>
    <n v="17.12"/>
    <n v="5"/>
    <n v="0.2"/>
    <n v="1.9259999999999975"/>
  </r>
  <r>
    <n v="9575"/>
    <x v="4798"/>
    <x v="1"/>
    <x v="863"/>
    <d v="2012-08-13T00:00:00"/>
    <s v="Same Day"/>
    <s v="SF-20065"/>
    <s v="Sandra Flanagan"/>
    <x v="0"/>
    <x v="0"/>
    <x v="225"/>
    <x v="1"/>
    <n v="91767"/>
    <x v="1"/>
    <s v="FUR-FU-10001889"/>
    <x v="0"/>
    <x v="5"/>
    <s v="Ultra Door Pull Handle"/>
    <n v="31.56"/>
    <n v="3"/>
    <n v="0"/>
    <n v="10.4148"/>
  </r>
  <r>
    <n v="9576"/>
    <x v="4799"/>
    <x v="1"/>
    <x v="989"/>
    <d v="2012-05-28T00:00:00"/>
    <s v="Second Class"/>
    <s v="PS-18760"/>
    <s v="Pamela Stobb"/>
    <x v="0"/>
    <x v="0"/>
    <x v="52"/>
    <x v="5"/>
    <n v="78207"/>
    <x v="2"/>
    <s v="FUR-CH-10000863"/>
    <x v="0"/>
    <x v="1"/>
    <s v="Novimex Swivel Fabric Task Chair"/>
    <n v="105.68599999999999"/>
    <n v="1"/>
    <n v="0.3"/>
    <n v="-28.686199999999999"/>
  </r>
  <r>
    <n v="9577"/>
    <x v="4799"/>
    <x v="1"/>
    <x v="989"/>
    <d v="2012-05-28T00:00:00"/>
    <s v="Second Class"/>
    <s v="PS-18760"/>
    <s v="Pamela Stobb"/>
    <x v="0"/>
    <x v="0"/>
    <x v="52"/>
    <x v="5"/>
    <n v="78207"/>
    <x v="2"/>
    <s v="TEC-MA-10004679"/>
    <x v="2"/>
    <x v="15"/>
    <s v="StarTech.com 10/100 VDSL2 Ethernet Extender Kit"/>
    <n v="399.53999999999996"/>
    <n v="2"/>
    <n v="0.4"/>
    <n v="-79.908000000000015"/>
  </r>
  <r>
    <n v="9578"/>
    <x v="4799"/>
    <x v="1"/>
    <x v="989"/>
    <d v="2012-05-28T00:00:00"/>
    <s v="Second Class"/>
    <s v="PS-18760"/>
    <s v="Pamela Stobb"/>
    <x v="0"/>
    <x v="0"/>
    <x v="52"/>
    <x v="5"/>
    <n v="78207"/>
    <x v="2"/>
    <s v="FUR-CH-10004754"/>
    <x v="0"/>
    <x v="1"/>
    <s v="Global Stack Chair with Arms, Black"/>
    <n v="104.93"/>
    <n v="5"/>
    <n v="0.3"/>
    <n v="-4.4969999999999999"/>
  </r>
  <r>
    <n v="9579"/>
    <x v="4800"/>
    <x v="3"/>
    <x v="32"/>
    <d v="2014-09-17T00:00:00"/>
    <s v="First Class"/>
    <s v="RB-19705"/>
    <s v="Roger Barcio"/>
    <x v="2"/>
    <x v="0"/>
    <x v="20"/>
    <x v="15"/>
    <n v="10035"/>
    <x v="3"/>
    <s v="TEC-PH-10004586"/>
    <x v="2"/>
    <x v="7"/>
    <s v="Wilson SignalBoost 841262 DB PRO Amplifier Kit"/>
    <n v="1079.8499999999999"/>
    <n v="3"/>
    <n v="0"/>
    <n v="323.95499999999993"/>
  </r>
  <r>
    <n v="9580"/>
    <x v="4800"/>
    <x v="3"/>
    <x v="32"/>
    <d v="2014-09-17T00:00:00"/>
    <s v="First Class"/>
    <s v="RB-19705"/>
    <s v="Roger Barcio"/>
    <x v="2"/>
    <x v="0"/>
    <x v="20"/>
    <x v="15"/>
    <n v="10035"/>
    <x v="3"/>
    <s v="OFF-ST-10001370"/>
    <x v="1"/>
    <x v="4"/>
    <s v="Sensible Storage WireTech Storage Systems"/>
    <n v="70.98"/>
    <n v="1"/>
    <n v="0"/>
    <n v="3.5489999999999924"/>
  </r>
  <r>
    <n v="9581"/>
    <x v="4800"/>
    <x v="3"/>
    <x v="32"/>
    <d v="2014-09-17T00:00:00"/>
    <s v="First Class"/>
    <s v="RB-19705"/>
    <s v="Roger Barcio"/>
    <x v="2"/>
    <x v="0"/>
    <x v="20"/>
    <x v="15"/>
    <n v="10035"/>
    <x v="3"/>
    <s v="OFF-AR-10001988"/>
    <x v="1"/>
    <x v="6"/>
    <s v="Bulldog Table or Wall-Mount Pencil Sharpener"/>
    <n v="29.950000000000003"/>
    <n v="5"/>
    <n v="0"/>
    <n v="8.6854999999999993"/>
  </r>
  <r>
    <n v="9582"/>
    <x v="4800"/>
    <x v="3"/>
    <x v="32"/>
    <d v="2014-09-17T00:00:00"/>
    <s v="First Class"/>
    <s v="RB-19705"/>
    <s v="Roger Barcio"/>
    <x v="2"/>
    <x v="0"/>
    <x v="20"/>
    <x v="15"/>
    <n v="10035"/>
    <x v="3"/>
    <s v="FUR-CH-10003298"/>
    <x v="0"/>
    <x v="1"/>
    <s v="Office Star - Contemporary Task Swivel chair with Loop Arms, Charcoal"/>
    <n v="589.41"/>
    <n v="5"/>
    <n v="0.1"/>
    <n v="-6.5490000000000492"/>
  </r>
  <r>
    <n v="9583"/>
    <x v="4801"/>
    <x v="0"/>
    <x v="843"/>
    <d v="2013-06-12T00:00:00"/>
    <s v="Standard Class"/>
    <s v="RS-19870"/>
    <s v="Roy Skaria"/>
    <x v="2"/>
    <x v="0"/>
    <x v="10"/>
    <x v="9"/>
    <n v="19120"/>
    <x v="3"/>
    <s v="OFF-FA-10002988"/>
    <x v="1"/>
    <x v="13"/>
    <s v="Ideal Clamps"/>
    <n v="9.6479999999999997"/>
    <n v="6"/>
    <n v="0.2"/>
    <n v="3.4973999999999998"/>
  </r>
  <r>
    <n v="9584"/>
    <x v="4802"/>
    <x v="3"/>
    <x v="643"/>
    <d v="2014-06-28T00:00:00"/>
    <s v="Second Class"/>
    <s v="SB-20185"/>
    <s v="Sarah Brown"/>
    <x v="0"/>
    <x v="0"/>
    <x v="20"/>
    <x v="15"/>
    <n v="10024"/>
    <x v="3"/>
    <s v="FUR-BO-10002213"/>
    <x v="0"/>
    <x v="0"/>
    <s v="DMI Eclipse Executive Suite Bookcases"/>
    <n v="400.78400000000005"/>
    <n v="1"/>
    <n v="0.2"/>
    <n v="-5.0098000000000269"/>
  </r>
  <r>
    <n v="9585"/>
    <x v="4803"/>
    <x v="3"/>
    <x v="775"/>
    <d v="2014-08-28T00:00:00"/>
    <s v="First Class"/>
    <s v="HJ-14875"/>
    <s v="Heather Jas"/>
    <x v="2"/>
    <x v="0"/>
    <x v="66"/>
    <x v="12"/>
    <n v="48234"/>
    <x v="2"/>
    <s v="OFF-ST-10000344"/>
    <x v="1"/>
    <x v="4"/>
    <s v="Neat Ideas Personal Hanging Folder Files, Black"/>
    <n v="53.72"/>
    <n v="4"/>
    <n v="0"/>
    <n v="13.967199999999998"/>
  </r>
  <r>
    <n v="9586"/>
    <x v="4804"/>
    <x v="0"/>
    <x v="370"/>
    <d v="2013-08-29T00:00:00"/>
    <s v="First Class"/>
    <s v="SV-20815"/>
    <s v="Stuart Van"/>
    <x v="1"/>
    <x v="0"/>
    <x v="100"/>
    <x v="2"/>
    <n v="33142"/>
    <x v="0"/>
    <s v="OFF-PA-10002319"/>
    <x v="1"/>
    <x v="10"/>
    <s v="Xerox 1944"/>
    <n v="31.007999999999999"/>
    <n v="1"/>
    <n v="0.2"/>
    <n v="11.240400000000001"/>
  </r>
  <r>
    <n v="9587"/>
    <x v="4805"/>
    <x v="0"/>
    <x v="741"/>
    <d v="2013-11-19T00:00:00"/>
    <s v="Same Day"/>
    <s v="BE-11410"/>
    <s v="Bobby Elias"/>
    <x v="0"/>
    <x v="0"/>
    <x v="3"/>
    <x v="1"/>
    <n v="94521"/>
    <x v="1"/>
    <s v="OFF-BI-10002437"/>
    <x v="1"/>
    <x v="8"/>
    <s v="Recycled Premium Regency Composition Covers"/>
    <n v="61.120000000000005"/>
    <n v="5"/>
    <n v="0.2"/>
    <n v="22.155999999999999"/>
  </r>
  <r>
    <n v="9588"/>
    <x v="4806"/>
    <x v="3"/>
    <x v="827"/>
    <d v="2014-04-23T00:00:00"/>
    <s v="Standard Class"/>
    <s v="BM-11575"/>
    <s v="Brendan Murry"/>
    <x v="1"/>
    <x v="0"/>
    <x v="22"/>
    <x v="10"/>
    <n v="60653"/>
    <x v="2"/>
    <s v="OFF-ST-10001418"/>
    <x v="1"/>
    <x v="4"/>
    <s v="Carina Media Storage Towers in Natural &amp; Black"/>
    <n v="195.136"/>
    <n v="4"/>
    <n v="0.2"/>
    <n v="-43.9056"/>
  </r>
  <r>
    <n v="9589"/>
    <x v="4807"/>
    <x v="3"/>
    <x v="283"/>
    <d v="2014-07-29T00:00:00"/>
    <s v="Standard Class"/>
    <s v="AZ-10750"/>
    <s v="Annie Zypern"/>
    <x v="0"/>
    <x v="0"/>
    <x v="320"/>
    <x v="10"/>
    <n v="60090"/>
    <x v="2"/>
    <s v="OFF-AR-10000380"/>
    <x v="1"/>
    <x v="6"/>
    <s v="Hunt PowerHouse Electric Pencil Sharpener, Blue"/>
    <n v="121.536"/>
    <n v="4"/>
    <n v="0.2"/>
    <n v="15.191999999999979"/>
  </r>
  <r>
    <n v="9590"/>
    <x v="4808"/>
    <x v="2"/>
    <x v="218"/>
    <d v="2011-05-15T00:00:00"/>
    <s v="Standard Class"/>
    <s v="HD-14785"/>
    <s v="Harold Dahlen"/>
    <x v="2"/>
    <x v="0"/>
    <x v="22"/>
    <x v="10"/>
    <n v="60610"/>
    <x v="2"/>
    <s v="OFF-PA-10003036"/>
    <x v="1"/>
    <x v="10"/>
    <s v="Black Print Carbonless 8 1/2&quot; x 8 1/4&quot; Rapid Memo Book"/>
    <n v="17.472000000000001"/>
    <n v="3"/>
    <n v="0.2"/>
    <n v="5.6783999999999981"/>
  </r>
  <r>
    <n v="9591"/>
    <x v="4808"/>
    <x v="2"/>
    <x v="218"/>
    <d v="2011-05-15T00:00:00"/>
    <s v="Standard Class"/>
    <s v="HD-14785"/>
    <s v="Harold Dahlen"/>
    <x v="2"/>
    <x v="0"/>
    <x v="22"/>
    <x v="10"/>
    <n v="60610"/>
    <x v="2"/>
    <s v="OFF-BI-10002026"/>
    <x v="1"/>
    <x v="8"/>
    <s v="Avery Arch Ring Binders"/>
    <n v="104.57999999999998"/>
    <n v="9"/>
    <n v="0.8"/>
    <n v="-172.55700000000007"/>
  </r>
  <r>
    <n v="9592"/>
    <x v="4809"/>
    <x v="0"/>
    <x v="1062"/>
    <d v="2013-08-02T00:00:00"/>
    <s v="Standard Class"/>
    <s v="BF-11005"/>
    <s v="Barry Franz"/>
    <x v="2"/>
    <x v="0"/>
    <x v="45"/>
    <x v="5"/>
    <n v="77506"/>
    <x v="2"/>
    <s v="FUR-FU-10003691"/>
    <x v="0"/>
    <x v="5"/>
    <s v="Eldon Image Series Desk Accessories, Ebony"/>
    <n v="24.700000000000003"/>
    <n v="5"/>
    <n v="0.6"/>
    <n v="-9.8799999999999955"/>
  </r>
  <r>
    <n v="9593"/>
    <x v="4809"/>
    <x v="0"/>
    <x v="1062"/>
    <d v="2013-08-02T00:00:00"/>
    <s v="Standard Class"/>
    <s v="BF-11005"/>
    <s v="Barry Franz"/>
    <x v="2"/>
    <x v="0"/>
    <x v="45"/>
    <x v="5"/>
    <n v="77506"/>
    <x v="2"/>
    <s v="FUR-FU-10003806"/>
    <x v="0"/>
    <x v="5"/>
    <s v="Tenex Chairmat w/ Average Lip, 45&quot; x 53&quot;"/>
    <n v="302.72000000000003"/>
    <n v="5"/>
    <n v="0.6"/>
    <n v="-378.40000000000009"/>
  </r>
  <r>
    <n v="9594"/>
    <x v="4810"/>
    <x v="3"/>
    <x v="32"/>
    <d v="2014-09-20T00:00:00"/>
    <s v="Standard Class"/>
    <s v="HZ-14950"/>
    <s v="Henia Zydlo"/>
    <x v="0"/>
    <x v="0"/>
    <x v="20"/>
    <x v="15"/>
    <n v="10024"/>
    <x v="3"/>
    <s v="OFF-PA-10002741"/>
    <x v="1"/>
    <x v="10"/>
    <s v="Xerox 1980"/>
    <n v="8.56"/>
    <n v="2"/>
    <n v="0"/>
    <n v="3.8519999999999994"/>
  </r>
  <r>
    <n v="9595"/>
    <x v="4810"/>
    <x v="3"/>
    <x v="32"/>
    <d v="2014-09-20T00:00:00"/>
    <s v="Standard Class"/>
    <s v="HZ-14950"/>
    <s v="Henia Zydlo"/>
    <x v="0"/>
    <x v="0"/>
    <x v="20"/>
    <x v="15"/>
    <n v="10024"/>
    <x v="3"/>
    <s v="OFF-PA-10003845"/>
    <x v="1"/>
    <x v="10"/>
    <s v="Xerox 1987"/>
    <n v="11.56"/>
    <n v="2"/>
    <n v="0"/>
    <n v="5.6644000000000005"/>
  </r>
  <r>
    <n v="9596"/>
    <x v="4811"/>
    <x v="3"/>
    <x v="714"/>
    <d v="2014-01-30T00:00:00"/>
    <s v="Standard Class"/>
    <s v="KD-16495"/>
    <s v="Keith Dawkins"/>
    <x v="1"/>
    <x v="0"/>
    <x v="49"/>
    <x v="1"/>
    <n v="95123"/>
    <x v="1"/>
    <s v="OFF-AP-10001492"/>
    <x v="1"/>
    <x v="9"/>
    <s v="Acco Six-Outlet Power Strip, 4' Cord Length"/>
    <n v="25.86"/>
    <n v="3"/>
    <n v="0"/>
    <n v="6.7236000000000002"/>
  </r>
  <r>
    <n v="9597"/>
    <x v="4811"/>
    <x v="3"/>
    <x v="714"/>
    <d v="2014-01-30T00:00:00"/>
    <s v="Standard Class"/>
    <s v="KD-16495"/>
    <s v="Keith Dawkins"/>
    <x v="1"/>
    <x v="0"/>
    <x v="49"/>
    <x v="1"/>
    <n v="95123"/>
    <x v="1"/>
    <s v="OFF-BI-10004318"/>
    <x v="1"/>
    <x v="8"/>
    <s v="Ibico EB-19 Dual Function Manual Binding System"/>
    <n v="276.78400000000005"/>
    <n v="2"/>
    <n v="0.2"/>
    <n v="89.954799999999992"/>
  </r>
  <r>
    <n v="9598"/>
    <x v="4811"/>
    <x v="3"/>
    <x v="714"/>
    <d v="2014-01-30T00:00:00"/>
    <s v="Standard Class"/>
    <s v="KD-16495"/>
    <s v="Keith Dawkins"/>
    <x v="1"/>
    <x v="0"/>
    <x v="49"/>
    <x v="1"/>
    <n v="95123"/>
    <x v="1"/>
    <s v="TEC-PH-10000193"/>
    <x v="2"/>
    <x v="7"/>
    <s v="Jensen SMPS-640 - speaker phone"/>
    <n v="110.352"/>
    <n v="3"/>
    <n v="0.2"/>
    <n v="8.2763999999999953"/>
  </r>
  <r>
    <n v="9599"/>
    <x v="4812"/>
    <x v="1"/>
    <x v="444"/>
    <d v="2012-09-23T00:00:00"/>
    <s v="Standard Class"/>
    <s v="FC-14245"/>
    <s v="Frank Carlisle"/>
    <x v="2"/>
    <x v="0"/>
    <x v="301"/>
    <x v="1"/>
    <n v="95823"/>
    <x v="1"/>
    <s v="FUR-FU-10003464"/>
    <x v="0"/>
    <x v="5"/>
    <s v="Seth Thomas 8 1/2&quot; Cubicle Clock"/>
    <n v="60.84"/>
    <n v="3"/>
    <n v="0"/>
    <n v="19.468799999999998"/>
  </r>
  <r>
    <n v="9600"/>
    <x v="4813"/>
    <x v="1"/>
    <x v="1225"/>
    <d v="2012-04-18T00:00:00"/>
    <s v="Standard Class"/>
    <s v="TP-21130"/>
    <s v="Theone Pippenger"/>
    <x v="0"/>
    <x v="0"/>
    <x v="24"/>
    <x v="21"/>
    <n v="97477"/>
    <x v="1"/>
    <s v="OFF-AP-10002403"/>
    <x v="1"/>
    <x v="9"/>
    <s v="Acco Smartsocket Color-Coded Six-Outlet AC Adapter Model Surge Protectors"/>
    <n v="35.207999999999998"/>
    <n v="1"/>
    <n v="0.2"/>
    <n v="2.6405999999999992"/>
  </r>
  <r>
    <n v="9601"/>
    <x v="4814"/>
    <x v="3"/>
    <x v="540"/>
    <d v="2014-05-12T00:00:00"/>
    <s v="Second Class"/>
    <s v="EB-13705"/>
    <s v="Ed Braxton"/>
    <x v="1"/>
    <x v="0"/>
    <x v="511"/>
    <x v="5"/>
    <n v="76063"/>
    <x v="2"/>
    <s v="OFF-PA-10003848"/>
    <x v="1"/>
    <x v="10"/>
    <s v="Xerox 1997"/>
    <n v="41.472000000000008"/>
    <n v="8"/>
    <n v="0.2"/>
    <n v="14.5152"/>
  </r>
  <r>
    <n v="9602"/>
    <x v="4815"/>
    <x v="0"/>
    <x v="913"/>
    <d v="2013-09-10T00:00:00"/>
    <s v="Standard Class"/>
    <s v="JP-15520"/>
    <s v="Jeremy Pistek"/>
    <x v="0"/>
    <x v="0"/>
    <x v="186"/>
    <x v="36"/>
    <n v="72401"/>
    <x v="0"/>
    <s v="OFF-PA-10001357"/>
    <x v="1"/>
    <x v="10"/>
    <s v="Xerox 1886"/>
    <n v="239.5"/>
    <n v="5"/>
    <n v="0"/>
    <n v="114.95999999999998"/>
  </r>
  <r>
    <n v="9603"/>
    <x v="4816"/>
    <x v="2"/>
    <x v="946"/>
    <d v="2011-05-22T00:00:00"/>
    <s v="First Class"/>
    <s v="TD-20995"/>
    <s v="Tamara Dahlen"/>
    <x v="0"/>
    <x v="0"/>
    <x v="173"/>
    <x v="17"/>
    <n v="23464"/>
    <x v="0"/>
    <s v="OFF-SU-10004737"/>
    <x v="1"/>
    <x v="14"/>
    <s v="Acme Design Stainless Steel Bent Scissors"/>
    <n v="34.200000000000003"/>
    <n v="5"/>
    <n v="0"/>
    <n v="9.234"/>
  </r>
  <r>
    <n v="9604"/>
    <x v="4817"/>
    <x v="0"/>
    <x v="26"/>
    <d v="2013-06-24T00:00:00"/>
    <s v="Standard Class"/>
    <s v="DM-13345"/>
    <s v="Denise Monton"/>
    <x v="1"/>
    <x v="0"/>
    <x v="30"/>
    <x v="15"/>
    <n v="14609"/>
    <x v="3"/>
    <s v="FUR-TA-10003715"/>
    <x v="0"/>
    <x v="3"/>
    <s v="Hon 2111 Invitation Series Corner Table"/>
    <n v="376.86599999999999"/>
    <n v="3"/>
    <n v="0.4"/>
    <n v="-213.55740000000006"/>
  </r>
  <r>
    <n v="9605"/>
    <x v="4818"/>
    <x v="1"/>
    <x v="121"/>
    <d v="2012-11-05T00:00:00"/>
    <s v="First Class"/>
    <s v="EG-13900"/>
    <s v="Emily Grady"/>
    <x v="0"/>
    <x v="0"/>
    <x v="269"/>
    <x v="17"/>
    <n v="23320"/>
    <x v="0"/>
    <s v="OFF-AP-10003099"/>
    <x v="1"/>
    <x v="9"/>
    <s v="Eureka Hand Vacuum, Bagless"/>
    <n v="197.72"/>
    <n v="4"/>
    <n v="0"/>
    <n v="55.36160000000001"/>
  </r>
  <r>
    <n v="9606"/>
    <x v="4819"/>
    <x v="3"/>
    <x v="259"/>
    <d v="2014-11-10T00:00:00"/>
    <s v="Standard Class"/>
    <s v="HG-14965"/>
    <s v="Henry Goldwyn"/>
    <x v="1"/>
    <x v="0"/>
    <x v="152"/>
    <x v="24"/>
    <n v="43130"/>
    <x v="3"/>
    <s v="TEC-AC-10002323"/>
    <x v="2"/>
    <x v="11"/>
    <s v="SanDisk Ultra 32 GB MicroSDHC Class 10 Memory Card"/>
    <n v="70.720000000000013"/>
    <n v="4"/>
    <n v="0.2"/>
    <n v="-6.1879999999999988"/>
  </r>
  <r>
    <n v="9607"/>
    <x v="4819"/>
    <x v="3"/>
    <x v="259"/>
    <d v="2014-11-10T00:00:00"/>
    <s v="Standard Class"/>
    <s v="HG-14965"/>
    <s v="Henry Goldwyn"/>
    <x v="1"/>
    <x v="0"/>
    <x v="152"/>
    <x v="24"/>
    <n v="43130"/>
    <x v="3"/>
    <s v="OFF-ST-10002344"/>
    <x v="1"/>
    <x v="4"/>
    <s v="Carina 42&quot;Hx23 3/4&quot;W Media Storage Unit"/>
    <n v="194.35200000000003"/>
    <n v="3"/>
    <n v="0.2"/>
    <n v="-43.729199999999992"/>
  </r>
  <r>
    <n v="9608"/>
    <x v="4820"/>
    <x v="3"/>
    <x v="256"/>
    <d v="2014-12-09T00:00:00"/>
    <s v="Second Class"/>
    <s v="BF-11080"/>
    <s v="Bart Folk"/>
    <x v="0"/>
    <x v="0"/>
    <x v="20"/>
    <x v="15"/>
    <n v="10024"/>
    <x v="3"/>
    <s v="OFF-PA-10000007"/>
    <x v="1"/>
    <x v="10"/>
    <s v="Telephone Message Books with Fax/Mobile Section, 4 1/4&quot; x 6&quot;"/>
    <n v="21.6"/>
    <n v="6"/>
    <n v="0"/>
    <n v="9.9359999999999999"/>
  </r>
  <r>
    <n v="9609"/>
    <x v="4820"/>
    <x v="3"/>
    <x v="256"/>
    <d v="2014-12-09T00:00:00"/>
    <s v="Second Class"/>
    <s v="BF-11080"/>
    <s v="Bart Folk"/>
    <x v="0"/>
    <x v="0"/>
    <x v="20"/>
    <x v="15"/>
    <n v="10024"/>
    <x v="3"/>
    <s v="OFF-LA-10000248"/>
    <x v="1"/>
    <x v="2"/>
    <s v="Avery 52"/>
    <n v="11.07"/>
    <n v="3"/>
    <n v="0"/>
    <n v="5.2028999999999996"/>
  </r>
  <r>
    <n v="9610"/>
    <x v="4821"/>
    <x v="0"/>
    <x v="458"/>
    <d v="2013-05-20T00:00:00"/>
    <s v="Second Class"/>
    <s v="SC-20095"/>
    <s v="Sanjit Chand"/>
    <x v="0"/>
    <x v="0"/>
    <x v="1"/>
    <x v="1"/>
    <n v="90045"/>
    <x v="1"/>
    <s v="FUR-FU-10002116"/>
    <x v="0"/>
    <x v="5"/>
    <s v="Tenex Carpeted, Granite-Look or Clear Contemporary Contour Shape Chair Mats"/>
    <n v="282.83999999999997"/>
    <n v="4"/>
    <n v="0"/>
    <n v="19.798799999999972"/>
  </r>
  <r>
    <n v="9611"/>
    <x v="4821"/>
    <x v="0"/>
    <x v="458"/>
    <d v="2013-05-20T00:00:00"/>
    <s v="Second Class"/>
    <s v="SC-20095"/>
    <s v="Sanjit Chand"/>
    <x v="0"/>
    <x v="0"/>
    <x v="1"/>
    <x v="1"/>
    <n v="90045"/>
    <x v="1"/>
    <s v="OFF-LA-10002195"/>
    <x v="1"/>
    <x v="2"/>
    <s v="Avery 481"/>
    <n v="27.72"/>
    <n v="9"/>
    <n v="0"/>
    <n v="13.3056"/>
  </r>
  <r>
    <n v="9612"/>
    <x v="4822"/>
    <x v="3"/>
    <x v="1200"/>
    <d v="2014-10-31T00:00:00"/>
    <s v="Standard Class"/>
    <s v="CS-11950"/>
    <s v="Carlos Soltero"/>
    <x v="0"/>
    <x v="0"/>
    <x v="25"/>
    <x v="35"/>
    <n v="39212"/>
    <x v="0"/>
    <s v="OFF-FA-10000735"/>
    <x v="1"/>
    <x v="13"/>
    <s v="Staples"/>
    <n v="11.68"/>
    <n v="4"/>
    <n v="0"/>
    <n v="5.2559999999999993"/>
  </r>
  <r>
    <n v="9613"/>
    <x v="4823"/>
    <x v="0"/>
    <x v="31"/>
    <d v="2013-09-23T00:00:00"/>
    <s v="Standard Class"/>
    <s v="BD-11320"/>
    <s v="Bill Donatelli"/>
    <x v="0"/>
    <x v="0"/>
    <x v="350"/>
    <x v="1"/>
    <n v="95695"/>
    <x v="1"/>
    <s v="TEC-PH-10001299"/>
    <x v="2"/>
    <x v="7"/>
    <s v="Polycom CX300 Desktop Phone USB VoIP phone"/>
    <n v="239.98400000000004"/>
    <n v="2"/>
    <n v="0.2"/>
    <n v="23.998400000000004"/>
  </r>
  <r>
    <n v="9614"/>
    <x v="4824"/>
    <x v="2"/>
    <x v="7"/>
    <d v="2011-11-13T00:00:00"/>
    <s v="First Class"/>
    <s v="MZ-17515"/>
    <s v="Mary Zewe"/>
    <x v="1"/>
    <x v="0"/>
    <x v="4"/>
    <x v="4"/>
    <n v="98115"/>
    <x v="1"/>
    <s v="OFF-AP-10002892"/>
    <x v="1"/>
    <x v="9"/>
    <s v="Belkin F5C206VTEL 6 Outlet Surge"/>
    <n v="22.98"/>
    <n v="1"/>
    <n v="0"/>
    <n v="6.8939999999999984"/>
  </r>
  <r>
    <n v="9615"/>
    <x v="4824"/>
    <x v="2"/>
    <x v="7"/>
    <d v="2011-11-13T00:00:00"/>
    <s v="First Class"/>
    <s v="MZ-17515"/>
    <s v="Mary Zewe"/>
    <x v="1"/>
    <x v="0"/>
    <x v="4"/>
    <x v="4"/>
    <n v="98115"/>
    <x v="1"/>
    <s v="TEC-AC-10002718"/>
    <x v="2"/>
    <x v="11"/>
    <s v="Belkin Standard 104 key USB Keyboard"/>
    <n v="102.13"/>
    <n v="7"/>
    <n v="0"/>
    <n v="15.319499999999996"/>
  </r>
  <r>
    <n v="9616"/>
    <x v="4824"/>
    <x v="2"/>
    <x v="7"/>
    <d v="2011-11-13T00:00:00"/>
    <s v="First Class"/>
    <s v="MZ-17515"/>
    <s v="Mary Zewe"/>
    <x v="1"/>
    <x v="0"/>
    <x v="4"/>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x v="0"/>
    <x v="1"/>
    <x v="1"/>
    <n v="90049"/>
    <x v="1"/>
    <s v="OFF-AR-10002255"/>
    <x v="1"/>
    <x v="6"/>
    <s v="Newell 346"/>
    <n v="5.76"/>
    <n v="2"/>
    <n v="0"/>
    <n v="1.6703999999999999"/>
  </r>
  <r>
    <n v="9618"/>
    <x v="4826"/>
    <x v="3"/>
    <x v="673"/>
    <d v="2014-11-22T00:00:00"/>
    <s v="Standard Class"/>
    <s v="BS-11380"/>
    <s v="Bill Stewart"/>
    <x v="1"/>
    <x v="0"/>
    <x v="256"/>
    <x v="24"/>
    <n v="43402"/>
    <x v="3"/>
    <s v="TEC-CO-10002095"/>
    <x v="2"/>
    <x v="16"/>
    <s v="Hewlett Packard 610 Color Digital Copier / Printer"/>
    <n v="899.98199999999997"/>
    <n v="3"/>
    <n v="0.4"/>
    <n v="74.998499999999922"/>
  </r>
  <r>
    <n v="9619"/>
    <x v="4826"/>
    <x v="3"/>
    <x v="673"/>
    <d v="2014-11-22T00:00:00"/>
    <s v="Standard Class"/>
    <s v="BS-11380"/>
    <s v="Bill Stewart"/>
    <x v="1"/>
    <x v="0"/>
    <x v="256"/>
    <x v="24"/>
    <n v="43402"/>
    <x v="3"/>
    <s v="OFF-AR-10004022"/>
    <x v="1"/>
    <x v="6"/>
    <s v="Panasonic KP-380BK Classic Electric Pencil Sharpener"/>
    <n v="86.352000000000004"/>
    <n v="3"/>
    <n v="0.2"/>
    <n v="5.3969999999999914"/>
  </r>
  <r>
    <n v="9620"/>
    <x v="4826"/>
    <x v="3"/>
    <x v="673"/>
    <d v="2014-11-22T00:00:00"/>
    <s v="Standard Class"/>
    <s v="BS-11380"/>
    <s v="Bill Stewart"/>
    <x v="1"/>
    <x v="0"/>
    <x v="256"/>
    <x v="24"/>
    <n v="43402"/>
    <x v="3"/>
    <s v="TEC-AC-10002335"/>
    <x v="2"/>
    <x v="11"/>
    <s v="Logitech Media Keyboard K200"/>
    <n v="139.96000000000004"/>
    <n v="5"/>
    <n v="0.2"/>
    <n v="-1.7495000000000118"/>
  </r>
  <r>
    <n v="9621"/>
    <x v="4827"/>
    <x v="2"/>
    <x v="467"/>
    <d v="2011-09-30T00:00:00"/>
    <s v="Standard Class"/>
    <s v="DA-13450"/>
    <s v="Dianna Arnett"/>
    <x v="2"/>
    <x v="0"/>
    <x v="152"/>
    <x v="24"/>
    <n v="43130"/>
    <x v="3"/>
    <s v="OFF-AP-10001634"/>
    <x v="1"/>
    <x v="9"/>
    <s v="Hoover Commercial Lightweight Upright Vacuum"/>
    <n v="16.704000000000001"/>
    <n v="6"/>
    <n v="0.2"/>
    <n v="1.2527999999999988"/>
  </r>
  <r>
    <n v="9622"/>
    <x v="4827"/>
    <x v="2"/>
    <x v="467"/>
    <d v="2011-09-30T00:00:00"/>
    <s v="Standard Class"/>
    <s v="DA-13450"/>
    <s v="Dianna Arnett"/>
    <x v="2"/>
    <x v="0"/>
    <x v="152"/>
    <x v="24"/>
    <n v="43130"/>
    <x v="3"/>
    <s v="TEC-AC-10002370"/>
    <x v="2"/>
    <x v="11"/>
    <s v="Maxell CD-R Discs"/>
    <n v="3.1520000000000001"/>
    <n v="2"/>
    <n v="0.2"/>
    <n v="0.47279999999999966"/>
  </r>
  <r>
    <n v="9623"/>
    <x v="4827"/>
    <x v="2"/>
    <x v="467"/>
    <d v="2011-09-30T00:00:00"/>
    <s v="Standard Class"/>
    <s v="DA-13450"/>
    <s v="Dianna Arnett"/>
    <x v="2"/>
    <x v="0"/>
    <x v="152"/>
    <x v="24"/>
    <n v="43130"/>
    <x v="3"/>
    <s v="OFF-PA-10000174"/>
    <x v="1"/>
    <x v="10"/>
    <s v="Message Book, Wirebound, Four 5 1/2&quot; X 4&quot; Forms/Pg., 200 Dupl. Sets/Book"/>
    <n v="32.896000000000001"/>
    <n v="4"/>
    <n v="0.2"/>
    <n v="11.102399999999996"/>
  </r>
  <r>
    <n v="9624"/>
    <x v="4828"/>
    <x v="3"/>
    <x v="222"/>
    <d v="2014-07-01T00:00:00"/>
    <s v="First Class"/>
    <s v="ME-17725"/>
    <s v="Max Engle"/>
    <x v="0"/>
    <x v="0"/>
    <x v="61"/>
    <x v="5"/>
    <n v="75220"/>
    <x v="2"/>
    <s v="OFF-AP-10000240"/>
    <x v="1"/>
    <x v="9"/>
    <s v="Belkin F9G930V10-GRY 9 Outlet Surge"/>
    <n v="21.391999999999992"/>
    <n v="2"/>
    <n v="0.8"/>
    <n v="-54.549600000000012"/>
  </r>
  <r>
    <n v="9625"/>
    <x v="4828"/>
    <x v="3"/>
    <x v="222"/>
    <d v="2014-07-01T00:00:00"/>
    <s v="First Class"/>
    <s v="ME-17725"/>
    <s v="Max Engle"/>
    <x v="0"/>
    <x v="0"/>
    <x v="61"/>
    <x v="5"/>
    <n v="75220"/>
    <x v="2"/>
    <s v="FUR-TA-10002855"/>
    <x v="0"/>
    <x v="3"/>
    <s v="Bevis Round Conference Table Top &amp; Single Column Base"/>
    <n v="307.31400000000002"/>
    <n v="3"/>
    <n v="0.3"/>
    <n v="-39.511800000000036"/>
  </r>
  <r>
    <n v="9626"/>
    <x v="4828"/>
    <x v="3"/>
    <x v="222"/>
    <d v="2014-07-01T00:00:00"/>
    <s v="First Class"/>
    <s v="ME-17725"/>
    <s v="Max Engle"/>
    <x v="0"/>
    <x v="0"/>
    <x v="61"/>
    <x v="5"/>
    <n v="75220"/>
    <x v="2"/>
    <s v="FUR-BO-10000780"/>
    <x v="0"/>
    <x v="0"/>
    <s v="O'Sullivan Plantations 2-Door Library in Landvery Oak"/>
    <n v="409.99919999999997"/>
    <n v="3"/>
    <n v="0.32"/>
    <n v="-96.470399999999955"/>
  </r>
  <r>
    <n v="9627"/>
    <x v="4829"/>
    <x v="3"/>
    <x v="397"/>
    <d v="2014-09-26T00:00:00"/>
    <s v="First Class"/>
    <s v="MH-17785"/>
    <s v="Maya Herman"/>
    <x v="1"/>
    <x v="0"/>
    <x v="270"/>
    <x v="5"/>
    <n v="79424"/>
    <x v="2"/>
    <s v="OFF-PA-10001846"/>
    <x v="1"/>
    <x v="10"/>
    <s v="Xerox 1899"/>
    <n v="9.2480000000000011"/>
    <n v="2"/>
    <n v="0.2"/>
    <n v="3.3524000000000003"/>
  </r>
  <r>
    <n v="9628"/>
    <x v="4830"/>
    <x v="2"/>
    <x v="533"/>
    <d v="2011-11-27T00:00:00"/>
    <s v="Standard Class"/>
    <s v="BT-11440"/>
    <s v="Bobby Trafton"/>
    <x v="0"/>
    <x v="0"/>
    <x v="66"/>
    <x v="12"/>
    <n v="48227"/>
    <x v="2"/>
    <s v="OFF-BI-10002049"/>
    <x v="1"/>
    <x v="8"/>
    <s v="UniKeep View Case Binders"/>
    <n v="14.669999999999998"/>
    <n v="3"/>
    <n v="0"/>
    <n v="6.7481999999999989"/>
  </r>
  <r>
    <n v="9629"/>
    <x v="4831"/>
    <x v="2"/>
    <x v="286"/>
    <d v="2011-01-19T00:00:00"/>
    <s v="Standard Class"/>
    <s v="MM-17920"/>
    <s v="Michael Moore"/>
    <x v="0"/>
    <x v="0"/>
    <x v="46"/>
    <x v="24"/>
    <n v="43055"/>
    <x v="3"/>
    <s v="OFF-PA-10002947"/>
    <x v="1"/>
    <x v="10"/>
    <s v="Xerox 1923"/>
    <n v="37.408000000000001"/>
    <n v="7"/>
    <n v="0.2"/>
    <n v="13.0928"/>
  </r>
  <r>
    <n v="9630"/>
    <x v="4831"/>
    <x v="2"/>
    <x v="286"/>
    <d v="2011-01-19T00:00:00"/>
    <s v="Standard Class"/>
    <s v="MM-17920"/>
    <s v="Michael Moore"/>
    <x v="0"/>
    <x v="0"/>
    <x v="46"/>
    <x v="24"/>
    <n v="43055"/>
    <x v="3"/>
    <s v="OFF-BI-10003476"/>
    <x v="1"/>
    <x v="8"/>
    <s v="Avery Metallic Poly Binders"/>
    <n v="3.4380000000000006"/>
    <n v="2"/>
    <n v="0.7"/>
    <n v="-2.5212000000000003"/>
  </r>
  <r>
    <n v="9631"/>
    <x v="4832"/>
    <x v="0"/>
    <x v="1207"/>
    <d v="2013-06-07T00:00:00"/>
    <s v="Standard Class"/>
    <s v="NM-18520"/>
    <s v="Neoma Murray"/>
    <x v="0"/>
    <x v="0"/>
    <x v="20"/>
    <x v="15"/>
    <n v="10011"/>
    <x v="3"/>
    <s v="OFF-BI-10002609"/>
    <x v="1"/>
    <x v="8"/>
    <s v="Avery Hidden Tab Dividers for Binding Systems"/>
    <n v="7.1519999999999992"/>
    <n v="3"/>
    <n v="0.2"/>
    <n v="2.3243999999999994"/>
  </r>
  <r>
    <n v="9632"/>
    <x v="4832"/>
    <x v="0"/>
    <x v="1207"/>
    <d v="2013-06-07T00:00:00"/>
    <s v="Standard Class"/>
    <s v="NM-18520"/>
    <s v="Neoma Murray"/>
    <x v="0"/>
    <x v="0"/>
    <x v="20"/>
    <x v="15"/>
    <n v="10011"/>
    <x v="3"/>
    <s v="TEC-PH-10003215"/>
    <x v="2"/>
    <x v="7"/>
    <s v="Jackery Bar Premium Fast-charging Portable Charger"/>
    <n v="179.7"/>
    <n v="6"/>
    <n v="0"/>
    <n v="88.052999999999997"/>
  </r>
  <r>
    <n v="9633"/>
    <x v="4833"/>
    <x v="3"/>
    <x v="778"/>
    <d v="2014-02-18T00:00:00"/>
    <s v="Standard Class"/>
    <s v="MH-17455"/>
    <s v="Mark Hamilton"/>
    <x v="0"/>
    <x v="0"/>
    <x v="31"/>
    <x v="11"/>
    <n v="55407"/>
    <x v="2"/>
    <s v="OFF-AP-10004785"/>
    <x v="1"/>
    <x v="9"/>
    <s v="Holmes Replacement Filter for HEPA Air Cleaner, Medium Room"/>
    <n v="90.64"/>
    <n v="8"/>
    <n v="0"/>
    <n v="38.975200000000008"/>
  </r>
  <r>
    <n v="9634"/>
    <x v="4834"/>
    <x v="2"/>
    <x v="1005"/>
    <d v="2011-10-17T00:00:00"/>
    <s v="First Class"/>
    <s v="TC-21295"/>
    <s v="Toby Carlisle"/>
    <x v="0"/>
    <x v="0"/>
    <x v="231"/>
    <x v="31"/>
    <n v="2149"/>
    <x v="3"/>
    <s v="TEC-AC-10000865"/>
    <x v="2"/>
    <x v="11"/>
    <s v="WD My Passport Ultra 500GB Portable External Hard Drive"/>
    <n v="177"/>
    <n v="3"/>
    <n v="0"/>
    <n v="30.089999999999982"/>
  </r>
  <r>
    <n v="9635"/>
    <x v="4834"/>
    <x v="2"/>
    <x v="1005"/>
    <d v="2011-10-17T00:00:00"/>
    <s v="First Class"/>
    <s v="TC-21295"/>
    <s v="Toby Carlisle"/>
    <x v="0"/>
    <x v="0"/>
    <x v="231"/>
    <x v="31"/>
    <n v="2149"/>
    <x v="3"/>
    <s v="OFF-ST-10000615"/>
    <x v="1"/>
    <x v="4"/>
    <s v="SimpliFile Personal File, Black Granite, 15w x 6-15/16d x 11-1/4h"/>
    <n v="79.45"/>
    <n v="7"/>
    <n v="0"/>
    <n v="22.246000000000006"/>
  </r>
  <r>
    <n v="9636"/>
    <x v="4834"/>
    <x v="2"/>
    <x v="1005"/>
    <d v="2011-10-17T00:00:00"/>
    <s v="First Class"/>
    <s v="TC-21295"/>
    <s v="Toby Carlisle"/>
    <x v="0"/>
    <x v="0"/>
    <x v="231"/>
    <x v="31"/>
    <n v="2149"/>
    <x v="3"/>
    <s v="FUR-CH-10000749"/>
    <x v="0"/>
    <x v="1"/>
    <s v="Office Star - Ergonomic Mid Back Chair with 2-Way Adjustable Arms"/>
    <n v="1628.82"/>
    <n v="9"/>
    <n v="0"/>
    <n v="260.61120000000017"/>
  </r>
  <r>
    <n v="9637"/>
    <x v="4835"/>
    <x v="2"/>
    <x v="728"/>
    <d v="2011-11-25T00:00:00"/>
    <s v="Standard Class"/>
    <s v="MH-17785"/>
    <s v="Maya Herman"/>
    <x v="1"/>
    <x v="0"/>
    <x v="4"/>
    <x v="4"/>
    <n v="98105"/>
    <x v="1"/>
    <s v="FUR-FU-10003553"/>
    <x v="0"/>
    <x v="5"/>
    <s v="Howard Miller 13-1/2&quot; Diameter Rosebrook Wall Clock"/>
    <n v="137.54"/>
    <n v="2"/>
    <n v="0"/>
    <n v="55.016000000000005"/>
  </r>
  <r>
    <n v="9638"/>
    <x v="4835"/>
    <x v="2"/>
    <x v="728"/>
    <d v="2011-11-25T00:00:00"/>
    <s v="Standard Class"/>
    <s v="MH-17785"/>
    <s v="Maya Herman"/>
    <x v="1"/>
    <x v="0"/>
    <x v="4"/>
    <x v="4"/>
    <n v="98105"/>
    <x v="1"/>
    <s v="FUR-TA-10003008"/>
    <x v="0"/>
    <x v="3"/>
    <s v="Lesro Round Back Collection Coffee Table, End Table"/>
    <n v="730.2"/>
    <n v="4"/>
    <n v="0"/>
    <n v="94.926000000000045"/>
  </r>
  <r>
    <n v="9639"/>
    <x v="4836"/>
    <x v="3"/>
    <x v="105"/>
    <d v="2014-11-16T00:00:00"/>
    <s v="Second Class"/>
    <s v="EP-13915"/>
    <s v="Emily Phan"/>
    <x v="0"/>
    <x v="0"/>
    <x v="1"/>
    <x v="1"/>
    <n v="90032"/>
    <x v="1"/>
    <s v="OFF-PA-10001846"/>
    <x v="1"/>
    <x v="10"/>
    <s v="Xerox 1899"/>
    <n v="11.56"/>
    <n v="2"/>
    <n v="0"/>
    <n v="5.6644000000000005"/>
  </r>
  <r>
    <n v="9640"/>
    <x v="4837"/>
    <x v="1"/>
    <x v="1226"/>
    <d v="2012-01-31T00:00:00"/>
    <s v="Second Class"/>
    <s v="JH-15985"/>
    <s v="Joseph Holt"/>
    <x v="0"/>
    <x v="0"/>
    <x v="3"/>
    <x v="3"/>
    <n v="28027"/>
    <x v="0"/>
    <s v="FUR-TA-10000198"/>
    <x v="0"/>
    <x v="3"/>
    <s v="Chromcraft Bull-Nose Wood Oval Conference Tables &amp; Bases"/>
    <n v="4297.6440000000002"/>
    <n v="13"/>
    <n v="0.4"/>
    <n v="-1862.3124000000003"/>
  </r>
  <r>
    <n v="9641"/>
    <x v="4838"/>
    <x v="2"/>
    <x v="1009"/>
    <d v="2011-03-12T00:00:00"/>
    <s v="Standard Class"/>
    <s v="CM-12715"/>
    <s v="Craig Molinari"/>
    <x v="1"/>
    <x v="0"/>
    <x v="4"/>
    <x v="4"/>
    <n v="98103"/>
    <x v="1"/>
    <s v="OFF-AR-10000390"/>
    <x v="1"/>
    <x v="6"/>
    <s v="Newell Chalk Holder"/>
    <n v="20.65"/>
    <n v="5"/>
    <n v="0"/>
    <n v="9.4989999999999988"/>
  </r>
  <r>
    <n v="9642"/>
    <x v="4838"/>
    <x v="2"/>
    <x v="1009"/>
    <d v="2011-03-12T00:00:00"/>
    <s v="Standard Class"/>
    <s v="CM-12715"/>
    <s v="Craig Molinari"/>
    <x v="1"/>
    <x v="0"/>
    <x v="4"/>
    <x v="4"/>
    <n v="98103"/>
    <x v="1"/>
    <s v="OFF-ST-10000934"/>
    <x v="1"/>
    <x v="4"/>
    <s v="Contico 72&quot;H Heavy-Duty Storage System"/>
    <n v="204.89999999999998"/>
    <n v="5"/>
    <n v="0"/>
    <n v="0"/>
  </r>
  <r>
    <n v="9643"/>
    <x v="4838"/>
    <x v="2"/>
    <x v="1009"/>
    <d v="2011-03-12T00:00:00"/>
    <s v="Standard Class"/>
    <s v="CM-12715"/>
    <s v="Craig Molinari"/>
    <x v="1"/>
    <x v="0"/>
    <x v="4"/>
    <x v="4"/>
    <n v="98103"/>
    <x v="1"/>
    <s v="FUR-CH-10002780"/>
    <x v="0"/>
    <x v="1"/>
    <s v="Office Star - Task Chair with Contemporary Loop Arms"/>
    <n v="436.70400000000006"/>
    <n v="6"/>
    <n v="0.2"/>
    <n v="21.835199999999986"/>
  </r>
  <r>
    <n v="9644"/>
    <x v="4838"/>
    <x v="2"/>
    <x v="1009"/>
    <d v="2011-03-12T00:00:00"/>
    <s v="Standard Class"/>
    <s v="CM-12715"/>
    <s v="Craig Molinari"/>
    <x v="1"/>
    <x v="0"/>
    <x v="4"/>
    <x v="4"/>
    <n v="98103"/>
    <x v="1"/>
    <s v="FUR-CH-10004495"/>
    <x v="0"/>
    <x v="1"/>
    <s v="Global Leather and Oak Executive Chair, Black"/>
    <n v="481.56800000000004"/>
    <n v="2"/>
    <n v="0.2"/>
    <n v="54.17639999999993"/>
  </r>
  <r>
    <n v="9645"/>
    <x v="4839"/>
    <x v="3"/>
    <x v="110"/>
    <d v="2014-06-14T00:00:00"/>
    <s v="Standard Class"/>
    <s v="FO-14305"/>
    <s v="Frank Olsen"/>
    <x v="0"/>
    <x v="0"/>
    <x v="220"/>
    <x v="16"/>
    <n v="85301"/>
    <x v="1"/>
    <s v="TEC-AC-10002006"/>
    <x v="2"/>
    <x v="11"/>
    <s v="Memorex Micro Travel Drive 16 GB"/>
    <n v="89.544000000000011"/>
    <n v="7"/>
    <n v="0.2"/>
    <n v="12.312299999999993"/>
  </r>
  <r>
    <n v="9646"/>
    <x v="4839"/>
    <x v="3"/>
    <x v="110"/>
    <d v="2014-06-14T00:00:00"/>
    <s v="Standard Class"/>
    <s v="FO-14305"/>
    <s v="Frank Olsen"/>
    <x v="0"/>
    <x v="0"/>
    <x v="220"/>
    <x v="16"/>
    <n v="85301"/>
    <x v="1"/>
    <s v="OFF-ST-10002485"/>
    <x v="1"/>
    <x v="4"/>
    <s v="Rogers Deluxe File Chest"/>
    <n v="35.167999999999999"/>
    <n v="2"/>
    <n v="0.2"/>
    <n v="-8.3524000000000012"/>
  </r>
  <r>
    <n v="9647"/>
    <x v="4839"/>
    <x v="3"/>
    <x v="110"/>
    <d v="2014-06-14T00:00:00"/>
    <s v="Standard Class"/>
    <s v="FO-14305"/>
    <s v="Frank Olsen"/>
    <x v="0"/>
    <x v="0"/>
    <x v="220"/>
    <x v="16"/>
    <n v="85301"/>
    <x v="1"/>
    <s v="OFF-BI-10000778"/>
    <x v="1"/>
    <x v="8"/>
    <s v="GBC VeloBinder Electric Binding Machine"/>
    <n v="72.588000000000008"/>
    <n v="2"/>
    <n v="0.7"/>
    <n v="-48.391999999999982"/>
  </r>
  <r>
    <n v="9648"/>
    <x v="4840"/>
    <x v="2"/>
    <x v="84"/>
    <d v="2011-11-24T00:00:00"/>
    <s v="Standard Class"/>
    <s v="MW-18220"/>
    <s v="Mitch Webber"/>
    <x v="0"/>
    <x v="0"/>
    <x v="525"/>
    <x v="11"/>
    <n v="55433"/>
    <x v="2"/>
    <s v="OFF-ST-10000877"/>
    <x v="1"/>
    <x v="4"/>
    <s v="Recycled Steel Personal File for Standard File Folders"/>
    <n v="221.16"/>
    <n v="4"/>
    <n v="0"/>
    <n v="57.501599999999996"/>
  </r>
  <r>
    <n v="9649"/>
    <x v="4840"/>
    <x v="2"/>
    <x v="84"/>
    <d v="2011-11-24T00:00:00"/>
    <s v="Standard Class"/>
    <s v="MW-18220"/>
    <s v="Mitch Webber"/>
    <x v="0"/>
    <x v="0"/>
    <x v="525"/>
    <x v="11"/>
    <n v="55433"/>
    <x v="2"/>
    <s v="TEC-PH-10002103"/>
    <x v="2"/>
    <x v="7"/>
    <s v="Jabra SPEAK 410"/>
    <n v="281.96999999999997"/>
    <n v="3"/>
    <n v="0"/>
    <n v="78.951599999999999"/>
  </r>
  <r>
    <n v="9650"/>
    <x v="4841"/>
    <x v="0"/>
    <x v="491"/>
    <d v="2013-12-01T00:00:00"/>
    <s v="Standard Class"/>
    <s v="MS-17365"/>
    <s v="Maribeth Schnelling"/>
    <x v="0"/>
    <x v="0"/>
    <x v="1"/>
    <x v="1"/>
    <n v="90045"/>
    <x v="1"/>
    <s v="FUR-BO-10002213"/>
    <x v="0"/>
    <x v="0"/>
    <s v="DMI Eclipse Executive Suite Bookcases"/>
    <n v="3406.6640000000002"/>
    <n v="8"/>
    <n v="0.15"/>
    <n v="160.31359999999984"/>
  </r>
  <r>
    <n v="9651"/>
    <x v="4841"/>
    <x v="0"/>
    <x v="491"/>
    <d v="2013-12-01T00:00:00"/>
    <s v="Standard Class"/>
    <s v="MS-17365"/>
    <s v="Maribeth Schnelling"/>
    <x v="0"/>
    <x v="0"/>
    <x v="1"/>
    <x v="1"/>
    <n v="90045"/>
    <x v="1"/>
    <s v="OFF-AR-10004269"/>
    <x v="1"/>
    <x v="6"/>
    <s v="Newell 31"/>
    <n v="37.17"/>
    <n v="9"/>
    <n v="0"/>
    <n v="10.4076"/>
  </r>
  <r>
    <n v="9652"/>
    <x v="4841"/>
    <x v="0"/>
    <x v="491"/>
    <d v="2013-12-01T00:00:00"/>
    <s v="Standard Class"/>
    <s v="MS-17365"/>
    <s v="Maribeth Schnelling"/>
    <x v="0"/>
    <x v="0"/>
    <x v="1"/>
    <x v="1"/>
    <n v="90045"/>
    <x v="1"/>
    <s v="OFF-AP-10000055"/>
    <x v="1"/>
    <x v="9"/>
    <s v="Belkin F9S820V06 8 Outlet Surge"/>
    <n v="64.959999999999994"/>
    <n v="2"/>
    <n v="0"/>
    <n v="19.487999999999992"/>
  </r>
  <r>
    <n v="9653"/>
    <x v="4841"/>
    <x v="0"/>
    <x v="491"/>
    <d v="2013-12-01T00:00:00"/>
    <s v="Standard Class"/>
    <s v="MS-17365"/>
    <s v="Maribeth Schnelling"/>
    <x v="0"/>
    <x v="0"/>
    <x v="1"/>
    <x v="1"/>
    <n v="90045"/>
    <x v="1"/>
    <s v="FUR-FU-10002937"/>
    <x v="0"/>
    <x v="5"/>
    <s v="GE 48&quot; Fluorescent Tube, Cool White Energy Saver, 34 Watts, 30/Box"/>
    <n v="595.38"/>
    <n v="6"/>
    <n v="0"/>
    <n v="297.69"/>
  </r>
  <r>
    <n v="9654"/>
    <x v="4842"/>
    <x v="3"/>
    <x v="205"/>
    <d v="2014-01-28T00:00:00"/>
    <s v="Standard Class"/>
    <s v="HP-14815"/>
    <s v="Harold Pawlan"/>
    <x v="2"/>
    <x v="0"/>
    <x v="93"/>
    <x v="16"/>
    <n v="85705"/>
    <x v="1"/>
    <s v="TEC-AC-10001874"/>
    <x v="2"/>
    <x v="11"/>
    <s v="Logitech Wireless Anywhere Mouse MX for PC and Mac"/>
    <n v="95.984000000000009"/>
    <n v="2"/>
    <n v="0.2"/>
    <n v="11.997999999999998"/>
  </r>
  <r>
    <n v="9655"/>
    <x v="4842"/>
    <x v="3"/>
    <x v="205"/>
    <d v="2014-01-28T00:00:00"/>
    <s v="Standard Class"/>
    <s v="HP-14815"/>
    <s v="Harold Pawlan"/>
    <x v="2"/>
    <x v="0"/>
    <x v="93"/>
    <x v="16"/>
    <n v="85705"/>
    <x v="1"/>
    <s v="OFF-BI-10004506"/>
    <x v="1"/>
    <x v="8"/>
    <s v="Wilson Jones data.warehouse D-Ring Binders with DublLock"/>
    <n v="4.9380000000000006"/>
    <n v="2"/>
    <n v="0.7"/>
    <n v="-3.6212"/>
  </r>
  <r>
    <n v="9656"/>
    <x v="4843"/>
    <x v="2"/>
    <x v="358"/>
    <d v="2011-09-29T00:00:00"/>
    <s v="Standard Class"/>
    <s v="AS-10090"/>
    <s v="Adam Shillingsburg"/>
    <x v="0"/>
    <x v="0"/>
    <x v="20"/>
    <x v="15"/>
    <n v="10035"/>
    <x v="3"/>
    <s v="FUR-FU-10001876"/>
    <x v="0"/>
    <x v="5"/>
    <s v="Computer Room Manger, 14&quot;"/>
    <n v="97.44"/>
    <n v="3"/>
    <n v="0"/>
    <n v="35.078399999999995"/>
  </r>
  <r>
    <n v="9657"/>
    <x v="4843"/>
    <x v="2"/>
    <x v="358"/>
    <d v="2011-09-29T00:00:00"/>
    <s v="Standard Class"/>
    <s v="AS-10090"/>
    <s v="Adam Shillingsburg"/>
    <x v="0"/>
    <x v="0"/>
    <x v="20"/>
    <x v="15"/>
    <n v="10035"/>
    <x v="3"/>
    <s v="OFF-BI-10003355"/>
    <x v="1"/>
    <x v="8"/>
    <s v="Cardinal Holdit Business Card Pockets"/>
    <n v="3.9840000000000004"/>
    <n v="1"/>
    <n v="0.2"/>
    <n v="1.3944000000000001"/>
  </r>
  <r>
    <n v="9658"/>
    <x v="4843"/>
    <x v="2"/>
    <x v="358"/>
    <d v="2011-09-29T00:00:00"/>
    <s v="Standard Class"/>
    <s v="AS-10090"/>
    <s v="Adam Shillingsburg"/>
    <x v="0"/>
    <x v="0"/>
    <x v="20"/>
    <x v="15"/>
    <n v="10035"/>
    <x v="3"/>
    <s v="OFF-AR-10003876"/>
    <x v="1"/>
    <x v="6"/>
    <s v="Avery Hi-Liter GlideStik Fluorescent Highlighter, Yellow Ink"/>
    <n v="13.04"/>
    <n v="4"/>
    <n v="0"/>
    <n v="5.7376000000000005"/>
  </r>
  <r>
    <n v="9659"/>
    <x v="4843"/>
    <x v="2"/>
    <x v="358"/>
    <d v="2011-09-29T00:00:00"/>
    <s v="Standard Class"/>
    <s v="AS-10090"/>
    <s v="Adam Shillingsburg"/>
    <x v="0"/>
    <x v="0"/>
    <x v="20"/>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x v="0"/>
    <x v="225"/>
    <x v="1"/>
    <n v="91767"/>
    <x v="1"/>
    <s v="OFF-LA-10001982"/>
    <x v="1"/>
    <x v="2"/>
    <s v="Smead Alpha-Z Color-Coded Name Labels First Letter Starter Set"/>
    <n v="18.75"/>
    <n v="5"/>
    <n v="0"/>
    <n v="9"/>
  </r>
  <r>
    <n v="9661"/>
    <x v="4845"/>
    <x v="0"/>
    <x v="112"/>
    <d v="2013-06-12T00:00:00"/>
    <s v="Standard Class"/>
    <s v="ME-17320"/>
    <s v="Maria Etezadi"/>
    <x v="2"/>
    <x v="0"/>
    <x v="443"/>
    <x v="1"/>
    <n v="93101"/>
    <x v="1"/>
    <s v="TEC-PH-10001459"/>
    <x v="2"/>
    <x v="7"/>
    <s v="Samsung Galaxy Mega 6.3"/>
    <n v="3023.9280000000003"/>
    <n v="9"/>
    <n v="0.2"/>
    <n v="226.79460000000006"/>
  </r>
  <r>
    <n v="9662"/>
    <x v="4845"/>
    <x v="0"/>
    <x v="112"/>
    <d v="2013-06-12T00:00:00"/>
    <s v="Standard Class"/>
    <s v="ME-17320"/>
    <s v="Maria Etezadi"/>
    <x v="2"/>
    <x v="0"/>
    <x v="443"/>
    <x v="1"/>
    <n v="93101"/>
    <x v="1"/>
    <s v="TEC-AC-10002134"/>
    <x v="2"/>
    <x v="11"/>
    <s v="Rosewill 107 Normal Keys USB Wired Standard Keyboard"/>
    <n v="26.96"/>
    <n v="2"/>
    <n v="0"/>
    <n v="3.7744"/>
  </r>
  <r>
    <n v="9663"/>
    <x v="4845"/>
    <x v="0"/>
    <x v="112"/>
    <d v="2013-06-12T00:00:00"/>
    <s v="Standard Class"/>
    <s v="ME-17320"/>
    <s v="Maria Etezadi"/>
    <x v="2"/>
    <x v="0"/>
    <x v="443"/>
    <x v="1"/>
    <n v="93101"/>
    <x v="1"/>
    <s v="TEC-PH-10001760"/>
    <x v="2"/>
    <x v="7"/>
    <s v="Bose SoundLink Bluetooth Speaker"/>
    <n v="477.6"/>
    <n v="3"/>
    <n v="0.2"/>
    <n v="161.19000000000003"/>
  </r>
  <r>
    <n v="9664"/>
    <x v="4846"/>
    <x v="3"/>
    <x v="515"/>
    <d v="2014-09-06T00:00:00"/>
    <s v="Standard Class"/>
    <s v="MS-17770"/>
    <s v="Maxwell Schwartz"/>
    <x v="0"/>
    <x v="0"/>
    <x v="8"/>
    <x v="1"/>
    <n v="94109"/>
    <x v="1"/>
    <s v="OFF-ST-10001511"/>
    <x v="1"/>
    <x v="4"/>
    <s v="Space Solutions Commercial Steel Shelving"/>
    <n v="193.95000000000002"/>
    <n v="3"/>
    <n v="0"/>
    <n v="9.6974999999999838"/>
  </r>
  <r>
    <n v="9665"/>
    <x v="4847"/>
    <x v="1"/>
    <x v="214"/>
    <d v="2012-12-07T00:00:00"/>
    <s v="Same Day"/>
    <s v="KH-16690"/>
    <s v="Kristen Hastings"/>
    <x v="1"/>
    <x v="0"/>
    <x v="169"/>
    <x v="1"/>
    <n v="92503"/>
    <x v="1"/>
    <s v="OFF-PA-10003953"/>
    <x v="1"/>
    <x v="10"/>
    <s v="Xerox 218"/>
    <n v="12.96"/>
    <n v="2"/>
    <n v="0"/>
    <n v="6.2208000000000006"/>
  </r>
  <r>
    <n v="9666"/>
    <x v="4848"/>
    <x v="3"/>
    <x v="673"/>
    <d v="2014-11-21T00:00:00"/>
    <s v="Standard Class"/>
    <s v="LC-16885"/>
    <s v="Lena Creighton"/>
    <x v="0"/>
    <x v="0"/>
    <x v="1"/>
    <x v="1"/>
    <n v="90049"/>
    <x v="1"/>
    <s v="FUR-FU-10003268"/>
    <x v="0"/>
    <x v="5"/>
    <s v="Eldon Radial Chair Mat for Low to Medium Pile Carpets"/>
    <n v="119.94"/>
    <n v="3"/>
    <n v="0"/>
    <n v="23.987999999999996"/>
  </r>
  <r>
    <n v="9667"/>
    <x v="4848"/>
    <x v="3"/>
    <x v="673"/>
    <d v="2014-11-21T00:00:00"/>
    <s v="Standard Class"/>
    <s v="LC-16885"/>
    <s v="Lena Creighton"/>
    <x v="0"/>
    <x v="0"/>
    <x v="1"/>
    <x v="1"/>
    <n v="90049"/>
    <x v="1"/>
    <s v="FUR-FU-10001847"/>
    <x v="0"/>
    <x v="5"/>
    <s v="Eldon Image Series Black Desk Accessories"/>
    <n v="12.419999999999998"/>
    <n v="3"/>
    <n v="0"/>
    <n v="4.4711999999999996"/>
  </r>
  <r>
    <n v="9668"/>
    <x v="4849"/>
    <x v="0"/>
    <x v="131"/>
    <d v="2013-04-28T00:00:00"/>
    <s v="Standard Class"/>
    <s v="AF-10870"/>
    <s v="Art Ferguson"/>
    <x v="0"/>
    <x v="0"/>
    <x v="526"/>
    <x v="1"/>
    <n v="92672"/>
    <x v="1"/>
    <s v="OFF-BI-10002764"/>
    <x v="1"/>
    <x v="8"/>
    <s v="Recycled Pressboard Report Cover with Reinforced Top Hinge"/>
    <n v="18.088000000000001"/>
    <n v="7"/>
    <n v="0.2"/>
    <n v="6.5569000000000006"/>
  </r>
  <r>
    <n v="9669"/>
    <x v="4849"/>
    <x v="0"/>
    <x v="131"/>
    <d v="2013-04-28T00:00:00"/>
    <s v="Standard Class"/>
    <s v="AF-10870"/>
    <s v="Art Ferguson"/>
    <x v="0"/>
    <x v="0"/>
    <x v="526"/>
    <x v="1"/>
    <n v="92672"/>
    <x v="1"/>
    <s v="OFF-EN-10004386"/>
    <x v="1"/>
    <x v="12"/>
    <s v="Recycled Interoffice Envelopes with String and Button Closure, 10 x 13"/>
    <n v="71.97"/>
    <n v="3"/>
    <n v="0"/>
    <n v="35.984999999999999"/>
  </r>
  <r>
    <n v="9670"/>
    <x v="4850"/>
    <x v="3"/>
    <x v="459"/>
    <d v="2014-04-07T00:00:00"/>
    <s v="Standard Class"/>
    <s v="AH-10465"/>
    <s v="Amy Hunt"/>
    <x v="0"/>
    <x v="0"/>
    <x v="27"/>
    <x v="19"/>
    <n v="35601"/>
    <x v="0"/>
    <s v="OFF-LA-10001569"/>
    <x v="1"/>
    <x v="2"/>
    <s v="Avery 499"/>
    <n v="14.940000000000001"/>
    <n v="3"/>
    <n v="0"/>
    <n v="6.8723999999999998"/>
  </r>
  <r>
    <n v="9671"/>
    <x v="4851"/>
    <x v="1"/>
    <x v="863"/>
    <d v="2012-08-15T00:00:00"/>
    <s v="First Class"/>
    <s v="GK-14620"/>
    <s v="Grace Kelly"/>
    <x v="1"/>
    <x v="0"/>
    <x v="247"/>
    <x v="3"/>
    <n v="27405"/>
    <x v="0"/>
    <s v="OFF-AR-10001446"/>
    <x v="1"/>
    <x v="6"/>
    <s v="Newell 309"/>
    <n v="64.680000000000007"/>
    <n v="7"/>
    <n v="0.2"/>
    <n v="8.0849999999999973"/>
  </r>
  <r>
    <n v="9672"/>
    <x v="4852"/>
    <x v="3"/>
    <x v="38"/>
    <d v="2014-11-20T00:00:00"/>
    <s v="Standard Class"/>
    <s v="KL-16645"/>
    <s v="Ken Lonsdale"/>
    <x v="0"/>
    <x v="0"/>
    <x v="65"/>
    <x v="1"/>
    <n v="94568"/>
    <x v="1"/>
    <s v="TEC-PH-10003442"/>
    <x v="2"/>
    <x v="7"/>
    <s v="Samsung Replacement EH64AVFWE Premium Headset"/>
    <n v="22"/>
    <n v="5"/>
    <n v="0.2"/>
    <n v="1.375"/>
  </r>
  <r>
    <n v="9673"/>
    <x v="4853"/>
    <x v="0"/>
    <x v="443"/>
    <d v="2013-12-29T00:00:00"/>
    <s v="Standard Class"/>
    <s v="FM-14290"/>
    <s v="Frank Merwin"/>
    <x v="2"/>
    <x v="0"/>
    <x v="10"/>
    <x v="9"/>
    <n v="19143"/>
    <x v="3"/>
    <s v="OFF-PA-10000477"/>
    <x v="1"/>
    <x v="10"/>
    <s v="Xerox 1952"/>
    <n v="7.9680000000000009"/>
    <n v="2"/>
    <n v="0.2"/>
    <n v="2.6892000000000005"/>
  </r>
  <r>
    <n v="9674"/>
    <x v="4853"/>
    <x v="0"/>
    <x v="443"/>
    <d v="2013-12-29T00:00:00"/>
    <s v="Standard Class"/>
    <s v="FM-14290"/>
    <s v="Frank Merwin"/>
    <x v="2"/>
    <x v="0"/>
    <x v="10"/>
    <x v="9"/>
    <n v="19143"/>
    <x v="3"/>
    <s v="TEC-PH-10002645"/>
    <x v="2"/>
    <x v="7"/>
    <s v="LG G2"/>
    <n v="1499.9699999999998"/>
    <n v="5"/>
    <n v="0.4"/>
    <n v="-374.99250000000006"/>
  </r>
  <r>
    <n v="9675"/>
    <x v="4854"/>
    <x v="2"/>
    <x v="192"/>
    <d v="2011-07-24T00:00:00"/>
    <s v="Second Class"/>
    <s v="JL-15850"/>
    <s v="John Lucas"/>
    <x v="0"/>
    <x v="0"/>
    <x v="12"/>
    <x v="5"/>
    <n v="77095"/>
    <x v="2"/>
    <s v="OFF-ST-10003123"/>
    <x v="1"/>
    <x v="4"/>
    <s v="Fellowes Bases and Tops For Staxonsteel/High-Stak Systems"/>
    <n v="26.632000000000001"/>
    <n v="1"/>
    <n v="0.2"/>
    <n v="1.331599999999999"/>
  </r>
  <r>
    <n v="9676"/>
    <x v="4855"/>
    <x v="0"/>
    <x v="715"/>
    <d v="2013-05-11T00:00:00"/>
    <s v="Standard Class"/>
    <s v="GM-14500"/>
    <s v="Gene McClure"/>
    <x v="0"/>
    <x v="0"/>
    <x v="329"/>
    <x v="1"/>
    <n v="93309"/>
    <x v="1"/>
    <s v="FUR-FU-10001617"/>
    <x v="0"/>
    <x v="5"/>
    <s v="Executive Impressions 8-1/2&quot; Career Panel/Partition Cubicle Clock"/>
    <n v="41.6"/>
    <n v="4"/>
    <n v="0"/>
    <n v="14.143999999999998"/>
  </r>
  <r>
    <n v="9677"/>
    <x v="4856"/>
    <x v="2"/>
    <x v="683"/>
    <d v="2011-12-03T00:00:00"/>
    <s v="Standard Class"/>
    <s v="MC-17635"/>
    <s v="Matthew Clasen"/>
    <x v="1"/>
    <x v="0"/>
    <x v="102"/>
    <x v="14"/>
    <n v="47374"/>
    <x v="2"/>
    <s v="OFF-EN-10003862"/>
    <x v="1"/>
    <x v="12"/>
    <s v="Laser &amp; Ink Jet Business Envelopes"/>
    <n v="64.02"/>
    <n v="6"/>
    <n v="0"/>
    <n v="29.449199999999998"/>
  </r>
  <r>
    <n v="9678"/>
    <x v="4857"/>
    <x v="0"/>
    <x v="724"/>
    <d v="2013-04-24T00:00:00"/>
    <s v="Standard Class"/>
    <s v="CS-12490"/>
    <s v="Cindy Schnelling"/>
    <x v="1"/>
    <x v="0"/>
    <x v="20"/>
    <x v="15"/>
    <n v="10009"/>
    <x v="3"/>
    <s v="OFF-AR-10001573"/>
    <x v="1"/>
    <x v="6"/>
    <s v="American Pencil"/>
    <n v="6.99"/>
    <n v="3"/>
    <n v="0"/>
    <n v="2.027099999999999"/>
  </r>
  <r>
    <n v="9679"/>
    <x v="4857"/>
    <x v="0"/>
    <x v="724"/>
    <d v="2013-04-24T00:00:00"/>
    <s v="Standard Class"/>
    <s v="CS-12490"/>
    <s v="Cindy Schnelling"/>
    <x v="1"/>
    <x v="0"/>
    <x v="20"/>
    <x v="15"/>
    <n v="10009"/>
    <x v="3"/>
    <s v="OFF-SU-10004290"/>
    <x v="1"/>
    <x v="14"/>
    <s v="Acme Design Line 8&quot; Stainless Steel Bent Scissors w/Champagne Handles, 3-1/8&quot; Cut"/>
    <n v="6.84"/>
    <n v="1"/>
    <n v="0"/>
    <n v="1.8468"/>
  </r>
  <r>
    <n v="9680"/>
    <x v="4858"/>
    <x v="1"/>
    <x v="17"/>
    <d v="2012-12-31T00:00:00"/>
    <s v="Standard Class"/>
    <s v="AH-10030"/>
    <s v="Aaron Hawkins"/>
    <x v="1"/>
    <x v="0"/>
    <x v="8"/>
    <x v="1"/>
    <n v="94122"/>
    <x v="1"/>
    <s v="OFF-ST-10000046"/>
    <x v="1"/>
    <x v="4"/>
    <s v="Fellowes Super Stor/Drawer Files"/>
    <n v="323.10000000000002"/>
    <n v="2"/>
    <n v="0"/>
    <n v="61.38900000000001"/>
  </r>
  <r>
    <n v="9681"/>
    <x v="4858"/>
    <x v="1"/>
    <x v="17"/>
    <d v="2012-12-31T00:00:00"/>
    <s v="Standard Class"/>
    <s v="AH-10030"/>
    <s v="Aaron Hawkins"/>
    <x v="1"/>
    <x v="0"/>
    <x v="8"/>
    <x v="1"/>
    <n v="94122"/>
    <x v="1"/>
    <s v="TEC-PH-10003505"/>
    <x v="2"/>
    <x v="7"/>
    <s v="Geemarc AmpliPOWER60"/>
    <n v="668.16"/>
    <n v="9"/>
    <n v="0.2"/>
    <n v="75.167999999999921"/>
  </r>
  <r>
    <n v="9682"/>
    <x v="4859"/>
    <x v="3"/>
    <x v="1096"/>
    <d v="2014-12-19T00:00:00"/>
    <s v="Standard Class"/>
    <s v="EP-13915"/>
    <s v="Emily Phan"/>
    <x v="0"/>
    <x v="0"/>
    <x v="8"/>
    <x v="1"/>
    <n v="94122"/>
    <x v="1"/>
    <s v="OFF-LA-10004559"/>
    <x v="1"/>
    <x v="2"/>
    <s v="Avery 49"/>
    <n v="8.64"/>
    <n v="3"/>
    <n v="0"/>
    <n v="4.2336"/>
  </r>
  <r>
    <n v="9683"/>
    <x v="4859"/>
    <x v="3"/>
    <x v="1096"/>
    <d v="2014-12-19T00:00:00"/>
    <s v="Standard Class"/>
    <s v="EP-13915"/>
    <s v="Emily Phan"/>
    <x v="0"/>
    <x v="0"/>
    <x v="8"/>
    <x v="1"/>
    <n v="94122"/>
    <x v="1"/>
    <s v="OFF-PA-10003172"/>
    <x v="1"/>
    <x v="10"/>
    <s v="Xerox 1996"/>
    <n v="38.880000000000003"/>
    <n v="6"/>
    <n v="0"/>
    <n v="18.662400000000002"/>
  </r>
  <r>
    <n v="9684"/>
    <x v="4859"/>
    <x v="3"/>
    <x v="1096"/>
    <d v="2014-12-19T00:00:00"/>
    <s v="Standard Class"/>
    <s v="EP-13915"/>
    <s v="Emily Phan"/>
    <x v="0"/>
    <x v="0"/>
    <x v="8"/>
    <x v="1"/>
    <n v="94122"/>
    <x v="1"/>
    <s v="FUR-FU-10001473"/>
    <x v="0"/>
    <x v="5"/>
    <s v="Eldon Executive Woodline II Desk Accessories, Mahogany"/>
    <n v="201.04"/>
    <n v="8"/>
    <n v="0"/>
    <n v="54.280799999999999"/>
  </r>
  <r>
    <n v="9685"/>
    <x v="4859"/>
    <x v="3"/>
    <x v="1096"/>
    <d v="2014-12-19T00:00:00"/>
    <s v="Standard Class"/>
    <s v="EP-13915"/>
    <s v="Emily Phan"/>
    <x v="0"/>
    <x v="0"/>
    <x v="8"/>
    <x v="1"/>
    <n v="94122"/>
    <x v="1"/>
    <s v="OFF-PA-10000232"/>
    <x v="1"/>
    <x v="10"/>
    <s v="Xerox 1975"/>
    <n v="12.96"/>
    <n v="2"/>
    <n v="0"/>
    <n v="6.3504000000000005"/>
  </r>
  <r>
    <n v="9686"/>
    <x v="4860"/>
    <x v="3"/>
    <x v="460"/>
    <d v="2014-01-05T00:00:00"/>
    <s v="Second Class"/>
    <s v="FW-14395"/>
    <s v="Fred Wasserman"/>
    <x v="1"/>
    <x v="0"/>
    <x v="1"/>
    <x v="1"/>
    <n v="90032"/>
    <x v="1"/>
    <s v="TEC-AC-10000682"/>
    <x v="2"/>
    <x v="11"/>
    <s v="Kensington K72356US Mouse-in-a-Box USB Desktop Mouse"/>
    <n v="16.59"/>
    <n v="1"/>
    <n v="0"/>
    <n v="5.8064999999999998"/>
  </r>
  <r>
    <n v="9687"/>
    <x v="4861"/>
    <x v="3"/>
    <x v="1109"/>
    <d v="2014-06-04T00:00:00"/>
    <s v="Standard Class"/>
    <s v="KA-16525"/>
    <s v="Kelly Andreada"/>
    <x v="0"/>
    <x v="0"/>
    <x v="70"/>
    <x v="1"/>
    <n v="92037"/>
    <x v="1"/>
    <s v="OFF-AR-10003405"/>
    <x v="1"/>
    <x v="6"/>
    <s v="Dixon My First Ticonderoga Pencil, #2"/>
    <n v="35.099999999999994"/>
    <n v="6"/>
    <n v="0"/>
    <n v="10.178999999999997"/>
  </r>
  <r>
    <n v="9688"/>
    <x v="4862"/>
    <x v="3"/>
    <x v="1033"/>
    <d v="2014-10-07T00:00:00"/>
    <s v="Standard Class"/>
    <s v="SC-20050"/>
    <s v="Sample Company A"/>
    <x v="2"/>
    <x v="0"/>
    <x v="81"/>
    <x v="5"/>
    <n v="76017"/>
    <x v="2"/>
    <s v="OFF-BI-10000301"/>
    <x v="1"/>
    <x v="8"/>
    <s v="GBC Instant Report Kit"/>
    <n v="11.645999999999997"/>
    <n v="9"/>
    <n v="0.8"/>
    <n v="-17.469000000000005"/>
  </r>
  <r>
    <n v="9689"/>
    <x v="4863"/>
    <x v="3"/>
    <x v="308"/>
    <d v="2014-06-28T00:00:00"/>
    <s v="Standard Class"/>
    <s v="PG-18895"/>
    <s v="Paul Gonzalez"/>
    <x v="0"/>
    <x v="0"/>
    <x v="102"/>
    <x v="17"/>
    <n v="23223"/>
    <x v="0"/>
    <s v="OFF-PA-10001534"/>
    <x v="1"/>
    <x v="10"/>
    <s v="Xerox 230"/>
    <n v="32.400000000000006"/>
    <n v="5"/>
    <n v="0"/>
    <n v="15.552000000000001"/>
  </r>
  <r>
    <n v="9690"/>
    <x v="4863"/>
    <x v="3"/>
    <x v="308"/>
    <d v="2014-06-28T00:00:00"/>
    <s v="Standard Class"/>
    <s v="PG-18895"/>
    <s v="Paul Gonzalez"/>
    <x v="0"/>
    <x v="0"/>
    <x v="102"/>
    <x v="17"/>
    <n v="23223"/>
    <x v="0"/>
    <s v="TEC-PH-10003691"/>
    <x v="2"/>
    <x v="7"/>
    <s v="BlackBerry Q10"/>
    <n v="503.96"/>
    <n v="4"/>
    <n v="0"/>
    <n v="125.99000000000001"/>
  </r>
  <r>
    <n v="9691"/>
    <x v="4864"/>
    <x v="3"/>
    <x v="1095"/>
    <d v="2014-04-06T00:00:00"/>
    <s v="First Class"/>
    <s v="TA-21385"/>
    <s v="Tom Ashbrook"/>
    <x v="2"/>
    <x v="0"/>
    <x v="20"/>
    <x v="15"/>
    <n v="10035"/>
    <x v="3"/>
    <s v="OFF-AR-10001545"/>
    <x v="1"/>
    <x v="6"/>
    <s v="Newell 326"/>
    <n v="7.04"/>
    <n v="4"/>
    <n v="0"/>
    <n v="2.0415999999999999"/>
  </r>
  <r>
    <n v="9692"/>
    <x v="4865"/>
    <x v="1"/>
    <x v="50"/>
    <d v="2012-11-17T00:00:00"/>
    <s v="Standard Class"/>
    <s v="PO-18850"/>
    <s v="Patrick O'Brill"/>
    <x v="0"/>
    <x v="0"/>
    <x v="12"/>
    <x v="5"/>
    <n v="77041"/>
    <x v="2"/>
    <s v="FUR-BO-10001811"/>
    <x v="0"/>
    <x v="0"/>
    <s v="Atlantic Metals Mobile 5-Shelf Bookcases, Custom Colors"/>
    <n v="613.99919999999997"/>
    <n v="3"/>
    <n v="0.32"/>
    <n v="-18.058800000000076"/>
  </r>
  <r>
    <n v="9693"/>
    <x v="4866"/>
    <x v="1"/>
    <x v="834"/>
    <d v="2012-09-02T00:00:00"/>
    <s v="Standard Class"/>
    <s v="SM-20950"/>
    <s v="Suzanne McNair"/>
    <x v="1"/>
    <x v="0"/>
    <x v="54"/>
    <x v="29"/>
    <n v="6824"/>
    <x v="3"/>
    <s v="OFF-ST-10001837"/>
    <x v="1"/>
    <x v="4"/>
    <s v="SAFCO Mobile Desk Side File, Wire Frame"/>
    <n v="470.35999999999996"/>
    <n v="11"/>
    <n v="0"/>
    <n v="122.2936"/>
  </r>
  <r>
    <n v="9694"/>
    <x v="4867"/>
    <x v="3"/>
    <x v="241"/>
    <d v="2014-09-29T00:00:00"/>
    <s v="Second Class"/>
    <s v="NK-18490"/>
    <s v="Neil Knudson"/>
    <x v="2"/>
    <x v="0"/>
    <x v="8"/>
    <x v="1"/>
    <n v="94110"/>
    <x v="1"/>
    <s v="OFF-PA-10000551"/>
    <x v="1"/>
    <x v="10"/>
    <s v="Array Memo Cubes"/>
    <n v="31.08"/>
    <n v="6"/>
    <n v="0"/>
    <n v="15.229199999999999"/>
  </r>
  <r>
    <n v="9695"/>
    <x v="4867"/>
    <x v="3"/>
    <x v="241"/>
    <d v="2014-09-29T00:00:00"/>
    <s v="Second Class"/>
    <s v="NK-18490"/>
    <s v="Neil Knudson"/>
    <x v="2"/>
    <x v="0"/>
    <x v="8"/>
    <x v="1"/>
    <n v="94110"/>
    <x v="1"/>
    <s v="OFF-SU-10001574"/>
    <x v="1"/>
    <x v="14"/>
    <s v="Acme Value Line Scissors"/>
    <n v="7.3"/>
    <n v="2"/>
    <n v="0"/>
    <n v="2.1899999999999995"/>
  </r>
  <r>
    <n v="9696"/>
    <x v="4868"/>
    <x v="0"/>
    <x v="25"/>
    <d v="2013-12-15T00:00:00"/>
    <s v="First Class"/>
    <s v="SC-20695"/>
    <s v="Steve Chapman"/>
    <x v="1"/>
    <x v="0"/>
    <x v="24"/>
    <x v="24"/>
    <n v="45503"/>
    <x v="3"/>
    <s v="OFF-AP-10002892"/>
    <x v="1"/>
    <x v="9"/>
    <s v="Belkin F5C206VTEL 6 Outlet Surge"/>
    <n v="73.536000000000001"/>
    <n v="4"/>
    <n v="0.2"/>
    <n v="9.1919999999999931"/>
  </r>
  <r>
    <n v="9697"/>
    <x v="4869"/>
    <x v="2"/>
    <x v="1227"/>
    <d v="2011-06-15T00:00:00"/>
    <s v="Second Class"/>
    <s v="HK-14890"/>
    <s v="Heather Kirkland"/>
    <x v="1"/>
    <x v="0"/>
    <x v="66"/>
    <x v="12"/>
    <n v="48234"/>
    <x v="2"/>
    <s v="OFF-LA-10003930"/>
    <x v="1"/>
    <x v="2"/>
    <s v="Dot Matrix Printer Tape Reel Labels, White, 5000/Box"/>
    <n v="491.55"/>
    <n v="5"/>
    <n v="0"/>
    <n v="240.8595"/>
  </r>
  <r>
    <n v="9698"/>
    <x v="4870"/>
    <x v="0"/>
    <x v="21"/>
    <d v="2013-03-12T00:00:00"/>
    <s v="Same Day"/>
    <s v="BT-11485"/>
    <s v="Brad Thomas"/>
    <x v="2"/>
    <x v="0"/>
    <x v="10"/>
    <x v="9"/>
    <n v="19140"/>
    <x v="3"/>
    <s v="FUR-FU-10001037"/>
    <x v="0"/>
    <x v="5"/>
    <s v="DAX Charcoal/Nickel-Tone Document Frame, 5 x 7"/>
    <n v="30.336000000000002"/>
    <n v="4"/>
    <n v="0.2"/>
    <n v="9.48"/>
  </r>
  <r>
    <n v="9699"/>
    <x v="4871"/>
    <x v="3"/>
    <x v="934"/>
    <d v="2014-12-20T00:00:00"/>
    <s v="Standard Class"/>
    <s v="KM-16660"/>
    <s v="Khloe Miller"/>
    <x v="0"/>
    <x v="0"/>
    <x v="75"/>
    <x v="1"/>
    <n v="90301"/>
    <x v="1"/>
    <s v="OFF-PA-10004569"/>
    <x v="1"/>
    <x v="10"/>
    <s v="Wirebound Message Books, Two 4 1/4&quot; x 5&quot; Forms per Page"/>
    <n v="22.830000000000002"/>
    <n v="3"/>
    <n v="0"/>
    <n v="10.7301"/>
  </r>
  <r>
    <n v="9700"/>
    <x v="4871"/>
    <x v="3"/>
    <x v="934"/>
    <d v="2014-12-20T00:00:00"/>
    <s v="Standard Class"/>
    <s v="KM-16660"/>
    <s v="Khloe Miller"/>
    <x v="0"/>
    <x v="0"/>
    <x v="75"/>
    <x v="1"/>
    <n v="90301"/>
    <x v="1"/>
    <s v="OFF-AP-10000027"/>
    <x v="1"/>
    <x v="9"/>
    <s v="Hoover Commercial SteamVac"/>
    <n v="54.32"/>
    <n v="4"/>
    <n v="0"/>
    <n v="16.295999999999999"/>
  </r>
  <r>
    <n v="9701"/>
    <x v="4871"/>
    <x v="3"/>
    <x v="934"/>
    <d v="2014-12-20T00:00:00"/>
    <s v="Standard Class"/>
    <s v="KM-16660"/>
    <s v="Khloe Miller"/>
    <x v="0"/>
    <x v="0"/>
    <x v="75"/>
    <x v="1"/>
    <n v="90301"/>
    <x v="1"/>
    <s v="TEC-PH-10000675"/>
    <x v="2"/>
    <x v="7"/>
    <s v="Panasonic KX TS3282B Corded phone"/>
    <n v="196.77600000000001"/>
    <n v="3"/>
    <n v="0.2"/>
    <n v="14.758199999999995"/>
  </r>
  <r>
    <n v="9702"/>
    <x v="4872"/>
    <x v="0"/>
    <x v="859"/>
    <d v="2013-11-05T00:00:00"/>
    <s v="Standard Class"/>
    <s v="SP-20920"/>
    <s v="Susan Pistek"/>
    <x v="0"/>
    <x v="0"/>
    <x v="527"/>
    <x v="1"/>
    <n v="93405"/>
    <x v="1"/>
    <s v="OFF-FA-10003059"/>
    <x v="1"/>
    <x v="13"/>
    <s v="Assorted Color Push Pins"/>
    <n v="3.62"/>
    <n v="2"/>
    <n v="0"/>
    <n v="1.1945999999999999"/>
  </r>
  <r>
    <n v="9703"/>
    <x v="4873"/>
    <x v="3"/>
    <x v="689"/>
    <d v="2014-08-05T00:00:00"/>
    <s v="Standard Class"/>
    <s v="LB-16795"/>
    <s v="Laurel Beltran"/>
    <x v="2"/>
    <x v="0"/>
    <x v="40"/>
    <x v="13"/>
    <n v="19805"/>
    <x v="3"/>
    <s v="OFF-PA-10003256"/>
    <x v="1"/>
    <x v="10"/>
    <s v="Avery Personal Creations Heavyweight Cards"/>
    <n v="11.54"/>
    <n v="1"/>
    <n v="0"/>
    <n v="5.5391999999999992"/>
  </r>
  <r>
    <n v="9704"/>
    <x v="4873"/>
    <x v="3"/>
    <x v="689"/>
    <d v="2014-08-05T00:00:00"/>
    <s v="Standard Class"/>
    <s v="LB-16795"/>
    <s v="Laurel Beltran"/>
    <x v="2"/>
    <x v="0"/>
    <x v="40"/>
    <x v="13"/>
    <n v="19805"/>
    <x v="3"/>
    <s v="OFF-BI-10003656"/>
    <x v="1"/>
    <x v="8"/>
    <s v="Fellowes PB200 Plastic Comb Binding Machine"/>
    <n v="849.95"/>
    <n v="5"/>
    <n v="0"/>
    <n v="390.97699999999998"/>
  </r>
  <r>
    <n v="9705"/>
    <x v="4873"/>
    <x v="3"/>
    <x v="689"/>
    <d v="2014-08-05T00:00:00"/>
    <s v="Standard Class"/>
    <s v="LB-16795"/>
    <s v="Laurel Beltran"/>
    <x v="2"/>
    <x v="0"/>
    <x v="40"/>
    <x v="13"/>
    <n v="19805"/>
    <x v="3"/>
    <s v="OFF-BI-10002897"/>
    <x v="1"/>
    <x v="8"/>
    <s v="Black Avery Memo-Size 3-Ring Binder, 5 1/2&quot; x 8 1/2&quot;"/>
    <n v="11.01"/>
    <n v="3"/>
    <n v="0"/>
    <n v="5.3948999999999998"/>
  </r>
  <r>
    <n v="9706"/>
    <x v="4874"/>
    <x v="3"/>
    <x v="15"/>
    <d v="2014-10-24T00:00:00"/>
    <s v="Standard Class"/>
    <s v="JS-16030"/>
    <s v="Joy Smith"/>
    <x v="0"/>
    <x v="0"/>
    <x v="8"/>
    <x v="1"/>
    <n v="94122"/>
    <x v="1"/>
    <s v="OFF-BI-10004826"/>
    <x v="1"/>
    <x v="8"/>
    <s v="JM Magazine Binder"/>
    <n v="39.624000000000009"/>
    <n v="3"/>
    <n v="0.2"/>
    <n v="13.868400000000001"/>
  </r>
  <r>
    <n v="9707"/>
    <x v="4875"/>
    <x v="0"/>
    <x v="147"/>
    <d v="2013-10-28T00:00:00"/>
    <s v="Standard Class"/>
    <s v="CS-11950"/>
    <s v="Carlos Soltero"/>
    <x v="0"/>
    <x v="0"/>
    <x v="1"/>
    <x v="1"/>
    <n v="90045"/>
    <x v="1"/>
    <s v="FUR-CH-10004626"/>
    <x v="0"/>
    <x v="1"/>
    <s v="Office Star Flex Back Scooter Chair with Aluminum Finish Frame"/>
    <n v="242.13600000000002"/>
    <n v="3"/>
    <n v="0.2"/>
    <n v="12.106799999999993"/>
  </r>
  <r>
    <n v="9708"/>
    <x v="4875"/>
    <x v="0"/>
    <x v="147"/>
    <d v="2013-10-28T00:00:00"/>
    <s v="Standard Class"/>
    <s v="CS-11950"/>
    <s v="Carlos Soltero"/>
    <x v="0"/>
    <x v="0"/>
    <x v="1"/>
    <x v="1"/>
    <n v="90045"/>
    <x v="1"/>
    <s v="OFF-AR-10000390"/>
    <x v="1"/>
    <x v="6"/>
    <s v="Newell Chalk Holder"/>
    <n v="12.39"/>
    <n v="3"/>
    <n v="0"/>
    <n v="5.6993999999999998"/>
  </r>
  <r>
    <n v="9709"/>
    <x v="4875"/>
    <x v="0"/>
    <x v="147"/>
    <d v="2013-10-28T00:00:00"/>
    <s v="Standard Class"/>
    <s v="CS-11950"/>
    <s v="Carlos Soltero"/>
    <x v="0"/>
    <x v="0"/>
    <x v="1"/>
    <x v="1"/>
    <n v="90045"/>
    <x v="1"/>
    <s v="FUR-FU-10003731"/>
    <x v="0"/>
    <x v="5"/>
    <s v="Eldon Expressions Wood and Plastic Desk Accessories, Oak"/>
    <n v="19.96"/>
    <n v="2"/>
    <n v="0"/>
    <n v="5.5888000000000009"/>
  </r>
  <r>
    <n v="9710"/>
    <x v="4875"/>
    <x v="0"/>
    <x v="147"/>
    <d v="2013-10-28T00:00:00"/>
    <s v="Standard Class"/>
    <s v="CS-11950"/>
    <s v="Carlos Soltero"/>
    <x v="0"/>
    <x v="0"/>
    <x v="1"/>
    <x v="1"/>
    <n v="90045"/>
    <x v="1"/>
    <s v="OFF-ST-10002743"/>
    <x v="1"/>
    <x v="4"/>
    <s v="SAFCO Boltless Steel Shelving"/>
    <n v="340.92"/>
    <n v="3"/>
    <n v="0"/>
    <n v="3.4091999999999842"/>
  </r>
  <r>
    <n v="9711"/>
    <x v="4876"/>
    <x v="2"/>
    <x v="1127"/>
    <d v="2011-11-10T00:00:00"/>
    <s v="Standard Class"/>
    <s v="MD-17350"/>
    <s v="Maribeth Dona"/>
    <x v="0"/>
    <x v="0"/>
    <x v="10"/>
    <x v="9"/>
    <n v="19143"/>
    <x v="3"/>
    <s v="FUR-FU-10001468"/>
    <x v="0"/>
    <x v="5"/>
    <s v="Tenex Antistatic Computer Chair Mats"/>
    <n v="273.56799999999998"/>
    <n v="2"/>
    <n v="0.2"/>
    <n v="-34.196000000000026"/>
  </r>
  <r>
    <n v="9712"/>
    <x v="4876"/>
    <x v="2"/>
    <x v="1127"/>
    <d v="2011-11-10T00:00:00"/>
    <s v="Standard Class"/>
    <s v="MD-17350"/>
    <s v="Maribeth Dona"/>
    <x v="0"/>
    <x v="0"/>
    <x v="10"/>
    <x v="9"/>
    <n v="19143"/>
    <x v="3"/>
    <s v="OFF-BI-10003684"/>
    <x v="1"/>
    <x v="8"/>
    <s v="Wilson Jones Legal Size Ring Binders"/>
    <n v="13.194000000000001"/>
    <n v="2"/>
    <n v="0.7"/>
    <n v="-8.7959999999999958"/>
  </r>
  <r>
    <n v="9713"/>
    <x v="4876"/>
    <x v="2"/>
    <x v="1127"/>
    <d v="2011-11-10T00:00:00"/>
    <s v="Standard Class"/>
    <s v="MD-17350"/>
    <s v="Maribeth Dona"/>
    <x v="0"/>
    <x v="0"/>
    <x v="10"/>
    <x v="9"/>
    <n v="19143"/>
    <x v="3"/>
    <s v="OFF-ST-10003716"/>
    <x v="1"/>
    <x v="4"/>
    <s v="Tennsco Double-Tier Lockers"/>
    <n v="1080.096"/>
    <n v="6"/>
    <n v="0.2"/>
    <n v="-94.508399999999995"/>
  </r>
  <r>
    <n v="9714"/>
    <x v="4876"/>
    <x v="2"/>
    <x v="1127"/>
    <d v="2011-11-10T00:00:00"/>
    <s v="Standard Class"/>
    <s v="MD-17350"/>
    <s v="Maribeth Dona"/>
    <x v="0"/>
    <x v="0"/>
    <x v="10"/>
    <x v="9"/>
    <n v="19143"/>
    <x v="3"/>
    <s v="TEC-AC-10001101"/>
    <x v="2"/>
    <x v="11"/>
    <s v="Sony 16GB Class 10 Micro SDHC R40 Memory Card"/>
    <n v="51.56"/>
    <n v="5"/>
    <n v="0.2"/>
    <n v="-6.4450000000000021"/>
  </r>
  <r>
    <n v="9715"/>
    <x v="4876"/>
    <x v="2"/>
    <x v="1127"/>
    <d v="2011-11-10T00:00:00"/>
    <s v="Standard Class"/>
    <s v="MD-17350"/>
    <s v="Maribeth Dona"/>
    <x v="0"/>
    <x v="0"/>
    <x v="10"/>
    <x v="9"/>
    <n v="19143"/>
    <x v="3"/>
    <s v="TEC-AC-10004864"/>
    <x v="2"/>
    <x v="11"/>
    <s v="Memorex Micro Travel Drive 32 GB"/>
    <n v="58.415999999999997"/>
    <n v="2"/>
    <n v="0.2"/>
    <n v="16.794600000000003"/>
  </r>
  <r>
    <n v="9716"/>
    <x v="4877"/>
    <x v="0"/>
    <x v="77"/>
    <d v="2013-11-13T00:00:00"/>
    <s v="Standard Class"/>
    <s v="LD-17005"/>
    <s v="Lisa DeCherney"/>
    <x v="0"/>
    <x v="0"/>
    <x v="8"/>
    <x v="1"/>
    <n v="94122"/>
    <x v="1"/>
    <s v="OFF-BI-10001543"/>
    <x v="1"/>
    <x v="8"/>
    <s v="GBC VeloBinder Manual Binding System"/>
    <n v="57.584000000000003"/>
    <n v="2"/>
    <n v="0.2"/>
    <n v="20.154400000000003"/>
  </r>
  <r>
    <n v="9717"/>
    <x v="4878"/>
    <x v="0"/>
    <x v="399"/>
    <d v="2013-08-15T00:00:00"/>
    <s v="Second Class"/>
    <s v="DB-13270"/>
    <s v="Deborah Brumfield"/>
    <x v="2"/>
    <x v="0"/>
    <x v="10"/>
    <x v="9"/>
    <n v="19134"/>
    <x v="3"/>
    <s v="OFF-AR-10000914"/>
    <x v="1"/>
    <x v="6"/>
    <s v="Boston 16765 Mini Stand Up Battery Pencil Sharpener"/>
    <n v="37.312000000000005"/>
    <n v="4"/>
    <n v="0.2"/>
    <n v="2.7984000000000027"/>
  </r>
  <r>
    <n v="9718"/>
    <x v="4879"/>
    <x v="0"/>
    <x v="198"/>
    <d v="2013-06-01T00:00:00"/>
    <s v="Same Day"/>
    <s v="AT-10735"/>
    <s v="Annie Thurman"/>
    <x v="0"/>
    <x v="0"/>
    <x v="12"/>
    <x v="5"/>
    <n v="77041"/>
    <x v="2"/>
    <s v="TEC-PH-10002293"/>
    <x v="2"/>
    <x v="7"/>
    <s v="Anker 36W 4-Port USB Wall Charger Travel Power Adapter for iPhone 5s 5c 5"/>
    <n v="79.959999999999994"/>
    <n v="5"/>
    <n v="0.2"/>
    <n v="7.9960000000000058"/>
  </r>
  <r>
    <n v="9719"/>
    <x v="4879"/>
    <x v="0"/>
    <x v="198"/>
    <d v="2013-06-01T00:00:00"/>
    <s v="Same Day"/>
    <s v="AT-10735"/>
    <s v="Annie Thurman"/>
    <x v="0"/>
    <x v="0"/>
    <x v="12"/>
    <x v="5"/>
    <n v="77041"/>
    <x v="2"/>
    <s v="TEC-AC-10000109"/>
    <x v="2"/>
    <x v="11"/>
    <s v="Sony Micro Vault Click 16 GB USB 2.0 Flash Drive"/>
    <n v="223.96"/>
    <n v="5"/>
    <n v="0.2"/>
    <n v="11.198000000000015"/>
  </r>
  <r>
    <n v="9720"/>
    <x v="4880"/>
    <x v="3"/>
    <x v="105"/>
    <d v="2014-11-15T00:00:00"/>
    <s v="Second Class"/>
    <s v="DK-13375"/>
    <s v="Dennis Kane"/>
    <x v="0"/>
    <x v="0"/>
    <x v="152"/>
    <x v="9"/>
    <n v="17602"/>
    <x v="3"/>
    <s v="OFF-ST-10002574"/>
    <x v="1"/>
    <x v="4"/>
    <s v="SAFCO Commercial Wire Shelving, Black"/>
    <n v="221.024"/>
    <n v="2"/>
    <n v="0.2"/>
    <n v="-55.256"/>
  </r>
  <r>
    <n v="9721"/>
    <x v="4881"/>
    <x v="0"/>
    <x v="897"/>
    <d v="2013-09-27T00:00:00"/>
    <s v="Standard Class"/>
    <s v="CS-12250"/>
    <s v="Chris Selesnick"/>
    <x v="1"/>
    <x v="0"/>
    <x v="124"/>
    <x v="6"/>
    <n v="54302"/>
    <x v="2"/>
    <s v="FUR-FU-10002445"/>
    <x v="0"/>
    <x v="5"/>
    <s v="DAX Two-Tone Rosewood/Black Document Frame, Desktop, 5 x 7"/>
    <n v="18.96"/>
    <n v="2"/>
    <n v="0"/>
    <n v="7.5840000000000014"/>
  </r>
  <r>
    <n v="9722"/>
    <x v="4882"/>
    <x v="0"/>
    <x v="595"/>
    <d v="2013-02-20T00:00:00"/>
    <s v="Standard Class"/>
    <s v="JF-15565"/>
    <s v="Jill Fjeld"/>
    <x v="0"/>
    <x v="0"/>
    <x v="20"/>
    <x v="15"/>
    <n v="10024"/>
    <x v="3"/>
    <s v="FUR-CH-10001802"/>
    <x v="0"/>
    <x v="1"/>
    <s v="Hon Every-Day Chair Series Swivel Task Chairs"/>
    <n v="326.64600000000002"/>
    <n v="3"/>
    <n v="0.1"/>
    <n v="39.923399999999994"/>
  </r>
  <r>
    <n v="9723"/>
    <x v="4882"/>
    <x v="0"/>
    <x v="595"/>
    <d v="2013-02-20T00:00:00"/>
    <s v="Standard Class"/>
    <s v="JF-15565"/>
    <s v="Jill Fjeld"/>
    <x v="0"/>
    <x v="0"/>
    <x v="20"/>
    <x v="15"/>
    <n v="10024"/>
    <x v="3"/>
    <s v="TEC-AC-10003628"/>
    <x v="2"/>
    <x v="11"/>
    <s v="Logitech 910-002974 M325 Wireless Mouse for Web Scrolling"/>
    <n v="89.97"/>
    <n v="3"/>
    <n v="0"/>
    <n v="39.586800000000011"/>
  </r>
  <r>
    <n v="9724"/>
    <x v="4883"/>
    <x v="2"/>
    <x v="1091"/>
    <d v="2011-12-26T00:00:00"/>
    <s v="Standard Class"/>
    <s v="TW-21025"/>
    <s v="Tamara Willingham"/>
    <x v="2"/>
    <x v="0"/>
    <x v="20"/>
    <x v="15"/>
    <n v="10011"/>
    <x v="3"/>
    <s v="OFF-BI-10003984"/>
    <x v="1"/>
    <x v="8"/>
    <s v="Lock-Up Easel 'Spel-Binder'"/>
    <n v="296.71200000000005"/>
    <n v="13"/>
    <n v="0.2"/>
    <n v="100.14029999999998"/>
  </r>
  <r>
    <n v="9725"/>
    <x v="4884"/>
    <x v="1"/>
    <x v="901"/>
    <d v="2012-12-11T00:00:00"/>
    <s v="Standard Class"/>
    <s v="TB-21250"/>
    <s v="Tim Brockman"/>
    <x v="0"/>
    <x v="0"/>
    <x v="41"/>
    <x v="10"/>
    <n v="61701"/>
    <x v="2"/>
    <s v="OFF-EN-10004459"/>
    <x v="1"/>
    <x v="12"/>
    <s v="Security-Tint Envelopes"/>
    <n v="12.224"/>
    <n v="2"/>
    <n v="0.2"/>
    <n v="4.4311999999999996"/>
  </r>
  <r>
    <n v="9726"/>
    <x v="4885"/>
    <x v="3"/>
    <x v="697"/>
    <d v="2014-09-21T00:00:00"/>
    <s v="First Class"/>
    <s v="SC-20380"/>
    <s v="Shahid Collister"/>
    <x v="0"/>
    <x v="0"/>
    <x v="394"/>
    <x v="45"/>
    <n v="83704"/>
    <x v="1"/>
    <s v="TEC-AC-10001109"/>
    <x v="2"/>
    <x v="11"/>
    <s v="Logitech Trackman Marble Mouse"/>
    <n v="89.97"/>
    <n v="3"/>
    <n v="0"/>
    <n v="37.787400000000005"/>
  </r>
  <r>
    <n v="9727"/>
    <x v="4886"/>
    <x v="3"/>
    <x v="574"/>
    <d v="2014-12-05T00:00:00"/>
    <s v="First Class"/>
    <s v="KM-16720"/>
    <s v="Kunst Miller"/>
    <x v="0"/>
    <x v="0"/>
    <x v="90"/>
    <x v="31"/>
    <n v="1852"/>
    <x v="3"/>
    <s v="OFF-AP-10001293"/>
    <x v="1"/>
    <x v="9"/>
    <s v="Belkin 8 Outlet Surge Protector"/>
    <n v="286.85999999999996"/>
    <n v="7"/>
    <n v="0"/>
    <n v="80.320799999999991"/>
  </r>
  <r>
    <n v="9728"/>
    <x v="4886"/>
    <x v="3"/>
    <x v="574"/>
    <d v="2014-12-05T00:00:00"/>
    <s v="First Class"/>
    <s v="KM-16720"/>
    <s v="Kunst Miller"/>
    <x v="0"/>
    <x v="0"/>
    <x v="90"/>
    <x v="31"/>
    <n v="1852"/>
    <x v="3"/>
    <s v="TEC-PH-10004977"/>
    <x v="2"/>
    <x v="7"/>
    <s v="GE 30524EE4"/>
    <n v="979.95"/>
    <n v="5"/>
    <n v="0"/>
    <n v="284.18549999999993"/>
  </r>
  <r>
    <n v="9729"/>
    <x v="4886"/>
    <x v="3"/>
    <x v="574"/>
    <d v="2014-12-05T00:00:00"/>
    <s v="First Class"/>
    <s v="KM-16720"/>
    <s v="Kunst Miller"/>
    <x v="0"/>
    <x v="0"/>
    <x v="90"/>
    <x v="31"/>
    <n v="1852"/>
    <x v="3"/>
    <s v="OFF-SU-10001935"/>
    <x v="1"/>
    <x v="14"/>
    <s v="Staples"/>
    <n v="4.3600000000000003"/>
    <n v="2"/>
    <n v="0"/>
    <n v="0.17439999999999944"/>
  </r>
  <r>
    <n v="9730"/>
    <x v="4887"/>
    <x v="2"/>
    <x v="411"/>
    <d v="2011-10-04T00:00:00"/>
    <s v="Standard Class"/>
    <s v="EB-14170"/>
    <s v="Evan Bailliet"/>
    <x v="0"/>
    <x v="0"/>
    <x v="4"/>
    <x v="4"/>
    <n v="98115"/>
    <x v="1"/>
    <s v="OFF-BI-10001308"/>
    <x v="1"/>
    <x v="8"/>
    <s v="GBC Standard Plastic Binding Systems' Combs"/>
    <n v="10.048000000000002"/>
    <n v="2"/>
    <n v="0.2"/>
    <n v="3.1399999999999988"/>
  </r>
  <r>
    <n v="9731"/>
    <x v="4887"/>
    <x v="2"/>
    <x v="411"/>
    <d v="2011-10-04T00:00:00"/>
    <s v="Standard Class"/>
    <s v="EB-14170"/>
    <s v="Evan Bailliet"/>
    <x v="0"/>
    <x v="0"/>
    <x v="4"/>
    <x v="4"/>
    <n v="98115"/>
    <x v="1"/>
    <s v="OFF-ST-10000046"/>
    <x v="1"/>
    <x v="4"/>
    <s v="Fellowes Super Stor/Drawer Files"/>
    <n v="807.75"/>
    <n v="5"/>
    <n v="0"/>
    <n v="153.47250000000003"/>
  </r>
  <r>
    <n v="9732"/>
    <x v="4888"/>
    <x v="3"/>
    <x v="237"/>
    <d v="2014-11-20T00:00:00"/>
    <s v="Standard Class"/>
    <s v="JE-15715"/>
    <s v="Joe Elijah"/>
    <x v="0"/>
    <x v="0"/>
    <x v="1"/>
    <x v="1"/>
    <n v="90049"/>
    <x v="1"/>
    <s v="OFF-AR-10003504"/>
    <x v="1"/>
    <x v="6"/>
    <s v="Newell 347"/>
    <n v="34.24"/>
    <n v="8"/>
    <n v="0"/>
    <n v="9.9295999999999971"/>
  </r>
  <r>
    <n v="9733"/>
    <x v="4889"/>
    <x v="2"/>
    <x v="1071"/>
    <d v="2011-08-25T00:00:00"/>
    <s v="Standard Class"/>
    <s v="NC-18535"/>
    <s v="Nick Crebassa"/>
    <x v="1"/>
    <x v="0"/>
    <x v="409"/>
    <x v="17"/>
    <n v="23666"/>
    <x v="0"/>
    <s v="FUR-CH-10001797"/>
    <x v="0"/>
    <x v="1"/>
    <s v="Safco Chair Connectors, 6/Carton"/>
    <n v="500.23999999999995"/>
    <n v="13"/>
    <n v="0"/>
    <n v="145.06959999999992"/>
  </r>
  <r>
    <n v="9734"/>
    <x v="4889"/>
    <x v="2"/>
    <x v="1071"/>
    <d v="2011-08-25T00:00:00"/>
    <s v="Standard Class"/>
    <s v="NC-18535"/>
    <s v="Nick Crebassa"/>
    <x v="1"/>
    <x v="0"/>
    <x v="409"/>
    <x v="17"/>
    <n v="23666"/>
    <x v="0"/>
    <s v="OFF-PA-10000246"/>
    <x v="1"/>
    <x v="10"/>
    <s v="Riverleaf Stik-Withit Designer Note Cubes"/>
    <n v="20.12"/>
    <n v="2"/>
    <n v="0"/>
    <n v="9.2552000000000003"/>
  </r>
  <r>
    <n v="9735"/>
    <x v="4889"/>
    <x v="2"/>
    <x v="1071"/>
    <d v="2011-08-25T00:00:00"/>
    <s v="Standard Class"/>
    <s v="NC-18535"/>
    <s v="Nick Crebassa"/>
    <x v="1"/>
    <x v="0"/>
    <x v="409"/>
    <x v="17"/>
    <n v="23666"/>
    <x v="0"/>
    <s v="OFF-BI-10001359"/>
    <x v="1"/>
    <x v="8"/>
    <s v="GBC DocuBind TL300 Electric Binding System"/>
    <n v="896.99"/>
    <n v="1"/>
    <n v="0"/>
    <n v="421.58529999999996"/>
  </r>
  <r>
    <n v="9736"/>
    <x v="4890"/>
    <x v="2"/>
    <x v="84"/>
    <d v="2011-11-22T00:00:00"/>
    <s v="Second Class"/>
    <s v="AD-10180"/>
    <s v="Alan Dominguez"/>
    <x v="2"/>
    <x v="0"/>
    <x v="10"/>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x v="0"/>
    <x v="155"/>
    <x v="8"/>
    <n v="68104"/>
    <x v="2"/>
    <s v="TEC-PH-10004667"/>
    <x v="2"/>
    <x v="7"/>
    <s v="Cisco 8x8 Inc. 6753i IP Business Phone System"/>
    <n v="269.98"/>
    <n v="2"/>
    <n v="0"/>
    <n v="72.894599999999997"/>
  </r>
  <r>
    <n v="9738"/>
    <x v="4892"/>
    <x v="3"/>
    <x v="633"/>
    <d v="2014-03-22T00:00:00"/>
    <s v="Standard Class"/>
    <s v="KD-16615"/>
    <s v="Ken Dana"/>
    <x v="1"/>
    <x v="0"/>
    <x v="1"/>
    <x v="1"/>
    <n v="90032"/>
    <x v="1"/>
    <s v="OFF-ST-10002615"/>
    <x v="1"/>
    <x v="4"/>
    <s v="Dual Level, Single-Width Filing Carts"/>
    <n v="310.12"/>
    <n v="2"/>
    <n v="0"/>
    <n v="80.631200000000007"/>
  </r>
  <r>
    <n v="9739"/>
    <x v="4892"/>
    <x v="3"/>
    <x v="633"/>
    <d v="2014-03-22T00:00:00"/>
    <s v="Standard Class"/>
    <s v="KD-16615"/>
    <s v="Ken Dana"/>
    <x v="1"/>
    <x v="0"/>
    <x v="1"/>
    <x v="1"/>
    <n v="90032"/>
    <x v="1"/>
    <s v="OFF-BI-10004236"/>
    <x v="1"/>
    <x v="8"/>
    <s v="XtraLife ClearVue Slant-D Ring Binder, White, 3&quot;"/>
    <n v="70.463999999999999"/>
    <n v="6"/>
    <n v="0.2"/>
    <n v="22.900799999999997"/>
  </r>
  <r>
    <n v="9740"/>
    <x v="4892"/>
    <x v="3"/>
    <x v="633"/>
    <d v="2014-03-22T00:00:00"/>
    <s v="Standard Class"/>
    <s v="KD-16615"/>
    <s v="Ken Dana"/>
    <x v="1"/>
    <x v="0"/>
    <x v="1"/>
    <x v="1"/>
    <n v="90032"/>
    <x v="1"/>
    <s v="OFF-BI-10001757"/>
    <x v="1"/>
    <x v="8"/>
    <s v="Pressboard Hanging Data Binders for Unburst Sheets"/>
    <n v="19.68"/>
    <n v="5"/>
    <n v="0.2"/>
    <n v="6.8879999999999981"/>
  </r>
  <r>
    <n v="9741"/>
    <x v="4892"/>
    <x v="3"/>
    <x v="633"/>
    <d v="2014-03-22T00:00:00"/>
    <s v="Standard Class"/>
    <s v="KD-16615"/>
    <s v="Ken Dana"/>
    <x v="1"/>
    <x v="0"/>
    <x v="1"/>
    <x v="1"/>
    <n v="90032"/>
    <x v="1"/>
    <s v="OFF-AP-10001154"/>
    <x v="1"/>
    <x v="9"/>
    <s v="Bionaire Personal Warm Mist Humidifier/Vaporizer"/>
    <n v="140.67000000000002"/>
    <n v="3"/>
    <n v="0"/>
    <n v="54.861300000000007"/>
  </r>
  <r>
    <n v="9742"/>
    <x v="4893"/>
    <x v="1"/>
    <x v="627"/>
    <d v="2012-11-12T00:00:00"/>
    <s v="Standard Class"/>
    <s v="QJ-19255"/>
    <s v="Quincy Jones"/>
    <x v="1"/>
    <x v="0"/>
    <x v="140"/>
    <x v="42"/>
    <s v="05408"/>
    <x v="3"/>
    <s v="FUR-BO-10004834"/>
    <x v="0"/>
    <x v="0"/>
    <s v="Riverside Palais Royal Lawyers Bookcase, Royale Cherry Finish"/>
    <n v="4404.8999999999996"/>
    <n v="5"/>
    <n v="0"/>
    <n v="1013.1270000000001"/>
  </r>
  <r>
    <n v="9743"/>
    <x v="4894"/>
    <x v="3"/>
    <x v="354"/>
    <d v="2014-12-03T00:00:00"/>
    <s v="Standard Class"/>
    <s v="EP-13915"/>
    <s v="Emily Phan"/>
    <x v="0"/>
    <x v="0"/>
    <x v="70"/>
    <x v="1"/>
    <n v="92037"/>
    <x v="1"/>
    <s v="OFF-LA-10001074"/>
    <x v="1"/>
    <x v="2"/>
    <s v="Round Specialty Laser Printer Labels"/>
    <n v="62.65"/>
    <n v="5"/>
    <n v="0"/>
    <n v="29.445499999999996"/>
  </r>
  <r>
    <n v="9744"/>
    <x v="4895"/>
    <x v="0"/>
    <x v="950"/>
    <d v="2013-06-23T00:00:00"/>
    <s v="Standard Class"/>
    <s v="JJ-15445"/>
    <s v="Jennifer Jackson"/>
    <x v="0"/>
    <x v="0"/>
    <x v="46"/>
    <x v="13"/>
    <n v="19711"/>
    <x v="3"/>
    <s v="OFF-LA-10001641"/>
    <x v="1"/>
    <x v="2"/>
    <s v="Avery 518"/>
    <n v="9.4499999999999993"/>
    <n v="3"/>
    <n v="0"/>
    <n v="4.5359999999999996"/>
  </r>
  <r>
    <n v="9745"/>
    <x v="4896"/>
    <x v="3"/>
    <x v="276"/>
    <d v="2014-01-26T00:00:00"/>
    <s v="Standard Class"/>
    <s v="BE-11410"/>
    <s v="Bobby Elias"/>
    <x v="0"/>
    <x v="0"/>
    <x v="34"/>
    <x v="10"/>
    <n v="60505"/>
    <x v="2"/>
    <s v="OFF-EN-10002230"/>
    <x v="1"/>
    <x v="12"/>
    <s v="Airmail Envelopes"/>
    <n v="268.57600000000002"/>
    <n v="4"/>
    <n v="0.2"/>
    <n v="90.64439999999999"/>
  </r>
  <r>
    <n v="9746"/>
    <x v="4897"/>
    <x v="3"/>
    <x v="221"/>
    <d v="2014-11-25T00:00:00"/>
    <s v="Same Day"/>
    <s v="BP-11290"/>
    <s v="Beth Paige"/>
    <x v="0"/>
    <x v="0"/>
    <x v="1"/>
    <x v="1"/>
    <n v="90008"/>
    <x v="1"/>
    <s v="FUR-TA-10000617"/>
    <x v="0"/>
    <x v="3"/>
    <s v="Hon Practical Foundations 30 x 60 Training Table, Light Gray/Charcoal"/>
    <n v="364.08000000000004"/>
    <n v="2"/>
    <n v="0.2"/>
    <n v="9.1020000000000039"/>
  </r>
  <r>
    <n v="9747"/>
    <x v="4897"/>
    <x v="3"/>
    <x v="221"/>
    <d v="2014-11-25T00:00:00"/>
    <s v="Same Day"/>
    <s v="BP-11290"/>
    <s v="Beth Paige"/>
    <x v="0"/>
    <x v="0"/>
    <x v="1"/>
    <x v="1"/>
    <n v="90008"/>
    <x v="1"/>
    <s v="FUR-TA-10001676"/>
    <x v="0"/>
    <x v="3"/>
    <s v="Hon 61000 Series Interactive Training Tables"/>
    <n v="71.088000000000008"/>
    <n v="2"/>
    <n v="0.2"/>
    <n v="-1.7772000000000041"/>
  </r>
  <r>
    <n v="9748"/>
    <x v="4898"/>
    <x v="2"/>
    <x v="7"/>
    <d v="2011-11-15T00:00:00"/>
    <s v="Standard Class"/>
    <s v="BH-11710"/>
    <s v="Brosina Hoffman"/>
    <x v="0"/>
    <x v="0"/>
    <x v="22"/>
    <x v="10"/>
    <n v="60653"/>
    <x v="2"/>
    <s v="FUR-FU-10000175"/>
    <x v="0"/>
    <x v="5"/>
    <s v="DAX Wood Document Frame."/>
    <n v="10.984000000000002"/>
    <n v="2"/>
    <n v="0.6"/>
    <n v="-7.9634"/>
  </r>
  <r>
    <n v="9749"/>
    <x v="4898"/>
    <x v="2"/>
    <x v="7"/>
    <d v="2011-11-15T00:00:00"/>
    <s v="Standard Class"/>
    <s v="BH-11710"/>
    <s v="Brosina Hoffman"/>
    <x v="0"/>
    <x v="0"/>
    <x v="22"/>
    <x v="10"/>
    <n v="60653"/>
    <x v="2"/>
    <s v="FUR-CH-10003379"/>
    <x v="0"/>
    <x v="1"/>
    <s v="Global Commerce Series High-Back Swivel/Tilt Chairs"/>
    <n v="797.94399999999996"/>
    <n v="4"/>
    <n v="0.3"/>
    <n v="-56.995999999999981"/>
  </r>
  <r>
    <n v="9750"/>
    <x v="4899"/>
    <x v="0"/>
    <x v="758"/>
    <d v="2013-03-09T00:00:00"/>
    <s v="Standard Class"/>
    <s v="EM-13810"/>
    <s v="Eleni McCrary"/>
    <x v="1"/>
    <x v="0"/>
    <x v="18"/>
    <x v="38"/>
    <n v="3820"/>
    <x v="3"/>
    <s v="TEC-AC-10002567"/>
    <x v="2"/>
    <x v="11"/>
    <s v="Logitech G602 Wireless Gaming Mouse"/>
    <n v="159.97999999999999"/>
    <n v="2"/>
    <n v="0"/>
    <n v="57.592799999999997"/>
  </r>
  <r>
    <n v="9751"/>
    <x v="4900"/>
    <x v="0"/>
    <x v="1228"/>
    <d v="2013-10-16T00:00:00"/>
    <s v="Standard Class"/>
    <s v="EP-13915"/>
    <s v="Emily Phan"/>
    <x v="0"/>
    <x v="0"/>
    <x v="22"/>
    <x v="10"/>
    <n v="60610"/>
    <x v="2"/>
    <s v="OFF-AR-10003183"/>
    <x v="1"/>
    <x v="6"/>
    <s v="Avery Fluorescent Highlighter Four-Color Set"/>
    <n v="5.3440000000000003"/>
    <n v="2"/>
    <n v="0.2"/>
    <n v="0.66799999999999948"/>
  </r>
  <r>
    <n v="9752"/>
    <x v="4900"/>
    <x v="0"/>
    <x v="1228"/>
    <d v="2013-10-16T00:00:00"/>
    <s v="Standard Class"/>
    <s v="EP-13915"/>
    <s v="Emily Phan"/>
    <x v="0"/>
    <x v="0"/>
    <x v="22"/>
    <x v="10"/>
    <n v="60610"/>
    <x v="2"/>
    <s v="OFF-AR-10001446"/>
    <x v="1"/>
    <x v="6"/>
    <s v="Newell 309"/>
    <n v="27.72"/>
    <n v="3"/>
    <n v="0.2"/>
    <n v="3.4649999999999999"/>
  </r>
  <r>
    <n v="9753"/>
    <x v="4901"/>
    <x v="0"/>
    <x v="949"/>
    <d v="2013-07-03T00:00:00"/>
    <s v="First Class"/>
    <s v="NZ-18565"/>
    <s v="Nick Zandusky"/>
    <x v="2"/>
    <x v="0"/>
    <x v="4"/>
    <x v="4"/>
    <n v="98115"/>
    <x v="1"/>
    <s v="OFF-BI-10000145"/>
    <x v="1"/>
    <x v="8"/>
    <s v="Zipper Ring Binder Pockets"/>
    <n v="2.4960000000000004"/>
    <n v="1"/>
    <n v="0.2"/>
    <n v="0.90479999999999983"/>
  </r>
  <r>
    <n v="9754"/>
    <x v="4902"/>
    <x v="3"/>
    <x v="996"/>
    <d v="2014-03-30T00:00:00"/>
    <s v="Second Class"/>
    <s v="LC-16870"/>
    <s v="Lena Cacioppo"/>
    <x v="0"/>
    <x v="0"/>
    <x v="102"/>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x v="0"/>
    <x v="102"/>
    <x v="17"/>
    <n v="23223"/>
    <x v="0"/>
    <s v="OFF-BI-10001679"/>
    <x v="1"/>
    <x v="8"/>
    <s v="GBC Instant Index System for Binding Systems"/>
    <n v="17.760000000000002"/>
    <n v="2"/>
    <n v="0"/>
    <n v="8.8800000000000008"/>
  </r>
  <r>
    <n v="9756"/>
    <x v="4902"/>
    <x v="3"/>
    <x v="996"/>
    <d v="2014-03-30T00:00:00"/>
    <s v="Second Class"/>
    <s v="LC-16870"/>
    <s v="Lena Cacioppo"/>
    <x v="0"/>
    <x v="0"/>
    <x v="102"/>
    <x v="17"/>
    <n v="23223"/>
    <x v="0"/>
    <s v="OFF-ST-10001128"/>
    <x v="1"/>
    <x v="4"/>
    <s v="Carina Mini System Audio Rack, Model AR050B"/>
    <n v="332.94"/>
    <n v="3"/>
    <n v="0"/>
    <n v="9.9882000000000204"/>
  </r>
  <r>
    <n v="9757"/>
    <x v="4902"/>
    <x v="3"/>
    <x v="996"/>
    <d v="2014-03-30T00:00:00"/>
    <s v="Second Class"/>
    <s v="LC-16870"/>
    <s v="Lena Cacioppo"/>
    <x v="0"/>
    <x v="0"/>
    <x v="102"/>
    <x v="17"/>
    <n v="23223"/>
    <x v="0"/>
    <s v="FUR-TA-10002533"/>
    <x v="0"/>
    <x v="3"/>
    <s v="BPI Conference Tables"/>
    <n v="292.10000000000002"/>
    <n v="2"/>
    <n v="0"/>
    <n v="58.419999999999987"/>
  </r>
  <r>
    <n v="9758"/>
    <x v="4902"/>
    <x v="3"/>
    <x v="996"/>
    <d v="2014-03-30T00:00:00"/>
    <s v="Second Class"/>
    <s v="LC-16870"/>
    <s v="Lena Cacioppo"/>
    <x v="0"/>
    <x v="0"/>
    <x v="102"/>
    <x v="17"/>
    <n v="23223"/>
    <x v="0"/>
    <s v="TEC-PH-10004006"/>
    <x v="2"/>
    <x v="7"/>
    <s v="Panasonic KX - TS880B Telephone"/>
    <n v="206.1"/>
    <n v="5"/>
    <n v="0"/>
    <n v="55.647000000000006"/>
  </r>
  <r>
    <n v="9759"/>
    <x v="4902"/>
    <x v="3"/>
    <x v="996"/>
    <d v="2014-03-30T00:00:00"/>
    <s v="Second Class"/>
    <s v="LC-16870"/>
    <s v="Lena Cacioppo"/>
    <x v="0"/>
    <x v="0"/>
    <x v="102"/>
    <x v="17"/>
    <n v="23223"/>
    <x v="0"/>
    <s v="OFF-PA-10002615"/>
    <x v="1"/>
    <x v="10"/>
    <s v="Ampad Gold Fibre Wirebound Steno Books, 6&quot; x 9&quot;, Gregg Ruled"/>
    <n v="17.64"/>
    <n v="4"/>
    <n v="0"/>
    <n v="8.1143999999999998"/>
  </r>
  <r>
    <n v="9760"/>
    <x v="4903"/>
    <x v="0"/>
    <x v="731"/>
    <d v="2013-11-06T00:00:00"/>
    <s v="Standard Class"/>
    <s v="SF-20965"/>
    <s v="Sylvia Foulston"/>
    <x v="1"/>
    <x v="0"/>
    <x v="8"/>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x v="0"/>
    <x v="528"/>
    <x v="36"/>
    <n v="72762"/>
    <x v="0"/>
    <s v="OFF-AR-10000657"/>
    <x v="1"/>
    <x v="6"/>
    <s v="Binney &amp; Smith inkTank Desk Highlighter, Chisel Tip, Yellow, 12/Box"/>
    <n v="4.3"/>
    <n v="2"/>
    <n v="0"/>
    <n v="1.4189999999999996"/>
  </r>
  <r>
    <n v="9762"/>
    <x v="4905"/>
    <x v="2"/>
    <x v="1047"/>
    <d v="2011-02-19T00:00:00"/>
    <s v="Standard Class"/>
    <s v="ML-17395"/>
    <s v="Marina Lichtenstein"/>
    <x v="1"/>
    <x v="0"/>
    <x v="4"/>
    <x v="4"/>
    <n v="98103"/>
    <x v="1"/>
    <s v="TEC-AC-10000736"/>
    <x v="2"/>
    <x v="11"/>
    <s v="Logitech G600 MMO Gaming Mouse"/>
    <n v="239.96999999999997"/>
    <n v="3"/>
    <n v="0"/>
    <n v="86.389199999999988"/>
  </r>
  <r>
    <n v="9763"/>
    <x v="4905"/>
    <x v="2"/>
    <x v="1047"/>
    <d v="2011-02-19T00:00:00"/>
    <s v="Standard Class"/>
    <s v="ML-17395"/>
    <s v="Marina Lichtenstein"/>
    <x v="1"/>
    <x v="0"/>
    <x v="4"/>
    <x v="4"/>
    <n v="98103"/>
    <x v="1"/>
    <s v="OFF-AP-10001293"/>
    <x v="1"/>
    <x v="9"/>
    <s v="Belkin 8 Outlet Surge Protector"/>
    <n v="81.96"/>
    <n v="2"/>
    <n v="0"/>
    <n v="22.948799999999999"/>
  </r>
  <r>
    <n v="9764"/>
    <x v="4905"/>
    <x v="2"/>
    <x v="1047"/>
    <d v="2011-02-19T00:00:00"/>
    <s v="Standard Class"/>
    <s v="ML-17395"/>
    <s v="Marina Lichtenstein"/>
    <x v="1"/>
    <x v="0"/>
    <x v="4"/>
    <x v="4"/>
    <n v="98103"/>
    <x v="1"/>
    <s v="OFF-SU-10000157"/>
    <x v="1"/>
    <x v="14"/>
    <s v="Compact Automatic Electric Letter Opener"/>
    <n v="238.62"/>
    <n v="2"/>
    <n v="0"/>
    <n v="4.7724000000000046"/>
  </r>
  <r>
    <n v="9765"/>
    <x v="4906"/>
    <x v="2"/>
    <x v="1229"/>
    <d v="2011-06-23T00:00:00"/>
    <s v="Standard Class"/>
    <s v="MC-18100"/>
    <s v="Mick Crebagga"/>
    <x v="0"/>
    <x v="0"/>
    <x v="1"/>
    <x v="1"/>
    <n v="90036"/>
    <x v="1"/>
    <s v="TEC-PH-10000215"/>
    <x v="2"/>
    <x v="7"/>
    <s v="Plantronics Cordless Phone Headset with In-line Volume - M214C"/>
    <n v="139.80000000000001"/>
    <n v="5"/>
    <n v="0.2"/>
    <n v="12.232500000000009"/>
  </r>
  <r>
    <n v="9766"/>
    <x v="4907"/>
    <x v="3"/>
    <x v="1230"/>
    <d v="2014-03-07T00:00:00"/>
    <s v="Standard Class"/>
    <s v="DB-13660"/>
    <s v="Duane Benoit"/>
    <x v="0"/>
    <x v="0"/>
    <x v="209"/>
    <x v="29"/>
    <n v="6457"/>
    <x v="3"/>
    <s v="OFF-BI-10001757"/>
    <x v="1"/>
    <x v="8"/>
    <s v="Pressboard Hanging Data Binders for Unburst Sheets"/>
    <n v="9.84"/>
    <n v="2"/>
    <n v="0"/>
    <n v="4.7231999999999994"/>
  </r>
  <r>
    <n v="9767"/>
    <x v="4907"/>
    <x v="3"/>
    <x v="1230"/>
    <d v="2014-03-07T00:00:00"/>
    <s v="Standard Class"/>
    <s v="DB-13660"/>
    <s v="Duane Benoit"/>
    <x v="0"/>
    <x v="0"/>
    <x v="209"/>
    <x v="29"/>
    <n v="6457"/>
    <x v="3"/>
    <s v="OFF-PA-10002137"/>
    <x v="1"/>
    <x v="10"/>
    <s v="Southworth 100% Résumé Paper, 24lb."/>
    <n v="7.78"/>
    <n v="1"/>
    <n v="0"/>
    <n v="3.5009999999999994"/>
  </r>
  <r>
    <n v="9768"/>
    <x v="4908"/>
    <x v="3"/>
    <x v="34"/>
    <d v="2014-12-16T00:00:00"/>
    <s v="Standard Class"/>
    <s v="LW-17215"/>
    <s v="Luke Weiss"/>
    <x v="0"/>
    <x v="0"/>
    <x v="354"/>
    <x v="12"/>
    <n v="49505"/>
    <x v="2"/>
    <s v="OFF-BI-10000088"/>
    <x v="1"/>
    <x v="8"/>
    <s v="GBC Imprintable Covers"/>
    <n v="54.900000000000006"/>
    <n v="5"/>
    <n v="0"/>
    <n v="26.901000000000003"/>
  </r>
  <r>
    <n v="9769"/>
    <x v="4909"/>
    <x v="3"/>
    <x v="226"/>
    <d v="2014-12-15T00:00:00"/>
    <s v="Standard Class"/>
    <s v="TC-21535"/>
    <s v="Tracy Collins"/>
    <x v="2"/>
    <x v="0"/>
    <x v="8"/>
    <x v="1"/>
    <n v="94122"/>
    <x v="1"/>
    <s v="OFF-PA-10000380"/>
    <x v="1"/>
    <x v="10"/>
    <s v="REDIFORM Incoming/Outgoing Call Register, 11&quot; X 8 1/2&quot;, 100 Messages"/>
    <n v="50.04"/>
    <n v="6"/>
    <n v="0"/>
    <n v="25.02"/>
  </r>
  <r>
    <n v="9770"/>
    <x v="4910"/>
    <x v="0"/>
    <x v="390"/>
    <d v="2013-12-01T00:00:00"/>
    <s v="Standard Class"/>
    <s v="SC-20050"/>
    <s v="Sample Company A"/>
    <x v="2"/>
    <x v="0"/>
    <x v="146"/>
    <x v="2"/>
    <n v="33012"/>
    <x v="0"/>
    <s v="FUR-BO-10001619"/>
    <x v="0"/>
    <x v="0"/>
    <s v="O'Sullivan Cherrywood Estates Traditional Bookcase"/>
    <n v="339.92000000000007"/>
    <n v="5"/>
    <n v="0.2"/>
    <n v="8.4979999999999762"/>
  </r>
  <r>
    <n v="9771"/>
    <x v="4910"/>
    <x v="0"/>
    <x v="390"/>
    <d v="2013-12-01T00:00:00"/>
    <s v="Standard Class"/>
    <s v="SC-20050"/>
    <s v="Sample Company A"/>
    <x v="2"/>
    <x v="0"/>
    <x v="146"/>
    <x v="2"/>
    <n v="33012"/>
    <x v="0"/>
    <s v="OFF-PA-10001609"/>
    <x v="1"/>
    <x v="10"/>
    <s v="Tops Wirebound Message Log Books"/>
    <n v="10.528"/>
    <n v="4"/>
    <n v="0.2"/>
    <n v="3.4215999999999993"/>
  </r>
  <r>
    <n v="9772"/>
    <x v="4910"/>
    <x v="0"/>
    <x v="390"/>
    <d v="2013-12-01T00:00:00"/>
    <s v="Standard Class"/>
    <s v="SC-20050"/>
    <s v="Sample Company A"/>
    <x v="2"/>
    <x v="0"/>
    <x v="146"/>
    <x v="2"/>
    <n v="33012"/>
    <x v="0"/>
    <s v="OFF-AP-10002765"/>
    <x v="1"/>
    <x v="9"/>
    <s v="Fellowes Advanced Computer Series Surge Protectors"/>
    <n v="42.384"/>
    <n v="2"/>
    <n v="0.2"/>
    <n v="4.2384000000000022"/>
  </r>
  <r>
    <n v="9773"/>
    <x v="4911"/>
    <x v="0"/>
    <x v="894"/>
    <d v="2013-07-04T00:00:00"/>
    <s v="Same Day"/>
    <s v="FM-14215"/>
    <s v="Filia McAdams"/>
    <x v="1"/>
    <x v="0"/>
    <x v="10"/>
    <x v="9"/>
    <n v="19143"/>
    <x v="3"/>
    <s v="OFF-PA-10000167"/>
    <x v="1"/>
    <x v="10"/>
    <s v="Xerox 1925"/>
    <n v="123.92000000000002"/>
    <n v="5"/>
    <n v="0.2"/>
    <n v="38.724999999999994"/>
  </r>
  <r>
    <n v="9774"/>
    <x v="4912"/>
    <x v="0"/>
    <x v="190"/>
    <d v="2013-07-04T00:00:00"/>
    <s v="Standard Class"/>
    <s v="PF-19225"/>
    <s v="Phillip Flathmann"/>
    <x v="0"/>
    <x v="0"/>
    <x v="118"/>
    <x v="32"/>
    <n v="30318"/>
    <x v="0"/>
    <s v="TEC-PH-10004434"/>
    <x v="2"/>
    <x v="7"/>
    <s v="Cisco IP Phone 7961G VoIP phone - Dark gray"/>
    <n v="135.94999999999999"/>
    <n v="1"/>
    <n v="0"/>
    <n v="39.425499999999985"/>
  </r>
  <r>
    <n v="9775"/>
    <x v="4913"/>
    <x v="2"/>
    <x v="711"/>
    <d v="2011-07-30T00:00:00"/>
    <s v="Standard Class"/>
    <s v="LF-17185"/>
    <s v="Luke Foster"/>
    <x v="0"/>
    <x v="0"/>
    <x v="52"/>
    <x v="5"/>
    <n v="78207"/>
    <x v="2"/>
    <s v="OFF-BI-10004995"/>
    <x v="1"/>
    <x v="8"/>
    <s v="GBC DocuBind P400 Electric Binding System"/>
    <n v="2177.5839999999994"/>
    <n v="8"/>
    <n v="0.8"/>
    <n v="-3701.8928000000014"/>
  </r>
  <r>
    <n v="9776"/>
    <x v="4913"/>
    <x v="2"/>
    <x v="711"/>
    <d v="2011-07-30T00:00:00"/>
    <s v="Standard Class"/>
    <s v="LF-17185"/>
    <s v="Luke Foster"/>
    <x v="0"/>
    <x v="0"/>
    <x v="52"/>
    <x v="5"/>
    <n v="78207"/>
    <x v="2"/>
    <s v="FUR-FU-10004666"/>
    <x v="0"/>
    <x v="5"/>
    <s v="DAX Clear Channel Poster Frame"/>
    <n v="17.496000000000002"/>
    <n v="3"/>
    <n v="0.6"/>
    <n v="-10.060199999999998"/>
  </r>
  <r>
    <n v="9777"/>
    <x v="4913"/>
    <x v="2"/>
    <x v="711"/>
    <d v="2011-07-30T00:00:00"/>
    <s v="Standard Class"/>
    <s v="LF-17185"/>
    <s v="Luke Foster"/>
    <x v="0"/>
    <x v="0"/>
    <x v="52"/>
    <x v="5"/>
    <n v="78207"/>
    <x v="2"/>
    <s v="OFF-BI-10001524"/>
    <x v="1"/>
    <x v="8"/>
    <s v="GBC Premium Transparent Covers with Diagonal Lined Pattern"/>
    <n v="16.783999999999995"/>
    <n v="4"/>
    <n v="0.8"/>
    <n v="-26.854400000000012"/>
  </r>
  <r>
    <n v="9778"/>
    <x v="4913"/>
    <x v="2"/>
    <x v="711"/>
    <d v="2011-07-30T00:00:00"/>
    <s v="Standard Class"/>
    <s v="LF-17185"/>
    <s v="Luke Foster"/>
    <x v="0"/>
    <x v="0"/>
    <x v="52"/>
    <x v="5"/>
    <n v="78207"/>
    <x v="2"/>
    <s v="TEC-AC-10002076"/>
    <x v="2"/>
    <x v="11"/>
    <s v="Microsoft Natural Keyboard Elite"/>
    <n v="431.13600000000002"/>
    <n v="9"/>
    <n v="0.2"/>
    <n v="-26.946000000000012"/>
  </r>
  <r>
    <n v="9779"/>
    <x v="4913"/>
    <x v="2"/>
    <x v="711"/>
    <d v="2011-07-30T00:00:00"/>
    <s v="Standard Class"/>
    <s v="LF-17185"/>
    <s v="Luke Foster"/>
    <x v="0"/>
    <x v="0"/>
    <x v="52"/>
    <x v="5"/>
    <n v="78207"/>
    <x v="2"/>
    <s v="OFF-BI-10001679"/>
    <x v="1"/>
    <x v="8"/>
    <s v="GBC Instant Index System for Binding Systems"/>
    <n v="8.879999999999999"/>
    <n v="5"/>
    <n v="0.8"/>
    <n v="-13.32"/>
  </r>
  <r>
    <n v="9780"/>
    <x v="4913"/>
    <x v="2"/>
    <x v="711"/>
    <d v="2011-07-30T00:00:00"/>
    <s v="Standard Class"/>
    <s v="LF-17185"/>
    <s v="Luke Foster"/>
    <x v="0"/>
    <x v="0"/>
    <x v="52"/>
    <x v="5"/>
    <n v="78207"/>
    <x v="2"/>
    <s v="OFF-AP-10003281"/>
    <x v="1"/>
    <x v="9"/>
    <s v="Acco 6 Outlet Guardian Standard Surge Suppressor"/>
    <n v="4.8359999999999985"/>
    <n v="2"/>
    <n v="0.8"/>
    <n v="-12.090000000000003"/>
  </r>
  <r>
    <n v="9781"/>
    <x v="4914"/>
    <x v="0"/>
    <x v="749"/>
    <d v="2013-09-19T00:00:00"/>
    <s v="Standard Class"/>
    <s v="CL-12565"/>
    <s v="Clay Ludtke"/>
    <x v="0"/>
    <x v="0"/>
    <x v="85"/>
    <x v="15"/>
    <n v="11561"/>
    <x v="3"/>
    <s v="TEC-PH-10001944"/>
    <x v="2"/>
    <x v="7"/>
    <s v="Wi-Ex zBoost YX540 Cellular Phone Signal Booster"/>
    <n v="437.84999999999997"/>
    <n v="3"/>
    <n v="0"/>
    <n v="131.35499999999996"/>
  </r>
  <r>
    <n v="9782"/>
    <x v="4914"/>
    <x v="0"/>
    <x v="749"/>
    <d v="2013-09-19T00:00:00"/>
    <s v="Standard Class"/>
    <s v="CL-12565"/>
    <s v="Clay Ludtke"/>
    <x v="0"/>
    <x v="0"/>
    <x v="85"/>
    <x v="15"/>
    <n v="11561"/>
    <x v="3"/>
    <s v="OFF-BI-10004390"/>
    <x v="1"/>
    <x v="8"/>
    <s v="GBC DocuBind 200 Manual Binding Machine"/>
    <n v="673.5680000000001"/>
    <n v="2"/>
    <n v="0.2"/>
    <n v="252.58799999999999"/>
  </r>
  <r>
    <n v="9783"/>
    <x v="4915"/>
    <x v="1"/>
    <x v="70"/>
    <d v="2012-06-02T00:00:00"/>
    <s v="Second Class"/>
    <s v="EM-13825"/>
    <s v="Elizabeth Moffitt"/>
    <x v="1"/>
    <x v="0"/>
    <x v="267"/>
    <x v="30"/>
    <n v="7501"/>
    <x v="3"/>
    <s v="OFF-PA-10002120"/>
    <x v="1"/>
    <x v="10"/>
    <s v="Xerox 1889"/>
    <n v="274.8"/>
    <n v="5"/>
    <n v="0"/>
    <n v="134.65199999999999"/>
  </r>
  <r>
    <n v="9784"/>
    <x v="4915"/>
    <x v="1"/>
    <x v="70"/>
    <d v="2012-06-02T00:00:00"/>
    <s v="Second Class"/>
    <s v="EM-13825"/>
    <s v="Elizabeth Moffitt"/>
    <x v="1"/>
    <x v="0"/>
    <x v="267"/>
    <x v="30"/>
    <n v="7501"/>
    <x v="3"/>
    <s v="OFF-ST-10004340"/>
    <x v="1"/>
    <x v="4"/>
    <s v="Fellowes Mobile File Cart, Black"/>
    <n v="62.18"/>
    <n v="1"/>
    <n v="0"/>
    <n v="16.788600000000002"/>
  </r>
  <r>
    <n v="9785"/>
    <x v="4915"/>
    <x v="1"/>
    <x v="70"/>
    <d v="2012-06-02T00:00:00"/>
    <s v="Second Class"/>
    <s v="EM-13825"/>
    <s v="Elizabeth Moffitt"/>
    <x v="1"/>
    <x v="0"/>
    <x v="267"/>
    <x v="30"/>
    <n v="7501"/>
    <x v="3"/>
    <s v="FUR-FU-10001847"/>
    <x v="0"/>
    <x v="5"/>
    <s v="Eldon Image Series Black Desk Accessories"/>
    <n v="8.2799999999999994"/>
    <n v="2"/>
    <n v="0"/>
    <n v="2.9807999999999995"/>
  </r>
  <r>
    <n v="9786"/>
    <x v="4916"/>
    <x v="1"/>
    <x v="1231"/>
    <d v="2012-05-13T00:00:00"/>
    <s v="Standard Class"/>
    <s v="ME-17725"/>
    <s v="Max Engle"/>
    <x v="0"/>
    <x v="0"/>
    <x v="103"/>
    <x v="0"/>
    <n v="40214"/>
    <x v="0"/>
    <s v="OFF-BI-10000962"/>
    <x v="1"/>
    <x v="8"/>
    <s v="Acco Flexible ACCOHIDE Square Ring Data Binder, Dark Blue, 11 1/2&quot; X 14&quot; 7/8&quot;"/>
    <n v="48.81"/>
    <n v="3"/>
    <n v="0"/>
    <n v="23.916899999999998"/>
  </r>
  <r>
    <n v="9787"/>
    <x v="4917"/>
    <x v="2"/>
    <x v="1127"/>
    <d v="2011-11-05T00:00:00"/>
    <s v="Same Day"/>
    <s v="BG-11035"/>
    <s v="Barry Gonzalez"/>
    <x v="0"/>
    <x v="0"/>
    <x v="409"/>
    <x v="17"/>
    <n v="23666"/>
    <x v="0"/>
    <s v="FUR-CH-10004754"/>
    <x v="0"/>
    <x v="1"/>
    <s v="Global Stack Chair with Arms, Black"/>
    <n v="149.9"/>
    <n v="5"/>
    <n v="0"/>
    <n v="40.472999999999999"/>
  </r>
  <r>
    <n v="9788"/>
    <x v="4918"/>
    <x v="3"/>
    <x v="996"/>
    <d v="2014-04-02T00:00:00"/>
    <s v="Standard Class"/>
    <s v="CJ-12010"/>
    <s v="Caroline Jumper"/>
    <x v="0"/>
    <x v="0"/>
    <x v="12"/>
    <x v="5"/>
    <n v="77070"/>
    <x v="2"/>
    <s v="FUR-BO-10001811"/>
    <x v="0"/>
    <x v="0"/>
    <s v="Atlantic Metals Mobile 5-Shelf Bookcases, Custom Colors"/>
    <n v="1023.3319999999999"/>
    <n v="5"/>
    <n v="0.32"/>
    <n v="-30.098000000000127"/>
  </r>
  <r>
    <n v="9789"/>
    <x v="4918"/>
    <x v="3"/>
    <x v="996"/>
    <d v="2014-04-02T00:00:00"/>
    <s v="Standard Class"/>
    <s v="CJ-12010"/>
    <s v="Caroline Jumper"/>
    <x v="0"/>
    <x v="0"/>
    <x v="12"/>
    <x v="5"/>
    <n v="77070"/>
    <x v="2"/>
    <s v="FUR-CH-10004063"/>
    <x v="0"/>
    <x v="1"/>
    <s v="Global Deluxe High-Back Manager's Chair"/>
    <n v="600.55799999999999"/>
    <n v="3"/>
    <n v="0.3"/>
    <n v="-8.5794000000000779"/>
  </r>
  <r>
    <n v="9790"/>
    <x v="4918"/>
    <x v="3"/>
    <x v="996"/>
    <d v="2014-04-02T00:00:00"/>
    <s v="Standard Class"/>
    <s v="CJ-12010"/>
    <s v="Caroline Jumper"/>
    <x v="0"/>
    <x v="0"/>
    <x v="12"/>
    <x v="5"/>
    <n v="77070"/>
    <x v="2"/>
    <s v="TEC-AC-10004901"/>
    <x v="2"/>
    <x v="11"/>
    <s v="Kensington SlimBlade Notebook Wireless Mouse with Nano Receiver "/>
    <n v="39.992000000000004"/>
    <n v="1"/>
    <n v="0.2"/>
    <n v="6.9985999999999997"/>
  </r>
  <r>
    <n v="9791"/>
    <x v="4918"/>
    <x v="3"/>
    <x v="996"/>
    <d v="2014-04-02T00:00:00"/>
    <s v="Standard Class"/>
    <s v="CJ-12010"/>
    <s v="Caroline Jumper"/>
    <x v="0"/>
    <x v="0"/>
    <x v="12"/>
    <x v="5"/>
    <n v="77070"/>
    <x v="2"/>
    <s v="FUR-CH-10001714"/>
    <x v="0"/>
    <x v="1"/>
    <s v="Global Leather &amp; Oak Executive Chair, Burgundy"/>
    <n v="211.24599999999998"/>
    <n v="2"/>
    <n v="0.3"/>
    <n v="-66.391599999999983"/>
  </r>
  <r>
    <n v="9792"/>
    <x v="4919"/>
    <x v="2"/>
    <x v="371"/>
    <d v="2011-05-23T00:00:00"/>
    <s v="Second Class"/>
    <s v="KH-16360"/>
    <s v="Katherine Hughes"/>
    <x v="0"/>
    <x v="0"/>
    <x v="12"/>
    <x v="5"/>
    <n v="77070"/>
    <x v="2"/>
    <s v="OFF-EN-10003134"/>
    <x v="1"/>
    <x v="12"/>
    <s v="Staples"/>
    <n v="56.063999999999993"/>
    <n v="6"/>
    <n v="0.2"/>
    <n v="21.024000000000001"/>
  </r>
  <r>
    <n v="9793"/>
    <x v="4919"/>
    <x v="2"/>
    <x v="371"/>
    <d v="2011-05-23T00:00:00"/>
    <s v="Second Class"/>
    <s v="KH-16360"/>
    <s v="Katherine Hughes"/>
    <x v="0"/>
    <x v="0"/>
    <x v="12"/>
    <x v="5"/>
    <n v="77070"/>
    <x v="2"/>
    <s v="FUR-CH-10003396"/>
    <x v="0"/>
    <x v="1"/>
    <s v="Global Deluxe Steno Chair"/>
    <n v="107.77200000000001"/>
    <n v="2"/>
    <n v="0.3"/>
    <n v="-29.252400000000009"/>
  </r>
  <r>
    <n v="9794"/>
    <x v="4919"/>
    <x v="2"/>
    <x v="371"/>
    <d v="2011-05-23T00:00:00"/>
    <s v="Second Class"/>
    <s v="KH-16360"/>
    <s v="Katherine Hughes"/>
    <x v="0"/>
    <x v="0"/>
    <x v="12"/>
    <x v="5"/>
    <n v="77070"/>
    <x v="2"/>
    <s v="OFF-PA-10001560"/>
    <x v="1"/>
    <x v="10"/>
    <s v="Adams Telephone Message Books, 5 1/4” x 11”"/>
    <n v="4.8320000000000007"/>
    <n v="1"/>
    <n v="0.2"/>
    <n v="1.6307999999999998"/>
  </r>
  <r>
    <n v="9795"/>
    <x v="4919"/>
    <x v="2"/>
    <x v="371"/>
    <d v="2011-05-23T00:00:00"/>
    <s v="Second Class"/>
    <s v="KH-16360"/>
    <s v="Katherine Hughes"/>
    <x v="0"/>
    <x v="0"/>
    <x v="12"/>
    <x v="5"/>
    <n v="77070"/>
    <x v="2"/>
    <s v="OFF-BI-10000977"/>
    <x v="1"/>
    <x v="8"/>
    <s v="Ibico Plastic Spiral Binding Combs"/>
    <n v="18.239999999999995"/>
    <n v="3"/>
    <n v="0.8"/>
    <n v="-31.00800000000001"/>
  </r>
  <r>
    <n v="9796"/>
    <x v="4920"/>
    <x v="0"/>
    <x v="206"/>
    <d v="2013-05-29T00:00:00"/>
    <s v="Standard Class"/>
    <s v="SH-19975"/>
    <s v="Sally Hughsby"/>
    <x v="1"/>
    <x v="0"/>
    <x v="22"/>
    <x v="10"/>
    <n v="60610"/>
    <x v="2"/>
    <s v="OFF-BI-10003429"/>
    <x v="1"/>
    <x v="8"/>
    <s v="Cardinal HOLDit! Binder Insert Strips,Extra Strips"/>
    <n v="3.7979999999999992"/>
    <n v="3"/>
    <n v="0.8"/>
    <n v="-5.8869000000000007"/>
  </r>
  <r>
    <n v="9797"/>
    <x v="4921"/>
    <x v="1"/>
    <x v="1026"/>
    <d v="2012-01-17T00:00:00"/>
    <s v="Standard Class"/>
    <s v="CS-12490"/>
    <s v="Cindy Schnelling"/>
    <x v="1"/>
    <x v="0"/>
    <x v="167"/>
    <x v="24"/>
    <n v="43615"/>
    <x v="3"/>
    <s v="OFF-AR-10001374"/>
    <x v="1"/>
    <x v="6"/>
    <s v="BIC Brite Liner Highlighters, Chisel Tip"/>
    <n v="10.368000000000002"/>
    <n v="2"/>
    <n v="0.2"/>
    <n v="1.5551999999999992"/>
  </r>
  <r>
    <n v="9798"/>
    <x v="4921"/>
    <x v="1"/>
    <x v="1026"/>
    <d v="2012-01-17T00:00:00"/>
    <s v="Standard Class"/>
    <s v="CS-12490"/>
    <s v="Cindy Schnelling"/>
    <x v="1"/>
    <x v="0"/>
    <x v="167"/>
    <x v="24"/>
    <n v="43615"/>
    <x v="3"/>
    <s v="TEC-PH-10004977"/>
    <x v="2"/>
    <x v="7"/>
    <s v="GE 30524EE4"/>
    <n v="235.18799999999999"/>
    <n v="2"/>
    <n v="0.4"/>
    <n v="-43.117800000000045"/>
  </r>
  <r>
    <n v="9799"/>
    <x v="4921"/>
    <x v="1"/>
    <x v="1026"/>
    <d v="2012-01-17T00:00:00"/>
    <s v="Standard Class"/>
    <s v="CS-12490"/>
    <s v="Cindy Schnelling"/>
    <x v="1"/>
    <x v="0"/>
    <x v="167"/>
    <x v="24"/>
    <n v="43615"/>
    <x v="3"/>
    <s v="TEC-PH-10000912"/>
    <x v="2"/>
    <x v="7"/>
    <s v="Anker 24W Portable Micro USB Car Charger"/>
    <n v="26.376000000000001"/>
    <n v="4"/>
    <n v="0.4"/>
    <n v="2.6375999999999991"/>
  </r>
  <r>
    <n v="9800"/>
    <x v="4921"/>
    <x v="1"/>
    <x v="1026"/>
    <d v="2012-01-17T00:00:00"/>
    <s v="Standard Class"/>
    <s v="CS-12490"/>
    <s v="Cindy Schnelling"/>
    <x v="1"/>
    <x v="0"/>
    <x v="167"/>
    <x v="24"/>
    <n v="43615"/>
    <x v="3"/>
    <s v="TEC-AC-10000487"/>
    <x v="2"/>
    <x v="11"/>
    <s v="SanDisk Cruzer 4 GB USB Flash Drive"/>
    <n v="10.384"/>
    <n v="2"/>
    <n v="0.2"/>
    <n v="2.2065999999999999"/>
  </r>
  <r>
    <n v="9801"/>
    <x v="4921"/>
    <x v="1"/>
    <x v="1026"/>
    <d v="2012-01-17T00:00:00"/>
    <s v="Standard Class"/>
    <s v="CS-12490"/>
    <s v="Cindy Schnelling"/>
    <x v="1"/>
    <x v="0"/>
    <x v="167"/>
    <x v="24"/>
    <n v="43615"/>
    <x v="3"/>
    <s v="TEC-PH-10002262"/>
    <x v="2"/>
    <x v="7"/>
    <s v="LG Electronics Tone+ HBS-730 Bluetooth Headset"/>
    <n v="107.11799999999999"/>
    <n v="3"/>
    <n v="0.4"/>
    <n v="-21.423599999999993"/>
  </r>
  <r>
    <n v="9802"/>
    <x v="4922"/>
    <x v="3"/>
    <x v="365"/>
    <d v="2014-10-07T00:00:00"/>
    <s v="Standard Class"/>
    <s v="JK-15730"/>
    <s v="Joe Kamberova"/>
    <x v="0"/>
    <x v="0"/>
    <x v="529"/>
    <x v="1"/>
    <n v="95240"/>
    <x v="1"/>
    <s v="OFF-SU-10000898"/>
    <x v="1"/>
    <x v="14"/>
    <s v="Acme Hot Forged Carbon Steel Scissors with Nickel-Plated Handles, 3 7/8&quot; Cut, 8&quot;L"/>
    <n v="97.3"/>
    <n v="7"/>
    <n v="0"/>
    <n v="28.216999999999992"/>
  </r>
  <r>
    <n v="9803"/>
    <x v="4923"/>
    <x v="1"/>
    <x v="1074"/>
    <d v="2012-07-20T00:00:00"/>
    <s v="Second Class"/>
    <s v="PJ-19015"/>
    <s v="Pauline Johnson"/>
    <x v="0"/>
    <x v="0"/>
    <x v="20"/>
    <x v="15"/>
    <n v="10024"/>
    <x v="3"/>
    <s v="OFF-BI-10004182"/>
    <x v="1"/>
    <x v="8"/>
    <s v="Economy Binders"/>
    <n v="3.3280000000000003"/>
    <n v="2"/>
    <n v="0.2"/>
    <n v="1.2064000000000001"/>
  </r>
  <r>
    <n v="9804"/>
    <x v="4923"/>
    <x v="1"/>
    <x v="1074"/>
    <d v="2012-07-20T00:00:00"/>
    <s v="Second Class"/>
    <s v="PJ-19015"/>
    <s v="Pauline Johnson"/>
    <x v="0"/>
    <x v="0"/>
    <x v="20"/>
    <x v="15"/>
    <n v="10024"/>
    <x v="3"/>
    <s v="TEC-PH-10002468"/>
    <x v="2"/>
    <x v="7"/>
    <s v="Plantronics CS 50-USB - headset - Convertible, Monaural"/>
    <n v="135.99"/>
    <n v="1"/>
    <n v="0"/>
    <n v="36.717300000000009"/>
  </r>
  <r>
    <n v="9805"/>
    <x v="4923"/>
    <x v="1"/>
    <x v="1074"/>
    <d v="2012-07-20T00:00:00"/>
    <s v="Second Class"/>
    <s v="PJ-19015"/>
    <s v="Pauline Johnson"/>
    <x v="0"/>
    <x v="0"/>
    <x v="20"/>
    <x v="15"/>
    <n v="10024"/>
    <x v="3"/>
    <s v="FUR-FU-10002364"/>
    <x v="0"/>
    <x v="5"/>
    <s v="Eldon Expressions Wood Desk Accessories, Oak"/>
    <n v="7.38"/>
    <n v="1"/>
    <n v="0"/>
    <n v="2.1401999999999992"/>
  </r>
  <r>
    <n v="9806"/>
    <x v="4924"/>
    <x v="0"/>
    <x v="147"/>
    <d v="2013-10-27T00:00:00"/>
    <s v="Standard Class"/>
    <s v="AP-10720"/>
    <s v="Anne Pryor"/>
    <x v="2"/>
    <x v="0"/>
    <x v="2"/>
    <x v="2"/>
    <n v="33311"/>
    <x v="0"/>
    <s v="FUR-FU-10002878"/>
    <x v="0"/>
    <x v="5"/>
    <s v="Seth Thomas 14&quot; Day/Date Wall Clock"/>
    <n v="45.568000000000005"/>
    <n v="2"/>
    <n v="0.2"/>
    <n v="9.6832000000000011"/>
  </r>
  <r>
    <n v="9807"/>
    <x v="4924"/>
    <x v="0"/>
    <x v="147"/>
    <d v="2013-10-27T00:00:00"/>
    <s v="Standard Class"/>
    <s v="AP-10720"/>
    <s v="Anne Pryor"/>
    <x v="2"/>
    <x v="0"/>
    <x v="2"/>
    <x v="2"/>
    <n v="33311"/>
    <x v="0"/>
    <s v="OFF-BI-10004817"/>
    <x v="1"/>
    <x v="8"/>
    <s v="GBC Personal VeloBind Strips"/>
    <n v="28.752000000000006"/>
    <n v="8"/>
    <n v="0.7"/>
    <n v="-21.084799999999994"/>
  </r>
  <r>
    <n v="9808"/>
    <x v="4925"/>
    <x v="3"/>
    <x v="944"/>
    <d v="2014-08-02T00:00:00"/>
    <s v="Second Class"/>
    <s v="JW-15955"/>
    <s v="Joni Wasserman"/>
    <x v="0"/>
    <x v="0"/>
    <x v="253"/>
    <x v="3"/>
    <n v="27604"/>
    <x v="0"/>
    <s v="FUR-CH-10001146"/>
    <x v="0"/>
    <x v="1"/>
    <s v="Global Value Mid-Back Manager's Chair, Gray"/>
    <n v="194.84800000000001"/>
    <n v="4"/>
    <n v="0.2"/>
    <n v="12.177999999999983"/>
  </r>
  <r>
    <n v="9809"/>
    <x v="4926"/>
    <x v="3"/>
    <x v="246"/>
    <d v="2014-07-27T00:00:00"/>
    <s v="Standard Class"/>
    <s v="PT-19090"/>
    <s v="Pete Takahito"/>
    <x v="0"/>
    <x v="0"/>
    <x v="22"/>
    <x v="10"/>
    <n v="60623"/>
    <x v="2"/>
    <s v="OFF-BI-10001116"/>
    <x v="1"/>
    <x v="8"/>
    <s v="Wilson Jones 1&quot; Hanging DublLock Ring Binders"/>
    <n v="2.1119999999999997"/>
    <n v="2"/>
    <n v="0.8"/>
    <n v="-3.3792"/>
  </r>
  <r>
    <n v="9810"/>
    <x v="4927"/>
    <x v="2"/>
    <x v="845"/>
    <d v="2011-11-11T00:00:00"/>
    <s v="Second Class"/>
    <s v="TB-21595"/>
    <s v="Troy Blackwell"/>
    <x v="0"/>
    <x v="0"/>
    <x v="32"/>
    <x v="21"/>
    <n v="97206"/>
    <x v="1"/>
    <s v="OFF-PA-10000304"/>
    <x v="1"/>
    <x v="10"/>
    <s v="Xerox 1995"/>
    <n v="25.920000000000005"/>
    <n v="5"/>
    <n v="0.2"/>
    <n v="9.0719999999999992"/>
  </r>
  <r>
    <n v="9811"/>
    <x v="4927"/>
    <x v="2"/>
    <x v="845"/>
    <d v="2011-11-11T00:00:00"/>
    <s v="Second Class"/>
    <s v="TB-21595"/>
    <s v="Troy Blackwell"/>
    <x v="0"/>
    <x v="0"/>
    <x v="32"/>
    <x v="21"/>
    <n v="97206"/>
    <x v="1"/>
    <s v="OFF-AR-10002240"/>
    <x v="1"/>
    <x v="6"/>
    <s v="Panasonic KP-150 Electric Pencil Sharpener"/>
    <n v="120.76800000000001"/>
    <n v="4"/>
    <n v="0.2"/>
    <n v="9.0575999999999972"/>
  </r>
  <r>
    <n v="9812"/>
    <x v="4928"/>
    <x v="0"/>
    <x v="581"/>
    <d v="2013-12-01T00:00:00"/>
    <s v="First Class"/>
    <s v="CB-12025"/>
    <s v="Cassandra Brandow"/>
    <x v="0"/>
    <x v="0"/>
    <x v="522"/>
    <x v="30"/>
    <n v="7017"/>
    <x v="3"/>
    <s v="OFF-PA-10001246"/>
    <x v="1"/>
    <x v="10"/>
    <s v="Xerox 215"/>
    <n v="25.92"/>
    <n v="4"/>
    <n v="0"/>
    <n v="12.441600000000001"/>
  </r>
  <r>
    <n v="9813"/>
    <x v="4928"/>
    <x v="0"/>
    <x v="581"/>
    <d v="2013-12-01T00:00:00"/>
    <s v="First Class"/>
    <s v="CB-12025"/>
    <s v="Cassandra Brandow"/>
    <x v="0"/>
    <x v="0"/>
    <x v="522"/>
    <x v="30"/>
    <n v="7017"/>
    <x v="3"/>
    <s v="OFF-AR-10000658"/>
    <x v="1"/>
    <x v="6"/>
    <s v="Newell 324"/>
    <n v="34.650000000000006"/>
    <n v="3"/>
    <n v="0"/>
    <n v="9.702"/>
  </r>
  <r>
    <n v="9814"/>
    <x v="4928"/>
    <x v="0"/>
    <x v="581"/>
    <d v="2013-12-01T00:00:00"/>
    <s v="First Class"/>
    <s v="CB-12025"/>
    <s v="Cassandra Brandow"/>
    <x v="0"/>
    <x v="0"/>
    <x v="522"/>
    <x v="30"/>
    <n v="7017"/>
    <x v="3"/>
    <s v="OFF-PA-10000100"/>
    <x v="1"/>
    <x v="10"/>
    <s v="Xerox 1945"/>
    <n v="204.95000000000002"/>
    <n v="5"/>
    <n v="0"/>
    <n v="100.4255"/>
  </r>
  <r>
    <n v="9815"/>
    <x v="4928"/>
    <x v="0"/>
    <x v="581"/>
    <d v="2013-12-01T00:00:00"/>
    <s v="First Class"/>
    <s v="CB-12025"/>
    <s v="Cassandra Brandow"/>
    <x v="0"/>
    <x v="0"/>
    <x v="522"/>
    <x v="30"/>
    <n v="7017"/>
    <x v="3"/>
    <s v="OFF-BI-10004233"/>
    <x v="1"/>
    <x v="8"/>
    <s v="GBC Pre-Punched Binding Paper, Plastic, White, 8-1/2&quot; x 11&quot;"/>
    <n v="79.95"/>
    <n v="5"/>
    <n v="0"/>
    <n v="38.376000000000005"/>
  </r>
  <r>
    <n v="9816"/>
    <x v="4929"/>
    <x v="1"/>
    <x v="1214"/>
    <d v="2012-06-12T00:00:00"/>
    <s v="Standard Class"/>
    <s v="AG-10495"/>
    <s v="Andrew Gjertsen"/>
    <x v="1"/>
    <x v="0"/>
    <x v="84"/>
    <x v="2"/>
    <n v="33710"/>
    <x v="0"/>
    <s v="OFF-PA-10002581"/>
    <x v="1"/>
    <x v="10"/>
    <s v="Xerox 1951"/>
    <n v="173.48800000000003"/>
    <n v="7"/>
    <n v="0.2"/>
    <n v="54.214999999999982"/>
  </r>
  <r>
    <n v="9817"/>
    <x v="4929"/>
    <x v="1"/>
    <x v="1214"/>
    <d v="2012-06-12T00:00:00"/>
    <s v="Standard Class"/>
    <s v="AG-10495"/>
    <s v="Andrew Gjertsen"/>
    <x v="1"/>
    <x v="0"/>
    <x v="84"/>
    <x v="2"/>
    <n v="33710"/>
    <x v="0"/>
    <s v="OFF-ST-10000046"/>
    <x v="1"/>
    <x v="4"/>
    <s v="Fellowes Super Stor/Drawer Files"/>
    <n v="516.96"/>
    <n v="4"/>
    <n v="0.2"/>
    <n v="-6.4619999999999891"/>
  </r>
  <r>
    <n v="9818"/>
    <x v="4929"/>
    <x v="1"/>
    <x v="1214"/>
    <d v="2012-06-12T00:00:00"/>
    <s v="Standard Class"/>
    <s v="AG-10495"/>
    <s v="Andrew Gjertsen"/>
    <x v="1"/>
    <x v="0"/>
    <x v="84"/>
    <x v="2"/>
    <n v="33710"/>
    <x v="0"/>
    <s v="FUR-FU-10001185"/>
    <x v="0"/>
    <x v="5"/>
    <s v="Advantus Employee of the Month Certificate Frame, 11 x 13-1/2"/>
    <n v="173.208"/>
    <n v="7"/>
    <n v="0.2"/>
    <n v="45.467100000000009"/>
  </r>
  <r>
    <n v="9819"/>
    <x v="4929"/>
    <x v="1"/>
    <x v="1214"/>
    <d v="2012-06-12T00:00:00"/>
    <s v="Standard Class"/>
    <s v="AG-10495"/>
    <s v="Andrew Gjertsen"/>
    <x v="1"/>
    <x v="0"/>
    <x v="84"/>
    <x v="2"/>
    <n v="33710"/>
    <x v="0"/>
    <s v="OFF-AR-10003856"/>
    <x v="1"/>
    <x v="6"/>
    <s v="Newell 344"/>
    <n v="4.4479999999999995"/>
    <n v="2"/>
    <n v="0.2"/>
    <n v="0.3335999999999999"/>
  </r>
  <r>
    <n v="9820"/>
    <x v="4929"/>
    <x v="1"/>
    <x v="1214"/>
    <d v="2012-06-12T00:00:00"/>
    <s v="Standard Class"/>
    <s v="AG-10495"/>
    <s v="Andrew Gjertsen"/>
    <x v="1"/>
    <x v="0"/>
    <x v="84"/>
    <x v="2"/>
    <n v="33710"/>
    <x v="0"/>
    <s v="OFF-LA-10001982"/>
    <x v="1"/>
    <x v="2"/>
    <s v="Smead Alpha-Z Color-Coded Name Labels First Letter Starter Set"/>
    <n v="9"/>
    <n v="3"/>
    <n v="0.2"/>
    <n v="3.1499999999999995"/>
  </r>
  <r>
    <n v="9821"/>
    <x v="4929"/>
    <x v="1"/>
    <x v="1214"/>
    <d v="2012-06-12T00:00:00"/>
    <s v="Standard Class"/>
    <s v="AG-10495"/>
    <s v="Andrew Gjertsen"/>
    <x v="1"/>
    <x v="0"/>
    <x v="84"/>
    <x v="2"/>
    <n v="33710"/>
    <x v="0"/>
    <s v="OFF-PA-10001215"/>
    <x v="1"/>
    <x v="10"/>
    <s v="Xerox 1963"/>
    <n v="42.24"/>
    <n v="10"/>
    <n v="0.2"/>
    <n v="13.199999999999998"/>
  </r>
  <r>
    <n v="9822"/>
    <x v="4929"/>
    <x v="1"/>
    <x v="1214"/>
    <d v="2012-06-12T00:00:00"/>
    <s v="Standard Class"/>
    <s v="AG-10495"/>
    <s v="Andrew Gjertsen"/>
    <x v="1"/>
    <x v="0"/>
    <x v="84"/>
    <x v="2"/>
    <n v="33710"/>
    <x v="0"/>
    <s v="OFF-BI-10002429"/>
    <x v="1"/>
    <x v="8"/>
    <s v="Premier Elliptical Ring Binder, Black"/>
    <n v="18.264000000000003"/>
    <n v="2"/>
    <n v="0.7"/>
    <n v="-13.393599999999999"/>
  </r>
  <r>
    <n v="9823"/>
    <x v="4930"/>
    <x v="2"/>
    <x v="860"/>
    <d v="2011-08-19T00:00:00"/>
    <s v="Standard Class"/>
    <s v="BD-11605"/>
    <s v="Brian Dahlen"/>
    <x v="0"/>
    <x v="0"/>
    <x v="8"/>
    <x v="1"/>
    <n v="94122"/>
    <x v="1"/>
    <s v="OFF-AP-10003287"/>
    <x v="1"/>
    <x v="9"/>
    <s v="Tripp Lite TLP810NET Broadband Surge for Modem/Fax"/>
    <n v="152.91"/>
    <n v="3"/>
    <n v="0"/>
    <n v="42.814799999999998"/>
  </r>
  <r>
    <n v="9824"/>
    <x v="4930"/>
    <x v="2"/>
    <x v="860"/>
    <d v="2011-08-19T00:00:00"/>
    <s v="Standard Class"/>
    <s v="BD-11605"/>
    <s v="Brian Dahlen"/>
    <x v="0"/>
    <x v="0"/>
    <x v="8"/>
    <x v="1"/>
    <n v="94122"/>
    <x v="1"/>
    <s v="OFF-PA-10000167"/>
    <x v="1"/>
    <x v="10"/>
    <s v="Xerox 1925"/>
    <n v="92.94"/>
    <n v="3"/>
    <n v="0"/>
    <n v="41.822999999999993"/>
  </r>
  <r>
    <n v="9825"/>
    <x v="4930"/>
    <x v="2"/>
    <x v="860"/>
    <d v="2011-08-19T00:00:00"/>
    <s v="Standard Class"/>
    <s v="BD-11605"/>
    <s v="Brian Dahlen"/>
    <x v="0"/>
    <x v="0"/>
    <x v="8"/>
    <x v="1"/>
    <n v="94122"/>
    <x v="1"/>
    <s v="OFF-BI-10002309"/>
    <x v="1"/>
    <x v="8"/>
    <s v="Avery Heavy-Duty EZD  Binder With Locking Rings"/>
    <n v="17.856000000000002"/>
    <n v="4"/>
    <n v="0.2"/>
    <n v="6.2495999999999992"/>
  </r>
  <r>
    <n v="9826"/>
    <x v="4930"/>
    <x v="2"/>
    <x v="860"/>
    <d v="2011-08-19T00:00:00"/>
    <s v="Standard Class"/>
    <s v="BD-11605"/>
    <s v="Brian Dahlen"/>
    <x v="0"/>
    <x v="0"/>
    <x v="8"/>
    <x v="1"/>
    <n v="94122"/>
    <x v="1"/>
    <s v="OFF-BI-10003638"/>
    <x v="1"/>
    <x v="8"/>
    <s v="GBC Durable Plastic Covers"/>
    <n v="46.440000000000005"/>
    <n v="3"/>
    <n v="0.2"/>
    <n v="15.092999999999998"/>
  </r>
  <r>
    <n v="9827"/>
    <x v="4930"/>
    <x v="2"/>
    <x v="860"/>
    <d v="2011-08-19T00:00:00"/>
    <s v="Standard Class"/>
    <s v="BD-11605"/>
    <s v="Brian Dahlen"/>
    <x v="0"/>
    <x v="0"/>
    <x v="8"/>
    <x v="1"/>
    <n v="94122"/>
    <x v="1"/>
    <s v="FUR-CH-10003833"/>
    <x v="0"/>
    <x v="1"/>
    <s v="Novimex Fabric Task Chair"/>
    <n v="195.136"/>
    <n v="4"/>
    <n v="0.2"/>
    <n v="-12.196000000000005"/>
  </r>
  <r>
    <n v="9828"/>
    <x v="4931"/>
    <x v="3"/>
    <x v="249"/>
    <d v="2014-06-27T00:00:00"/>
    <s v="Standard Class"/>
    <s v="JS-15685"/>
    <s v="Jim Sink"/>
    <x v="1"/>
    <x v="0"/>
    <x v="20"/>
    <x v="15"/>
    <n v="10035"/>
    <x v="3"/>
    <s v="OFF-ST-10001511"/>
    <x v="1"/>
    <x v="4"/>
    <s v="Space Solutions Commercial Steel Shelving"/>
    <n v="129.30000000000001"/>
    <n v="2"/>
    <n v="0"/>
    <n v="6.4649999999999892"/>
  </r>
  <r>
    <n v="9829"/>
    <x v="4931"/>
    <x v="3"/>
    <x v="249"/>
    <d v="2014-06-27T00:00:00"/>
    <s v="Standard Class"/>
    <s v="JS-15685"/>
    <s v="Jim Sink"/>
    <x v="1"/>
    <x v="0"/>
    <x v="20"/>
    <x v="15"/>
    <n v="10035"/>
    <x v="3"/>
    <s v="OFF-BI-10004728"/>
    <x v="1"/>
    <x v="8"/>
    <s v="Wilson Jones Turn Tabs Binder Tool for Ring Binders"/>
    <n v="11.568000000000001"/>
    <n v="3"/>
    <n v="0.2"/>
    <n v="3.7595999999999998"/>
  </r>
  <r>
    <n v="9830"/>
    <x v="4932"/>
    <x v="3"/>
    <x v="11"/>
    <d v="2014-07-24T00:00:00"/>
    <s v="Standard Class"/>
    <s v="NF-18385"/>
    <s v="Natalie Fritzler"/>
    <x v="0"/>
    <x v="0"/>
    <x v="35"/>
    <x v="3"/>
    <n v="28205"/>
    <x v="0"/>
    <s v="FUR-CH-10004218"/>
    <x v="0"/>
    <x v="1"/>
    <s v="Global Fabric Manager's Chair, Dark Gray"/>
    <n v="242.35200000000003"/>
    <n v="3"/>
    <n v="0.2"/>
    <n v="15.147000000000006"/>
  </r>
  <r>
    <n v="9831"/>
    <x v="4933"/>
    <x v="2"/>
    <x v="757"/>
    <d v="2011-12-18T00:00:00"/>
    <s v="Second Class"/>
    <s v="SC-20305"/>
    <s v="Sean Christensen"/>
    <x v="0"/>
    <x v="0"/>
    <x v="486"/>
    <x v="5"/>
    <n v="77705"/>
    <x v="2"/>
    <s v="TEC-AC-10004171"/>
    <x v="2"/>
    <x v="11"/>
    <s v="Razer Kraken 7.1 Surround Sound Over Ear USB Gaming Headset"/>
    <n v="319.96800000000002"/>
    <n v="4"/>
    <n v="0.2"/>
    <n v="95.990400000000008"/>
  </r>
  <r>
    <n v="9832"/>
    <x v="4933"/>
    <x v="2"/>
    <x v="757"/>
    <d v="2011-12-18T00:00:00"/>
    <s v="Second Class"/>
    <s v="SC-20305"/>
    <s v="Sean Christensen"/>
    <x v="0"/>
    <x v="0"/>
    <x v="486"/>
    <x v="5"/>
    <n v="77705"/>
    <x v="2"/>
    <s v="FUR-FU-10001706"/>
    <x v="0"/>
    <x v="5"/>
    <s v="Longer-Life Soft White Bulbs"/>
    <n v="8.6240000000000023"/>
    <n v="7"/>
    <n v="0.6"/>
    <n v="-2.5872000000000011"/>
  </r>
  <r>
    <n v="9833"/>
    <x v="4934"/>
    <x v="2"/>
    <x v="598"/>
    <d v="2011-05-22T00:00:00"/>
    <s v="Second Class"/>
    <s v="GA-14515"/>
    <s v="George Ashbrook"/>
    <x v="0"/>
    <x v="0"/>
    <x v="61"/>
    <x v="5"/>
    <n v="75220"/>
    <x v="2"/>
    <s v="OFF-PA-10001526"/>
    <x v="1"/>
    <x v="10"/>
    <s v="Xerox 1949"/>
    <n v="3.9840000000000004"/>
    <n v="1"/>
    <n v="0.2"/>
    <n v="1.4442000000000004"/>
  </r>
  <r>
    <n v="9834"/>
    <x v="4935"/>
    <x v="3"/>
    <x v="32"/>
    <d v="2014-09-20T00:00:00"/>
    <s v="Standard Class"/>
    <s v="CY-12745"/>
    <s v="Craig Yedwab"/>
    <x v="1"/>
    <x v="0"/>
    <x v="24"/>
    <x v="24"/>
    <n v="45503"/>
    <x v="3"/>
    <s v="TEC-AC-10002001"/>
    <x v="2"/>
    <x v="11"/>
    <s v="Logitech Wireless Gaming Headset G930"/>
    <n v="895.94400000000019"/>
    <n v="7"/>
    <n v="0.2"/>
    <n v="190.38810000000001"/>
  </r>
  <r>
    <n v="9835"/>
    <x v="4936"/>
    <x v="0"/>
    <x v="1155"/>
    <d v="2013-10-13T00:00:00"/>
    <s v="First Class"/>
    <s v="WB-21850"/>
    <s v="William Brown"/>
    <x v="0"/>
    <x v="0"/>
    <x v="189"/>
    <x v="5"/>
    <n v="77571"/>
    <x v="2"/>
    <s v="FUR-FU-10004963"/>
    <x v="0"/>
    <x v="5"/>
    <s v="Eldon 400 Class Desk Accessories, Black Carbon"/>
    <n v="14"/>
    <n v="4"/>
    <n v="0.6"/>
    <n v="-6.2999999999999972"/>
  </r>
  <r>
    <n v="9836"/>
    <x v="4936"/>
    <x v="0"/>
    <x v="1155"/>
    <d v="2013-10-13T00:00:00"/>
    <s v="First Class"/>
    <s v="WB-21850"/>
    <s v="William Brown"/>
    <x v="0"/>
    <x v="0"/>
    <x v="189"/>
    <x v="5"/>
    <n v="77571"/>
    <x v="2"/>
    <s v="OFF-BI-10001597"/>
    <x v="1"/>
    <x v="8"/>
    <s v="Wilson Jones Ledger-Size, Piano-Hinge Binder, 2&quot;, Blue"/>
    <n v="16.391999999999996"/>
    <n v="2"/>
    <n v="0.8"/>
    <n v="-26.227200000000003"/>
  </r>
  <r>
    <n v="9837"/>
    <x v="4937"/>
    <x v="0"/>
    <x v="477"/>
    <d v="2013-10-02T00:00:00"/>
    <s v="Standard Class"/>
    <s v="DL-12865"/>
    <s v="Dan Lawera"/>
    <x v="0"/>
    <x v="0"/>
    <x v="85"/>
    <x v="1"/>
    <n v="90805"/>
    <x v="1"/>
    <s v="OFF-PA-10000141"/>
    <x v="1"/>
    <x v="10"/>
    <s v="Ampad Evidence Wirebond Steno Books, 6&quot; x 9&quot;"/>
    <n v="10.9"/>
    <n v="5"/>
    <n v="0"/>
    <n v="5.1229999999999993"/>
  </r>
  <r>
    <n v="9838"/>
    <x v="4937"/>
    <x v="0"/>
    <x v="477"/>
    <d v="2013-10-02T00:00:00"/>
    <s v="Standard Class"/>
    <s v="DL-12865"/>
    <s v="Dan Lawera"/>
    <x v="0"/>
    <x v="0"/>
    <x v="85"/>
    <x v="1"/>
    <n v="90805"/>
    <x v="1"/>
    <s v="OFF-LA-10003923"/>
    <x v="1"/>
    <x v="2"/>
    <s v="Alphabetical Labels for Top Tab Filing"/>
    <n v="29.6"/>
    <n v="2"/>
    <n v="0"/>
    <n v="14.8"/>
  </r>
  <r>
    <n v="9839"/>
    <x v="4937"/>
    <x v="0"/>
    <x v="477"/>
    <d v="2013-10-02T00:00:00"/>
    <s v="Standard Class"/>
    <s v="DL-12865"/>
    <s v="Dan Lawera"/>
    <x v="0"/>
    <x v="0"/>
    <x v="85"/>
    <x v="1"/>
    <n v="90805"/>
    <x v="1"/>
    <s v="OFF-LA-10001771"/>
    <x v="1"/>
    <x v="2"/>
    <s v="Avery 513"/>
    <n v="4.9800000000000004"/>
    <n v="1"/>
    <n v="0"/>
    <n v="2.2907999999999999"/>
  </r>
  <r>
    <n v="9840"/>
    <x v="4937"/>
    <x v="0"/>
    <x v="477"/>
    <d v="2013-10-02T00:00:00"/>
    <s v="Standard Class"/>
    <s v="DL-12865"/>
    <s v="Dan Lawera"/>
    <x v="0"/>
    <x v="0"/>
    <x v="85"/>
    <x v="1"/>
    <n v="90805"/>
    <x v="1"/>
    <s v="TEC-CO-10001943"/>
    <x v="2"/>
    <x v="16"/>
    <s v="Canon PC-428 Personal Copier"/>
    <n v="479.97600000000006"/>
    <n v="3"/>
    <n v="0.2"/>
    <n v="161.99189999999999"/>
  </r>
  <r>
    <n v="9841"/>
    <x v="4937"/>
    <x v="0"/>
    <x v="477"/>
    <d v="2013-10-02T00:00:00"/>
    <s v="Standard Class"/>
    <s v="DL-12865"/>
    <s v="Dan Lawera"/>
    <x v="0"/>
    <x v="0"/>
    <x v="85"/>
    <x v="1"/>
    <n v="90805"/>
    <x v="1"/>
    <s v="TEC-PH-10003356"/>
    <x v="2"/>
    <x v="7"/>
    <s v="SmartStand Mobile Device Holder, Assorted Colors"/>
    <n v="44.736000000000004"/>
    <n v="8"/>
    <n v="0.2"/>
    <n v="4.4736000000000011"/>
  </r>
  <r>
    <n v="9842"/>
    <x v="4937"/>
    <x v="0"/>
    <x v="477"/>
    <d v="2013-10-02T00:00:00"/>
    <s v="Standard Class"/>
    <s v="DL-12865"/>
    <s v="Dan Lawera"/>
    <x v="0"/>
    <x v="0"/>
    <x v="85"/>
    <x v="1"/>
    <n v="90805"/>
    <x v="1"/>
    <s v="OFF-AR-10002255"/>
    <x v="1"/>
    <x v="6"/>
    <s v="Newell 346"/>
    <n v="5.76"/>
    <n v="2"/>
    <n v="0"/>
    <n v="1.6703999999999999"/>
  </r>
  <r>
    <n v="9843"/>
    <x v="4937"/>
    <x v="0"/>
    <x v="477"/>
    <d v="2013-10-02T00:00:00"/>
    <s v="Standard Class"/>
    <s v="DL-12865"/>
    <s v="Dan Lawera"/>
    <x v="0"/>
    <x v="0"/>
    <x v="85"/>
    <x v="1"/>
    <n v="90805"/>
    <x v="1"/>
    <s v="FUR-CH-10000665"/>
    <x v="0"/>
    <x v="1"/>
    <s v="Global Airflow Leather Mesh Back Chair, Black"/>
    <n v="483.13599999999997"/>
    <n v="4"/>
    <n v="0.2"/>
    <n v="60.391999999999939"/>
  </r>
  <r>
    <n v="9844"/>
    <x v="4938"/>
    <x v="2"/>
    <x v="561"/>
    <d v="2011-06-06T00:00:00"/>
    <s v="First Class"/>
    <s v="RE-19450"/>
    <s v="Richard Eichhorn"/>
    <x v="0"/>
    <x v="0"/>
    <x v="27"/>
    <x v="10"/>
    <n v="62521"/>
    <x v="2"/>
    <s v="OFF-LA-10001771"/>
    <x v="1"/>
    <x v="2"/>
    <s v="Avery 513"/>
    <n v="15.936000000000002"/>
    <n v="4"/>
    <n v="0.2"/>
    <n v="5.1791999999999998"/>
  </r>
  <r>
    <n v="9845"/>
    <x v="4938"/>
    <x v="2"/>
    <x v="561"/>
    <d v="2011-06-06T00:00:00"/>
    <s v="First Class"/>
    <s v="RE-19450"/>
    <s v="Richard Eichhorn"/>
    <x v="0"/>
    <x v="0"/>
    <x v="27"/>
    <x v="10"/>
    <n v="62521"/>
    <x v="2"/>
    <s v="FUR-FU-10001475"/>
    <x v="0"/>
    <x v="5"/>
    <s v="Contract Clock, 14&quot;, Brown"/>
    <n v="61.543999999999997"/>
    <n v="7"/>
    <n v="0.6"/>
    <n v="-40.003599999999999"/>
  </r>
  <r>
    <n v="9846"/>
    <x v="4938"/>
    <x v="2"/>
    <x v="561"/>
    <d v="2011-06-06T00:00:00"/>
    <s v="First Class"/>
    <s v="RE-19450"/>
    <s v="Richard Eichhorn"/>
    <x v="0"/>
    <x v="0"/>
    <x v="27"/>
    <x v="10"/>
    <n v="62521"/>
    <x v="2"/>
    <s v="OFF-ST-10000877"/>
    <x v="1"/>
    <x v="4"/>
    <s v="Recycled Steel Personal File for Standard File Folders"/>
    <n v="132.696"/>
    <n v="3"/>
    <n v="0.2"/>
    <n v="9.9521999999999977"/>
  </r>
  <r>
    <n v="9847"/>
    <x v="4939"/>
    <x v="3"/>
    <x v="264"/>
    <d v="2014-09-05T00:00:00"/>
    <s v="Second Class"/>
    <s v="MH-17290"/>
    <s v="Marc Harrigan"/>
    <x v="2"/>
    <x v="0"/>
    <x v="1"/>
    <x v="1"/>
    <n v="90008"/>
    <x v="1"/>
    <s v="OFF-AP-10001492"/>
    <x v="1"/>
    <x v="9"/>
    <s v="Acco Six-Outlet Power Strip, 4' Cord Length"/>
    <n v="43.099999999999994"/>
    <n v="5"/>
    <n v="0"/>
    <n v="11.206"/>
  </r>
  <r>
    <n v="9848"/>
    <x v="4939"/>
    <x v="3"/>
    <x v="264"/>
    <d v="2014-09-05T00:00:00"/>
    <s v="Second Class"/>
    <s v="MH-17290"/>
    <s v="Marc Harrigan"/>
    <x v="2"/>
    <x v="0"/>
    <x v="1"/>
    <x v="1"/>
    <n v="90008"/>
    <x v="1"/>
    <s v="FUR-FU-10004188"/>
    <x v="0"/>
    <x v="5"/>
    <s v="Luxo Professional Combination Clamp-On Lamps"/>
    <n v="511.5"/>
    <n v="5"/>
    <n v="0"/>
    <n v="132.99"/>
  </r>
  <r>
    <n v="9849"/>
    <x v="4939"/>
    <x v="3"/>
    <x v="264"/>
    <d v="2014-09-05T00:00:00"/>
    <s v="Second Class"/>
    <s v="MH-17290"/>
    <s v="Marc Harrigan"/>
    <x v="2"/>
    <x v="0"/>
    <x v="1"/>
    <x v="1"/>
    <n v="90008"/>
    <x v="1"/>
    <s v="OFF-BI-10004330"/>
    <x v="1"/>
    <x v="8"/>
    <s v="GBC Velobind Prepunched Cover Sets, Regency Series"/>
    <n v="147.91999999999999"/>
    <n v="5"/>
    <n v="0.2"/>
    <n v="46.224999999999987"/>
  </r>
  <r>
    <n v="9850"/>
    <x v="4940"/>
    <x v="2"/>
    <x v="791"/>
    <d v="2011-04-18T00:00:00"/>
    <s v="Standard Class"/>
    <s v="EH-13765"/>
    <s v="Edward Hooks"/>
    <x v="1"/>
    <x v="0"/>
    <x v="529"/>
    <x v="1"/>
    <n v="95240"/>
    <x v="1"/>
    <s v="OFF-AR-10002987"/>
    <x v="1"/>
    <x v="6"/>
    <s v="Prismacolor Color Pencil Set"/>
    <n v="39.68"/>
    <n v="2"/>
    <n v="0"/>
    <n v="16.268800000000002"/>
  </r>
  <r>
    <n v="9851"/>
    <x v="4941"/>
    <x v="0"/>
    <x v="440"/>
    <d v="2013-05-07T00:00:00"/>
    <s v="Standard Class"/>
    <s v="EH-13765"/>
    <s v="Edward Hooks"/>
    <x v="1"/>
    <x v="0"/>
    <x v="20"/>
    <x v="15"/>
    <n v="10009"/>
    <x v="3"/>
    <s v="FUR-FU-10000732"/>
    <x v="0"/>
    <x v="5"/>
    <s v="Eldon 200 Class Desk Accessories"/>
    <n v="12.56"/>
    <n v="2"/>
    <n v="0"/>
    <n v="4.0191999999999997"/>
  </r>
  <r>
    <n v="9852"/>
    <x v="4941"/>
    <x v="0"/>
    <x v="440"/>
    <d v="2013-05-07T00:00:00"/>
    <s v="Standard Class"/>
    <s v="EH-13765"/>
    <s v="Edward Hooks"/>
    <x v="1"/>
    <x v="0"/>
    <x v="20"/>
    <x v="15"/>
    <n v="10009"/>
    <x v="3"/>
    <s v="OFF-BI-10001670"/>
    <x v="1"/>
    <x v="8"/>
    <s v="Vinyl Sectional Post Binders"/>
    <n v="90.480000000000018"/>
    <n v="3"/>
    <n v="0.2"/>
    <n v="33.93"/>
  </r>
  <r>
    <n v="9853"/>
    <x v="4941"/>
    <x v="0"/>
    <x v="440"/>
    <d v="2013-05-07T00:00:00"/>
    <s v="Standard Class"/>
    <s v="EH-13765"/>
    <s v="Edward Hooks"/>
    <x v="1"/>
    <x v="0"/>
    <x v="20"/>
    <x v="15"/>
    <n v="10009"/>
    <x v="3"/>
    <s v="OFF-PA-10000533"/>
    <x v="1"/>
    <x v="10"/>
    <s v="Southworth Parchment Paper &amp; Envelopes"/>
    <n v="13.08"/>
    <n v="2"/>
    <n v="0"/>
    <n v="6.0167999999999999"/>
  </r>
  <r>
    <n v="9854"/>
    <x v="4941"/>
    <x v="0"/>
    <x v="440"/>
    <d v="2013-05-07T00:00:00"/>
    <s v="Standard Class"/>
    <s v="EH-13765"/>
    <s v="Edward Hooks"/>
    <x v="1"/>
    <x v="0"/>
    <x v="20"/>
    <x v="15"/>
    <n v="10009"/>
    <x v="3"/>
    <s v="FUR-FU-10002253"/>
    <x v="0"/>
    <x v="5"/>
    <s v="Howard Miller 13&quot; Diameter Pewter Finish Round Wall Clock"/>
    <n v="214.7"/>
    <n v="5"/>
    <n v="0"/>
    <n v="83.733000000000004"/>
  </r>
  <r>
    <n v="9855"/>
    <x v="4942"/>
    <x v="3"/>
    <x v="249"/>
    <d v="2014-06-24T00:00:00"/>
    <s v="Standard Class"/>
    <s v="GA-14515"/>
    <s v="George Ashbrook"/>
    <x v="0"/>
    <x v="0"/>
    <x v="8"/>
    <x v="1"/>
    <n v="94109"/>
    <x v="1"/>
    <s v="FUR-FU-10002396"/>
    <x v="0"/>
    <x v="5"/>
    <s v="DAX Copper Panel Document Frame, 5 x 7 Size"/>
    <n v="50.32"/>
    <n v="4"/>
    <n v="0"/>
    <n v="21.134400000000003"/>
  </r>
  <r>
    <n v="9856"/>
    <x v="4942"/>
    <x v="3"/>
    <x v="249"/>
    <d v="2014-06-24T00:00:00"/>
    <s v="Standard Class"/>
    <s v="GA-14515"/>
    <s v="George Ashbrook"/>
    <x v="0"/>
    <x v="0"/>
    <x v="8"/>
    <x v="1"/>
    <n v="94109"/>
    <x v="1"/>
    <s v="OFF-PA-10004438"/>
    <x v="1"/>
    <x v="10"/>
    <s v="Xerox 1907"/>
    <n v="24.56"/>
    <n v="2"/>
    <n v="0"/>
    <n v="11.543199999999999"/>
  </r>
  <r>
    <n v="9857"/>
    <x v="4943"/>
    <x v="2"/>
    <x v="1232"/>
    <d v="2011-11-11T00:00:00"/>
    <s v="Standard Class"/>
    <s v="GA-14515"/>
    <s v="George Ashbrook"/>
    <x v="0"/>
    <x v="0"/>
    <x v="38"/>
    <x v="32"/>
    <n v="31907"/>
    <x v="0"/>
    <s v="OFF-PA-10000587"/>
    <x v="1"/>
    <x v="10"/>
    <s v="Array Parchment Paper, Assorted Colors"/>
    <n v="43.68"/>
    <n v="6"/>
    <n v="0"/>
    <n v="20.9664"/>
  </r>
  <r>
    <n v="9858"/>
    <x v="4944"/>
    <x v="1"/>
    <x v="514"/>
    <d v="2012-03-30T00:00:00"/>
    <s v="Standard Class"/>
    <s v="EB-13840"/>
    <s v="Ellis Ballard"/>
    <x v="1"/>
    <x v="0"/>
    <x v="4"/>
    <x v="4"/>
    <n v="98103"/>
    <x v="1"/>
    <s v="FUR-TA-10001889"/>
    <x v="0"/>
    <x v="3"/>
    <s v="Bush Advantage Collection Racetrack Conference Table"/>
    <n v="3393.68"/>
    <n v="8"/>
    <n v="0"/>
    <n v="610.86239999999998"/>
  </r>
  <r>
    <n v="9859"/>
    <x v="4945"/>
    <x v="3"/>
    <x v="424"/>
    <d v="2014-01-21T00:00:00"/>
    <s v="Standard Class"/>
    <s v="HR-14770"/>
    <s v="Hallie Redmond"/>
    <x v="2"/>
    <x v="0"/>
    <x v="102"/>
    <x v="14"/>
    <n v="47374"/>
    <x v="2"/>
    <s v="OFF-ST-10001590"/>
    <x v="1"/>
    <x v="4"/>
    <s v="Tenex Personal Project File with Scoop Front Design, Black"/>
    <n v="67.400000000000006"/>
    <n v="5"/>
    <n v="0"/>
    <n v="17.523999999999997"/>
  </r>
  <r>
    <n v="9860"/>
    <x v="4945"/>
    <x v="3"/>
    <x v="424"/>
    <d v="2014-01-21T00:00:00"/>
    <s v="Standard Class"/>
    <s v="HR-14770"/>
    <s v="Hallie Redmond"/>
    <x v="2"/>
    <x v="0"/>
    <x v="102"/>
    <x v="14"/>
    <n v="47374"/>
    <x v="2"/>
    <s v="OFF-FA-10003472"/>
    <x v="1"/>
    <x v="13"/>
    <s v="Bagged Rubber Bands"/>
    <n v="2.52"/>
    <n v="2"/>
    <n v="0"/>
    <n v="0.1008"/>
  </r>
  <r>
    <n v="9861"/>
    <x v="4945"/>
    <x v="3"/>
    <x v="424"/>
    <d v="2014-01-21T00:00:00"/>
    <s v="Standard Class"/>
    <s v="HR-14770"/>
    <s v="Hallie Redmond"/>
    <x v="2"/>
    <x v="0"/>
    <x v="102"/>
    <x v="14"/>
    <n v="47374"/>
    <x v="2"/>
    <s v="TEC-PH-10000169"/>
    <x v="2"/>
    <x v="7"/>
    <s v="ARKON Windshield Dashboard Air Vent Car Mount Holder"/>
    <n v="67.8"/>
    <n v="4"/>
    <n v="0"/>
    <n v="1.3559999999999945"/>
  </r>
  <r>
    <n v="9862"/>
    <x v="4945"/>
    <x v="3"/>
    <x v="424"/>
    <d v="2014-01-21T00:00:00"/>
    <s v="Standard Class"/>
    <s v="HR-14770"/>
    <s v="Hallie Redmond"/>
    <x v="2"/>
    <x v="0"/>
    <x v="102"/>
    <x v="14"/>
    <n v="47374"/>
    <x v="2"/>
    <s v="OFF-ST-10002562"/>
    <x v="1"/>
    <x v="4"/>
    <s v="Staples"/>
    <n v="18.760000000000002"/>
    <n v="2"/>
    <n v="0"/>
    <n v="5.2528000000000006"/>
  </r>
  <r>
    <n v="9863"/>
    <x v="4945"/>
    <x v="3"/>
    <x v="424"/>
    <d v="2014-01-21T00:00:00"/>
    <s v="Standard Class"/>
    <s v="HR-14770"/>
    <s v="Hallie Redmond"/>
    <x v="2"/>
    <x v="0"/>
    <x v="102"/>
    <x v="14"/>
    <n v="47374"/>
    <x v="2"/>
    <s v="TEC-AC-10001445"/>
    <x v="2"/>
    <x v="11"/>
    <s v="Imation USB 2.0 Swivel Flash Drive USB flash drive - 4 GB - Pink"/>
    <n v="12.12"/>
    <n v="4"/>
    <n v="0"/>
    <n v="2.5451999999999995"/>
  </r>
  <r>
    <n v="9864"/>
    <x v="4945"/>
    <x v="3"/>
    <x v="424"/>
    <d v="2014-01-21T00:00:00"/>
    <s v="Standard Class"/>
    <s v="HR-14770"/>
    <s v="Hallie Redmond"/>
    <x v="2"/>
    <x v="0"/>
    <x v="102"/>
    <x v="14"/>
    <n v="47374"/>
    <x v="2"/>
    <s v="OFF-PA-10004156"/>
    <x v="1"/>
    <x v="10"/>
    <s v="Xerox 188"/>
    <n v="11.34"/>
    <n v="1"/>
    <n v="0"/>
    <n v="5.5565999999999995"/>
  </r>
  <r>
    <n v="9865"/>
    <x v="4945"/>
    <x v="3"/>
    <x v="424"/>
    <d v="2014-01-21T00:00:00"/>
    <s v="Standard Class"/>
    <s v="HR-14770"/>
    <s v="Hallie Redmond"/>
    <x v="2"/>
    <x v="0"/>
    <x v="102"/>
    <x v="14"/>
    <n v="47374"/>
    <x v="2"/>
    <s v="TEC-AC-10004469"/>
    <x v="2"/>
    <x v="11"/>
    <s v="Microsoft Sculpt Comfort Mouse"/>
    <n v="159.80000000000001"/>
    <n v="4"/>
    <n v="0"/>
    <n v="70.312000000000012"/>
  </r>
  <r>
    <n v="9866"/>
    <x v="4945"/>
    <x v="3"/>
    <x v="424"/>
    <d v="2014-01-21T00:00:00"/>
    <s v="Standard Class"/>
    <s v="HR-14770"/>
    <s v="Hallie Redmond"/>
    <x v="2"/>
    <x v="0"/>
    <x v="102"/>
    <x v="14"/>
    <n v="47374"/>
    <x v="2"/>
    <s v="FUR-FU-10001037"/>
    <x v="0"/>
    <x v="5"/>
    <s v="DAX Charcoal/Nickel-Tone Document Frame, 5 x 7"/>
    <n v="18.96"/>
    <n v="2"/>
    <n v="0"/>
    <n v="8.532"/>
  </r>
  <r>
    <n v="9867"/>
    <x v="4946"/>
    <x v="1"/>
    <x v="514"/>
    <d v="2012-03-28T00:00:00"/>
    <s v="Second Class"/>
    <s v="SM-20950"/>
    <s v="Suzanne McNair"/>
    <x v="1"/>
    <x v="0"/>
    <x v="20"/>
    <x v="15"/>
    <n v="10009"/>
    <x v="3"/>
    <s v="OFF-ST-10002615"/>
    <x v="1"/>
    <x v="4"/>
    <s v="Dual Level, Single-Width Filing Carts"/>
    <n v="1085.42"/>
    <n v="7"/>
    <n v="0"/>
    <n v="282.20920000000001"/>
  </r>
  <r>
    <n v="9868"/>
    <x v="4946"/>
    <x v="1"/>
    <x v="514"/>
    <d v="2012-03-28T00:00:00"/>
    <s v="Second Class"/>
    <s v="SM-20950"/>
    <s v="Suzanne McNair"/>
    <x v="1"/>
    <x v="0"/>
    <x v="20"/>
    <x v="15"/>
    <n v="10009"/>
    <x v="3"/>
    <s v="OFF-AP-10000595"/>
    <x v="1"/>
    <x v="9"/>
    <s v="Disposable Triple-Filter Dust Bags"/>
    <n v="13.11"/>
    <n v="3"/>
    <n v="0"/>
    <n v="3.4086000000000003"/>
  </r>
  <r>
    <n v="9869"/>
    <x v="4947"/>
    <x v="2"/>
    <x v="301"/>
    <d v="2011-11-03T00:00:00"/>
    <s v="First Class"/>
    <s v="EA-14035"/>
    <s v="Erin Ashbrook"/>
    <x v="1"/>
    <x v="0"/>
    <x v="530"/>
    <x v="24"/>
    <n v="45040"/>
    <x v="3"/>
    <s v="FUR-FU-10002253"/>
    <x v="0"/>
    <x v="5"/>
    <s v="Howard Miller 13&quot; Diameter Pewter Finish Round Wall Clock"/>
    <n v="68.703999999999994"/>
    <n v="2"/>
    <n v="0.2"/>
    <n v="16.317200000000003"/>
  </r>
  <r>
    <n v="9870"/>
    <x v="4947"/>
    <x v="2"/>
    <x v="301"/>
    <d v="2011-11-03T00:00:00"/>
    <s v="First Class"/>
    <s v="EA-14035"/>
    <s v="Erin Ashbrook"/>
    <x v="1"/>
    <x v="0"/>
    <x v="530"/>
    <x v="24"/>
    <n v="45040"/>
    <x v="3"/>
    <s v="OFF-BI-10000494"/>
    <x v="1"/>
    <x v="8"/>
    <s v="Acco Economy Flexible Poly Round Ring Binder"/>
    <n v="3.1320000000000001"/>
    <n v="2"/>
    <n v="0.7"/>
    <n v="-2.6099999999999994"/>
  </r>
  <r>
    <n v="9871"/>
    <x v="4947"/>
    <x v="2"/>
    <x v="301"/>
    <d v="2011-11-03T00:00:00"/>
    <s v="First Class"/>
    <s v="EA-14035"/>
    <s v="Erin Ashbrook"/>
    <x v="1"/>
    <x v="0"/>
    <x v="530"/>
    <x v="24"/>
    <n v="45040"/>
    <x v="3"/>
    <s v="OFF-BI-10001658"/>
    <x v="1"/>
    <x v="8"/>
    <s v="GBC Standard Therm-A-Bind Covers"/>
    <n v="22.428000000000004"/>
    <n v="3"/>
    <n v="0.7"/>
    <n v="-17.942399999999992"/>
  </r>
  <r>
    <n v="9872"/>
    <x v="4948"/>
    <x v="3"/>
    <x v="833"/>
    <d v="2014-10-07T00:00:00"/>
    <s v="Same Day"/>
    <s v="MH-17455"/>
    <s v="Mark Hamilton"/>
    <x v="0"/>
    <x v="0"/>
    <x v="22"/>
    <x v="10"/>
    <n v="60623"/>
    <x v="2"/>
    <s v="OFF-ST-10003208"/>
    <x v="1"/>
    <x v="4"/>
    <s v="Adjustable Depth Letter/Legal Cart"/>
    <n v="290.33600000000001"/>
    <n v="2"/>
    <n v="0.2"/>
    <n v="32.662799999999947"/>
  </r>
  <r>
    <n v="9873"/>
    <x v="4948"/>
    <x v="3"/>
    <x v="833"/>
    <d v="2014-10-07T00:00:00"/>
    <s v="Same Day"/>
    <s v="MH-17455"/>
    <s v="Mark Hamilton"/>
    <x v="0"/>
    <x v="0"/>
    <x v="22"/>
    <x v="10"/>
    <n v="60623"/>
    <x v="2"/>
    <s v="OFF-AR-10004790"/>
    <x v="1"/>
    <x v="6"/>
    <s v="Staples"/>
    <n v="19.152000000000001"/>
    <n v="2"/>
    <n v="0.2"/>
    <n v="1.1969999999999992"/>
  </r>
  <r>
    <n v="9874"/>
    <x v="4949"/>
    <x v="0"/>
    <x v="107"/>
    <d v="2013-12-15T00:00:00"/>
    <s v="Standard Class"/>
    <s v="SL-20155"/>
    <s v="Sara Luxemburg"/>
    <x v="2"/>
    <x v="0"/>
    <x v="20"/>
    <x v="15"/>
    <n v="10024"/>
    <x v="3"/>
    <s v="OFF-PA-10004609"/>
    <x v="1"/>
    <x v="10"/>
    <s v="Xerox 221"/>
    <n v="6.48"/>
    <n v="1"/>
    <n v="0"/>
    <n v="3.1104000000000003"/>
  </r>
  <r>
    <n v="9875"/>
    <x v="4950"/>
    <x v="0"/>
    <x v="897"/>
    <d v="2013-09-25T00:00:00"/>
    <s v="Second Class"/>
    <s v="NP-18685"/>
    <s v="Nora Pelletier"/>
    <x v="2"/>
    <x v="0"/>
    <x v="215"/>
    <x v="24"/>
    <n v="44134"/>
    <x v="3"/>
    <s v="OFF-EN-10003055"/>
    <x v="1"/>
    <x v="12"/>
    <s v="Blue String-Tie &amp; Button Interoffice Envelopes, 10 x 13"/>
    <n v="63.967999999999996"/>
    <n v="2"/>
    <n v="0.2"/>
    <n v="19.989999999999995"/>
  </r>
  <r>
    <n v="9876"/>
    <x v="4951"/>
    <x v="1"/>
    <x v="1233"/>
    <d v="2013-01-05T00:00:00"/>
    <s v="Standard Class"/>
    <s v="RF-19840"/>
    <s v="Roy Französisch"/>
    <x v="0"/>
    <x v="0"/>
    <x v="20"/>
    <x v="15"/>
    <n v="10035"/>
    <x v="3"/>
    <s v="OFF-SU-10003936"/>
    <x v="1"/>
    <x v="14"/>
    <s v="Acme Serrated Blade Letter Opener"/>
    <n v="6.36"/>
    <n v="2"/>
    <n v="0"/>
    <n v="6.3600000000000101E-2"/>
  </r>
  <r>
    <n v="9877"/>
    <x v="4952"/>
    <x v="3"/>
    <x v="693"/>
    <d v="2014-04-22T00:00:00"/>
    <s v="First Class"/>
    <s v="BE-11455"/>
    <s v="Brad Eason"/>
    <x v="2"/>
    <x v="0"/>
    <x v="138"/>
    <x v="24"/>
    <n v="44105"/>
    <x v="3"/>
    <s v="OFF-ST-10000078"/>
    <x v="1"/>
    <x v="4"/>
    <s v="Tennsco 6- and 18-Compartment Lockers"/>
    <n v="848.5440000000001"/>
    <n v="4"/>
    <n v="0.2"/>
    <n v="-21.213600000000099"/>
  </r>
  <r>
    <n v="9878"/>
    <x v="4952"/>
    <x v="3"/>
    <x v="693"/>
    <d v="2014-04-22T00:00:00"/>
    <s v="First Class"/>
    <s v="BE-11455"/>
    <s v="Brad Eason"/>
    <x v="2"/>
    <x v="0"/>
    <x v="138"/>
    <x v="24"/>
    <n v="44105"/>
    <x v="3"/>
    <s v="OFF-BI-10000174"/>
    <x v="1"/>
    <x v="8"/>
    <s v="Wilson Jones Clip &amp; Carry Folder Binder Tool for Ring Binders, Clear"/>
    <n v="8.7000000000000011"/>
    <n v="5"/>
    <n v="0.7"/>
    <n v="-6.379999999999999"/>
  </r>
  <r>
    <n v="9879"/>
    <x v="4952"/>
    <x v="3"/>
    <x v="693"/>
    <d v="2014-04-22T00:00:00"/>
    <s v="First Class"/>
    <s v="BE-11455"/>
    <s v="Brad Eason"/>
    <x v="2"/>
    <x v="0"/>
    <x v="138"/>
    <x v="24"/>
    <n v="44105"/>
    <x v="3"/>
    <s v="TEC-PH-10004080"/>
    <x v="2"/>
    <x v="7"/>
    <s v="Avaya 5410 Digital phone"/>
    <n v="122.38199999999999"/>
    <n v="3"/>
    <n v="0.4"/>
    <n v="-24.476399999999998"/>
  </r>
  <r>
    <n v="9880"/>
    <x v="4953"/>
    <x v="0"/>
    <x v="1036"/>
    <d v="2013-08-26T00:00:00"/>
    <s v="Standard Class"/>
    <s v="JK-15370"/>
    <s v="Jay Kimmel"/>
    <x v="0"/>
    <x v="0"/>
    <x v="20"/>
    <x v="15"/>
    <n v="10035"/>
    <x v="3"/>
    <s v="FUR-CH-10002961"/>
    <x v="0"/>
    <x v="1"/>
    <s v="Leather Task Chair, Black"/>
    <n v="573.17399999999998"/>
    <n v="7"/>
    <n v="0.1"/>
    <n v="63.685999999999979"/>
  </r>
  <r>
    <n v="9881"/>
    <x v="4954"/>
    <x v="1"/>
    <x v="352"/>
    <d v="2012-05-31T00:00:00"/>
    <s v="First Class"/>
    <s v="CC-12100"/>
    <s v="Chad Cunningham"/>
    <x v="2"/>
    <x v="0"/>
    <x v="138"/>
    <x v="24"/>
    <n v="44105"/>
    <x v="3"/>
    <s v="OFF-PA-10000474"/>
    <x v="1"/>
    <x v="10"/>
    <s v="Staples"/>
    <n v="85.055999999999997"/>
    <n v="3"/>
    <n v="0.2"/>
    <n v="28.706399999999991"/>
  </r>
  <r>
    <n v="9882"/>
    <x v="4955"/>
    <x v="2"/>
    <x v="1132"/>
    <d v="2011-08-13T00:00:00"/>
    <s v="First Class"/>
    <s v="LL-16840"/>
    <s v="Lauren Leatherbury"/>
    <x v="0"/>
    <x v="0"/>
    <x v="318"/>
    <x v="32"/>
    <n v="30188"/>
    <x v="0"/>
    <s v="OFF-BI-10000138"/>
    <x v="1"/>
    <x v="8"/>
    <s v="Acco Translucent Poly Ring Binders"/>
    <n v="14.04"/>
    <n v="3"/>
    <n v="0"/>
    <n v="6.7392000000000003"/>
  </r>
  <r>
    <n v="9883"/>
    <x v="4955"/>
    <x v="2"/>
    <x v="1132"/>
    <d v="2011-08-13T00:00:00"/>
    <s v="First Class"/>
    <s v="LL-16840"/>
    <s v="Lauren Leatherbury"/>
    <x v="0"/>
    <x v="0"/>
    <x v="318"/>
    <x v="32"/>
    <n v="30188"/>
    <x v="0"/>
    <s v="TEC-AC-10000023"/>
    <x v="2"/>
    <x v="11"/>
    <s v="Maxell 74 Minute CD-R Spindle, 50/Pack"/>
    <n v="272.61"/>
    <n v="13"/>
    <n v="0"/>
    <n v="98.139599999999987"/>
  </r>
  <r>
    <n v="9884"/>
    <x v="4956"/>
    <x v="2"/>
    <x v="1234"/>
    <d v="2011-04-08T00:00:00"/>
    <s v="Standard Class"/>
    <s v="KE-16420"/>
    <s v="Katrina Edelman"/>
    <x v="1"/>
    <x v="0"/>
    <x v="1"/>
    <x v="1"/>
    <n v="90008"/>
    <x v="1"/>
    <s v="OFF-EN-10001415"/>
    <x v="1"/>
    <x v="12"/>
    <s v="Staples"/>
    <n v="11.16"/>
    <n v="2"/>
    <n v="0"/>
    <n v="5.58"/>
  </r>
  <r>
    <n v="9885"/>
    <x v="4956"/>
    <x v="2"/>
    <x v="1234"/>
    <d v="2011-04-08T00:00:00"/>
    <s v="Standard Class"/>
    <s v="KE-16420"/>
    <s v="Katrina Edelman"/>
    <x v="1"/>
    <x v="0"/>
    <x v="1"/>
    <x v="1"/>
    <n v="90008"/>
    <x v="1"/>
    <s v="TEC-AC-10001284"/>
    <x v="2"/>
    <x v="11"/>
    <s v="Enermax Briskie RF Wireless Keyboard and Mouse Combo"/>
    <n v="62.31"/>
    <n v="3"/>
    <n v="0"/>
    <n v="22.4316"/>
  </r>
  <r>
    <n v="9886"/>
    <x v="4956"/>
    <x v="2"/>
    <x v="1234"/>
    <d v="2011-04-08T00:00:00"/>
    <s v="Standard Class"/>
    <s v="KE-16420"/>
    <s v="Katrina Edelman"/>
    <x v="1"/>
    <x v="0"/>
    <x v="1"/>
    <x v="1"/>
    <n v="90008"/>
    <x v="1"/>
    <s v="TEC-AC-10000736"/>
    <x v="2"/>
    <x v="11"/>
    <s v="Logitech G600 MMO Gaming Mouse"/>
    <n v="159.97999999999999"/>
    <n v="2"/>
    <n v="0"/>
    <n v="57.592799999999997"/>
  </r>
  <r>
    <n v="9887"/>
    <x v="4957"/>
    <x v="2"/>
    <x v="1213"/>
    <d v="2011-01-28T00:00:00"/>
    <s v="Standard Class"/>
    <s v="SG-20605"/>
    <s v="Speros Goranitis"/>
    <x v="0"/>
    <x v="0"/>
    <x v="240"/>
    <x v="14"/>
    <n v="47905"/>
    <x v="2"/>
    <s v="OFF-FA-10003467"/>
    <x v="1"/>
    <x v="13"/>
    <s v="Alliance Big Bands Rubber Bands, 12/Pack"/>
    <n v="5.9399999999999995"/>
    <n v="3"/>
    <n v="0"/>
    <n v="0"/>
  </r>
  <r>
    <n v="9888"/>
    <x v="4958"/>
    <x v="3"/>
    <x v="386"/>
    <d v="2014-10-16T00:00:00"/>
    <s v="First Class"/>
    <s v="CA-12265"/>
    <s v="Christina Anderson"/>
    <x v="0"/>
    <x v="0"/>
    <x v="20"/>
    <x v="15"/>
    <n v="10024"/>
    <x v="3"/>
    <s v="OFF-PA-10000477"/>
    <x v="1"/>
    <x v="10"/>
    <s v="Xerox 1952"/>
    <n v="9.9600000000000009"/>
    <n v="2"/>
    <n v="0"/>
    <n v="4.6812000000000005"/>
  </r>
  <r>
    <n v="9889"/>
    <x v="4959"/>
    <x v="1"/>
    <x v="816"/>
    <d v="2012-08-12T00:00:00"/>
    <s v="Standard Class"/>
    <s v="RD-19585"/>
    <s v="Rob Dowd"/>
    <x v="0"/>
    <x v="0"/>
    <x v="456"/>
    <x v="15"/>
    <n v="13501"/>
    <x v="3"/>
    <s v="TEC-AC-10000736"/>
    <x v="2"/>
    <x v="11"/>
    <s v="Logitech G600 MMO Gaming Mouse"/>
    <n v="79.989999999999995"/>
    <n v="1"/>
    <n v="0"/>
    <n v="28.796399999999998"/>
  </r>
  <r>
    <n v="9890"/>
    <x v="4960"/>
    <x v="3"/>
    <x v="498"/>
    <d v="2014-03-21T00:00:00"/>
    <s v="First Class"/>
    <s v="VG-21805"/>
    <s v="Vivek Grady"/>
    <x v="1"/>
    <x v="0"/>
    <x v="80"/>
    <x v="30"/>
    <n v="8701"/>
    <x v="3"/>
    <s v="OFF-AR-10002467"/>
    <x v="1"/>
    <x v="6"/>
    <s v="Dixon Ticonderoga Pencils"/>
    <n v="8.94"/>
    <n v="3"/>
    <n v="0"/>
    <n v="2.4138000000000006"/>
  </r>
  <r>
    <n v="9891"/>
    <x v="4961"/>
    <x v="0"/>
    <x v="197"/>
    <d v="2013-07-29T00:00:00"/>
    <s v="Second Class"/>
    <s v="SH-19975"/>
    <s v="Sally Hughsby"/>
    <x v="1"/>
    <x v="0"/>
    <x v="158"/>
    <x v="6"/>
    <n v="53209"/>
    <x v="2"/>
    <s v="OFF-PA-10004996"/>
    <x v="1"/>
    <x v="10"/>
    <s v="Speediset Carbonless Redi-Letter 7&quot; x 8 1/2&quot;"/>
    <n v="20.62"/>
    <n v="2"/>
    <n v="0"/>
    <n v="9.6913999999999998"/>
  </r>
  <r>
    <n v="9892"/>
    <x v="4961"/>
    <x v="0"/>
    <x v="197"/>
    <d v="2013-07-29T00:00:00"/>
    <s v="Second Class"/>
    <s v="SH-19975"/>
    <s v="Sally Hughsby"/>
    <x v="1"/>
    <x v="0"/>
    <x v="158"/>
    <x v="6"/>
    <n v="53209"/>
    <x v="2"/>
    <s v="TEC-AC-10003116"/>
    <x v="2"/>
    <x v="11"/>
    <s v="Memorex Froggy Flash Drive 8 GB"/>
    <n v="124.25"/>
    <n v="7"/>
    <n v="0"/>
    <n v="48.457499999999996"/>
  </r>
  <r>
    <n v="9893"/>
    <x v="4961"/>
    <x v="0"/>
    <x v="197"/>
    <d v="2013-07-29T00:00:00"/>
    <s v="Second Class"/>
    <s v="SH-19975"/>
    <s v="Sally Hughsby"/>
    <x v="1"/>
    <x v="0"/>
    <x v="158"/>
    <x v="6"/>
    <n v="53209"/>
    <x v="2"/>
    <s v="TEC-PH-10002262"/>
    <x v="2"/>
    <x v="7"/>
    <s v="LG Electronics Tone+ HBS-730 Bluetooth Headset"/>
    <n v="297.55"/>
    <n v="5"/>
    <n v="0"/>
    <n v="83.314000000000021"/>
  </r>
  <r>
    <n v="9894"/>
    <x v="4961"/>
    <x v="0"/>
    <x v="197"/>
    <d v="2013-07-29T00:00:00"/>
    <s v="Second Class"/>
    <s v="SH-19975"/>
    <s v="Sally Hughsby"/>
    <x v="1"/>
    <x v="0"/>
    <x v="158"/>
    <x v="6"/>
    <n v="53209"/>
    <x v="2"/>
    <s v="FUR-CH-10004626"/>
    <x v="0"/>
    <x v="1"/>
    <s v="Office Star Flex Back Scooter Chair with Aluminum Finish Frame"/>
    <n v="403.56"/>
    <n v="4"/>
    <n v="0"/>
    <n v="96.854399999999998"/>
  </r>
  <r>
    <n v="9895"/>
    <x v="4961"/>
    <x v="0"/>
    <x v="197"/>
    <d v="2013-07-29T00:00:00"/>
    <s v="Second Class"/>
    <s v="SH-19975"/>
    <s v="Sally Hughsby"/>
    <x v="1"/>
    <x v="0"/>
    <x v="158"/>
    <x v="6"/>
    <n v="53209"/>
    <x v="2"/>
    <s v="FUR-FU-10001756"/>
    <x v="0"/>
    <x v="5"/>
    <s v="Eldon Expressions Desk Accessory, Wood Photo Frame, Mahogany"/>
    <n v="95.199999999999989"/>
    <n v="5"/>
    <n v="0"/>
    <n v="27.60799999999999"/>
  </r>
  <r>
    <n v="9896"/>
    <x v="4962"/>
    <x v="2"/>
    <x v="467"/>
    <d v="2011-10-01T00:00:00"/>
    <s v="Standard Class"/>
    <s v="MM-17920"/>
    <s v="Michael Moore"/>
    <x v="0"/>
    <x v="0"/>
    <x v="22"/>
    <x v="10"/>
    <n v="60623"/>
    <x v="2"/>
    <s v="TEC-AC-10004859"/>
    <x v="2"/>
    <x v="11"/>
    <s v="Maxell Pro 80 Minute CD-R, 10/Pack"/>
    <n v="153.82400000000001"/>
    <n v="11"/>
    <n v="0.2"/>
    <n v="38.456000000000003"/>
  </r>
  <r>
    <n v="9897"/>
    <x v="4963"/>
    <x v="2"/>
    <x v="1103"/>
    <d v="2011-06-20T00:00:00"/>
    <s v="Second Class"/>
    <s v="JF-15415"/>
    <s v="Jennifer Ferguson"/>
    <x v="0"/>
    <x v="0"/>
    <x v="22"/>
    <x v="10"/>
    <n v="60653"/>
    <x v="2"/>
    <s v="OFF-PA-10001725"/>
    <x v="1"/>
    <x v="10"/>
    <s v="Xerox 1892"/>
    <n v="62.015999999999998"/>
    <n v="2"/>
    <n v="0.2"/>
    <n v="22.480800000000002"/>
  </r>
  <r>
    <n v="9898"/>
    <x v="4964"/>
    <x v="0"/>
    <x v="112"/>
    <d v="2013-06-11T00:00:00"/>
    <s v="Standard Class"/>
    <s v="LP-17095"/>
    <s v="Liz Preis"/>
    <x v="0"/>
    <x v="0"/>
    <x v="54"/>
    <x v="24"/>
    <n v="45014"/>
    <x v="3"/>
    <s v="FUR-FU-10004306"/>
    <x v="0"/>
    <x v="5"/>
    <s v="Electrix Halogen Magnifier Lamp"/>
    <n v="466.32000000000005"/>
    <n v="3"/>
    <n v="0.2"/>
    <n v="34.97399999999999"/>
  </r>
  <r>
    <n v="9899"/>
    <x v="4964"/>
    <x v="0"/>
    <x v="112"/>
    <d v="2013-06-11T00:00:00"/>
    <s v="Standard Class"/>
    <s v="LP-17095"/>
    <s v="Liz Preis"/>
    <x v="0"/>
    <x v="0"/>
    <x v="54"/>
    <x v="24"/>
    <n v="45014"/>
    <x v="3"/>
    <s v="FUR-FU-10004845"/>
    <x v="0"/>
    <x v="5"/>
    <s v="Deflect-o EconoMat Nonstudded, No Bevel Mat"/>
    <n v="82.64"/>
    <n v="2"/>
    <n v="0.2"/>
    <n v="0"/>
  </r>
  <r>
    <n v="9900"/>
    <x v="4965"/>
    <x v="2"/>
    <x v="1176"/>
    <d v="2011-04-03T00:00:00"/>
    <s v="Standard Class"/>
    <s v="MP-18175"/>
    <s v="Mike Pelletier"/>
    <x v="2"/>
    <x v="0"/>
    <x v="24"/>
    <x v="24"/>
    <n v="45503"/>
    <x v="3"/>
    <s v="FUR-TA-10000198"/>
    <x v="0"/>
    <x v="3"/>
    <s v="Chromcraft Bull-Nose Wood Oval Conference Tables &amp; Bases"/>
    <n v="330.58800000000002"/>
    <n v="1"/>
    <n v="0.4"/>
    <n v="-143.25480000000002"/>
  </r>
  <r>
    <n v="9901"/>
    <x v="4966"/>
    <x v="3"/>
    <x v="170"/>
    <d v="2014-08-26T00:00:00"/>
    <s v="Standard Class"/>
    <s v="SC-20845"/>
    <s v="Sung Chung"/>
    <x v="0"/>
    <x v="0"/>
    <x v="103"/>
    <x v="22"/>
    <n v="80027"/>
    <x v="1"/>
    <s v="OFF-ST-10000036"/>
    <x v="1"/>
    <x v="4"/>
    <s v="Recycled Data-Pak for Archival Bound Computer Printouts, 12-1/2 x 12-1/2 x 16"/>
    <n v="237.09600000000003"/>
    <n v="3"/>
    <n v="0.2"/>
    <n v="20.745899999999985"/>
  </r>
  <r>
    <n v="9902"/>
    <x v="4966"/>
    <x v="3"/>
    <x v="170"/>
    <d v="2014-08-26T00:00:00"/>
    <s v="Standard Class"/>
    <s v="SC-20845"/>
    <s v="Sung Chung"/>
    <x v="0"/>
    <x v="0"/>
    <x v="103"/>
    <x v="22"/>
    <n v="80027"/>
    <x v="1"/>
    <s v="FUR-FU-10001037"/>
    <x v="0"/>
    <x v="5"/>
    <s v="DAX Charcoal/Nickel-Tone Document Frame, 5 x 7"/>
    <n v="22.752000000000002"/>
    <n v="3"/>
    <n v="0.2"/>
    <n v="7.1099999999999994"/>
  </r>
  <r>
    <n v="9903"/>
    <x v="4966"/>
    <x v="3"/>
    <x v="170"/>
    <d v="2014-08-26T00:00:00"/>
    <s v="Standard Class"/>
    <s v="SC-20845"/>
    <s v="Sung Chung"/>
    <x v="0"/>
    <x v="0"/>
    <x v="103"/>
    <x v="22"/>
    <n v="80027"/>
    <x v="1"/>
    <s v="OFF-PA-10001950"/>
    <x v="1"/>
    <x v="10"/>
    <s v="Southworth 25% Cotton Antique Laid Paper &amp; Envelopes"/>
    <n v="6.6720000000000006"/>
    <n v="1"/>
    <n v="0.2"/>
    <n v="2.0849999999999991"/>
  </r>
  <r>
    <n v="9904"/>
    <x v="4967"/>
    <x v="2"/>
    <x v="607"/>
    <d v="2011-11-18T00:00:00"/>
    <s v="Standard Class"/>
    <s v="DP-13000"/>
    <s v="Darren Powers"/>
    <x v="0"/>
    <x v="0"/>
    <x v="238"/>
    <x v="5"/>
    <n v="75007"/>
    <x v="2"/>
    <s v="FUR-FU-10004587"/>
    <x v="0"/>
    <x v="5"/>
    <s v="GE General Use Halogen Bulbs, 100 Watts, 1 Bulb per Pack"/>
    <n v="25.128000000000004"/>
    <n v="3"/>
    <n v="0.6"/>
    <n v="-6.9101999999999997"/>
  </r>
  <r>
    <n v="9905"/>
    <x v="4967"/>
    <x v="2"/>
    <x v="607"/>
    <d v="2011-11-18T00:00:00"/>
    <s v="Standard Class"/>
    <s v="DP-13000"/>
    <s v="Darren Powers"/>
    <x v="0"/>
    <x v="0"/>
    <x v="238"/>
    <x v="5"/>
    <n v="75007"/>
    <x v="2"/>
    <s v="TEC-AC-10002567"/>
    <x v="2"/>
    <x v="11"/>
    <s v="Logitech G602 Wireless Gaming Mouse"/>
    <n v="127.98399999999999"/>
    <n v="2"/>
    <n v="0.2"/>
    <n v="25.596799999999998"/>
  </r>
  <r>
    <n v="9906"/>
    <x v="4968"/>
    <x v="1"/>
    <x v="1023"/>
    <d v="2012-09-15T00:00:00"/>
    <s v="First Class"/>
    <s v="KD-16615"/>
    <s v="Ken Dana"/>
    <x v="1"/>
    <x v="0"/>
    <x v="125"/>
    <x v="1"/>
    <n v="92804"/>
    <x v="1"/>
    <s v="FUR-FU-10004973"/>
    <x v="0"/>
    <x v="5"/>
    <s v="Flat Face Poster Frame"/>
    <n v="131.88"/>
    <n v="7"/>
    <n v="0"/>
    <n v="55.389600000000002"/>
  </r>
  <r>
    <n v="9907"/>
    <x v="4968"/>
    <x v="1"/>
    <x v="1023"/>
    <d v="2012-09-15T00:00:00"/>
    <s v="First Class"/>
    <s v="KD-16615"/>
    <s v="Ken Dana"/>
    <x v="1"/>
    <x v="0"/>
    <x v="125"/>
    <x v="1"/>
    <n v="92804"/>
    <x v="1"/>
    <s v="OFF-BI-10001628"/>
    <x v="1"/>
    <x v="8"/>
    <s v="Acco Data Flex Cable Posts For Top &amp; Bottom Load Binders, 6&quot; Capacity"/>
    <n v="25.031999999999996"/>
    <n v="3"/>
    <n v="0.2"/>
    <n v="7.822499999999998"/>
  </r>
  <r>
    <n v="9908"/>
    <x v="4968"/>
    <x v="1"/>
    <x v="1023"/>
    <d v="2012-09-15T00:00:00"/>
    <s v="First Class"/>
    <s v="KD-16615"/>
    <s v="Ken Dana"/>
    <x v="1"/>
    <x v="0"/>
    <x v="125"/>
    <x v="1"/>
    <n v="92804"/>
    <x v="1"/>
    <s v="FUR-CH-10000155"/>
    <x v="0"/>
    <x v="1"/>
    <s v="Global Comet Stacking Armless Chair"/>
    <n v="717.72"/>
    <n v="3"/>
    <n v="0.2"/>
    <n v="71.77200000000002"/>
  </r>
  <r>
    <n v="9909"/>
    <x v="4968"/>
    <x v="1"/>
    <x v="1023"/>
    <d v="2012-09-15T00:00:00"/>
    <s v="First Class"/>
    <s v="KD-16615"/>
    <s v="Ken Dana"/>
    <x v="1"/>
    <x v="0"/>
    <x v="125"/>
    <x v="1"/>
    <n v="92804"/>
    <x v="1"/>
    <s v="FUR-FU-10002379"/>
    <x v="0"/>
    <x v="5"/>
    <s v="Eldon Econocleat Chair Mats for Low Pile Carpets"/>
    <n v="207.35"/>
    <n v="5"/>
    <n v="0"/>
    <n v="24.881999999999991"/>
  </r>
  <r>
    <n v="9910"/>
    <x v="4968"/>
    <x v="1"/>
    <x v="1023"/>
    <d v="2012-09-15T00:00:00"/>
    <s v="First Class"/>
    <s v="KD-16615"/>
    <s v="Ken Dana"/>
    <x v="1"/>
    <x v="0"/>
    <x v="125"/>
    <x v="1"/>
    <n v="92804"/>
    <x v="1"/>
    <s v="FUR-FU-10004018"/>
    <x v="0"/>
    <x v="5"/>
    <s v="Tensor Computer Mounted Lamp"/>
    <n v="44.67"/>
    <n v="3"/>
    <n v="0"/>
    <n v="12.060900000000002"/>
  </r>
  <r>
    <n v="9911"/>
    <x v="4968"/>
    <x v="1"/>
    <x v="1023"/>
    <d v="2012-09-15T00:00:00"/>
    <s v="First Class"/>
    <s v="KD-16615"/>
    <s v="Ken Dana"/>
    <x v="1"/>
    <x v="0"/>
    <x v="125"/>
    <x v="1"/>
    <n v="92804"/>
    <x v="1"/>
    <s v="OFF-PA-10000994"/>
    <x v="1"/>
    <x v="10"/>
    <s v="Xerox 1915"/>
    <n v="209.7"/>
    <n v="2"/>
    <n v="0"/>
    <n v="100.65599999999999"/>
  </r>
  <r>
    <n v="9912"/>
    <x v="4969"/>
    <x v="2"/>
    <x v="267"/>
    <d v="2011-04-09T00:00:00"/>
    <s v="Standard Class"/>
    <s v="RP-19855"/>
    <s v="Roy Phan"/>
    <x v="1"/>
    <x v="0"/>
    <x v="102"/>
    <x v="0"/>
    <n v="40475"/>
    <x v="0"/>
    <s v="OFF-BI-10002852"/>
    <x v="1"/>
    <x v="8"/>
    <s v="Ibico Standard Transparent Covers"/>
    <n v="115.36"/>
    <n v="7"/>
    <n v="0"/>
    <n v="56.526400000000002"/>
  </r>
  <r>
    <n v="9913"/>
    <x v="4970"/>
    <x v="1"/>
    <x v="998"/>
    <d v="2012-10-12T00:00:00"/>
    <s v="First Class"/>
    <s v="KN-16390"/>
    <s v="Katherine Nockton"/>
    <x v="1"/>
    <x v="0"/>
    <x v="443"/>
    <x v="1"/>
    <n v="93101"/>
    <x v="1"/>
    <s v="FUR-CH-10001714"/>
    <x v="0"/>
    <x v="1"/>
    <s v="Global Leather &amp; Oak Executive Chair, Burgundy"/>
    <n v="362.13599999999997"/>
    <n v="3"/>
    <n v="0.2"/>
    <n v="-54.320399999999978"/>
  </r>
  <r>
    <n v="9914"/>
    <x v="4970"/>
    <x v="1"/>
    <x v="998"/>
    <d v="2012-10-12T00:00:00"/>
    <s v="First Class"/>
    <s v="KN-16390"/>
    <s v="Katherine Nockton"/>
    <x v="1"/>
    <x v="0"/>
    <x v="443"/>
    <x v="1"/>
    <n v="93101"/>
    <x v="1"/>
    <s v="OFF-LA-10000414"/>
    <x v="1"/>
    <x v="2"/>
    <s v="Avery 503"/>
    <n v="31.049999999999997"/>
    <n v="3"/>
    <n v="0"/>
    <n v="14.904"/>
  </r>
  <r>
    <n v="9915"/>
    <x v="4971"/>
    <x v="3"/>
    <x v="926"/>
    <d v="2014-02-01T00:00:00"/>
    <s v="Second Class"/>
    <s v="TM-21010"/>
    <s v="Tamara Manning"/>
    <x v="0"/>
    <x v="0"/>
    <x v="292"/>
    <x v="23"/>
    <n v="52302"/>
    <x v="2"/>
    <s v="OFF-PA-10003848"/>
    <x v="1"/>
    <x v="10"/>
    <s v="Xerox 1997"/>
    <n v="12.96"/>
    <n v="2"/>
    <n v="0"/>
    <n v="6.2208000000000006"/>
  </r>
  <r>
    <n v="9916"/>
    <x v="4971"/>
    <x v="3"/>
    <x v="926"/>
    <d v="2014-02-01T00:00:00"/>
    <s v="Second Class"/>
    <s v="TM-21010"/>
    <s v="Tamara Manning"/>
    <x v="0"/>
    <x v="0"/>
    <x v="292"/>
    <x v="23"/>
    <n v="52302"/>
    <x v="2"/>
    <s v="OFF-PA-10000176"/>
    <x v="1"/>
    <x v="10"/>
    <s v="Xerox 1887"/>
    <n v="94.85"/>
    <n v="5"/>
    <n v="0"/>
    <n v="45.527999999999992"/>
  </r>
  <r>
    <n v="9917"/>
    <x v="4971"/>
    <x v="3"/>
    <x v="926"/>
    <d v="2014-02-01T00:00:00"/>
    <s v="Second Class"/>
    <s v="TM-21010"/>
    <s v="Tamara Manning"/>
    <x v="0"/>
    <x v="0"/>
    <x v="292"/>
    <x v="23"/>
    <n v="52302"/>
    <x v="2"/>
    <s v="OFF-ST-10001590"/>
    <x v="1"/>
    <x v="4"/>
    <s v="Tenex Personal Project File with Scoop Front Design, Black"/>
    <n v="13.48"/>
    <n v="1"/>
    <n v="0"/>
    <n v="3.5047999999999995"/>
  </r>
  <r>
    <n v="9918"/>
    <x v="4971"/>
    <x v="3"/>
    <x v="926"/>
    <d v="2014-02-01T00:00:00"/>
    <s v="Second Class"/>
    <s v="TM-21010"/>
    <s v="Tamara Manning"/>
    <x v="0"/>
    <x v="0"/>
    <x v="292"/>
    <x v="23"/>
    <n v="52302"/>
    <x v="2"/>
    <s v="FUR-FU-10000010"/>
    <x v="0"/>
    <x v="5"/>
    <s v="DAX Value U-Channel Document Frames, Easel Back"/>
    <n v="14.91"/>
    <n v="3"/>
    <n v="0"/>
    <n v="4.6220999999999997"/>
  </r>
  <r>
    <n v="9919"/>
    <x v="4972"/>
    <x v="1"/>
    <x v="496"/>
    <d v="2012-09-29T00:00:00"/>
    <s v="Standard Class"/>
    <s v="JF-15190"/>
    <s v="Jamie Frazer"/>
    <x v="0"/>
    <x v="0"/>
    <x v="20"/>
    <x v="15"/>
    <n v="10035"/>
    <x v="3"/>
    <s v="OFF-EN-10003055"/>
    <x v="1"/>
    <x v="12"/>
    <s v="Blue String-Tie &amp; Button Interoffice Envelopes, 10 x 13"/>
    <n v="39.979999999999997"/>
    <n v="1"/>
    <n v="0"/>
    <n v="17.990999999999996"/>
  </r>
  <r>
    <n v="9920"/>
    <x v="4973"/>
    <x v="0"/>
    <x v="543"/>
    <d v="2013-03-20T00:00:00"/>
    <s v="Standard Class"/>
    <s v="MY-18295"/>
    <s v="Muhammed Yedwab"/>
    <x v="1"/>
    <x v="0"/>
    <x v="518"/>
    <x v="5"/>
    <n v="77803"/>
    <x v="2"/>
    <s v="FUR-CH-10000863"/>
    <x v="0"/>
    <x v="1"/>
    <s v="Novimex Swivel Fabric Task Chair"/>
    <n v="528.42999999999995"/>
    <n v="5"/>
    <n v="0.3"/>
    <n v="-143.43099999999998"/>
  </r>
  <r>
    <n v="9921"/>
    <x v="4973"/>
    <x v="0"/>
    <x v="543"/>
    <d v="2013-03-20T00:00:00"/>
    <s v="Standard Class"/>
    <s v="MY-18295"/>
    <s v="Muhammed Yedwab"/>
    <x v="1"/>
    <x v="0"/>
    <x v="518"/>
    <x v="5"/>
    <n v="77803"/>
    <x v="2"/>
    <s v="OFF-BI-10004233"/>
    <x v="1"/>
    <x v="8"/>
    <s v="GBC Pre-Punched Binding Paper, Plastic, White, 8-1/2&quot; x 11&quot;"/>
    <n v="22.385999999999996"/>
    <n v="7"/>
    <n v="0.8"/>
    <n v="-35.817600000000013"/>
  </r>
  <r>
    <n v="9922"/>
    <x v="4974"/>
    <x v="2"/>
    <x v="156"/>
    <d v="2011-11-30T00:00:00"/>
    <s v="Standard Class"/>
    <s v="AT-10435"/>
    <s v="Alyssa Tate"/>
    <x v="2"/>
    <x v="0"/>
    <x v="59"/>
    <x v="24"/>
    <n v="44312"/>
    <x v="3"/>
    <s v="OFF-BI-10003350"/>
    <x v="1"/>
    <x v="8"/>
    <s v="Acco Expandable Hanging Binders"/>
    <n v="5.7420000000000009"/>
    <n v="3"/>
    <n v="0.7"/>
    <n v="-4.5935999999999986"/>
  </r>
  <r>
    <n v="9923"/>
    <x v="4975"/>
    <x v="3"/>
    <x v="636"/>
    <d v="2014-05-11T00:00:00"/>
    <s v="Standard Class"/>
    <s v="JF-15490"/>
    <s v="Jeremy Farry"/>
    <x v="0"/>
    <x v="0"/>
    <x v="22"/>
    <x v="10"/>
    <n v="60653"/>
    <x v="2"/>
    <s v="TEC-AC-10001990"/>
    <x v="2"/>
    <x v="11"/>
    <s v="Kensington Orbit Wireless Mobile Trackball for PC and Mac"/>
    <n v="191.96800000000002"/>
    <n v="4"/>
    <n v="0.2"/>
    <n v="28.79519999999998"/>
  </r>
  <r>
    <n v="9924"/>
    <x v="4976"/>
    <x v="1"/>
    <x v="305"/>
    <d v="2012-03-23T00:00:00"/>
    <s v="First Class"/>
    <s v="DH-13075"/>
    <s v="Dave Hallsten"/>
    <x v="1"/>
    <x v="0"/>
    <x v="20"/>
    <x v="15"/>
    <n v="10035"/>
    <x v="3"/>
    <s v="OFF-BI-10003982"/>
    <x v="1"/>
    <x v="8"/>
    <s v="Wilson Jones Century Plastic Molded Ring Binders"/>
    <n v="49.847999999999999"/>
    <n v="3"/>
    <n v="0.2"/>
    <n v="16.823699999999999"/>
  </r>
  <r>
    <n v="9925"/>
    <x v="4976"/>
    <x v="1"/>
    <x v="305"/>
    <d v="2012-03-23T00:00:00"/>
    <s v="First Class"/>
    <s v="DH-13075"/>
    <s v="Dave Hallsten"/>
    <x v="1"/>
    <x v="0"/>
    <x v="20"/>
    <x v="15"/>
    <n v="10035"/>
    <x v="3"/>
    <s v="OFF-EN-10004386"/>
    <x v="1"/>
    <x v="12"/>
    <s v="Recycled Interoffice Envelopes with String and Button Closure, 10 x 13"/>
    <n v="23.99"/>
    <n v="1"/>
    <n v="0"/>
    <n v="11.994999999999999"/>
  </r>
  <r>
    <n v="9926"/>
    <x v="4976"/>
    <x v="1"/>
    <x v="305"/>
    <d v="2012-03-23T00:00:00"/>
    <s v="First Class"/>
    <s v="DH-13075"/>
    <s v="Dave Hallsten"/>
    <x v="1"/>
    <x v="0"/>
    <x v="20"/>
    <x v="15"/>
    <n v="10035"/>
    <x v="3"/>
    <s v="OFF-BI-10003656"/>
    <x v="1"/>
    <x v="8"/>
    <s v="Fellowes PB200 Plastic Comb Binding Machine"/>
    <n v="1087.9360000000001"/>
    <n v="8"/>
    <n v="0.2"/>
    <n v="353.5791999999999"/>
  </r>
  <r>
    <n v="9927"/>
    <x v="4976"/>
    <x v="1"/>
    <x v="305"/>
    <d v="2012-03-23T00:00:00"/>
    <s v="First Class"/>
    <s v="DH-13075"/>
    <s v="Dave Hallsten"/>
    <x v="1"/>
    <x v="0"/>
    <x v="20"/>
    <x v="15"/>
    <n v="10035"/>
    <x v="3"/>
    <s v="TEC-PH-10002310"/>
    <x v="2"/>
    <x v="7"/>
    <s v="Panasonic KX T7731-B Digital phone"/>
    <n v="199.98"/>
    <n v="2"/>
    <n v="0"/>
    <n v="53.994599999999991"/>
  </r>
  <r>
    <n v="9928"/>
    <x v="4976"/>
    <x v="1"/>
    <x v="305"/>
    <d v="2012-03-23T00:00:00"/>
    <s v="First Class"/>
    <s v="DH-13075"/>
    <s v="Dave Hallsten"/>
    <x v="1"/>
    <x v="0"/>
    <x v="20"/>
    <x v="15"/>
    <n v="10035"/>
    <x v="3"/>
    <s v="OFF-ST-10001172"/>
    <x v="1"/>
    <x v="4"/>
    <s v="Tennsco Lockers, Sand"/>
    <n v="83.92"/>
    <n v="4"/>
    <n v="0"/>
    <n v="20.140799999999999"/>
  </r>
  <r>
    <n v="9929"/>
    <x v="4977"/>
    <x v="0"/>
    <x v="913"/>
    <d v="2013-09-05T00:00:00"/>
    <s v="Same Day"/>
    <s v="IM-15055"/>
    <s v="Ionia McGrath"/>
    <x v="0"/>
    <x v="0"/>
    <x v="8"/>
    <x v="1"/>
    <n v="94122"/>
    <x v="1"/>
    <s v="FUR-FU-10000260"/>
    <x v="0"/>
    <x v="5"/>
    <s v="6&quot; Cubicle Wall Clock, Black"/>
    <n v="24.27"/>
    <n v="3"/>
    <n v="0"/>
    <n v="8.7371999999999996"/>
  </r>
  <r>
    <n v="9930"/>
    <x v="4977"/>
    <x v="0"/>
    <x v="913"/>
    <d v="2013-09-05T00:00:00"/>
    <s v="Same Day"/>
    <s v="IM-15055"/>
    <s v="Ionia McGrath"/>
    <x v="0"/>
    <x v="0"/>
    <x v="8"/>
    <x v="1"/>
    <n v="94122"/>
    <x v="1"/>
    <s v="TEC-CO-10003763"/>
    <x v="2"/>
    <x v="16"/>
    <s v="Canon PC1060 Personal Laser Copier"/>
    <n v="2799.9600000000005"/>
    <n v="5"/>
    <n v="0.2"/>
    <n v="944.98649999999986"/>
  </r>
  <r>
    <n v="9931"/>
    <x v="4978"/>
    <x v="1"/>
    <x v="50"/>
    <d v="2012-11-17T00:00:00"/>
    <s v="Standard Class"/>
    <s v="KH-16510"/>
    <s v="Keith Herrera"/>
    <x v="0"/>
    <x v="0"/>
    <x v="272"/>
    <x v="1"/>
    <n v="92404"/>
    <x v="1"/>
    <s v="OFF-BI-10001267"/>
    <x v="1"/>
    <x v="8"/>
    <s v="Universal Recycled Hanging Pressboard Report Binders, Letter Size"/>
    <n v="9.8719999999999999"/>
    <n v="2"/>
    <n v="0.2"/>
    <n v="3.4551999999999996"/>
  </r>
  <r>
    <n v="9932"/>
    <x v="4978"/>
    <x v="1"/>
    <x v="50"/>
    <d v="2012-11-17T00:00:00"/>
    <s v="Standard Class"/>
    <s v="KH-16510"/>
    <s v="Keith Herrera"/>
    <x v="0"/>
    <x v="0"/>
    <x v="272"/>
    <x v="1"/>
    <n v="92404"/>
    <x v="1"/>
    <s v="FUR-BO-10004357"/>
    <x v="0"/>
    <x v="0"/>
    <s v="O'Sullivan Living Dimensions 3-Shelf Bookcases"/>
    <n v="683.33199999999999"/>
    <n v="4"/>
    <n v="0.15"/>
    <n v="-40.196000000000055"/>
  </r>
  <r>
    <n v="9933"/>
    <x v="4978"/>
    <x v="1"/>
    <x v="50"/>
    <d v="2012-11-17T00:00:00"/>
    <s v="Standard Class"/>
    <s v="KH-16510"/>
    <s v="Keith Herrera"/>
    <x v="0"/>
    <x v="0"/>
    <x v="272"/>
    <x v="1"/>
    <n v="92404"/>
    <x v="1"/>
    <s v="OFF-PA-10004610"/>
    <x v="1"/>
    <x v="10"/>
    <s v="Xerox 1900"/>
    <n v="29.96"/>
    <n v="7"/>
    <n v="0"/>
    <n v="13.481999999999998"/>
  </r>
  <r>
    <n v="9934"/>
    <x v="4979"/>
    <x v="2"/>
    <x v="384"/>
    <d v="2011-07-14T00:00:00"/>
    <s v="First Class"/>
    <s v="JK-15205"/>
    <s v="Jamie Kunitz"/>
    <x v="0"/>
    <x v="0"/>
    <x v="221"/>
    <x v="15"/>
    <n v="14304"/>
    <x v="3"/>
    <s v="TEC-PH-10004912"/>
    <x v="2"/>
    <x v="7"/>
    <s v="Cisco SPA112 2 Port Phone Adapter"/>
    <n v="164.85000000000002"/>
    <n v="3"/>
    <n v="0"/>
    <n v="47.806499999999993"/>
  </r>
  <r>
    <n v="9935"/>
    <x v="4980"/>
    <x v="0"/>
    <x v="281"/>
    <d v="2013-04-13T00:00:00"/>
    <s v="Standard Class"/>
    <s v="AS-10240"/>
    <s v="Alan Shonely"/>
    <x v="0"/>
    <x v="0"/>
    <x v="10"/>
    <x v="9"/>
    <n v="19120"/>
    <x v="3"/>
    <s v="OFF-AP-10003278"/>
    <x v="1"/>
    <x v="9"/>
    <s v="Belkin 7-Outlet SurgeMaster Home Series"/>
    <n v="33.528000000000006"/>
    <n v="3"/>
    <n v="0.2"/>
    <n v="2.5146000000000015"/>
  </r>
  <r>
    <n v="9936"/>
    <x v="4980"/>
    <x v="0"/>
    <x v="281"/>
    <d v="2013-04-13T00:00:00"/>
    <s v="Standard Class"/>
    <s v="AS-10240"/>
    <s v="Alan Shonely"/>
    <x v="0"/>
    <x v="0"/>
    <x v="10"/>
    <x v="9"/>
    <n v="19120"/>
    <x v="3"/>
    <s v="OFF-ST-10001627"/>
    <x v="1"/>
    <x v="4"/>
    <s v="Eldon Jumbo ProFile Portable File Boxes Graphite/Black"/>
    <n v="36.744"/>
    <n v="3"/>
    <n v="0.2"/>
    <n v="3.6744000000000039"/>
  </r>
  <r>
    <n v="9937"/>
    <x v="4981"/>
    <x v="3"/>
    <x v="92"/>
    <d v="2014-06-29T00:00:00"/>
    <s v="Standard Class"/>
    <s v="SC-20575"/>
    <s v="Sonia Cooley"/>
    <x v="0"/>
    <x v="0"/>
    <x v="395"/>
    <x v="34"/>
    <n v="2920"/>
    <x v="3"/>
    <s v="OFF-BI-10002735"/>
    <x v="1"/>
    <x v="8"/>
    <s v="GBC Prestige Therm-A-Bind Covers"/>
    <n v="102.93"/>
    <n v="3"/>
    <n v="0"/>
    <n v="48.377100000000006"/>
  </r>
  <r>
    <n v="9938"/>
    <x v="4982"/>
    <x v="0"/>
    <x v="1235"/>
    <d v="2013-06-07T00:00:00"/>
    <s v="Second Class"/>
    <s v="CP-12340"/>
    <s v="Christine Phan"/>
    <x v="1"/>
    <x v="0"/>
    <x v="1"/>
    <x v="1"/>
    <n v="90049"/>
    <x v="1"/>
    <s v="FUR-TA-10001676"/>
    <x v="0"/>
    <x v="3"/>
    <s v="Hon 61000 Series Interactive Training Tables"/>
    <n v="71.088000000000008"/>
    <n v="2"/>
    <n v="0.2"/>
    <n v="-1.7772000000000041"/>
  </r>
  <r>
    <n v="9939"/>
    <x v="4983"/>
    <x v="0"/>
    <x v="939"/>
    <d v="2013-12-18T00:00:00"/>
    <s v="Standard Class"/>
    <s v="NS-18640"/>
    <s v="Noel Staavos"/>
    <x v="1"/>
    <x v="0"/>
    <x v="20"/>
    <x v="15"/>
    <n v="10009"/>
    <x v="3"/>
    <s v="FUR-FU-10004864"/>
    <x v="0"/>
    <x v="5"/>
    <s v="Eldon 500 Class Desk Accessories"/>
    <n v="60.35"/>
    <n v="5"/>
    <n v="0"/>
    <n v="19.915500000000002"/>
  </r>
  <r>
    <n v="9940"/>
    <x v="4983"/>
    <x v="0"/>
    <x v="939"/>
    <d v="2013-12-18T00:00:00"/>
    <s v="Standard Class"/>
    <s v="NS-18640"/>
    <s v="Noel Staavos"/>
    <x v="1"/>
    <x v="0"/>
    <x v="20"/>
    <x v="15"/>
    <n v="10009"/>
    <x v="3"/>
    <s v="OFF-SU-10000952"/>
    <x v="1"/>
    <x v="14"/>
    <s v="Fiskars Home &amp; Office Scissors"/>
    <n v="35.520000000000003"/>
    <n v="4"/>
    <n v="0"/>
    <n v="9.9456000000000024"/>
  </r>
  <r>
    <n v="9941"/>
    <x v="4983"/>
    <x v="0"/>
    <x v="939"/>
    <d v="2013-12-18T00:00:00"/>
    <s v="Standard Class"/>
    <s v="NS-18640"/>
    <s v="Noel Staavos"/>
    <x v="1"/>
    <x v="0"/>
    <x v="20"/>
    <x v="15"/>
    <n v="10009"/>
    <x v="3"/>
    <s v="OFF-AR-10000462"/>
    <x v="1"/>
    <x v="6"/>
    <s v="Sanford Pocket Accent Highlighters"/>
    <n v="11.200000000000001"/>
    <n v="7"/>
    <n v="0"/>
    <n v="4.8160000000000007"/>
  </r>
  <r>
    <n v="9942"/>
    <x v="4984"/>
    <x v="3"/>
    <x v="221"/>
    <d v="2014-12-01T00:00:00"/>
    <s v="Standard Class"/>
    <s v="JL-15835"/>
    <s v="John Lee"/>
    <x v="0"/>
    <x v="0"/>
    <x v="8"/>
    <x v="1"/>
    <n v="94122"/>
    <x v="1"/>
    <s v="TEC-AC-10001772"/>
    <x v="2"/>
    <x v="11"/>
    <s v="Memorex Mini Travel Drive 16 GB USB 2.0 Flash Drive"/>
    <n v="223.58"/>
    <n v="14"/>
    <n v="0"/>
    <n v="87.196200000000005"/>
  </r>
  <r>
    <n v="9943"/>
    <x v="4985"/>
    <x v="2"/>
    <x v="129"/>
    <d v="2012-01-03T00:00:00"/>
    <s v="Standard Class"/>
    <s v="MD-17350"/>
    <s v="Maribeth Dona"/>
    <x v="0"/>
    <x v="0"/>
    <x v="125"/>
    <x v="1"/>
    <n v="92804"/>
    <x v="1"/>
    <s v="OFF-ST-10001128"/>
    <x v="1"/>
    <x v="4"/>
    <s v="Carina Mini System Audio Rack, Model AR050B"/>
    <n v="998.82"/>
    <n v="9"/>
    <n v="0"/>
    <n v="29.964600000000061"/>
  </r>
  <r>
    <n v="9944"/>
    <x v="4985"/>
    <x v="2"/>
    <x v="129"/>
    <d v="2012-01-03T00:00:00"/>
    <s v="Standard Class"/>
    <s v="MD-17350"/>
    <s v="Maribeth Dona"/>
    <x v="0"/>
    <x v="0"/>
    <x v="125"/>
    <x v="1"/>
    <n v="92804"/>
    <x v="1"/>
    <s v="OFF-SU-10002537"/>
    <x v="1"/>
    <x v="14"/>
    <s v="Acme Box Cutter Scissors"/>
    <n v="51.150000000000006"/>
    <n v="5"/>
    <n v="0"/>
    <n v="13.299000000000003"/>
  </r>
  <r>
    <n v="9945"/>
    <x v="4986"/>
    <x v="1"/>
    <x v="1236"/>
    <d v="2012-04-17T00:00:00"/>
    <s v="Second Class"/>
    <s v="RD-19660"/>
    <s v="Robert Dilbeck"/>
    <x v="2"/>
    <x v="0"/>
    <x v="4"/>
    <x v="4"/>
    <n v="98103"/>
    <x v="1"/>
    <s v="OFF-ST-10000419"/>
    <x v="1"/>
    <x v="4"/>
    <s v="Rogers Jumbo File, Granite"/>
    <n v="40.74"/>
    <n v="3"/>
    <n v="0"/>
    <n v="0.4073999999999991"/>
  </r>
  <r>
    <n v="9946"/>
    <x v="4987"/>
    <x v="2"/>
    <x v="1086"/>
    <d v="2011-03-06T00:00:00"/>
    <s v="Standard Class"/>
    <s v="NH-18610"/>
    <s v="Nicole Hansen"/>
    <x v="1"/>
    <x v="0"/>
    <x v="10"/>
    <x v="9"/>
    <n v="19120"/>
    <x v="3"/>
    <s v="OFF-PA-10000327"/>
    <x v="1"/>
    <x v="10"/>
    <s v="Xerox 1971"/>
    <n v="3.4240000000000004"/>
    <n v="1"/>
    <n v="0.2"/>
    <n v="1.0699999999999996"/>
  </r>
  <r>
    <n v="9947"/>
    <x v="4987"/>
    <x v="2"/>
    <x v="1086"/>
    <d v="2011-03-06T00:00:00"/>
    <s v="Standard Class"/>
    <s v="NH-18610"/>
    <s v="Nicole Hansen"/>
    <x v="1"/>
    <x v="0"/>
    <x v="10"/>
    <x v="9"/>
    <n v="19120"/>
    <x v="3"/>
    <s v="TEC-AC-10004353"/>
    <x v="2"/>
    <x v="11"/>
    <s v="Hypercom P1300 Pinpad"/>
    <n v="151.20000000000002"/>
    <n v="3"/>
    <n v="0.2"/>
    <n v="32.130000000000003"/>
  </r>
  <r>
    <n v="9948"/>
    <x v="4988"/>
    <x v="3"/>
    <x v="702"/>
    <d v="2014-06-04T00:00:00"/>
    <s v="Second Class"/>
    <s v="HW-14935"/>
    <s v="Helen Wasserman"/>
    <x v="1"/>
    <x v="0"/>
    <x v="245"/>
    <x v="14"/>
    <n v="46203"/>
    <x v="2"/>
    <s v="FUR-CH-10003746"/>
    <x v="0"/>
    <x v="1"/>
    <s v="Hon 4070 Series Pagoda Round Back Stacking Chairs"/>
    <n v="1925.88"/>
    <n v="6"/>
    <n v="0"/>
    <n v="539.24639999999999"/>
  </r>
  <r>
    <n v="9949"/>
    <x v="4988"/>
    <x v="3"/>
    <x v="702"/>
    <d v="2014-06-04T00:00:00"/>
    <s v="Second Class"/>
    <s v="HW-14935"/>
    <s v="Helen Wasserman"/>
    <x v="1"/>
    <x v="0"/>
    <x v="245"/>
    <x v="14"/>
    <n v="46203"/>
    <x v="2"/>
    <s v="OFF-AP-10002945"/>
    <x v="1"/>
    <x v="9"/>
    <s v="Honeywell Enviracaire Portable HEPA Air Cleaner for 17' x 22' Room"/>
    <n v="2405.1999999999998"/>
    <n v="8"/>
    <n v="0"/>
    <n v="793.71599999999989"/>
  </r>
  <r>
    <n v="9950"/>
    <x v="4988"/>
    <x v="3"/>
    <x v="702"/>
    <d v="2014-06-04T00:00:00"/>
    <s v="Second Class"/>
    <s v="HW-14935"/>
    <s v="Helen Wasserman"/>
    <x v="1"/>
    <x v="0"/>
    <x v="245"/>
    <x v="14"/>
    <n v="46203"/>
    <x v="2"/>
    <s v="TEC-AC-10004568"/>
    <x v="2"/>
    <x v="11"/>
    <s v="Maxell LTO Ultrium - 800 GB"/>
    <n v="83.97"/>
    <n v="3"/>
    <n v="0"/>
    <n v="15.954299999999993"/>
  </r>
  <r>
    <n v="9951"/>
    <x v="4988"/>
    <x v="3"/>
    <x v="702"/>
    <d v="2014-06-04T00:00:00"/>
    <s v="Second Class"/>
    <s v="HW-14935"/>
    <s v="Helen Wasserman"/>
    <x v="1"/>
    <x v="0"/>
    <x v="245"/>
    <x v="14"/>
    <n v="46203"/>
    <x v="2"/>
    <s v="TEC-AC-10001714"/>
    <x v="2"/>
    <x v="11"/>
    <s v="Logitech MX Performance Wireless Mouse"/>
    <n v="39.89"/>
    <n v="1"/>
    <n v="0"/>
    <n v="14.7593"/>
  </r>
  <r>
    <n v="9952"/>
    <x v="4988"/>
    <x v="3"/>
    <x v="702"/>
    <d v="2014-06-04T00:00:00"/>
    <s v="Second Class"/>
    <s v="HW-14935"/>
    <s v="Helen Wasserman"/>
    <x v="1"/>
    <x v="0"/>
    <x v="245"/>
    <x v="14"/>
    <n v="46203"/>
    <x v="2"/>
    <s v="OFF-BI-10002072"/>
    <x v="1"/>
    <x v="8"/>
    <s v="Cardinal Slant-D Ring Binders"/>
    <n v="17.38"/>
    <n v="2"/>
    <n v="0"/>
    <n v="8.69"/>
  </r>
  <r>
    <n v="9953"/>
    <x v="4989"/>
    <x v="1"/>
    <x v="639"/>
    <d v="2012-12-16T00:00:00"/>
    <s v="Second Class"/>
    <s v="DB-12970"/>
    <s v="Darren Budd"/>
    <x v="1"/>
    <x v="0"/>
    <x v="1"/>
    <x v="1"/>
    <n v="90045"/>
    <x v="1"/>
    <s v="OFF-BI-10001153"/>
    <x v="1"/>
    <x v="8"/>
    <s v="Ibico Recycled Grain-Textured Covers"/>
    <n v="55.264000000000003"/>
    <n v="2"/>
    <n v="0.2"/>
    <n v="20.723999999999997"/>
  </r>
  <r>
    <n v="9954"/>
    <x v="4989"/>
    <x v="1"/>
    <x v="639"/>
    <d v="2012-12-16T00:00:00"/>
    <s v="Second Class"/>
    <s v="DB-12970"/>
    <s v="Darren Budd"/>
    <x v="1"/>
    <x v="0"/>
    <x v="1"/>
    <x v="1"/>
    <n v="90045"/>
    <x v="1"/>
    <s v="OFF-PA-10004983"/>
    <x v="1"/>
    <x v="10"/>
    <s v="Xerox 23"/>
    <n v="6.48"/>
    <n v="1"/>
    <n v="0"/>
    <n v="3.1104000000000003"/>
  </r>
  <r>
    <n v="9955"/>
    <x v="4989"/>
    <x v="1"/>
    <x v="639"/>
    <d v="2012-12-16T00:00:00"/>
    <s v="Second Class"/>
    <s v="DB-12970"/>
    <s v="Darren Budd"/>
    <x v="1"/>
    <x v="0"/>
    <x v="1"/>
    <x v="1"/>
    <n v="90045"/>
    <x v="1"/>
    <s v="OFF-BI-10000948"/>
    <x v="1"/>
    <x v="8"/>
    <s v="GBC Laser Imprintable Binding System Covers, Desert Sand"/>
    <n v="34.248000000000005"/>
    <n v="3"/>
    <n v="0.2"/>
    <n v="11.558699999999998"/>
  </r>
  <r>
    <n v="9956"/>
    <x v="4989"/>
    <x v="1"/>
    <x v="639"/>
    <d v="2012-12-16T00:00:00"/>
    <s v="Second Class"/>
    <s v="DB-12970"/>
    <s v="Darren Budd"/>
    <x v="1"/>
    <x v="0"/>
    <x v="1"/>
    <x v="1"/>
    <n v="90045"/>
    <x v="1"/>
    <s v="FUR-TA-10002622"/>
    <x v="0"/>
    <x v="3"/>
    <s v="Bush Andora Conference Table, Maple/Graphite Gray Finish"/>
    <n v="273.56799999999998"/>
    <n v="2"/>
    <n v="0.2"/>
    <n v="10.258800000000008"/>
  </r>
  <r>
    <n v="9957"/>
    <x v="4990"/>
    <x v="2"/>
    <x v="7"/>
    <d v="2011-11-17T00:00:00"/>
    <s v="Standard Class"/>
    <s v="KN-16705"/>
    <s v="Kristina Nunn"/>
    <x v="2"/>
    <x v="0"/>
    <x v="106"/>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x v="0"/>
    <x v="106"/>
    <x v="15"/>
    <n v="10801"/>
    <x v="3"/>
    <s v="OFF-PA-10004039"/>
    <x v="1"/>
    <x v="10"/>
    <s v="Xerox 1882"/>
    <n v="223.92"/>
    <n v="4"/>
    <n v="0"/>
    <n v="109.7208"/>
  </r>
  <r>
    <n v="9959"/>
    <x v="4990"/>
    <x v="2"/>
    <x v="7"/>
    <d v="2011-11-17T00:00:00"/>
    <s v="Standard Class"/>
    <s v="KN-16705"/>
    <s v="Kristina Nunn"/>
    <x v="2"/>
    <x v="0"/>
    <x v="106"/>
    <x v="15"/>
    <n v="10801"/>
    <x v="3"/>
    <s v="OFF-SU-10001574"/>
    <x v="1"/>
    <x v="14"/>
    <s v="Acme Value Line Scissors"/>
    <n v="7.3"/>
    <n v="2"/>
    <n v="0"/>
    <n v="2.1899999999999995"/>
  </r>
  <r>
    <n v="9960"/>
    <x v="4991"/>
    <x v="3"/>
    <x v="833"/>
    <d v="2014-10-12T00:00:00"/>
    <s v="Standard Class"/>
    <s v="AJ-10945"/>
    <s v="Ashley Jarboe"/>
    <x v="0"/>
    <x v="0"/>
    <x v="432"/>
    <x v="16"/>
    <n v="85224"/>
    <x v="1"/>
    <s v="OFF-AR-10001761"/>
    <x v="1"/>
    <x v="6"/>
    <s v="Avery Hi-Liter Smear-Safe Highlighters"/>
    <n v="9.3439999999999994"/>
    <n v="2"/>
    <n v="0.2"/>
    <n v="1.8687999999999998"/>
  </r>
  <r>
    <n v="9961"/>
    <x v="4992"/>
    <x v="3"/>
    <x v="118"/>
    <d v="2014-09-19T00:00:00"/>
    <s v="Second Class"/>
    <s v="CL-12700"/>
    <s v="Craig Leslie"/>
    <x v="2"/>
    <x v="0"/>
    <x v="159"/>
    <x v="0"/>
    <n v="41042"/>
    <x v="0"/>
    <s v="TEC-AC-10002305"/>
    <x v="2"/>
    <x v="11"/>
    <s v="KeyTronic E03601U1 - Keyboard - Beige"/>
    <n v="18"/>
    <n v="1"/>
    <n v="0"/>
    <n v="3.2399999999999984"/>
  </r>
  <r>
    <n v="9962"/>
    <x v="4993"/>
    <x v="1"/>
    <x v="531"/>
    <d v="2012-03-22T00:00:00"/>
    <s v="First Class"/>
    <s v="CM-12655"/>
    <s v="Corinna Mitchell"/>
    <x v="2"/>
    <x v="0"/>
    <x v="12"/>
    <x v="5"/>
    <n v="77041"/>
    <x v="2"/>
    <s v="OFF-PA-10000675"/>
    <x v="1"/>
    <x v="10"/>
    <s v="Xerox 1919"/>
    <n v="65.584000000000003"/>
    <n v="2"/>
    <n v="0.2"/>
    <n v="23.7742"/>
  </r>
  <r>
    <n v="9963"/>
    <x v="4993"/>
    <x v="1"/>
    <x v="531"/>
    <d v="2012-03-22T00:00:00"/>
    <s v="First Class"/>
    <s v="CM-12655"/>
    <s v="Corinna Mitchell"/>
    <x v="2"/>
    <x v="0"/>
    <x v="12"/>
    <x v="5"/>
    <n v="77041"/>
    <x v="2"/>
    <s v="FUR-BO-10004218"/>
    <x v="0"/>
    <x v="0"/>
    <s v="Bush Heritage Pine Collection 5-Shelf Bookcase, Albany Pine Finish, *Special Order"/>
    <n v="383.46559999999994"/>
    <n v="4"/>
    <n v="0.32"/>
    <n v="-67.670400000000001"/>
  </r>
  <r>
    <n v="9964"/>
    <x v="4994"/>
    <x v="1"/>
    <x v="353"/>
    <d v="2012-07-26T00:00:00"/>
    <s v="Same Day"/>
    <s v="AS-10240"/>
    <s v="Alan Shonely"/>
    <x v="0"/>
    <x v="0"/>
    <x v="10"/>
    <x v="9"/>
    <n v="19140"/>
    <x v="3"/>
    <s v="OFF-PA-10003072"/>
    <x v="1"/>
    <x v="10"/>
    <s v="Eureka Recycled Copy Paper 8 1/2&quot; x 11&quot;, Ream"/>
    <n v="10.368000000000002"/>
    <n v="2"/>
    <n v="0.2"/>
    <n v="3.6288"/>
  </r>
  <r>
    <n v="9965"/>
    <x v="4995"/>
    <x v="0"/>
    <x v="5"/>
    <d v="2013-12-11T00:00:00"/>
    <s v="Second Class"/>
    <s v="HE-14800"/>
    <s v="Harold Engle"/>
    <x v="1"/>
    <x v="0"/>
    <x v="46"/>
    <x v="13"/>
    <n v="19711"/>
    <x v="3"/>
    <s v="FUR-FU-10002671"/>
    <x v="0"/>
    <x v="5"/>
    <s v="Electrix 20W Halogen Replacement Bulb for Zoom-In Desk Lamp"/>
    <n v="13.4"/>
    <n v="1"/>
    <n v="0"/>
    <n v="6.4319999999999995"/>
  </r>
  <r>
    <n v="9966"/>
    <x v="4995"/>
    <x v="0"/>
    <x v="5"/>
    <d v="2013-12-11T00:00:00"/>
    <s v="Second Class"/>
    <s v="HE-14800"/>
    <s v="Harold Engle"/>
    <x v="1"/>
    <x v="0"/>
    <x v="46"/>
    <x v="13"/>
    <n v="19711"/>
    <x v="3"/>
    <s v="OFF-PA-10000349"/>
    <x v="1"/>
    <x v="10"/>
    <s v="Staples"/>
    <n v="4.9800000000000004"/>
    <n v="1"/>
    <n v="0"/>
    <n v="2.3406000000000002"/>
  </r>
  <r>
    <n v="9967"/>
    <x v="4995"/>
    <x v="0"/>
    <x v="5"/>
    <d v="2013-12-11T00:00:00"/>
    <s v="Second Class"/>
    <s v="HE-14800"/>
    <s v="Harold Engle"/>
    <x v="1"/>
    <x v="0"/>
    <x v="46"/>
    <x v="13"/>
    <n v="19711"/>
    <x v="3"/>
    <s v="OFF-EN-10004483"/>
    <x v="1"/>
    <x v="12"/>
    <s v="#10 White Business Envelopes,4 1/8 x 9 1/2"/>
    <n v="109.69"/>
    <n v="7"/>
    <n v="0"/>
    <n v="51.554299999999991"/>
  </r>
  <r>
    <n v="9968"/>
    <x v="4996"/>
    <x v="3"/>
    <x v="157"/>
    <d v="2014-12-18T00:00:00"/>
    <s v="Standard Class"/>
    <s v="RB-19435"/>
    <s v="Richard Bierner"/>
    <x v="0"/>
    <x v="0"/>
    <x v="135"/>
    <x v="30"/>
    <n v="7060"/>
    <x v="3"/>
    <s v="OFF-BI-10004209"/>
    <x v="1"/>
    <x v="8"/>
    <s v="Fellowes Twister Kit, Gray/Clear, 3/pkg"/>
    <n v="40.199999999999996"/>
    <n v="5"/>
    <n v="0"/>
    <n v="18.089999999999996"/>
  </r>
  <r>
    <n v="9969"/>
    <x v="4996"/>
    <x v="3"/>
    <x v="157"/>
    <d v="2014-12-18T00:00:00"/>
    <s v="Standard Class"/>
    <s v="RB-19435"/>
    <s v="Richard Bierner"/>
    <x v="0"/>
    <x v="0"/>
    <x v="135"/>
    <x v="30"/>
    <n v="7060"/>
    <x v="3"/>
    <s v="OFF-BI-10004600"/>
    <x v="1"/>
    <x v="8"/>
    <s v="Ibico Ibimaster 300 Manual Binding System"/>
    <n v="735.98"/>
    <n v="2"/>
    <n v="0"/>
    <n v="331.19099999999997"/>
  </r>
  <r>
    <n v="9970"/>
    <x v="4996"/>
    <x v="3"/>
    <x v="157"/>
    <d v="2014-12-18T00:00:00"/>
    <s v="Standard Class"/>
    <s v="RB-19435"/>
    <s v="Richard Bierner"/>
    <x v="0"/>
    <x v="0"/>
    <x v="135"/>
    <x v="30"/>
    <n v="7060"/>
    <x v="3"/>
    <s v="OFF-AP-10003622"/>
    <x v="1"/>
    <x v="9"/>
    <s v="Bravo II Megaboss 12-Amp Hard Body Upright, Replacement Belts, 2 Belts per Pack"/>
    <n v="22.75"/>
    <n v="7"/>
    <n v="0"/>
    <n v="6.5974999999999993"/>
  </r>
  <r>
    <n v="9971"/>
    <x v="4997"/>
    <x v="1"/>
    <x v="1141"/>
    <d v="2012-07-02T00:00:00"/>
    <s v="Standard Class"/>
    <s v="MP-17470"/>
    <s v="Mark Packer"/>
    <x v="2"/>
    <x v="0"/>
    <x v="214"/>
    <x v="32"/>
    <n v="30080"/>
    <x v="0"/>
    <s v="OFF-BI-10002867"/>
    <x v="1"/>
    <x v="8"/>
    <s v="GBC Recycled Regency Composition Covers"/>
    <n v="119.56"/>
    <n v="2"/>
    <n v="0"/>
    <n v="54.997599999999991"/>
  </r>
  <r>
    <n v="9972"/>
    <x v="4997"/>
    <x v="1"/>
    <x v="1141"/>
    <d v="2012-07-02T00:00:00"/>
    <s v="Standard Class"/>
    <s v="MP-17470"/>
    <s v="Mark Packer"/>
    <x v="2"/>
    <x v="0"/>
    <x v="214"/>
    <x v="32"/>
    <n v="30080"/>
    <x v="0"/>
    <s v="OFF-AR-10000538"/>
    <x v="1"/>
    <x v="6"/>
    <s v="Boston Model 1800 Electric Pencil Sharpener, Gray"/>
    <n v="140.75"/>
    <n v="5"/>
    <n v="0"/>
    <n v="42.22499999999998"/>
  </r>
  <r>
    <n v="9973"/>
    <x v="4998"/>
    <x v="0"/>
    <x v="108"/>
    <d v="2013-09-18T00:00:00"/>
    <s v="Standard Class"/>
    <s v="RC-19960"/>
    <s v="Ryan Crowe"/>
    <x v="0"/>
    <x v="0"/>
    <x v="12"/>
    <x v="5"/>
    <n v="77041"/>
    <x v="2"/>
    <s v="OFF-EN-10000056"/>
    <x v="1"/>
    <x v="12"/>
    <s v="Cameo Buff Policy Envelopes"/>
    <n v="99.567999999999998"/>
    <n v="2"/>
    <n v="0.2"/>
    <n v="33.604199999999992"/>
  </r>
  <r>
    <n v="9974"/>
    <x v="4999"/>
    <x v="0"/>
    <x v="409"/>
    <d v="2013-12-11T00:00:00"/>
    <s v="Standard Class"/>
    <s v="AP-10720"/>
    <s v="Anne Pryor"/>
    <x v="2"/>
    <x v="0"/>
    <x v="1"/>
    <x v="1"/>
    <n v="90032"/>
    <x v="1"/>
    <s v="TEC-PH-10004080"/>
    <x v="2"/>
    <x v="7"/>
    <s v="Avaya 5410 Digital phone"/>
    <n v="271.95999999999998"/>
    <n v="5"/>
    <n v="0.2"/>
    <n v="27.195999999999998"/>
  </r>
  <r>
    <n v="9975"/>
    <x v="4999"/>
    <x v="0"/>
    <x v="409"/>
    <d v="2013-12-11T00:00:00"/>
    <s v="Standard Class"/>
    <s v="AP-10720"/>
    <s v="Anne Pryor"/>
    <x v="2"/>
    <x v="0"/>
    <x v="1"/>
    <x v="1"/>
    <n v="90032"/>
    <x v="1"/>
    <s v="OFF-AR-10004752"/>
    <x v="1"/>
    <x v="6"/>
    <s v="Blackstonian Pencils"/>
    <n v="18.689999999999998"/>
    <n v="7"/>
    <n v="0"/>
    <n v="5.2332000000000001"/>
  </r>
  <r>
    <n v="9976"/>
    <x v="4999"/>
    <x v="0"/>
    <x v="409"/>
    <d v="2013-12-11T00:00:00"/>
    <s v="Standard Class"/>
    <s v="AP-10720"/>
    <s v="Anne Pryor"/>
    <x v="2"/>
    <x v="0"/>
    <x v="1"/>
    <x v="1"/>
    <n v="90032"/>
    <x v="1"/>
    <s v="OFF-PA-10000743"/>
    <x v="1"/>
    <x v="10"/>
    <s v="Xerox 1977"/>
    <n v="13.36"/>
    <n v="2"/>
    <n v="0"/>
    <n v="6.4127999999999998"/>
  </r>
  <r>
    <n v="9977"/>
    <x v="4999"/>
    <x v="0"/>
    <x v="409"/>
    <d v="2013-12-11T00:00:00"/>
    <s v="Standard Class"/>
    <s v="AP-10720"/>
    <s v="Anne Pryor"/>
    <x v="2"/>
    <x v="0"/>
    <x v="1"/>
    <x v="1"/>
    <n v="90032"/>
    <x v="1"/>
    <s v="TEC-PH-10002496"/>
    <x v="2"/>
    <x v="7"/>
    <s v="Cisco SPA301"/>
    <n v="249.58400000000003"/>
    <n v="2"/>
    <n v="0.2"/>
    <n v="31.197999999999986"/>
  </r>
  <r>
    <n v="9978"/>
    <x v="4999"/>
    <x v="0"/>
    <x v="409"/>
    <d v="2013-12-11T00:00:00"/>
    <s v="Standard Class"/>
    <s v="AP-10720"/>
    <s v="Anne Pryor"/>
    <x v="2"/>
    <x v="0"/>
    <x v="1"/>
    <x v="1"/>
    <n v="90032"/>
    <x v="1"/>
    <s v="OFF-FA-10003467"/>
    <x v="1"/>
    <x v="13"/>
    <s v="Alliance Big Bands Rubber Bands, 12/Pack"/>
    <n v="13.86"/>
    <n v="7"/>
    <n v="0"/>
    <n v="0"/>
  </r>
  <r>
    <n v="9979"/>
    <x v="4999"/>
    <x v="0"/>
    <x v="409"/>
    <d v="2013-12-11T00:00:00"/>
    <s v="Standard Class"/>
    <s v="AP-10720"/>
    <s v="Anne Pryor"/>
    <x v="2"/>
    <x v="0"/>
    <x v="1"/>
    <x v="1"/>
    <n v="90032"/>
    <x v="1"/>
    <s v="OFF-BI-10003727"/>
    <x v="1"/>
    <x v="8"/>
    <s v="Avery Durable Slant Ring Binders With Label Holder"/>
    <n v="13.375999999999999"/>
    <n v="4"/>
    <n v="0.2"/>
    <n v="4.6815999999999995"/>
  </r>
  <r>
    <n v="9980"/>
    <x v="4999"/>
    <x v="0"/>
    <x v="409"/>
    <d v="2013-12-11T00:00:00"/>
    <s v="Standard Class"/>
    <s v="AP-10720"/>
    <s v="Anne Pryor"/>
    <x v="2"/>
    <x v="0"/>
    <x v="1"/>
    <x v="1"/>
    <n v="90032"/>
    <x v="1"/>
    <s v="OFF-BI-10002026"/>
    <x v="1"/>
    <x v="8"/>
    <s v="Ibico Recycled Linen-Style Covers"/>
    <n v="437.47200000000009"/>
    <n v="14"/>
    <n v="0.2"/>
    <n v="153.11519999999999"/>
  </r>
  <r>
    <n v="9981"/>
    <x v="5000"/>
    <x v="1"/>
    <x v="684"/>
    <d v="2012-09-09T00:00:00"/>
    <s v="Second Class"/>
    <s v="SW-20455"/>
    <s v="Shaun Weien"/>
    <x v="0"/>
    <x v="0"/>
    <x v="240"/>
    <x v="28"/>
    <n v="70506"/>
    <x v="0"/>
    <s v="FUR-TA-10001039"/>
    <x v="0"/>
    <x v="3"/>
    <s v="KI Adjustable-Height Table"/>
    <n v="85.98"/>
    <n v="1"/>
    <n v="0"/>
    <n v="22.354800000000004"/>
  </r>
  <r>
    <n v="9982"/>
    <x v="5001"/>
    <x v="3"/>
    <x v="646"/>
    <d v="2014-08-07T00:00:00"/>
    <s v="First Class"/>
    <s v="TB-21055"/>
    <s v="Ted Butterfield"/>
    <x v="0"/>
    <x v="0"/>
    <x v="54"/>
    <x v="24"/>
    <n v="45014"/>
    <x v="3"/>
    <s v="OFF-LA-10004484"/>
    <x v="1"/>
    <x v="2"/>
    <s v="Avery 476"/>
    <n v="16.520000000000003"/>
    <n v="5"/>
    <n v="0.2"/>
    <n v="5.368999999999998"/>
  </r>
  <r>
    <n v="9983"/>
    <x v="5002"/>
    <x v="0"/>
    <x v="897"/>
    <d v="2013-09-29T00:00:00"/>
    <s v="Standard Class"/>
    <s v="RC-19960"/>
    <s v="Ryan Crowe"/>
    <x v="0"/>
    <x v="0"/>
    <x v="354"/>
    <x v="12"/>
    <n v="49505"/>
    <x v="2"/>
    <s v="OFF-PA-10002195"/>
    <x v="1"/>
    <x v="10"/>
    <s v="RSVP Cards &amp; Envelopes, Blank White, 8-1/2&quot; X 11&quot;, 24 Cards/25 Envelopes/Set"/>
    <n v="35.56"/>
    <n v="7"/>
    <n v="0"/>
    <n v="16.713200000000001"/>
  </r>
  <r>
    <n v="9984"/>
    <x v="5002"/>
    <x v="0"/>
    <x v="897"/>
    <d v="2013-09-29T00:00:00"/>
    <s v="Standard Class"/>
    <s v="RC-19960"/>
    <s v="Ryan Crowe"/>
    <x v="0"/>
    <x v="0"/>
    <x v="354"/>
    <x v="12"/>
    <n v="49505"/>
    <x v="2"/>
    <s v="TEC-PH-10001305"/>
    <x v="2"/>
    <x v="7"/>
    <s v="Panasonic KX TS208W Corded phone"/>
    <n v="97.98"/>
    <n v="2"/>
    <n v="0"/>
    <n v="27.434400000000011"/>
  </r>
  <r>
    <n v="9985"/>
    <x v="5003"/>
    <x v="1"/>
    <x v="961"/>
    <d v="2012-05-23T00:00:00"/>
    <s v="Standard Class"/>
    <s v="DV-13465"/>
    <s v="Dianna Vittorini"/>
    <x v="0"/>
    <x v="0"/>
    <x v="85"/>
    <x v="15"/>
    <n v="11561"/>
    <x v="3"/>
    <s v="OFF-LA-10003766"/>
    <x v="1"/>
    <x v="2"/>
    <s v="Self-Adhesive Removable Labels"/>
    <n v="31.5"/>
    <n v="10"/>
    <n v="0"/>
    <n v="15.120000000000001"/>
  </r>
  <r>
    <n v="9986"/>
    <x v="5003"/>
    <x v="1"/>
    <x v="961"/>
    <d v="2012-05-23T00:00:00"/>
    <s v="Standard Class"/>
    <s v="DV-13465"/>
    <s v="Dianna Vittorini"/>
    <x v="0"/>
    <x v="0"/>
    <x v="85"/>
    <x v="15"/>
    <n v="11561"/>
    <x v="3"/>
    <s v="OFF-SU-10000898"/>
    <x v="1"/>
    <x v="14"/>
    <s v="Acme Hot Forged Carbon Steel Scissors with Nickel-Plated Handles, 3 7/8&quot; Cut, 8&quot;L"/>
    <n v="55.6"/>
    <n v="4"/>
    <n v="0"/>
    <n v="16.123999999999995"/>
  </r>
  <r>
    <n v="9987"/>
    <x v="5004"/>
    <x v="0"/>
    <x v="321"/>
    <d v="2013-10-04T00:00:00"/>
    <s v="Standard Class"/>
    <s v="ML-17410"/>
    <s v="Maris LaWare"/>
    <x v="0"/>
    <x v="0"/>
    <x v="1"/>
    <x v="1"/>
    <n v="90008"/>
    <x v="1"/>
    <s v="TEC-AC-10003399"/>
    <x v="2"/>
    <x v="11"/>
    <s v="Memorex Mini Travel Drive 64 GB USB 2.0 Flash Drive"/>
    <n v="36.24"/>
    <n v="1"/>
    <n v="0"/>
    <n v="15.220800000000001"/>
  </r>
  <r>
    <n v="9988"/>
    <x v="5005"/>
    <x v="3"/>
    <x v="701"/>
    <d v="2014-11-22T00:00:00"/>
    <s v="Standard Class"/>
    <s v="RA-19885"/>
    <s v="Ruben Ausman"/>
    <x v="1"/>
    <x v="0"/>
    <x v="417"/>
    <x v="32"/>
    <n v="30605"/>
    <x v="0"/>
    <s v="TEC-AC-10001539"/>
    <x v="2"/>
    <x v="11"/>
    <s v="Logitech G430 Surround Sound Gaming Headset with Dolby 7.1 Technology"/>
    <n v="79.989999999999995"/>
    <n v="1"/>
    <n v="0"/>
    <n v="28.796399999999998"/>
  </r>
  <r>
    <n v="9989"/>
    <x v="5005"/>
    <x v="3"/>
    <x v="701"/>
    <d v="2014-11-22T00:00:00"/>
    <s v="Standard Class"/>
    <s v="RA-19885"/>
    <s v="Ruben Ausman"/>
    <x v="1"/>
    <x v="0"/>
    <x v="417"/>
    <x v="32"/>
    <n v="30605"/>
    <x v="0"/>
    <s v="TEC-PH-10004006"/>
    <x v="2"/>
    <x v="7"/>
    <s v="Panasonic KX - TS880B Telephone"/>
    <n v="206.1"/>
    <n v="5"/>
    <n v="0"/>
    <n v="55.647000000000006"/>
  </r>
  <r>
    <n v="9990"/>
    <x v="5006"/>
    <x v="2"/>
    <x v="1237"/>
    <d v="2011-01-24T00:00:00"/>
    <s v="Second Class"/>
    <s v="TB-21400"/>
    <s v="Tom Boeckenhauer"/>
    <x v="0"/>
    <x v="0"/>
    <x v="100"/>
    <x v="2"/>
    <n v="33180"/>
    <x v="0"/>
    <s v="FUR-FU-10001889"/>
    <x v="0"/>
    <x v="5"/>
    <s v="Ultra Door Pull Handle"/>
    <n v="25.248000000000001"/>
    <n v="3"/>
    <n v="0.2"/>
    <n v="4.1027999999999993"/>
  </r>
  <r>
    <n v="9991"/>
    <x v="5007"/>
    <x v="3"/>
    <x v="425"/>
    <d v="2014-03-04T00:00:00"/>
    <s v="Standard Class"/>
    <s v="DB-13060"/>
    <s v="Dave Brooks"/>
    <x v="0"/>
    <x v="0"/>
    <x v="116"/>
    <x v="1"/>
    <n v="92627"/>
    <x v="1"/>
    <s v="FUR-FU-10000747"/>
    <x v="0"/>
    <x v="5"/>
    <s v="Tenex B1-RE Series Chair Mats for Low Pile Carpets"/>
    <n v="91.96"/>
    <n v="2"/>
    <n v="0"/>
    <n v="15.633199999999988"/>
  </r>
  <r>
    <n v="9992"/>
    <x v="5007"/>
    <x v="3"/>
    <x v="425"/>
    <d v="2014-03-04T00:00:00"/>
    <s v="Standard Class"/>
    <s v="DB-13060"/>
    <s v="Dave Brooks"/>
    <x v="0"/>
    <x v="0"/>
    <x v="116"/>
    <x v="1"/>
    <n v="92627"/>
    <x v="1"/>
    <s v="TEC-PH-10003645"/>
    <x v="2"/>
    <x v="7"/>
    <s v="Aastra 57i VoIP phone"/>
    <n v="258.57600000000002"/>
    <n v="2"/>
    <n v="0.2"/>
    <n v="19.393200000000007"/>
  </r>
  <r>
    <n v="9993"/>
    <x v="5007"/>
    <x v="3"/>
    <x v="425"/>
    <d v="2014-03-04T00:00:00"/>
    <s v="Standard Class"/>
    <s v="DB-13060"/>
    <s v="Dave Brooks"/>
    <x v="0"/>
    <x v="0"/>
    <x v="116"/>
    <x v="1"/>
    <n v="92627"/>
    <x v="1"/>
    <s v="OFF-PA-10004041"/>
    <x v="1"/>
    <x v="10"/>
    <s v="It's Hot Message Books with Stickers, 2 3/4&quot; x 5&quot;"/>
    <n v="29.6"/>
    <n v="4"/>
    <n v="0"/>
    <n v="13.32"/>
  </r>
  <r>
    <n v="9994"/>
    <x v="5008"/>
    <x v="3"/>
    <x v="464"/>
    <d v="2014-05-10T00:00:00"/>
    <s v="Second Class"/>
    <s v="CC-12220"/>
    <s v="Chris Cortes"/>
    <x v="0"/>
    <x v="0"/>
    <x v="223"/>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C3BEE5F-F2AD-4386-B2EC-6D02D542064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C16" firstHeaderRow="0" firstDataRow="1" firstDataCol="1"/>
  <pivotFields count="26">
    <pivotField showAll="0"/>
    <pivotField showAll="0"/>
    <pivotField showAll="0"/>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sd="0"/>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Profit" fld="21" baseField="0" baseItem="0"/>
    <dataField name="Sum of Sales" fld="18" baseField="0" baseItem="0"/>
  </dataFields>
  <chartFormats count="4">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11"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B6F36EC-EB97-44F0-8350-82834999EE0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7"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762CFE7-5E35-4F04-B36A-002A88E2861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7"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15" count="1" selected="0">
            <x v="0"/>
          </reference>
        </references>
      </pivotArea>
    </chartFormat>
    <chartFormat chart="5" format="8">
      <pivotArea type="data" outline="0" fieldPosition="0">
        <references count="2">
          <reference field="4294967294" count="1" selected="0">
            <x v="0"/>
          </reference>
          <reference field="15" count="1" selected="0">
            <x v="1"/>
          </reference>
        </references>
      </pivotArea>
    </chartFormat>
    <chartFormat chart="5" format="9">
      <pivotArea type="data" outline="0" fieldPosition="0">
        <references count="2">
          <reference field="4294967294" count="1" selected="0">
            <x v="0"/>
          </reference>
          <reference field="15" count="1" selected="0">
            <x v="2"/>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76D2C59-99A4-499A-A143-2A0BC918D6AF}"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9"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F7A0C0F-9B9F-4F9D-850F-9F8FA970681B}"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5F6F36D-37DA-459E-AF6F-F57A79E5C389}"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31AA1D9-D528-44FE-A221-9A04A811D53D}"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3B577AA-3EFC-47D9-8558-D2713BF58A73}"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041F22F-E356-4BD5-BBF5-1467FDB69690}"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40AFD3A-490B-4697-8819-0A5AB7DF275C}"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250511A-2EC4-48DA-B285-1E53EB8CAF33}"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0E4E39C7-6A90-484B-8E97-C588A6615688}" sourceName="Year">
  <pivotTables>
    <pivotTable tabId="12" name="PivotTable9"/>
  </pivotTables>
  <data>
    <tabular pivotCacheId="446945337">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AEA7FD7F-0B38-416E-903C-610BD15854E5}" sourceName="Segment">
  <pivotTables>
    <pivotTable tabId="12" name="PivotTable9"/>
  </pivotTables>
  <data>
    <tabular pivotCacheId="446945337">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284A51D-9143-4D0D-B6F9-D4E6C01DC572}" sourceName="Region">
  <pivotTables>
    <pivotTable tabId="12" name="PivotTable9"/>
    <pivotTable tabId="5" name="PivotTable2"/>
    <pivotTable tabId="6" name="PivotTable3"/>
    <pivotTable tabId="3" name="PivotTable1"/>
    <pivotTable tabId="10" name="PivotTable8"/>
    <pivotTable tabId="16" name="PivotTable15"/>
    <pivotTable tabId="13" name="PivotTable10"/>
    <pivotTable tabId="13" name="PivotTable11"/>
    <pivotTable tabId="13" name="PivotTable12"/>
    <pivotTable tabId="13" name="PivotTable13"/>
    <pivotTable tabId="13" name="PivotTable14"/>
  </pivotTables>
  <data>
    <tabular pivotCacheId="446945337">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1D7F498E-1212-4C53-BA0E-7B270E81C5E8}" cache="Slicer_Year1" caption="Year" rowHeight="234950"/>
  <slicer name="Segment" xr10:uid="{5401AFBF-1447-4E99-98D1-6EAE11B57594}" cache="Slicer_Segment" caption="Segment" rowHeight="234950"/>
  <slicer name="Region" xr10:uid="{C780D1C7-3DE2-43FC-A8BE-BA91371D061B}"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BC507C3A-C0DB-4980-99C0-E415A4006AC5}" cache="Slicer_Year1" caption="Year" rowHeight="234950"/>
  <slicer name="Segment 1" xr10:uid="{6FB8E6FD-4A6B-4897-B2E0-21BDE8491E3D}" cache="Slicer_Segment" caption="Segment" rowHeight="234950"/>
  <slicer name="Region 1" xr10:uid="{EF7AD9D0-6F35-4985-8B5D-7C71537AA576}" cache="Slicer_Region" caption="Regio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dataDxfId="0"/>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9.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B3EFD9-CF3A-45E9-8C68-55F95ABF3E23}">
  <dimension ref="A3:C16"/>
  <sheetViews>
    <sheetView workbookViewId="0">
      <selection activeCell="C8" sqref="C8"/>
    </sheetView>
  </sheetViews>
  <sheetFormatPr defaultRowHeight="14.4" x14ac:dyDescent="0.3"/>
  <cols>
    <col min="1" max="1" width="12.44140625" bestFit="1" customWidth="1"/>
    <col min="2" max="3" width="12" bestFit="1" customWidth="1"/>
  </cols>
  <sheetData>
    <row r="3" spans="1:3" x14ac:dyDescent="0.3">
      <c r="A3" s="16" t="s">
        <v>10935</v>
      </c>
      <c r="B3" s="5" t="s">
        <v>10933</v>
      </c>
      <c r="C3" s="15" t="s">
        <v>10934</v>
      </c>
    </row>
    <row r="4" spans="1:3" x14ac:dyDescent="0.3">
      <c r="A4" s="17" t="s">
        <v>10937</v>
      </c>
      <c r="B4" s="5">
        <v>9199.2699999999986</v>
      </c>
      <c r="C4" s="15">
        <v>95365.937600000019</v>
      </c>
    </row>
    <row r="5" spans="1:3" x14ac:dyDescent="0.3">
      <c r="A5" s="17" t="s">
        <v>10938</v>
      </c>
      <c r="B5" s="5">
        <v>10288.898699999991</v>
      </c>
      <c r="C5" s="15">
        <v>60172.649400000024</v>
      </c>
    </row>
    <row r="6" spans="1:3" x14ac:dyDescent="0.3">
      <c r="A6" s="17" t="s">
        <v>10939</v>
      </c>
      <c r="B6" s="5">
        <v>26806.573700000015</v>
      </c>
      <c r="C6" s="15">
        <v>199252.98399999991</v>
      </c>
    </row>
    <row r="7" spans="1:3" x14ac:dyDescent="0.3">
      <c r="A7" s="17" t="s">
        <v>10940</v>
      </c>
      <c r="B7" s="5">
        <v>13437.806799999998</v>
      </c>
      <c r="C7" s="15">
        <v>141851.5674</v>
      </c>
    </row>
    <row r="8" spans="1:3" x14ac:dyDescent="0.3">
      <c r="A8" s="17" t="s">
        <v>10941</v>
      </c>
      <c r="B8" s="5">
        <v>22308.51279999999</v>
      </c>
      <c r="C8" s="15">
        <v>156122.28669999994</v>
      </c>
    </row>
    <row r="9" spans="1:3" x14ac:dyDescent="0.3">
      <c r="A9" s="17" t="s">
        <v>10942</v>
      </c>
      <c r="B9" s="5">
        <v>20899.334500000012</v>
      </c>
      <c r="C9" s="15">
        <v>147082.61130000011</v>
      </c>
    </row>
    <row r="10" spans="1:3" x14ac:dyDescent="0.3">
      <c r="A10" s="17" t="s">
        <v>10943</v>
      </c>
      <c r="B10" s="5">
        <v>13535.38299999998</v>
      </c>
      <c r="C10" s="15">
        <v>149580.83800000031</v>
      </c>
    </row>
    <row r="11" spans="1:3" x14ac:dyDescent="0.3">
      <c r="A11" s="17" t="s">
        <v>10944</v>
      </c>
      <c r="B11" s="5">
        <v>21896.715399999972</v>
      </c>
      <c r="C11" s="15">
        <v>159589.45099999988</v>
      </c>
    </row>
    <row r="12" spans="1:3" x14ac:dyDescent="0.3">
      <c r="A12" s="17" t="s">
        <v>10945</v>
      </c>
      <c r="B12" s="5">
        <v>37293.192500000034</v>
      </c>
      <c r="C12" s="15">
        <v>309770.09970000025</v>
      </c>
    </row>
    <row r="13" spans="1:3" x14ac:dyDescent="0.3">
      <c r="A13" s="17" t="s">
        <v>10946</v>
      </c>
      <c r="B13" s="5">
        <v>31469.663800000035</v>
      </c>
      <c r="C13" s="15">
        <v>197115.20170000009</v>
      </c>
    </row>
    <row r="14" spans="1:3" x14ac:dyDescent="0.3">
      <c r="A14" s="17" t="s">
        <v>10947</v>
      </c>
      <c r="B14" s="5">
        <v>35825.536599999927</v>
      </c>
      <c r="C14" s="15">
        <v>349120.07400000008</v>
      </c>
    </row>
    <row r="15" spans="1:3" x14ac:dyDescent="0.3">
      <c r="A15" s="17" t="s">
        <v>10948</v>
      </c>
      <c r="B15" s="5">
        <v>43436.13390000003</v>
      </c>
      <c r="C15" s="15">
        <v>332177.15950000001</v>
      </c>
    </row>
    <row r="16" spans="1:3" x14ac:dyDescent="0.3">
      <c r="A16" s="18" t="s">
        <v>10936</v>
      </c>
      <c r="B16" s="32">
        <v>286397.02169999998</v>
      </c>
      <c r="C16" s="33">
        <v>2297200.8603000008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9F3EF0-C364-457D-955C-AF8CE10C3B55}">
  <dimension ref="A3:E7"/>
  <sheetViews>
    <sheetView workbookViewId="0">
      <selection activeCell="A3" sqref="A3:B7"/>
    </sheetView>
  </sheetViews>
  <sheetFormatPr defaultRowHeight="14.4" x14ac:dyDescent="0.3"/>
  <cols>
    <col min="1" max="1" width="13.109375" bestFit="1" customWidth="1"/>
    <col min="2" max="2" width="12" bestFit="1" customWidth="1"/>
    <col min="4" max="4" width="12.6640625" bestFit="1" customWidth="1"/>
    <col min="5" max="5" width="12" bestFit="1" customWidth="1"/>
  </cols>
  <sheetData>
    <row r="3" spans="1:5" x14ac:dyDescent="0.3">
      <c r="A3" s="16" t="s">
        <v>10935</v>
      </c>
      <c r="B3" s="14" t="s">
        <v>10933</v>
      </c>
      <c r="D3" s="23" t="s">
        <v>10949</v>
      </c>
      <c r="E3" s="23" t="s">
        <v>10950</v>
      </c>
    </row>
    <row r="4" spans="1:5" x14ac:dyDescent="0.3">
      <c r="A4" s="17" t="s">
        <v>32</v>
      </c>
      <c r="B4" s="14">
        <v>18451.272799999992</v>
      </c>
      <c r="D4" s="23" t="s">
        <v>10951</v>
      </c>
      <c r="E4">
        <v>18451.2778</v>
      </c>
    </row>
    <row r="5" spans="1:5" x14ac:dyDescent="0.3">
      <c r="A5" s="22" t="s">
        <v>46</v>
      </c>
      <c r="B5" s="30">
        <v>122490.8008000001</v>
      </c>
      <c r="D5" s="23" t="s">
        <v>10952</v>
      </c>
      <c r="E5">
        <v>122490.8008</v>
      </c>
    </row>
    <row r="6" spans="1:5" x14ac:dyDescent="0.3">
      <c r="A6" s="22" t="s">
        <v>71</v>
      </c>
      <c r="B6" s="30">
        <v>145454.9480999998</v>
      </c>
      <c r="D6" s="23" t="s">
        <v>10953</v>
      </c>
      <c r="E6">
        <v>145454.94810000001</v>
      </c>
    </row>
    <row r="7" spans="1:5" x14ac:dyDescent="0.3">
      <c r="A7" s="18" t="s">
        <v>10936</v>
      </c>
      <c r="B7" s="31">
        <v>286397.02169999992</v>
      </c>
      <c r="D7" s="23" t="s">
        <v>10954</v>
      </c>
      <c r="E7">
        <v>286397.02710000001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2AB41-DF0D-4496-817A-CB05E2306E18}">
  <dimension ref="A3:B7"/>
  <sheetViews>
    <sheetView workbookViewId="0">
      <selection activeCell="E18" sqref="E18"/>
    </sheetView>
  </sheetViews>
  <sheetFormatPr defaultRowHeight="14.4" x14ac:dyDescent="0.3"/>
  <cols>
    <col min="1" max="1" width="13.109375" bestFit="1" customWidth="1"/>
    <col min="2" max="2" width="11.21875" bestFit="1" customWidth="1"/>
  </cols>
  <sheetData>
    <row r="3" spans="1:2" x14ac:dyDescent="0.3">
      <c r="A3" s="16" t="s">
        <v>10935</v>
      </c>
      <c r="B3" s="14" t="s">
        <v>10934</v>
      </c>
    </row>
    <row r="4" spans="1:2" x14ac:dyDescent="0.3">
      <c r="A4" s="17" t="s">
        <v>32</v>
      </c>
      <c r="B4" s="24">
        <v>0.32300170530281774</v>
      </c>
    </row>
    <row r="5" spans="1:2" x14ac:dyDescent="0.3">
      <c r="A5" s="22" t="s">
        <v>46</v>
      </c>
      <c r="B5" s="25">
        <v>0.31301008302169103</v>
      </c>
    </row>
    <row r="6" spans="1:2" x14ac:dyDescent="0.3">
      <c r="A6" s="22" t="s">
        <v>71</v>
      </c>
      <c r="B6" s="25">
        <v>0.36398821167549117</v>
      </c>
    </row>
    <row r="7" spans="1:2" x14ac:dyDescent="0.3">
      <c r="A7" s="18" t="s">
        <v>10936</v>
      </c>
      <c r="B7" s="26">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2D472-FD3D-45F7-BD91-EACA7F72C386}">
  <dimension ref="A3:B9"/>
  <sheetViews>
    <sheetView workbookViewId="0">
      <selection activeCell="B4" sqref="B4"/>
    </sheetView>
  </sheetViews>
  <sheetFormatPr defaultRowHeight="14.4" x14ac:dyDescent="0.3"/>
  <cols>
    <col min="1" max="1" width="12.44140625" bestFit="1" customWidth="1"/>
    <col min="2" max="2" width="11.21875" bestFit="1" customWidth="1"/>
    <col min="4" max="4" width="11.88671875" customWidth="1"/>
    <col min="5" max="5" width="10.5546875" customWidth="1"/>
    <col min="6" max="6" width="11.44140625" customWidth="1"/>
    <col min="7" max="7" width="13" customWidth="1"/>
    <col min="8" max="8" width="16.109375" customWidth="1"/>
    <col min="9" max="9" width="9.88671875" customWidth="1"/>
    <col min="10" max="10" width="9.33203125" customWidth="1"/>
    <col min="13" max="13" width="12.5546875" customWidth="1"/>
    <col min="15" max="15" width="11.44140625" customWidth="1"/>
    <col min="16" max="16" width="10.21875" customWidth="1"/>
    <col min="17" max="17" width="13.77734375" customWidth="1"/>
    <col min="18" max="18" width="14.5546875" customWidth="1"/>
    <col min="20" max="20" width="9.88671875" customWidth="1"/>
    <col min="21" max="21" width="10" customWidth="1"/>
  </cols>
  <sheetData>
    <row r="3" spans="1:2" x14ac:dyDescent="0.3">
      <c r="A3" s="16" t="s">
        <v>10935</v>
      </c>
      <c r="B3" s="14" t="s">
        <v>10934</v>
      </c>
    </row>
    <row r="4" spans="1:2" x14ac:dyDescent="0.3">
      <c r="A4" s="17" t="s">
        <v>75</v>
      </c>
      <c r="B4" s="14">
        <v>203412.73300000009</v>
      </c>
    </row>
    <row r="5" spans="1:2" x14ac:dyDescent="0.3">
      <c r="A5" s="22" t="s">
        <v>56</v>
      </c>
      <c r="B5" s="30">
        <v>206965.53200000009</v>
      </c>
    </row>
    <row r="6" spans="1:2" x14ac:dyDescent="0.3">
      <c r="A6" s="22" t="s">
        <v>59</v>
      </c>
      <c r="B6" s="30">
        <v>223843.60800000012</v>
      </c>
    </row>
    <row r="7" spans="1:2" x14ac:dyDescent="0.3">
      <c r="A7" s="22" t="s">
        <v>36</v>
      </c>
      <c r="B7" s="30">
        <v>328449.1030000007</v>
      </c>
    </row>
    <row r="8" spans="1:2" x14ac:dyDescent="0.3">
      <c r="A8" s="22" t="s">
        <v>72</v>
      </c>
      <c r="B8" s="30">
        <v>330007.05400000012</v>
      </c>
    </row>
    <row r="9" spans="1:2" x14ac:dyDescent="0.3">
      <c r="A9" s="18" t="s">
        <v>10936</v>
      </c>
      <c r="B9" s="31">
        <v>1292678.0300000012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3F377-CC2E-4EC3-97CE-4C24979929FD}">
  <dimension ref="A3:C20"/>
  <sheetViews>
    <sheetView workbookViewId="0">
      <selection activeCell="A3" sqref="A3"/>
    </sheetView>
  </sheetViews>
  <sheetFormatPr defaultRowHeight="14.4" x14ac:dyDescent="0.3"/>
  <sheetData>
    <row r="3" spans="1:3" x14ac:dyDescent="0.3">
      <c r="A3" s="5"/>
      <c r="B3" s="6"/>
      <c r="C3" s="7"/>
    </row>
    <row r="4" spans="1:3" x14ac:dyDescent="0.3">
      <c r="A4" s="8"/>
      <c r="B4" s="9"/>
      <c r="C4" s="10"/>
    </row>
    <row r="5" spans="1:3" x14ac:dyDescent="0.3">
      <c r="A5" s="8"/>
      <c r="B5" s="9"/>
      <c r="C5" s="10"/>
    </row>
    <row r="6" spans="1:3" x14ac:dyDescent="0.3">
      <c r="A6" s="8"/>
      <c r="B6" s="9"/>
      <c r="C6" s="10"/>
    </row>
    <row r="7" spans="1:3" x14ac:dyDescent="0.3">
      <c r="A7" s="8"/>
      <c r="B7" s="9"/>
      <c r="C7" s="10"/>
    </row>
    <row r="8" spans="1:3" x14ac:dyDescent="0.3">
      <c r="A8" s="8"/>
      <c r="B8" s="9"/>
      <c r="C8" s="10"/>
    </row>
    <row r="9" spans="1:3" x14ac:dyDescent="0.3">
      <c r="A9" s="8"/>
      <c r="B9" s="9"/>
      <c r="C9" s="10"/>
    </row>
    <row r="10" spans="1:3" x14ac:dyDescent="0.3">
      <c r="A10" s="8"/>
      <c r="B10" s="9"/>
      <c r="C10" s="10"/>
    </row>
    <row r="11" spans="1:3" x14ac:dyDescent="0.3">
      <c r="A11" s="8"/>
      <c r="B11" s="9"/>
      <c r="C11" s="10"/>
    </row>
    <row r="12" spans="1:3" x14ac:dyDescent="0.3">
      <c r="A12" s="8"/>
      <c r="B12" s="9"/>
      <c r="C12" s="10"/>
    </row>
    <row r="13" spans="1:3" x14ac:dyDescent="0.3">
      <c r="A13" s="8"/>
      <c r="B13" s="9"/>
      <c r="C13" s="10"/>
    </row>
    <row r="14" spans="1:3" x14ac:dyDescent="0.3">
      <c r="A14" s="8"/>
      <c r="B14" s="9"/>
      <c r="C14" s="10"/>
    </row>
    <row r="15" spans="1:3" x14ac:dyDescent="0.3">
      <c r="A15" s="8"/>
      <c r="B15" s="9"/>
      <c r="C15" s="10"/>
    </row>
    <row r="16" spans="1:3" x14ac:dyDescent="0.3">
      <c r="A16" s="8"/>
      <c r="B16" s="9"/>
      <c r="C16" s="10"/>
    </row>
    <row r="17" spans="1:3" x14ac:dyDescent="0.3">
      <c r="A17" s="8"/>
      <c r="B17" s="9"/>
      <c r="C17" s="10"/>
    </row>
    <row r="18" spans="1:3" x14ac:dyDescent="0.3">
      <c r="A18" s="8"/>
      <c r="B18" s="9"/>
      <c r="C18" s="10"/>
    </row>
    <row r="19" spans="1:3" x14ac:dyDescent="0.3">
      <c r="A19" s="8"/>
      <c r="B19" s="9"/>
      <c r="C19" s="10"/>
    </row>
    <row r="20" spans="1:3" x14ac:dyDescent="0.3">
      <c r="A20" s="11"/>
      <c r="B20" s="12"/>
      <c r="C20" s="13"/>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51233-E2F7-4A21-9BB3-E3F45DC96C74}">
  <dimension ref="A3:N17"/>
  <sheetViews>
    <sheetView workbookViewId="0">
      <selection activeCell="B18" sqref="B18"/>
    </sheetView>
  </sheetViews>
  <sheetFormatPr defaultRowHeight="14.4" x14ac:dyDescent="0.3"/>
  <cols>
    <col min="1" max="1" width="12.44140625" bestFit="1" customWidth="1"/>
    <col min="2" max="2" width="12" bestFit="1" customWidth="1"/>
    <col min="4" max="4" width="12.44140625" bestFit="1" customWidth="1"/>
    <col min="5" max="5" width="12" bestFit="1" customWidth="1"/>
    <col min="7" max="7" width="12.44140625" bestFit="1" customWidth="1"/>
    <col min="8" max="8" width="14.21875" bestFit="1" customWidth="1"/>
    <col min="9" max="9" width="10" customWidth="1"/>
    <col min="10" max="10" width="12.44140625" bestFit="1" customWidth="1"/>
    <col min="11" max="11" width="15.5546875" bestFit="1" customWidth="1"/>
    <col min="13" max="13" width="12.44140625" bestFit="1" customWidth="1"/>
    <col min="14" max="14" width="18" bestFit="1" customWidth="1"/>
  </cols>
  <sheetData>
    <row r="3" spans="1:14" x14ac:dyDescent="0.3">
      <c r="A3" s="16" t="s">
        <v>10935</v>
      </c>
      <c r="B3" s="14" t="s">
        <v>10934</v>
      </c>
      <c r="D3" s="16" t="s">
        <v>10935</v>
      </c>
      <c r="E3" s="14" t="s">
        <v>10933</v>
      </c>
      <c r="G3" s="16" t="s">
        <v>10935</v>
      </c>
      <c r="H3" s="14" t="s">
        <v>10957</v>
      </c>
      <c r="J3" s="16" t="s">
        <v>10935</v>
      </c>
      <c r="K3" s="14" t="s">
        <v>10958</v>
      </c>
      <c r="M3" s="16" t="s">
        <v>10935</v>
      </c>
      <c r="N3" s="14" t="s">
        <v>10959</v>
      </c>
    </row>
    <row r="4" spans="1:14" x14ac:dyDescent="0.3">
      <c r="A4" s="17" t="s">
        <v>10937</v>
      </c>
      <c r="B4" s="14">
        <v>95365.937600000019</v>
      </c>
      <c r="D4" s="17" t="s">
        <v>10937</v>
      </c>
      <c r="E4" s="14">
        <v>9199.2699999999986</v>
      </c>
      <c r="G4" s="17" t="s">
        <v>10937</v>
      </c>
      <c r="H4" s="14">
        <v>1500</v>
      </c>
      <c r="J4" s="17" t="s">
        <v>10937</v>
      </c>
      <c r="K4" s="14">
        <v>387</v>
      </c>
      <c r="M4" s="17" t="s">
        <v>10937</v>
      </c>
      <c r="N4" s="14">
        <v>9.6462848596792869E-2</v>
      </c>
    </row>
    <row r="5" spans="1:14" x14ac:dyDescent="0.3">
      <c r="A5" s="22" t="s">
        <v>10938</v>
      </c>
      <c r="B5" s="30">
        <v>60172.649400000024</v>
      </c>
      <c r="D5" s="22" t="s">
        <v>10938</v>
      </c>
      <c r="E5" s="30">
        <v>10288.898699999991</v>
      </c>
      <c r="G5" s="22" t="s">
        <v>10938</v>
      </c>
      <c r="H5" s="30">
        <v>1068</v>
      </c>
      <c r="J5" s="22" t="s">
        <v>10938</v>
      </c>
      <c r="K5" s="30">
        <v>301</v>
      </c>
      <c r="M5" s="22" t="s">
        <v>10938</v>
      </c>
      <c r="N5" s="30">
        <v>0.17098962406664425</v>
      </c>
    </row>
    <row r="6" spans="1:14" x14ac:dyDescent="0.3">
      <c r="A6" s="22" t="s">
        <v>10939</v>
      </c>
      <c r="B6" s="30">
        <v>199252.98399999991</v>
      </c>
      <c r="D6" s="22" t="s">
        <v>10939</v>
      </c>
      <c r="E6" s="30">
        <v>26806.573700000015</v>
      </c>
      <c r="G6" s="22" t="s">
        <v>10939</v>
      </c>
      <c r="H6" s="30">
        <v>2491</v>
      </c>
      <c r="J6" s="22" t="s">
        <v>10939</v>
      </c>
      <c r="K6" s="30">
        <v>680</v>
      </c>
      <c r="M6" s="22" t="s">
        <v>10939</v>
      </c>
      <c r="N6" s="30">
        <v>0.13453536886554246</v>
      </c>
    </row>
    <row r="7" spans="1:14" x14ac:dyDescent="0.3">
      <c r="A7" s="22" t="s">
        <v>10940</v>
      </c>
      <c r="B7" s="30">
        <v>141851.5674</v>
      </c>
      <c r="D7" s="22" t="s">
        <v>10940</v>
      </c>
      <c r="E7" s="30">
        <v>13437.806799999998</v>
      </c>
      <c r="G7" s="22" t="s">
        <v>10940</v>
      </c>
      <c r="H7" s="30">
        <v>2441</v>
      </c>
      <c r="J7" s="22" t="s">
        <v>10940</v>
      </c>
      <c r="K7" s="30">
        <v>663</v>
      </c>
      <c r="M7" s="22" t="s">
        <v>10940</v>
      </c>
      <c r="N7" s="30">
        <v>9.4731465053942004E-2</v>
      </c>
    </row>
    <row r="8" spans="1:14" x14ac:dyDescent="0.3">
      <c r="A8" s="22" t="s">
        <v>10941</v>
      </c>
      <c r="B8" s="30">
        <v>156122.28669999994</v>
      </c>
      <c r="D8" s="22" t="s">
        <v>10941</v>
      </c>
      <c r="E8" s="30">
        <v>22308.51279999999</v>
      </c>
      <c r="G8" s="22" t="s">
        <v>10941</v>
      </c>
      <c r="H8" s="30">
        <v>2850</v>
      </c>
      <c r="J8" s="22" t="s">
        <v>10941</v>
      </c>
      <c r="K8" s="30">
        <v>750</v>
      </c>
      <c r="M8" s="22" t="s">
        <v>10941</v>
      </c>
      <c r="N8" s="30">
        <v>0.14289127626517142</v>
      </c>
    </row>
    <row r="9" spans="1:14" x14ac:dyDescent="0.3">
      <c r="A9" s="22" t="s">
        <v>10942</v>
      </c>
      <c r="B9" s="30">
        <v>147082.61130000011</v>
      </c>
      <c r="D9" s="22" t="s">
        <v>10942</v>
      </c>
      <c r="E9" s="30">
        <v>20899.334500000012</v>
      </c>
      <c r="G9" s="22" t="s">
        <v>10942</v>
      </c>
      <c r="H9" s="30">
        <v>2644</v>
      </c>
      <c r="J9" s="22" t="s">
        <v>10942</v>
      </c>
      <c r="K9" s="30">
        <v>709</v>
      </c>
      <c r="M9" s="22" t="s">
        <v>10942</v>
      </c>
      <c r="N9" s="30">
        <v>0.1420924901678027</v>
      </c>
    </row>
    <row r="10" spans="1:14" x14ac:dyDescent="0.3">
      <c r="A10" s="22" t="s">
        <v>10943</v>
      </c>
      <c r="B10" s="30">
        <v>149580.83800000031</v>
      </c>
      <c r="D10" s="22" t="s">
        <v>10943</v>
      </c>
      <c r="E10" s="30">
        <v>13535.38299999998</v>
      </c>
      <c r="G10" s="22" t="s">
        <v>10943</v>
      </c>
      <c r="H10" s="30">
        <v>2705</v>
      </c>
      <c r="J10" s="22" t="s">
        <v>10943</v>
      </c>
      <c r="K10" s="30">
        <v>708</v>
      </c>
      <c r="M10" s="22" t="s">
        <v>10943</v>
      </c>
      <c r="N10" s="30">
        <v>9.0488749635163512E-2</v>
      </c>
    </row>
    <row r="11" spans="1:14" x14ac:dyDescent="0.3">
      <c r="A11" s="22" t="s">
        <v>10944</v>
      </c>
      <c r="B11" s="30">
        <v>159589.45099999988</v>
      </c>
      <c r="D11" s="22" t="s">
        <v>10944</v>
      </c>
      <c r="E11" s="30">
        <v>21896.715399999972</v>
      </c>
      <c r="G11" s="22" t="s">
        <v>10944</v>
      </c>
      <c r="H11" s="30">
        <v>2796</v>
      </c>
      <c r="J11" s="22" t="s">
        <v>10944</v>
      </c>
      <c r="K11" s="30">
        <v>710</v>
      </c>
      <c r="M11" s="22" t="s">
        <v>10944</v>
      </c>
      <c r="N11" s="30">
        <v>0.13720653378273723</v>
      </c>
    </row>
    <row r="12" spans="1:14" x14ac:dyDescent="0.3">
      <c r="A12" s="22" t="s">
        <v>10945</v>
      </c>
      <c r="B12" s="30">
        <v>309770.09970000025</v>
      </c>
      <c r="D12" s="22" t="s">
        <v>10945</v>
      </c>
      <c r="E12" s="30">
        <v>37293.192500000034</v>
      </c>
      <c r="G12" s="22" t="s">
        <v>10945</v>
      </c>
      <c r="H12" s="30">
        <v>5073</v>
      </c>
      <c r="J12" s="22" t="s">
        <v>10945</v>
      </c>
      <c r="K12" s="30">
        <v>1386</v>
      </c>
      <c r="M12" s="22" t="s">
        <v>10945</v>
      </c>
      <c r="N12" s="30">
        <v>0.12038990379031732</v>
      </c>
    </row>
    <row r="13" spans="1:14" x14ac:dyDescent="0.3">
      <c r="A13" s="22" t="s">
        <v>10946</v>
      </c>
      <c r="B13" s="30">
        <v>197115.20170000009</v>
      </c>
      <c r="D13" s="22" t="s">
        <v>10946</v>
      </c>
      <c r="E13" s="30">
        <v>31469.663800000035</v>
      </c>
      <c r="G13" s="22" t="s">
        <v>10946</v>
      </c>
      <c r="H13" s="30">
        <v>3095</v>
      </c>
      <c r="J13" s="22" t="s">
        <v>10946</v>
      </c>
      <c r="K13" s="30">
        <v>817</v>
      </c>
      <c r="M13" s="22" t="s">
        <v>10946</v>
      </c>
      <c r="N13" s="30">
        <v>0.15965112547684351</v>
      </c>
    </row>
    <row r="14" spans="1:14" x14ac:dyDescent="0.3">
      <c r="A14" s="22" t="s">
        <v>10947</v>
      </c>
      <c r="B14" s="30">
        <v>349120.07400000008</v>
      </c>
      <c r="D14" s="22" t="s">
        <v>10947</v>
      </c>
      <c r="E14" s="30">
        <v>35825.536599999927</v>
      </c>
      <c r="G14" s="22" t="s">
        <v>10947</v>
      </c>
      <c r="H14" s="30">
        <v>5741</v>
      </c>
      <c r="J14" s="22" t="s">
        <v>10947</v>
      </c>
      <c r="K14" s="30">
        <v>1462</v>
      </c>
      <c r="M14" s="22" t="s">
        <v>10947</v>
      </c>
      <c r="N14" s="30">
        <v>0.10261666191099604</v>
      </c>
    </row>
    <row r="15" spans="1:14" x14ac:dyDescent="0.3">
      <c r="A15" s="22" t="s">
        <v>10948</v>
      </c>
      <c r="B15" s="30">
        <v>332177.15950000001</v>
      </c>
      <c r="D15" s="22" t="s">
        <v>10948</v>
      </c>
      <c r="E15" s="30">
        <v>43436.13390000003</v>
      </c>
      <c r="G15" s="22" t="s">
        <v>10948</v>
      </c>
      <c r="H15" s="30">
        <v>5469</v>
      </c>
      <c r="J15" s="22" t="s">
        <v>10948</v>
      </c>
      <c r="K15" s="30">
        <v>1421</v>
      </c>
      <c r="M15" s="22" t="s">
        <v>10948</v>
      </c>
      <c r="N15" s="30">
        <v>0.13076195234308405</v>
      </c>
    </row>
    <row r="16" spans="1:14" x14ac:dyDescent="0.3">
      <c r="A16" s="18" t="s">
        <v>10936</v>
      </c>
      <c r="B16" s="31">
        <v>2297200.8603000008</v>
      </c>
      <c r="D16" s="18" t="s">
        <v>10936</v>
      </c>
      <c r="E16" s="31">
        <v>286397.02169999998</v>
      </c>
      <c r="G16" s="18" t="s">
        <v>10936</v>
      </c>
      <c r="H16" s="31">
        <v>37873</v>
      </c>
      <c r="J16" s="18" t="s">
        <v>10936</v>
      </c>
      <c r="K16" s="31">
        <v>9994</v>
      </c>
      <c r="M16" s="18" t="s">
        <v>10936</v>
      </c>
      <c r="N16" s="31">
        <v>0.12467217240315856</v>
      </c>
    </row>
    <row r="17" spans="2:14" x14ac:dyDescent="0.3">
      <c r="B17" s="29">
        <f>GETPIVOTDATA("Sales",$A$3)</f>
        <v>2297200.8603000008</v>
      </c>
      <c r="E17" s="29">
        <f>GETPIVOTDATA("Profit",$D$3)</f>
        <v>286397.02169999998</v>
      </c>
      <c r="H17" s="28">
        <f>GETPIVOTDATA("Quantity",$G$3)</f>
        <v>37873</v>
      </c>
      <c r="K17" s="28">
        <f>GETPIVOTDATA("Order ID",$J$3)</f>
        <v>9994</v>
      </c>
      <c r="N17" s="27">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91CC1-5418-481D-8EFB-B1F2687F5443}">
  <dimension ref="A3:F53"/>
  <sheetViews>
    <sheetView workbookViewId="0">
      <selection activeCell="E3" sqref="E3:F53"/>
    </sheetView>
  </sheetViews>
  <sheetFormatPr defaultRowHeight="14.4" x14ac:dyDescent="0.3"/>
  <cols>
    <col min="1" max="1" width="17.33203125" bestFit="1" customWidth="1"/>
    <col min="2" max="2" width="12" bestFit="1" customWidth="1"/>
  </cols>
  <sheetData>
    <row r="3" spans="1:6" x14ac:dyDescent="0.3">
      <c r="A3" s="16" t="s">
        <v>10935</v>
      </c>
      <c r="B3" s="14" t="s">
        <v>10934</v>
      </c>
      <c r="E3" s="23" t="s">
        <v>10956</v>
      </c>
      <c r="F3" s="23" t="s">
        <v>10955</v>
      </c>
    </row>
    <row r="4" spans="1:6" x14ac:dyDescent="0.3">
      <c r="A4" s="17" t="s">
        <v>358</v>
      </c>
      <c r="B4" s="14">
        <v>19510.639999999992</v>
      </c>
      <c r="E4" t="str">
        <f>A4</f>
        <v>Alabama</v>
      </c>
      <c r="F4">
        <f>GETPIVOTDATA("Sales",$A$3,"State",A4)</f>
        <v>19510.639999999992</v>
      </c>
    </row>
    <row r="5" spans="1:6" x14ac:dyDescent="0.3">
      <c r="A5" s="22" t="s">
        <v>310</v>
      </c>
      <c r="B5" s="30">
        <v>35282.000999999997</v>
      </c>
      <c r="E5" t="str">
        <f t="shared" ref="E5:E53" si="0">A5</f>
        <v>Arizona</v>
      </c>
      <c r="F5">
        <f t="shared" ref="F5:F53" si="1">GETPIVOTDATA("Sales",$A$3,"State",A5)</f>
        <v>35282.000999999997</v>
      </c>
    </row>
    <row r="6" spans="1:6" x14ac:dyDescent="0.3">
      <c r="A6" s="22" t="s">
        <v>1707</v>
      </c>
      <c r="B6" s="30">
        <v>11678.129999999997</v>
      </c>
      <c r="E6" t="str">
        <f t="shared" si="0"/>
        <v>Arkansas</v>
      </c>
      <c r="F6">
        <f t="shared" si="1"/>
        <v>11678.129999999997</v>
      </c>
    </row>
    <row r="7" spans="1:6" x14ac:dyDescent="0.3">
      <c r="A7" s="22" t="s">
        <v>43</v>
      </c>
      <c r="B7" s="30">
        <v>457687.63150000101</v>
      </c>
      <c r="E7" t="str">
        <f t="shared" si="0"/>
        <v>California</v>
      </c>
      <c r="F7">
        <f t="shared" si="1"/>
        <v>457687.63150000101</v>
      </c>
    </row>
    <row r="8" spans="1:6" x14ac:dyDescent="0.3">
      <c r="A8" s="22" t="s">
        <v>457</v>
      </c>
      <c r="B8" s="30">
        <v>32108.117999999995</v>
      </c>
      <c r="E8" t="str">
        <f t="shared" si="0"/>
        <v>Colorado</v>
      </c>
      <c r="F8">
        <f t="shared" si="1"/>
        <v>32108.117999999995</v>
      </c>
    </row>
    <row r="9" spans="1:6" x14ac:dyDescent="0.3">
      <c r="A9" s="22" t="s">
        <v>747</v>
      </c>
      <c r="B9" s="30">
        <v>13384.356999999996</v>
      </c>
      <c r="E9" t="str">
        <f t="shared" si="0"/>
        <v>Connecticut</v>
      </c>
      <c r="F9">
        <f t="shared" si="1"/>
        <v>13384.356999999996</v>
      </c>
    </row>
    <row r="10" spans="1:6" x14ac:dyDescent="0.3">
      <c r="A10" s="22" t="s">
        <v>245</v>
      </c>
      <c r="B10" s="30">
        <v>27451.068999999992</v>
      </c>
      <c r="E10" t="str">
        <f t="shared" si="0"/>
        <v>Delaware</v>
      </c>
      <c r="F10">
        <f t="shared" si="1"/>
        <v>27451.068999999992</v>
      </c>
    </row>
    <row r="11" spans="1:6" x14ac:dyDescent="0.3">
      <c r="A11" s="22" t="s">
        <v>3034</v>
      </c>
      <c r="B11" s="30">
        <v>2865.0199999999995</v>
      </c>
      <c r="E11" t="str">
        <f t="shared" si="0"/>
        <v>District of Columbia</v>
      </c>
      <c r="F11">
        <f t="shared" si="1"/>
        <v>2865.0199999999995</v>
      </c>
    </row>
    <row r="12" spans="1:6" x14ac:dyDescent="0.3">
      <c r="A12" s="22" t="s">
        <v>54</v>
      </c>
      <c r="B12" s="30">
        <v>89473.707999999999</v>
      </c>
      <c r="E12" t="str">
        <f t="shared" si="0"/>
        <v>Florida</v>
      </c>
      <c r="F12">
        <f t="shared" si="1"/>
        <v>89473.707999999999</v>
      </c>
    </row>
    <row r="13" spans="1:6" x14ac:dyDescent="0.3">
      <c r="A13" s="22" t="s">
        <v>1272</v>
      </c>
      <c r="B13" s="30">
        <v>49095.840000000004</v>
      </c>
      <c r="E13" t="str">
        <f t="shared" si="0"/>
        <v>Georgia</v>
      </c>
      <c r="F13">
        <f t="shared" si="1"/>
        <v>49095.840000000004</v>
      </c>
    </row>
    <row r="14" spans="1:6" x14ac:dyDescent="0.3">
      <c r="A14" s="22" t="s">
        <v>6260</v>
      </c>
      <c r="B14" s="30">
        <v>4382.4860000000017</v>
      </c>
      <c r="E14" t="str">
        <f t="shared" si="0"/>
        <v>Idaho</v>
      </c>
      <c r="F14">
        <f t="shared" si="1"/>
        <v>4382.4860000000017</v>
      </c>
    </row>
    <row r="15" spans="1:6" x14ac:dyDescent="0.3">
      <c r="A15" s="22" t="s">
        <v>211</v>
      </c>
      <c r="B15" s="30">
        <v>80166.10099999985</v>
      </c>
      <c r="E15" t="str">
        <f t="shared" si="0"/>
        <v>Illinois</v>
      </c>
      <c r="F15">
        <f t="shared" si="1"/>
        <v>80166.10099999985</v>
      </c>
    </row>
    <row r="16" spans="1:6" x14ac:dyDescent="0.3">
      <c r="A16" s="22" t="s">
        <v>254</v>
      </c>
      <c r="B16" s="30">
        <v>53555.360000000001</v>
      </c>
      <c r="E16" t="str">
        <f t="shared" si="0"/>
        <v>Indiana</v>
      </c>
      <c r="F16">
        <f t="shared" si="1"/>
        <v>53555.360000000001</v>
      </c>
    </row>
    <row r="17" spans="1:6" x14ac:dyDescent="0.3">
      <c r="A17" s="22" t="s">
        <v>489</v>
      </c>
      <c r="B17" s="30">
        <v>4579.7599999999993</v>
      </c>
      <c r="E17" t="str">
        <f t="shared" si="0"/>
        <v>Iowa</v>
      </c>
      <c r="F17">
        <f t="shared" si="1"/>
        <v>4579.7599999999993</v>
      </c>
    </row>
    <row r="18" spans="1:6" x14ac:dyDescent="0.3">
      <c r="A18" s="22" t="s">
        <v>4530</v>
      </c>
      <c r="B18" s="30">
        <v>2914.31</v>
      </c>
      <c r="E18" t="str">
        <f t="shared" si="0"/>
        <v>Kansas</v>
      </c>
      <c r="F18">
        <f t="shared" si="1"/>
        <v>2914.31</v>
      </c>
    </row>
    <row r="19" spans="1:6" x14ac:dyDescent="0.3">
      <c r="A19" s="22" t="s">
        <v>29</v>
      </c>
      <c r="B19" s="30">
        <v>36591.749999999971</v>
      </c>
      <c r="E19" t="str">
        <f t="shared" si="0"/>
        <v>Kentucky</v>
      </c>
      <c r="F19">
        <f t="shared" si="1"/>
        <v>36591.749999999971</v>
      </c>
    </row>
    <row r="20" spans="1:6" x14ac:dyDescent="0.3">
      <c r="A20" s="22" t="s">
        <v>736</v>
      </c>
      <c r="B20" s="30">
        <v>9217.0299999999988</v>
      </c>
      <c r="E20" t="str">
        <f t="shared" si="0"/>
        <v>Louisiana</v>
      </c>
      <c r="F20">
        <f t="shared" si="1"/>
        <v>9217.0299999999988</v>
      </c>
    </row>
    <row r="21" spans="1:6" x14ac:dyDescent="0.3">
      <c r="A21" s="22" t="s">
        <v>5235</v>
      </c>
      <c r="B21" s="30">
        <v>1270.53</v>
      </c>
      <c r="E21" t="str">
        <f t="shared" si="0"/>
        <v>Maine</v>
      </c>
      <c r="F21">
        <f t="shared" si="1"/>
        <v>1270.53</v>
      </c>
    </row>
    <row r="22" spans="1:6" x14ac:dyDescent="0.3">
      <c r="A22" s="22" t="s">
        <v>2735</v>
      </c>
      <c r="B22" s="30">
        <v>23705.523000000005</v>
      </c>
      <c r="E22" t="str">
        <f t="shared" si="0"/>
        <v>Maryland</v>
      </c>
      <c r="F22">
        <f t="shared" si="1"/>
        <v>23705.523000000005</v>
      </c>
    </row>
    <row r="23" spans="1:6" x14ac:dyDescent="0.3">
      <c r="A23" s="22" t="s">
        <v>1245</v>
      </c>
      <c r="B23" s="30">
        <v>28634.43399999999</v>
      </c>
      <c r="E23" t="str">
        <f t="shared" si="0"/>
        <v>Massachusetts</v>
      </c>
      <c r="F23">
        <f t="shared" si="1"/>
        <v>28634.43399999999</v>
      </c>
    </row>
    <row r="24" spans="1:6" x14ac:dyDescent="0.3">
      <c r="A24" s="22" t="s">
        <v>238</v>
      </c>
      <c r="B24" s="30">
        <v>76269.614000000016</v>
      </c>
      <c r="E24" t="str">
        <f t="shared" si="0"/>
        <v>Michigan</v>
      </c>
      <c r="F24">
        <f t="shared" si="1"/>
        <v>76269.614000000016</v>
      </c>
    </row>
    <row r="25" spans="1:6" x14ac:dyDescent="0.3">
      <c r="A25" s="22" t="s">
        <v>229</v>
      </c>
      <c r="B25" s="30">
        <v>29863.149999999994</v>
      </c>
      <c r="E25" t="str">
        <f t="shared" si="0"/>
        <v>Minnesota</v>
      </c>
      <c r="F25">
        <f t="shared" si="1"/>
        <v>29863.149999999994</v>
      </c>
    </row>
    <row r="26" spans="1:6" x14ac:dyDescent="0.3">
      <c r="A26" s="22" t="s">
        <v>1487</v>
      </c>
      <c r="B26" s="30">
        <v>10771.34</v>
      </c>
      <c r="E26" t="str">
        <f t="shared" si="0"/>
        <v>Mississippi</v>
      </c>
      <c r="F26">
        <f t="shared" si="1"/>
        <v>10771.34</v>
      </c>
    </row>
    <row r="27" spans="1:6" x14ac:dyDescent="0.3">
      <c r="A27" s="22" t="s">
        <v>596</v>
      </c>
      <c r="B27" s="30">
        <v>22205.149999999998</v>
      </c>
      <c r="E27" t="str">
        <f t="shared" si="0"/>
        <v>Missouri</v>
      </c>
      <c r="F27">
        <f t="shared" si="1"/>
        <v>22205.149999999998</v>
      </c>
    </row>
    <row r="28" spans="1:6" x14ac:dyDescent="0.3">
      <c r="A28" s="22" t="s">
        <v>1762</v>
      </c>
      <c r="B28" s="30">
        <v>5589.3519999999971</v>
      </c>
      <c r="E28" t="str">
        <f t="shared" si="0"/>
        <v>Montana</v>
      </c>
      <c r="F28">
        <f t="shared" si="1"/>
        <v>5589.3519999999971</v>
      </c>
    </row>
    <row r="29" spans="1:6" x14ac:dyDescent="0.3">
      <c r="A29" s="22" t="s">
        <v>138</v>
      </c>
      <c r="B29" s="30">
        <v>7464.9299999999985</v>
      </c>
      <c r="E29" t="str">
        <f t="shared" si="0"/>
        <v>Nebraska</v>
      </c>
      <c r="F29">
        <f t="shared" si="1"/>
        <v>7464.9299999999985</v>
      </c>
    </row>
    <row r="30" spans="1:6" x14ac:dyDescent="0.3">
      <c r="A30" s="22" t="s">
        <v>1392</v>
      </c>
      <c r="B30" s="30">
        <v>16729.101999999999</v>
      </c>
      <c r="E30" t="str">
        <f t="shared" si="0"/>
        <v>Nevada</v>
      </c>
      <c r="F30">
        <f t="shared" si="1"/>
        <v>16729.101999999999</v>
      </c>
    </row>
    <row r="31" spans="1:6" x14ac:dyDescent="0.3">
      <c r="A31" s="22" t="s">
        <v>2694</v>
      </c>
      <c r="B31" s="30">
        <v>7292.5239999999994</v>
      </c>
      <c r="E31" t="str">
        <f t="shared" si="0"/>
        <v>New Hampshire</v>
      </c>
      <c r="F31">
        <f t="shared" si="1"/>
        <v>7292.5239999999994</v>
      </c>
    </row>
    <row r="32" spans="1:6" x14ac:dyDescent="0.3">
      <c r="A32" s="22" t="s">
        <v>788</v>
      </c>
      <c r="B32" s="30">
        <v>35764.312000000013</v>
      </c>
      <c r="E32" t="str">
        <f t="shared" si="0"/>
        <v>New Jersey</v>
      </c>
      <c r="F32">
        <f t="shared" si="1"/>
        <v>35764.312000000013</v>
      </c>
    </row>
    <row r="33" spans="1:6" x14ac:dyDescent="0.3">
      <c r="A33" s="22" t="s">
        <v>668</v>
      </c>
      <c r="B33" s="30">
        <v>4783.5220000000008</v>
      </c>
      <c r="E33" t="str">
        <f t="shared" si="0"/>
        <v>New Mexico</v>
      </c>
      <c r="F33">
        <f t="shared" si="1"/>
        <v>4783.5220000000008</v>
      </c>
    </row>
    <row r="34" spans="1:6" x14ac:dyDescent="0.3">
      <c r="A34" s="22" t="s">
        <v>267</v>
      </c>
      <c r="B34" s="30">
        <v>310876.27099999978</v>
      </c>
      <c r="E34" t="str">
        <f t="shared" si="0"/>
        <v>New York</v>
      </c>
      <c r="F34">
        <f t="shared" si="1"/>
        <v>310876.27099999978</v>
      </c>
    </row>
    <row r="35" spans="1:6" x14ac:dyDescent="0.3">
      <c r="A35" s="22" t="s">
        <v>88</v>
      </c>
      <c r="B35" s="30">
        <v>55603.163999999968</v>
      </c>
      <c r="E35" t="str">
        <f t="shared" si="0"/>
        <v>North Carolina</v>
      </c>
      <c r="F35">
        <f t="shared" si="1"/>
        <v>55603.163999999968</v>
      </c>
    </row>
    <row r="36" spans="1:6" x14ac:dyDescent="0.3">
      <c r="A36" s="22" t="s">
        <v>7449</v>
      </c>
      <c r="B36" s="30">
        <v>919.91</v>
      </c>
      <c r="E36" t="str">
        <f t="shared" si="0"/>
        <v>North Dakota</v>
      </c>
      <c r="F36">
        <f t="shared" si="1"/>
        <v>919.91</v>
      </c>
    </row>
    <row r="37" spans="1:6" x14ac:dyDescent="0.3">
      <c r="A37" s="22" t="s">
        <v>498</v>
      </c>
      <c r="B37" s="30">
        <v>78258.135999999926</v>
      </c>
      <c r="E37" t="str">
        <f t="shared" si="0"/>
        <v>Ohio</v>
      </c>
      <c r="F37">
        <f t="shared" si="1"/>
        <v>78258.135999999926</v>
      </c>
    </row>
    <row r="38" spans="1:6" x14ac:dyDescent="0.3">
      <c r="A38" s="22" t="s">
        <v>649</v>
      </c>
      <c r="B38" s="30">
        <v>19683.390000000003</v>
      </c>
      <c r="E38" t="str">
        <f t="shared" si="0"/>
        <v>Oklahoma</v>
      </c>
      <c r="F38">
        <f t="shared" si="1"/>
        <v>19683.390000000003</v>
      </c>
    </row>
    <row r="39" spans="1:6" x14ac:dyDescent="0.3">
      <c r="A39" s="22" t="s">
        <v>420</v>
      </c>
      <c r="B39" s="30">
        <v>17431.149999999991</v>
      </c>
      <c r="E39" t="str">
        <f t="shared" si="0"/>
        <v>Oregon</v>
      </c>
      <c r="F39">
        <f t="shared" si="1"/>
        <v>17431.149999999991</v>
      </c>
    </row>
    <row r="40" spans="1:6" x14ac:dyDescent="0.3">
      <c r="A40" s="22" t="s">
        <v>147</v>
      </c>
      <c r="B40" s="30">
        <v>116511.91400000003</v>
      </c>
      <c r="E40" t="str">
        <f t="shared" si="0"/>
        <v>Pennsylvania</v>
      </c>
      <c r="F40">
        <f t="shared" si="1"/>
        <v>116511.91400000003</v>
      </c>
    </row>
    <row r="41" spans="1:6" x14ac:dyDescent="0.3">
      <c r="A41" s="22" t="s">
        <v>1399</v>
      </c>
      <c r="B41" s="30">
        <v>22627.955999999995</v>
      </c>
      <c r="E41" t="str">
        <f t="shared" si="0"/>
        <v>Rhode Island</v>
      </c>
      <c r="F41">
        <f t="shared" si="1"/>
        <v>22627.955999999995</v>
      </c>
    </row>
    <row r="42" spans="1:6" x14ac:dyDescent="0.3">
      <c r="A42" s="22" t="s">
        <v>383</v>
      </c>
      <c r="B42" s="30">
        <v>8481.7099999999991</v>
      </c>
      <c r="E42" t="str">
        <f t="shared" si="0"/>
        <v>South Carolina</v>
      </c>
      <c r="F42">
        <f t="shared" si="1"/>
        <v>8481.7099999999991</v>
      </c>
    </row>
    <row r="43" spans="1:6" x14ac:dyDescent="0.3">
      <c r="A43" s="22" t="s">
        <v>5326</v>
      </c>
      <c r="B43" s="30">
        <v>1315.5600000000002</v>
      </c>
      <c r="E43" t="str">
        <f t="shared" si="0"/>
        <v>South Dakota</v>
      </c>
      <c r="F43">
        <f t="shared" si="1"/>
        <v>1315.5600000000002</v>
      </c>
    </row>
    <row r="44" spans="1:6" x14ac:dyDescent="0.3">
      <c r="A44" s="22" t="s">
        <v>335</v>
      </c>
      <c r="B44" s="30">
        <v>30661.872999999981</v>
      </c>
      <c r="E44" t="str">
        <f t="shared" si="0"/>
        <v>Tennessee</v>
      </c>
      <c r="F44">
        <f t="shared" si="1"/>
        <v>30661.872999999981</v>
      </c>
    </row>
    <row r="45" spans="1:6" x14ac:dyDescent="0.3">
      <c r="A45" s="22" t="s">
        <v>104</v>
      </c>
      <c r="B45" s="30">
        <v>170188.04580000002</v>
      </c>
      <c r="E45" t="str">
        <f t="shared" si="0"/>
        <v>Texas</v>
      </c>
      <c r="F45">
        <f t="shared" si="1"/>
        <v>170188.04580000002</v>
      </c>
    </row>
    <row r="46" spans="1:6" x14ac:dyDescent="0.3">
      <c r="A46" s="22" t="s">
        <v>121</v>
      </c>
      <c r="B46" s="30">
        <v>11220.055999999999</v>
      </c>
      <c r="E46" t="str">
        <f t="shared" si="0"/>
        <v>Utah</v>
      </c>
      <c r="F46">
        <f t="shared" si="1"/>
        <v>11220.055999999999</v>
      </c>
    </row>
    <row r="47" spans="1:6" x14ac:dyDescent="0.3">
      <c r="A47" s="22" t="s">
        <v>5203</v>
      </c>
      <c r="B47" s="30">
        <v>8929.369999999999</v>
      </c>
      <c r="E47" t="str">
        <f t="shared" si="0"/>
        <v>Vermont</v>
      </c>
      <c r="F47">
        <f t="shared" si="1"/>
        <v>8929.369999999999</v>
      </c>
    </row>
    <row r="48" spans="1:6" x14ac:dyDescent="0.3">
      <c r="A48" s="22" t="s">
        <v>319</v>
      </c>
      <c r="B48" s="30">
        <v>70636.719999999987</v>
      </c>
      <c r="E48" t="str">
        <f t="shared" si="0"/>
        <v>Virginia</v>
      </c>
      <c r="F48">
        <f t="shared" si="1"/>
        <v>70636.719999999987</v>
      </c>
    </row>
    <row r="49" spans="1:6" x14ac:dyDescent="0.3">
      <c r="A49" s="22" t="s">
        <v>96</v>
      </c>
      <c r="B49" s="30">
        <v>138641.26999999993</v>
      </c>
      <c r="E49" t="str">
        <f t="shared" si="0"/>
        <v>Washington</v>
      </c>
      <c r="F49">
        <f t="shared" si="1"/>
        <v>138641.26999999993</v>
      </c>
    </row>
    <row r="50" spans="1:6" x14ac:dyDescent="0.3">
      <c r="A50" s="22" t="s">
        <v>9726</v>
      </c>
      <c r="B50" s="30">
        <v>1209.8240000000001</v>
      </c>
      <c r="E50" t="str">
        <f t="shared" si="0"/>
        <v>West Virginia</v>
      </c>
      <c r="F50">
        <f t="shared" si="1"/>
        <v>1209.8240000000001</v>
      </c>
    </row>
    <row r="51" spans="1:6" x14ac:dyDescent="0.3">
      <c r="A51" s="22" t="s">
        <v>114</v>
      </c>
      <c r="B51" s="30">
        <v>32114.610000000019</v>
      </c>
      <c r="E51" t="str">
        <f t="shared" si="0"/>
        <v>Wisconsin</v>
      </c>
      <c r="F51">
        <f t="shared" si="1"/>
        <v>32114.610000000019</v>
      </c>
    </row>
    <row r="52" spans="1:6" x14ac:dyDescent="0.3">
      <c r="A52" s="22" t="s">
        <v>8542</v>
      </c>
      <c r="B52" s="30">
        <v>1603.1360000000002</v>
      </c>
      <c r="E52" t="str">
        <f t="shared" si="0"/>
        <v>Wyoming</v>
      </c>
      <c r="F52">
        <f t="shared" si="1"/>
        <v>1603.1360000000002</v>
      </c>
    </row>
    <row r="53" spans="1:6" x14ac:dyDescent="0.3">
      <c r="A53" s="18" t="s">
        <v>10936</v>
      </c>
      <c r="B53" s="31">
        <v>2297200.8603000003</v>
      </c>
      <c r="E53" t="str">
        <f t="shared" si="0"/>
        <v>Grand Total</v>
      </c>
      <c r="F53" t="e">
        <f t="shared" si="1"/>
        <v>#REF!</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E3" sqref="E3"/>
    </sheetView>
  </sheetViews>
  <sheetFormatPr defaultColWidth="14.44140625" defaultRowHeight="15" customHeight="1" x14ac:dyDescent="0.3"/>
  <cols>
    <col min="1" max="1" width="12.5546875" customWidth="1"/>
    <col min="2" max="2" width="14.6640625" bestFit="1" customWidth="1"/>
    <col min="3" max="3" width="5.109375" bestFit="1" customWidth="1"/>
    <col min="4" max="4" width="16.77734375" style="21" bestFit="1" customWidth="1"/>
    <col min="5" max="5" width="13.6640625" customWidth="1"/>
    <col min="6" max="6" width="15" customWidth="1"/>
    <col min="7" max="7" width="18.6640625" customWidth="1"/>
    <col min="8" max="8" width="20.44140625" bestFit="1" customWidth="1"/>
    <col min="9"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9"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20">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20">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20">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20">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20">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20">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20">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20">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20">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20">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20">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20">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20">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20">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20">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20">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20">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20">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20">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20">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20">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20">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20">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20">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20">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20">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20">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20">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20">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20">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20">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20">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20">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20">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20">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20">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20">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20">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20">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20">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20">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20">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20">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20">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20">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20">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20">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20">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20">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20">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20">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20">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20">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20">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20">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20">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20">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20">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20">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20">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20">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20">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20">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20">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20">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20">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20">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20">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20">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20">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20">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20">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20">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20">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20">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20">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20">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20">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20">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20">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20">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20">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20">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20">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20">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20">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20">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20">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20">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20">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20">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20">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20">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20">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20">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20">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20">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20">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20">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20">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20">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20">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20">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20">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20">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20">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20">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20">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20">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20">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20">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20">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20">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20">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20">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20">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20">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20">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20">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20">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20">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20">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20">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20">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20">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20">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20">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20">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20">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20">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20">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20">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20">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20">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20">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20">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20">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20">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20">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20">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20">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20">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20">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20">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20">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20">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20">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20">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20">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20">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20">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20">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20">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20">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20">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20">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20">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20">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20">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20">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20">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20">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20">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20">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20">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20">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20">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20">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20">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20">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20">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20">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20">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20">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20">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20">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20">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20">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20">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20">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20">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20">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20">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20">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20">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20">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20">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20">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20">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20">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20">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20">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20">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20">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20">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20">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20">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20">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20">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20">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20">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20">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20">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20">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20">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20">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20">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20">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20">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20">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20">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20">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20">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20">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20">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20">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20">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20">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20">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20">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20">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20">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20">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20">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20">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20">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20">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20">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20">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20">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20">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20">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20">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20">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20">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20">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20">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20">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20">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20">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20">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20">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20">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20">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20">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20">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20">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20">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20">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20">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20">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20">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20">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20">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20">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20">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20">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20">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20">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20">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20">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20">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20">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20">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20">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20">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20">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20">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20">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20">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20">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20">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20">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20">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20">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20">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20">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20">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20">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20">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20">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20">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20">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20">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20">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20">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20">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20">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20">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20">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20">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20">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20">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20">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20">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20">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20">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20">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20">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20">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20">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20">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20">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20">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20">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20">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20">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20">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20">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20">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20">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20">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20">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20">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20">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20">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20">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20">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20">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20">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20">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20">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20">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20">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20">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20">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20">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20">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20">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20">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20">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20">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20">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20">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20">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20">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20">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20">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20">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20">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20">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20">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20">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20">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20">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20">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20">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20">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20">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20">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20">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20">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20">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20">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20">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20">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20">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20">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20">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20">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20">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20">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20">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20">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20">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20">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20">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20">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20">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20">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20">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20">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20">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20">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20">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20">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20">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20">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20">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20">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20">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20">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20">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20">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20">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20">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20">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20">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20">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20">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20">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20">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20">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20">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20">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20">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20">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20">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20">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20">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20">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20">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20">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20">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20">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20">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20">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20">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20">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20">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20">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20">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20">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20">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20">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20">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20">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20">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20">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20">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20">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20">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20">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20">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20">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20">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20">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20">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20">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20">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20">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20">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20">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20">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20">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20">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20">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20">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20">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20">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20">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20">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20">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20">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20">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20">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20">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20">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20">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20">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20">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20">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20">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20">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20">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20">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20">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20">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20">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20">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20">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20">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20">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20">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20">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20">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20">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20">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20">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20">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20">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20">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20">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20">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20">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20">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20">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20">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20">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20">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20">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20">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20">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20">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20">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20">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20">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20">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20">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20">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20">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20">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20">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20">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20">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20">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20">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20">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20">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20">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20">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20">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20">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20">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20">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20">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20">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20">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20">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20">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20">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20">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20">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20">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20">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20">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20">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20">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20">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20">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20">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20">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20">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20">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20">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20">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20">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20">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20">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20">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20">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20">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20">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20">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20">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20">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20">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20">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20">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20">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20">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20">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20">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20">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20">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20">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20">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20">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20">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20">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20">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20">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20">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20">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20">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20">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20">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20">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20">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20">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20">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20">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20">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20">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20">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20">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20">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20">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20">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20">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20">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20">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20">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20">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20">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20">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20">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20">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20">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20">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20">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20">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20">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20">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20">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20">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20">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20">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20">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20">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20">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20">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20">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20">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20">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20">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20">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20">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20">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20">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20">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20">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20">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20">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20">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20">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20">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20">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20">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20">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20">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20">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20">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20">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20">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20">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20">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20">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20">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20">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20">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20">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20">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20">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20">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20">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20">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20">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20">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20">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20">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20">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20">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20">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20">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20">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20">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20">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20">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20">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20">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20">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20">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20">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20">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20">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20">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20">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20">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20">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20">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20">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20">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20">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20">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20">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20">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20">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20">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20">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20">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20">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20">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20">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20">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20">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20">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20">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20">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20">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20">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20">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20">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20">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20">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20">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20">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20">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20">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20">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20">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20">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20">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20">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20">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20">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20">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20">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20">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20">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20">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20">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20">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20">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20">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20">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20">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20">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20">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20">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20">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20">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20">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20">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20">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20">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20">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20">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20">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20">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20">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20">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20">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20">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20">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20">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20">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20">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20">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20">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20">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20">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20">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20">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20">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20">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20">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20">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20">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20">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20">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20">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20">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20">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20">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20">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20">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20">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20">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20">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20">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20">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20">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20">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20">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20">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20">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20">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20">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20">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20">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20">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20">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20">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20">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20">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20">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20">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20">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20">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20">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20">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20">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20">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20">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20">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20">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20">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20">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20">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20">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20">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20">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20">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20">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20">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20">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20">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20">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20">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20">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20">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20">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20">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20">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20">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20">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20">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20">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20">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20">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20">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20">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20">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20">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20">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20">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20">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20">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20">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20">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20">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20">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20">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20">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20">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20">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20">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20">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20">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20">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20">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20">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20">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20">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20">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20">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20">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20">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20">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20">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20">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20">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20">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20">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20">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20">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20">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20">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20">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20">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20">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20">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20">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20">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20">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20">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20">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20">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20">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20">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20">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20">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20">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20">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20">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20">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20">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20">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20">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20">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20">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20">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20">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20">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20">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20">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20">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20">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20">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20">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20">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20">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20">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20">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20">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20">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20">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20">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20">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20">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20">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20">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20">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20">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20">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20">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20">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20">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20">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20">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20">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20">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20">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20">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20">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20">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20">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20">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20">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20">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20">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20">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20">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20">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20">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20">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20">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20">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20">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20">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20">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20">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20">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20">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20">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20">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20">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20">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20">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20">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20">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20">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20">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20">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20">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20">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20">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20">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20">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20">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20">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20">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20">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20">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20">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20">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20">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20">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20">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20">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20">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20">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20">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20">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20">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20">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20">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20">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20">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20">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20">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20">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20">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20">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20">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20">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20">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20">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20">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20">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20">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20">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20">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20">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20">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20">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20">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20">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20">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20">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20">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20">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20">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20">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20">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20">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20">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20">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20">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20">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20">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20">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20">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20">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20">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20">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20">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20">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20">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20">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20">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20">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20">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20">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20">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20">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20">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20">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20">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20">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20">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20">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20">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20">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20">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20">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20">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20">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20">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20">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20">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20">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20">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20">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20">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20">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20">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20">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20">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20">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20">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20">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20">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20">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20">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20">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20">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20">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20">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20">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20">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20">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20">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20">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20">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20">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20">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20">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20">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20">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20">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20">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20">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20">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20">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20">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20">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20">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20">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20">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20">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20">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20">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20">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20">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20">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20">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20">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20">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20">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20">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20">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20">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20">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20">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20">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20">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20">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20">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20">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20">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20">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20">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20">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20">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20">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20">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20">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20">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20">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20">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20">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20">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20">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20">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20">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20">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20">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20">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20">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20">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20">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20">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20">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20">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20">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20">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20">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20">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20">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20">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20">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20">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20">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20">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20">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20">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20">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20">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20">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20">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20">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20">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20">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20">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20">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20">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20">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20">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20">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20">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20">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20">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20">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20">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20">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20">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20">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20">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20">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20">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20">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20">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20">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20">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20">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20">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20">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20">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20">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20">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20">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20">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20">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20">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20">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20">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20">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20">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20">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20">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20">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20">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20">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20">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20">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20">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20">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20">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20">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20">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20">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20">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20">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20">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20">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20">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20">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20">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20">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20">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20">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20">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20">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20">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20">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20">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20">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20">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20">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20">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20">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20">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20">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20">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20">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20">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20">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20">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20">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20">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20">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20">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20">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20">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20">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20">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20">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20">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20">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20">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20">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20">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20">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20">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20">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20">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20">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20">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20">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20">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20">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20">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20">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20">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20">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20">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20">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20">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20">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20">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20">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20">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20">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20">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20">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20">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20">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20">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20">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20">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20">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20">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20">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20">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20">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20">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20">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20">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20">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20">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20">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20">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20">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20">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20">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20">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20">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20">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20">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20">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20">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20">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20">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20">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20">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20">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20">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20">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20">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20">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20">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20">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20">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20">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20">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20">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20">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20">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20">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20">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20">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20">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20">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20">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20">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20">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20">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20">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20">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20">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20">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20">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20">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20">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20">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20">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20">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20">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20">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20">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20">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20">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20">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20">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20">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20">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20">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20">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20">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20">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20">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20">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20">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20">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20">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20">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20">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20">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20">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20">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20">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20">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20">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20">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20">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20">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20">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20">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20">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20">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20">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20">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20">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20">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20">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20">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20">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20">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20">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20">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20">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20">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20">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20">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20">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20">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20">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20">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20">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20">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20">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20">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20">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20">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20">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20">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20">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20">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20">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20">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20">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20">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20">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20">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20">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20">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20">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20">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20">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20">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20">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20">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20">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20">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20">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20">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20">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20">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20">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20">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20">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20">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20">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20">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20">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20">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20">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20">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20">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20">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20">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20">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20">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20">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20">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20">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20">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20">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20">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20">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20">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20">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20">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20">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20">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20">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20">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20">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20">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20">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20">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20">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20">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20">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20">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20">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20">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20">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20">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20">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20">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20">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20">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20">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20">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20">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20">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20">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20">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20">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20">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20">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20">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20">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20">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20">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20">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20">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20">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20">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20">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20">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20">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20">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20">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20">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20">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20">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20">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20">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20">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20">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20">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20">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20">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20">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20">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20">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20">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20">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20">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20">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20">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20">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20">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20">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20">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20">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20">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20">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20">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20">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20">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20">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20">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20">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20">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20">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20">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20">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20">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20">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20">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20">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20">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20">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20">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20">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20">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20">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20">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20">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20">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20">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20">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20">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20">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20">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20">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20">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20">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20">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20">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20">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20">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20">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20">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20">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20">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20">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20">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20">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20">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20">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20">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20">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20">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20">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20">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20">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20">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20">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20">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20">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20">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20">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20">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20">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20">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20">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20">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20">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20">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20">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20">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20">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20">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20">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20">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20">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20">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20">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20">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20">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20">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20">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20">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20">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20">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20">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20">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20">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20">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20">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20">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20">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20">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20">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20">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20">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20">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20">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20">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20">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20">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20">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20">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20">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20">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20">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20">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20">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20">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20">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20">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20">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20">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20">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20">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20">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20">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20">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20">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20">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20">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20">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20">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20">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20">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20">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20">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20">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20">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20">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20">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20">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20">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20">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20">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20">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20">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20">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20">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20">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20">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20">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20">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20">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20">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20">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20">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20">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20">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20">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20">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20">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20">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20">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20">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20">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20">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20">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20">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20">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20">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20">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20">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20">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20">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20">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20">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20">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20">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20">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20">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20">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20">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20">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20">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20">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20">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20">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20">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20">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20">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20">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20">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20">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20">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20">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20">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20">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20">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20">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20">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20">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20">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20">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20">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20">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20">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20">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20">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20">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20">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20">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20">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20">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20">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20">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20">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20">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20">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20">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20">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20">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20">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20">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20">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20">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20">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20">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20">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20">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20">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20">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20">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20">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20">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20">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20">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20">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20">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20">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20">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20">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20">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20">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20">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20">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20">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20">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20">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20">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20">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20">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20">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20">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20">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20">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20">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20">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20">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20">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20">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20">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20">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20">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20">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20">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20">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20">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20">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20">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20">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20">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20">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20">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20">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20">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20">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20">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20">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20">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20">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20">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20">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20">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20">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20">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20">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20">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20">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20">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20">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20">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20">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20">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20">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20">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20">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20">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20">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20">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20">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20">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20">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20">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20">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20">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20">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20">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20">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20">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20">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20">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20">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20">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20">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20">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20">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20">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20">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20">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20">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20">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20">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20">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20">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20">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20">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20">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20">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20">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20">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20">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20">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20">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20">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20">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20">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20">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20">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20">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20">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20">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20">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20">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20">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20">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20">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20">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20">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20">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20">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20">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20">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20">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20">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20">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20">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20">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20">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20">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20">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20">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20">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20">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20">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20">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20">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20">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20">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20">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20">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20">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20">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20">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20">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20">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20">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20">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20">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20">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20">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20">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20">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20">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20">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20">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20">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20">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20">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20">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20">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20">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20">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20">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20">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20">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20">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20">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20">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20">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20">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20">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20">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20">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20">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20">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20">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20">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20">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20">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20">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20">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20">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20">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20">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20">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20">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20">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20">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20">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20">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20">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20">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20">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20">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20">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20">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20">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20">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20">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20">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20">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20">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20">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20">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20">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20">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20">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20">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20">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20">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20">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20">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20">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20">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20">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20">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20">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20">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20">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20">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20">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20">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20">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20">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20">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20">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20">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20">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20">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20">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20">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20">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20">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20">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20">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20">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20">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20">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20">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20">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20">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20">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20">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20">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20">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20">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20">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20">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20">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20">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20">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20">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20">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20">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20">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20">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20">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20">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20">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20">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20">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20">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20">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20">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20">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20">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20">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20">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20">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20">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20">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20">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20">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20">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20">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20">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20">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20">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20">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20">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20">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20">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20">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20">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20">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20">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20">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20">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20">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20">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20">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20">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20">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20">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20">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20">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20">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20">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20">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20">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20">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20">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20">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20">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20">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20">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20">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20">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20">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20">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20">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20">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20">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20">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20">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20">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20">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20">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20">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20">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20">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20">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20">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20">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20">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20">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20">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20">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20">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20">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20">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20">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20">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20">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20">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20">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20">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20">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20">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20">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20">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20">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20">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20">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20">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20">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20">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20">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20">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20">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20">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20">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20">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20">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20">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20">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20">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20">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20">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20">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20">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20">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20">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20">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20">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20">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20">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20">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20">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20">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20">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20">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20">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20">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20">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20">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20">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20">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20">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20">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20">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20">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20">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20">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20">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20">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20">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20">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20">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20">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20">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20">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20">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20">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20">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20">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20">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20">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20">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20">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20">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20">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20">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20">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20">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20">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20">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20">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20">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20">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20">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20">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20">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20">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20">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20">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20">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20">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20">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20">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20">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20">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20">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20">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20">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20">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20">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20">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20">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20">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20">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20">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20">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20">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20">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20">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20">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20">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20">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20">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20">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20">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20">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20">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20">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20">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20">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20">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20">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20">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20">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20">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20">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20">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20">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20">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20">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20">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20">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20">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20">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20">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20">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20">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20">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20">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20">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20">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20">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20">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20">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20">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20">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20">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20">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20">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20">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20">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20">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20">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20">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20">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20">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20">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20">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20">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20">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20">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20">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20">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20">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20">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20">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20">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20">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20">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20">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20">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20">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20">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20">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20">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20">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20">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20">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20">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20">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20">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20">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20">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20">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20">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20">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20">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20">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20">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20">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20">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20">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20">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20">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20">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20">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20">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20">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20">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20">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20">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20">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20">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20">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20">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20">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20">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20">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20">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20">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20">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20">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20">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20">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20">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20">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20">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20">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20">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20">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20">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20">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20">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20">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20">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20">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20">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20">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20">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20">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20">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20">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20">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20">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20">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20">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20">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20">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20">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20">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20">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20">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20">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20">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20">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20">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20">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20">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20">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20">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20">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20">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20">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20">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20">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20">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20">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20">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20">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20">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20">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20">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20">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20">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20">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20">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20">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20">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20">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20">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20">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20">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20">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20">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20">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20">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20">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20">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20">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20">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20">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20">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20">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20">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20">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20">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20">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20">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20">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20">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20">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20">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20">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20">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20">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20">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20">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20">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20">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20">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20">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20">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20">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20">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20">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20">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20">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20">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20">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20">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20">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20">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20">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20">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20">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20">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20">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20">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20">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20">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20">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20">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20">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20">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20">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20">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20">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20">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20">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20">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20">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20">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20">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20">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20">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20">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20">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20">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20">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20">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20">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20">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20">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20">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20">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20">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20">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20">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20">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20">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20">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20">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20">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20">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20">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20">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20">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20">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20">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20">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20">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20">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20">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20">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20">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20">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20">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20">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20">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20">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20">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20">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20">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20">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20">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20">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20">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20">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20">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20">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20">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20">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20">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20">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20">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20">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20">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20">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20">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20">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20">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20">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20">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20">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20">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20">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20">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20">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20">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20">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20">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20">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20">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20">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20">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20">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20">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20">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20">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20">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20">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20">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20">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20">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20">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20">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20">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20">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20">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20">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20">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20">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20">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20">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20">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20">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20">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20">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20">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20">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20">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20">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20">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20">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20">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20">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20">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20">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20">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20">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20">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20">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20">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20">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20">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20">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20">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20">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20">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20">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20">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20">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20">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20">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20">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20">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20">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20">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20">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20">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20">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20">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20">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20">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20">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20">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20">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20">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20">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20">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20">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20">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20">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20">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20">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20">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20">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20">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20">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20">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20">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20">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20">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20">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20">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20">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20">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20">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20">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20">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20">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20">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20">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20">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20">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20">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20">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20">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20">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20">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20">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20">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20">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20">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20">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20">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20">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20">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20">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20">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20">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20">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20">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20">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20">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20">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20">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20">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20">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20">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20">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20">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20">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20">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20">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20">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20">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20">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20">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20">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20">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20">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20">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20">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20">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20">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20">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20">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20">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20">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20">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20">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20">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20">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20">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20">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20">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20">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20">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20">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20">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20">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20">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20">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20">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20">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20">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20">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20">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20">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20">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20">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20">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20">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20">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20">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20">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20">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20">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20">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20">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20">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20">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20">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20">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20">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20">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20">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20">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20">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20">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20">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20">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20">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20">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20">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20">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20">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20">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20">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20">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20">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20">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20">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20">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20">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20">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20">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20">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20">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20">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20">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20">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20">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20">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20">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20">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20">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20">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20">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20">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20">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20">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20">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20">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20">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20">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20">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20">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20">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20">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20">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20">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20">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20">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20">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20">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20">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20">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20">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20">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20">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20">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20">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20">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20">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20">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20">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20">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20">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20">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20">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20">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20">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20">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20">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20">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20">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20">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20">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20">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20">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20">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20">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20">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20">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20">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20">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20">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20">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20">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20">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20">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20">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20">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20">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20">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20">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20">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20">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20">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20">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20">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20">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20">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20">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20">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20">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20">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20">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20">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20">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20">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20">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20">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20">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20">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20">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20">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20">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20">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20">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20">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20">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20">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20">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20">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20">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20">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20">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20">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20">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20">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20">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20">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20">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20">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20">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20">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20">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20">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20">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20">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20">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20">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20">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20">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20">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20">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20">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20">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20">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20">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20">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20">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20">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20">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20">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20">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20">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20">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20">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20">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20">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20">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20">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20">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20">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20">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20">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20">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20">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20">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20">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20">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20">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20">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20">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20">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20">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20">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20">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20">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20">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20">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20">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20">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20">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20">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20">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20">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20">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20">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20">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20">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20">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20">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20">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20">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20">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20">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20">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20">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20">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20">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20">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20">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20">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20">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20">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20">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20">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20">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20">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20">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20">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20">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20">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20">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20">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20">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20">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20">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20">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20">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20">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20">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20">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20">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20">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20">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20">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20">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20">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20">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20">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20">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20">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20">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20">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20">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20">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20">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20">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20">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20">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20">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20">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20">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20">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20">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20">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20">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20">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20">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20">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20">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20">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20">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20">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20">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20">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20">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20">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20">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20">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20">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20">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20">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20">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20">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20">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20">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20">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20">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20">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20">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20">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20">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20">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20">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20">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20">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20">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20">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20">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20">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20">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20">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20">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20">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20">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20">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20">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20">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20">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20">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20">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20">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20">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20">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20">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20">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20">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20">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20">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20">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20">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20">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20">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20">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20">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20">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20">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20">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20">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20">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20">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20">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20">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20">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20">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20">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20">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20">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20">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20">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20">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20">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20">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20">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20">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20">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20">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20">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20">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20">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20">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20">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20">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20">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20">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20">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20">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20">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20">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20">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20">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20">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20">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20">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20">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20">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20">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20">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20">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20">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20">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20">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20">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20">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20">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20">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20">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20">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20">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20">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20">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20">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20">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20">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20">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20">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20">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20">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20">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20">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20">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20">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20">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20">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20">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20">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20">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20">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20">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20">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20">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20">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20">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20">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20">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20">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20">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20">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20">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20">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20">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20">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20">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20">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20">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20">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20">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20">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20">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20">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20">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20">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20">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20">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20">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20">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20">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20">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20">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20">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20">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20">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20">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20">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20">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20">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20">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20">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20">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20">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20">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20">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20">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20">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20">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20">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20">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20">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20">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20">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20">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20">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20">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20">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20">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20">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20">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20">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20">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20">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20">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20">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20">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20">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20">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20">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20">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20">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20">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20">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20">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20">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20">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20">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20">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20">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20">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20">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20">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20">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20">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20">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20">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20">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20">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20">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20">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20">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20">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20">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20">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20">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20">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20">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20">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20">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20">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20">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20">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20">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20">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20">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20">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20">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20">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20">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20">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20">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20">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20">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20">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20">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20">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20">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20">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20">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20">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20">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20">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20">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20">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20">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20">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20">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20">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20">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20">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20">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20">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20">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20">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20">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20">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20">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20">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20">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20">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20">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20">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20">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20">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20">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20">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20">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20">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20">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20">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20">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20">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20">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20">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20">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20">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20">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20">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20">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20">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20">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20">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20">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20">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20">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20">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20">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20">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20">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20">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20">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20">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20">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20">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20">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20">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20">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20">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20">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20">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20">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20">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20">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20">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20">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20">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20">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20">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20">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20">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20">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20">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20">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20">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20">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20">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20">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20">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20">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20">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20">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20">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20">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20">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20">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20">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20">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20">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20">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20">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20">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20">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20">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20">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20">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20">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20">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20">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20">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20">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20">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20">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20">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20">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20">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20">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20">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20">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20">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20">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20">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20">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20">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20">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20">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20">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20">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20">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20">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20">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20">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20">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20">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20">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20">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20">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20">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20">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20">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20">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20">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20">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20">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20">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20">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20">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20">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20">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20">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20">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20">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20">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20">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20">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20">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20">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20">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20">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20">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20">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20">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20">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20">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20">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20">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20">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20">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20">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20">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20">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20">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20">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20">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20">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20">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20">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20">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20">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20">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20">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20">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20">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20">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20">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20">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20">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20">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20">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20">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20">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20">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20">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20">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20">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20">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20">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20">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20">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20">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20">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20">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20">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20">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20">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20">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20">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20">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20">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20">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20">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20">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20">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20">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20">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20">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20">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20">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20">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20">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20">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20">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20">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20">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20">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20">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20">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20">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20">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20">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20">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20">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20">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20">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20">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20">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20">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20">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20">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20">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20">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20">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20">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20">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20">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20">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20">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20">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20">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20">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20">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20">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20">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20">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20">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20">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20">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20">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20">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20">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20">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20">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20">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20">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20">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20">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20">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20">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20">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20">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20">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20">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20">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20">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20">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20">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20">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20">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20">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20">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20">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20">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20">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20">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20">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20">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20">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20">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20">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20">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20">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20">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20">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20">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20">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20">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20">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20">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20">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20">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20">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20">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20">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20">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20">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20">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20">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20">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20">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20">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20">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20">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20">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20">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20">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20">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20">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20">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20">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20">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20">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20">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20">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20">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20">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20">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20">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20">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20">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20">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20">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20">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20">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20">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20">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20">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20">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20">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20">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20">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20">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20">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20">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20">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20">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20">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20">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20">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20">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20">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20">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20">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20">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20">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20">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20">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20">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20">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20">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20">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20">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20">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20">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20">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20">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20">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20">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20">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20">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20">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20">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20">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20">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20">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20">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20">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20">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20">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20">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20">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20">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20">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20">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20">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20">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20">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20">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20">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20">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20">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20">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20">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20">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20">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20">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20">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20">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20">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20">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20">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20">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20">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20">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20">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20">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20">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20">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20">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20">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20">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20">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20">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20">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20">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20">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20">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20">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20">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20">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20">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20">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20">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20">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20">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20">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20">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20">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20">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20">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20">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20">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20">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20">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20">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20">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20">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20">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20">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20">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20">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20">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20">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20">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20">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20">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20">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20">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20">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20">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20">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20">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20">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20">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20">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20">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20">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20">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20">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20">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20">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20">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20">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20">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20">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20">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20">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20">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20">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20">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20">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20">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20">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20">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20">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20">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20">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20">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20">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20">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20">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20">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20">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20">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20">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20">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20">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20">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20">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20">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20">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20">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20">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20">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20">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20">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20">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20">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20">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20">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20">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20">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20">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20">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20">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20">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20">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20">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20">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20">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20">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20">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20">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20">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20">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20">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20">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20">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20">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20">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20">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20">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20">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20">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20">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20">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20">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20">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20">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20">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20">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20">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20">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20">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20">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20">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20">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20">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20">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20">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20">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20">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20">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20">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20">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20">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20">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20">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20">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20">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20">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20">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20">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20">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20">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20">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20">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20">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20">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20">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20">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20">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20">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20">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20">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20">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20">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20">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20">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20">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20">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20">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20">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20">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20">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20">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20">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20">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20">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20">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20">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20">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20">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20">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20">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20">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20">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20">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20">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20">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20">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20">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20">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20">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20">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20">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20">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20">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20">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20">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20">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20">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20">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20">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20">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20">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20">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20">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20">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20">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20">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20">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20">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20">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20">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20">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20">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20">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20">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20">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20">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20">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20">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20">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20">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20">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20">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20">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20">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20">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20">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20">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20">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20">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20">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20">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20">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20">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20">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20">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20">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20">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20">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20">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20">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20">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20">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20">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20">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20">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20">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20">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20">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20">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20">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20">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20">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20">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20">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20">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20">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20">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20">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20">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20">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20">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20">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20">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20">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20">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20">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20">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20">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20">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20">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20">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20">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20">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20">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20">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20">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20">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20">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20">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20">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20">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20">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20">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20">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20">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20">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20">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20">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20">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20">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20">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20">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20">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20">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20">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20">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20">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20">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20">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20">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20">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20">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20">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20">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20">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20">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20">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20">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20">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20">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20">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20">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20">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20">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20">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20">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20">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20">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20">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20">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20">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20">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20">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20">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20">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20">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20">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20">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20">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20">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20">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20">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20">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20">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20">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20">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20">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20">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20">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20">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20">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20">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20">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20">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20">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20">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20">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20">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20">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20">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20">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20">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20">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20">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20">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20">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20">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20">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20">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20">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20">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20">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20">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20">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20">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20">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20">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20">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20">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20">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20">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20">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20">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20">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20">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20">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20">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20">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20">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20">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20">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20">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20">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20">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20">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20">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20">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20">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20">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20">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20">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20">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20">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20">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20">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20">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20">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20">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20">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20">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20">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20">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20">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20">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20">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20">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20">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20">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20">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20">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20">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20">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20">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20">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20">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20">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20">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20">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20">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20">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20">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20">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20">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20">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20">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20">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20">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20">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20">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20">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20">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20">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20">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20">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20">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20">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20">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20">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20">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20">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20">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20">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20">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20">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20">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20">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20">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20">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20">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20">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20">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20">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20">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20">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20">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20">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20">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20">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20">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20">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20">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20">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20">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20">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20">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20">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20">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20">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20">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20">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20">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20">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20">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20">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20">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20">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20">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20">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20">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20">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20">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20">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20">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20">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20">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20">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20">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20">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20">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20">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20">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20">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20">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20">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20">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20">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20">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20">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20">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20">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20">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20">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20">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20">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20">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20">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20">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20">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20">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20">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20">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20">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20">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20">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20">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20">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20">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20">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20">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20">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20">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20">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20">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20">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20">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20">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20">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20">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20">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20">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20">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20">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20">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20">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20">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20">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20">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20">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20">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20">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20">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20">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20">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20">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20">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20">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20">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20">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20">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20">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20">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20">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20">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20">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20">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20">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20">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20">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20">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20">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20">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20">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20">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20">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20">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20">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20">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20">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20">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20">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20">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20">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20">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20">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20">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20">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20">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20">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20">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20">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20">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20">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20">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20">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20">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20">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20">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20">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20">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20">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20">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20">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20">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20">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20">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20">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20">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20">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20">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20">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20">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20">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20">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20">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20">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20">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20">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20">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20">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20">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20">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20">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20">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20">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20">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20">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20">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20">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20">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20">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20">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20">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20">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20">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20">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20">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20">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20">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20">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20">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20">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20">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20">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20">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20">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20">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20">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20">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20">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20">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20">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20">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20">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20">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20">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20">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20">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20">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20">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20">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20">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20">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20">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20">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20">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20">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20">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20">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20">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20">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20">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20">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20">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20">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20">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20">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20">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20">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20">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20">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20">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20">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20">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20">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20">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20">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20">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20">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20">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20">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20">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20">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20">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20">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20">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20">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20">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20">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20">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20">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20">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20">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20">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20">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20">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20">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20">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20">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20">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20">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20">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20">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20">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20">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20">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20">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20">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20">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20">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20">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20">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20">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20">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20">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20">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20">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20">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20">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20">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20">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20">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20">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20">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20">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20">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20">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20">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20">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20">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20">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20">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20">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20">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20">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20">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20">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20">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20">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20">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20">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20">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20">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20">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20">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20">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20">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20">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20">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20">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20">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20">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20">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20">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20">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20">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20">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20">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20">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20">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20">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20">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20">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20">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20">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20">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20">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20">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20">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20">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20">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20">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20">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20">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20">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20">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20">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20">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20">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20">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20">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20">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20">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20">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20">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20">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20">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20">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20">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20">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20">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20">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20">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20">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20">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20">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20">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20">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20">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20">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20">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20">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20">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20">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20">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20">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20">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20">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20">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20">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20">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20">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20">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20">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20">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20">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20">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20">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20">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20">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20">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20">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20">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20">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20">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20">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20">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20">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20">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20">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20">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20">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20">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20">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20">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20">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20">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20">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20">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20">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20">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20">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20">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20">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20">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20">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20">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20">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20">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20">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20">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20">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20">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20">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20">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20">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20">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20">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20">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20">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20">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20">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20">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20">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20">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20">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20">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20">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20">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20">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20">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20">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20">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20">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20">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20">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20">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20">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20">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20">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20">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20">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20">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20">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20">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20">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20">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20">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20">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20">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20">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20">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20">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20">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20">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20">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20">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20">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20">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20">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20">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20">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20">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20">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20">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20">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20">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20">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20">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20">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20">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20">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20">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20">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20">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20">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20">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20">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20">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20">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20">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20">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20">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20">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20">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20">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20">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20">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20">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20">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20">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20">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20">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20">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20">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20">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20">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20">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20">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20">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20">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20">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20">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20">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20">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20">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20">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20">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20">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20">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20">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20">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20">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20">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20">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20">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20">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20">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20">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20">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20">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20">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20">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20">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20">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20">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20">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20">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20">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20">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20">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20">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20">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20">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20">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20">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20">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20">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20">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20">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20">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20">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20">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20">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20">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20">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20">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20">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20">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20">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20">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20">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20">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20">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20">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20">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20">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20">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20">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20">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20">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20">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20">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20">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20">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20">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20">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20">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20">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20">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20">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20">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20">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20">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20">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20">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20">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20">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20">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20">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20">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20">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20">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20">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20">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20">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20">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20">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20">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20">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20">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20">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20">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20">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20">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20">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20">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20">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20">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20">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20">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20">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20">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20">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20">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20">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20">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20">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20">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20">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20">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20">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20">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20">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20">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20">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20">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20">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20">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20">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20">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20">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20">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20">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20">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20">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20">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20">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20">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20">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20">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20">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20">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20">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20">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20">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20">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20">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20">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20">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20">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20">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20">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20">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20">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20">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20">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20">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20">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20">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20">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20">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20">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20">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20">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20">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20">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20">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20">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20">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20">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20">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20">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20">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20">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20">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20">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20">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20">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20">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20">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20">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20">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20">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20">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20">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20">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20">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20">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20">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20">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20">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20">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20">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20">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20">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20">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20">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20">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20">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20">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20">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20">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20">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20">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20">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20">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20">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20">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20">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20">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20">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20">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20">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20">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20">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20">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20">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20">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20">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20">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20">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20">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20">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20">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20">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20">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20">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20">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20">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20">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20">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20">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20">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20">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20">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20">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20">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20">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20">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20">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20">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20">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20">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20">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20">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20">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20">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20">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20">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20">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20">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20">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20">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20">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20">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20">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20">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20">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20">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20">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20">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20">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20">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20">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20">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20">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20">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20">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20">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20">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20">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20">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20">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20">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20">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20">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20">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20">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20">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20">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20">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20">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20">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20">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20">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20">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20">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20">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20">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20">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20">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20">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20">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20">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20">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20">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20">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20">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20">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20">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20">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20">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20">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20">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20">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20">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20">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20">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20">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20">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20">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20">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20">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20">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20">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20">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20">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20">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20">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20">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20">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20">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20">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20">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20">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20">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20">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20">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20">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20">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20">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20">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20">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20">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20">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20">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20">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20">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20">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20">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20">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20">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20">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20">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20">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20">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20">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20">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20">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20">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20">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20">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20">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20">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20">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20">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20">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20">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20">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20">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20">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20">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20">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20">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20">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20">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20">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20">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20">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20">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20">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20">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20">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20">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20">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20">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20">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20">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20">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20">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20">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20">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20">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20">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20">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20">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20">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20">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20">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20">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20">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20">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20">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20">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20">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20">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20">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20">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20">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20">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20">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20">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20">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20">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20">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20">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20">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20">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20">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20">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20">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20">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20">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20">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20">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20">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20">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20">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20">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20">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20">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20">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20">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20">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20">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20">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20">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20">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20">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20">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20">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20">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20">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20">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20">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20">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20">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20">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20">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20">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20">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20">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20">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20">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20">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20">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20">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20">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20">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20">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20">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20">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20">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20">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20">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20">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20">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20">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20">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20">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20">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20">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20">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20">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20">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20">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20">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20">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20">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20">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20">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20">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20">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20">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20">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20">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20">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20">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20">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20">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20">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20">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20">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20">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20">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20">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20">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20">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20">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20">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20">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20">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20">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20">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20">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20">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20">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20">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20">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20">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20">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20">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20">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20">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20">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20">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20">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20">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20">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20">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20">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20">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20">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20">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20">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20">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20">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20">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20">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20">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20">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20">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20">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20">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20">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20">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20">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20">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20">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20">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20">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20">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20">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20">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20">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20">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20">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20">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20">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20">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20">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20">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20">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20">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20">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20">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20">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20">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20">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20">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20">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20">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20">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20">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20">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20">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20">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20">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20">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20">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20">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20">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20">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20">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20">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20">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20">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20">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20">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20">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20">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20">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20">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20">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20">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20">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20">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20">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20">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20">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20">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20">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20">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20">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20">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20">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20">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20">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20">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20">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20">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20">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20">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20">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20">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20">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20">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20">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20">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20">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20">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20">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20">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20">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20">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20">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20">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20">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20">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20">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20">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20">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20">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20">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20">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20">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20">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20">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20">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20">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20">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20">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20">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20">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20">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20">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20">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20">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20">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20">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20">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20">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20">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20">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20">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20">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20">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20">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20">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20">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20">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20">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20">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20">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20">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20">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20">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20">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20">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20">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20">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20">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20">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20">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20">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20">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20">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20">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20">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20">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20">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20">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20">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20">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20">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20">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20">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20">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20">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20">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20">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20">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20">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20">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20">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20">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20">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20">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20">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20">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20">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20">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20">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20">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20">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20">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20">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20">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20">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20">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20">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20">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20">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20">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20">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20">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20">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20">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20">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20">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20">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20">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20">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20">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20">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20">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20">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20">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20">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20">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20">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20">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20">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20">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20">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20">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20">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20">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20">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20">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20">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20">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20">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20">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20">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20">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20">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20">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20">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20">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20">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20">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20">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20">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20">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20">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20">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20">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20">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20">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20">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20">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20">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20">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20">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20">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20">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20">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20">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20">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20">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20">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20">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20">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20">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20">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20">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20">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20">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20">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20">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20">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20">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20">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20">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20">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20">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20">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20">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20">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20">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20">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20">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20">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20">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20">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20">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20">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20">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20">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20">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20">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20">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20">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20">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20">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20">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20">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20">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20">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20">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20">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20">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20">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20">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20">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20">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20">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20">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20">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20">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20">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20">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20">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20">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20">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20">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20">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20">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20">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20">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20">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20">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20">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20">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20">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20">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20">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20">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20">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20">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20">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20">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20">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20">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20">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20">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20">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20">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20">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20">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20">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20">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20">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20">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20">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20">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20">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20">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20">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20">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20">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20">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20">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20">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20">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20">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20">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20">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20">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20">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20">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20">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20">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20">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20">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20">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20">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20">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20">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20">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20">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20">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20">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20">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20">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20">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20">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20">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20">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20">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20">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20">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20">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20">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20">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20">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20">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20">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20">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20">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20">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20">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20">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20">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20">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20">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20">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20">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20">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20">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20">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20">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20">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20">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20">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20">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20">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20">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20">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20">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20">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20">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20">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20">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20">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20">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20">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20">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20">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20">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20">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20">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20">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20">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20">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20">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20">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20">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20">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20">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20">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20">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20">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20">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20">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20">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20">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20">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20">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20">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20">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20">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20">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20">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20">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20">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20">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20">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20">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20">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20">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20">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20">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20">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20">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20">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20">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20">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20">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20">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20">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20">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20">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20">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20">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20">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20">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20">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20">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20">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20">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20">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20">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20">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20">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20">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20">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20">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20">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20">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20">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20">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20">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20">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20">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20">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20">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20">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20">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20">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20">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20">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20">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20">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20">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20">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20">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20">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20">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20">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20">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20">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20">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20">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20">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20">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20">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20">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20">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20">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20">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20">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20">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20">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20">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20">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20">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20">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20">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20">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20">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20">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20">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20">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20">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20">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20">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20">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20">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20">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20">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20">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20">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20">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20">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20">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20">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20">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20">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20">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20">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20">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20">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20">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20">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20">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20">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20">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20">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20">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20">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20">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20">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20">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20">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20">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20">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20">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20">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20">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20">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20">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20">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20">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20">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20">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20">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20">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20">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20">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20">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20">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20">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20">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20">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20">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20">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20">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20">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20">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20">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20">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20">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20">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20">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20">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20">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20">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20">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20">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20">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20">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20">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20">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20">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20">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20">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20">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20">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20">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20">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20">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20">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20">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20">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20">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20">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20">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20">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20">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20">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20">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20">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20">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20">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20">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20">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20">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20">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20">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20">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20">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20">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20">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20">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20">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20">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20">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20">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20">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20">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20">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20">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20">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20">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20">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20">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20">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20">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20">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20">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20">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20">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20">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20">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20">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20">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20">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20">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20">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20">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20">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20">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20">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20">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20">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20">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20">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20">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20">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20">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20">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20">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20">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20">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20">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20">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20">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20">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20">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20">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20">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20">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20">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20">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20">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20">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20">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20">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20">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20">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20">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20">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20">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20">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20">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20">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20">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20">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20">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20">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20">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20">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20">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20">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20">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20">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20">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20">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20">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20">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20">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20">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20">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20">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20">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20">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20">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20">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20">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20">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20">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20">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20">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20">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20">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20">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20">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20">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20">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20">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20">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20">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20">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20">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20">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20">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20">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20">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20">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20">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20">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20">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20">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20">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20">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20">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20">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20">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20">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20">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20">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20">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20">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20">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20">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20">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20">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20">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20">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20">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20">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20">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20">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20">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20">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20">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20">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20">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20">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20">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20">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20">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20">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20">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20">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20">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20">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20">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20">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20">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20">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20">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20">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20">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20">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20">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20">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20">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20">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20">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20">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20">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20">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20">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20">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20">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20">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20">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20">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20">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20">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20">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20">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20">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20">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20">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20">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20">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20">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20">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20">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20">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20">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20">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20">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20">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20">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20">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20">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20">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20">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20">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20">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20">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20">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20">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20">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20">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20">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20">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20">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20">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20">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20">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20">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20">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20">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20">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20">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20">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20">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20">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20">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20">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20">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20">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20">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20">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20">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20">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20">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20">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20">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20">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20">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20">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20">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20">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20">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20">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20">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20">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20">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20">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20">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20">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20">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20">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20">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20">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20">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20">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20">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20">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20">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20">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20">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20">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20">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20">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20">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20">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20">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20">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20">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20">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20">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20">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20">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20">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20">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20">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20">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20">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20">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20">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20">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20">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20">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20">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20">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20">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20">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20">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20">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20">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20">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20">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20">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20">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20">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20">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20">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20">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20">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20">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20">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20">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20">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20">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20">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20">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20">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20">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20">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20">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20">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20">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20">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20">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20">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20">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20">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20">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20">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20">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20">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20">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20">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20">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20">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20">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20">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20">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20">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20">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20">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20">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20">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20">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20">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20">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20">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20">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20">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20">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20">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20">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20">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20">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20">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20">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20">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20">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20">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20">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20">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20">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20">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20">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20">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20">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20">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20">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20">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20">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20">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20">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20">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20">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20">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20">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20">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20">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20">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20">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20">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20">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20">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20">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20">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20">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20">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20">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20">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20">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20">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20">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20">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20">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20">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20">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20">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20">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20">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20">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20">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20">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20">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20">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20">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20">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20">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20">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20">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20">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20">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20">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20">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20">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20">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20">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20">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20">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20">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20">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20">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20">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20">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20">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20">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20">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20">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20">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20">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20">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20">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20">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20">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20">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20">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20">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20">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20">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20">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20">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20">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20">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20">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20">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20">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20">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20">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20">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20">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20">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20">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20">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20">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20">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20">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20">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20">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20">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20">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20">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20">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20">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20">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20">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20">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20">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20">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20">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20">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20">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20">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20">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20">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20">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20">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20">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20">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20">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20">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20">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20">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20">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20">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20">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20">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20">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20">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20">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20">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20">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20">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20">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20">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20">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20">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20">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20">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20">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20">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20">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20">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20">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20">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20">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20">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20">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20">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20">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20">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20">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20">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20">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20">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20">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20">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20">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20">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20">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20">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20">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20">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20">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20">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20">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20">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20">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20">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20">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20">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20">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20">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20">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20">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20">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20">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20">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20">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20">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20">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20">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20">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20">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20">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20">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20">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20">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20">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20">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20">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20">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20">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20">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20">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20">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20">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20">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20">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20">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20">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20">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20">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20">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20">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20">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20">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20">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20">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20">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20">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20">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20">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20">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20">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20">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20">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20">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20">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20">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20">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20">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20">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20">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20">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20">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20">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20">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20">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20">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20">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20">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20">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20">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20">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20">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20">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20">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20">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20">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20">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20">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20">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20">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20">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20">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20">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20">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20">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20">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20">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20">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20">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20">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20">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20">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20">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20">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20">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20">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20">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20">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20">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20">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20">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20">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20">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20">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20">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20">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20">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20">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20">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20">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20">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20">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20">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20">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20">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20">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20">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20">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20">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20">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20">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20">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20">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20">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20">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20">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20">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20">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20">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20">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20">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20">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20">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20">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20">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20">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20">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20">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20">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20">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20">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20">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20">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20">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20">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20">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20">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20">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20">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20">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20">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20">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20">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20">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20">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20">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20">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20">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20">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20">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20">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20">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20">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20">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20">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20">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20">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20">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20">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20">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20">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20">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20">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20">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20">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20">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20">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20">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20">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20">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20">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20">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20">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20">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20">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20">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20">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20">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20">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20">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20">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20">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20">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20">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20">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20">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20">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20">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20">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20">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20">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20">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20">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20">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20">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20">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20">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20">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20">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20">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20">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20">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20">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20">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20">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20">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20">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20">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20">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20">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20">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20">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20">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20">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20">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20">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20">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20">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20">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20">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20">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20">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20">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20">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20">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20">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20">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20">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20">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20">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20">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20">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20">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20">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20">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20">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20">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20">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20">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20">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20">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20">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20">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20">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20">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20">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20">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20">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20">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20">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20">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20">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20">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20">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20">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20">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20">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20">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20">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20">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20">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20">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20">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20">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20">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20">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20">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20">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20">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20">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20">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20">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20">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20">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20">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20">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20">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20">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20">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20">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20">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20">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20">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20">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20">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20">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20">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20">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20">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20">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20">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20">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20">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20">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20">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20">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20">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20">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20">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20">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20">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20">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20">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20">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20">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20">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20">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20">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20">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20">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20">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20">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20">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20">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20">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20">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20">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20">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20">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20">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20">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20">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20">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20">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20">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20">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20">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20">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20">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20">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20">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20">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20">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20">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20">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20">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20">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20">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20">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20">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20">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20">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20">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20">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20">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20">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20">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20">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20">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20">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20">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20">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20">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20">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20">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20">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20">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20">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20">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20">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20">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20">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20">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20">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20">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20">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20">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20">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20">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20">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20">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20">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20">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20">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20">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20">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20">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20">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20">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20">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20">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20">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20">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20">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20">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20">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20">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20">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20">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20">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20">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20">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20">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20">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20">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20">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20">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20">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20">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20">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20">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20">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20">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20">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20">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20">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20">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20">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20">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20">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20">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20">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20">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20">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20">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20">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20">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20">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20">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20">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20">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20">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20">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20">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20">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20">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20">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20">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20">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20">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20">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20">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20">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20">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20">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20">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20">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20">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20">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20">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20">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20">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20">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20">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20">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20">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20">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20">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20">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20">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20">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20">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20">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20">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20">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20">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20">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20">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20">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20">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20">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20">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20">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20">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20">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20">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20">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20">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20">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20">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20">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20">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20">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20">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20">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20">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20">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20">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20">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20">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20">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20">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20">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20">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20">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20">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20">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20">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20">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20">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20">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20">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20">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20">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20">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20">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20">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20">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20">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20">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20">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20">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20">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20">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20">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20">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20">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20">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20">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20">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20">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20">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20">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20">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20">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20">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20">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20">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20">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20">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20">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20">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20">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20">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20">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20">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20">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20">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20">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20">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20">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20">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20">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20">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20">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20">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20">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20">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20">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20">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20">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20">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20">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20">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20">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20">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20">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20">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20">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20">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20">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20">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20">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20">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20">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20">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20">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20">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20">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20">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20">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20">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20">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20">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20">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20">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20">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20">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20">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20">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20">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20">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20">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20">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20">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20">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20">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20">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20">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20">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20">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20">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20">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20">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20">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20">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20">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20">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20">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20">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20">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20">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20">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20">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20">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20">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20">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20">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20">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20">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20">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20">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20">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20">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20">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20">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20">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20">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20">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20">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20">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20">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20">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20">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20">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20">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20">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20">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20">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20">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20">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20">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20">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20">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20">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20">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20">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20">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20">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20">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20">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20">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20">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20">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20">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20">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20">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20">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20">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20">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20">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20">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20">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20">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20">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20">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20">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20">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20">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20">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20">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20">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20">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20">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20">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20">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20">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20">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20">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20">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20">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20">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20">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20">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20">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20">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20">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20">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20">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20">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20">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20">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20">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20">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20">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20">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20">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20">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20">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20">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20">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20">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20">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20">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20">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20">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20">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20">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20">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20">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20">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20">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20">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20">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20">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20">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20">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20">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20">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20">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20">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20">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20">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20">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20">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20">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20">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20">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20">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20">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20">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20">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20">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20">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20">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20">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20">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20">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20">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20">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20">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20">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20">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20">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20">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20">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20">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20">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20">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20">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20">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20">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20">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20">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20">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20">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20">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20">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20">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20">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20">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20">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20">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20">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20">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20">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20">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20">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20">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20">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20">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20">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20">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20">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20">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20">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20">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20">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20">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20">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20">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20">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20">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20">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20">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20">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20">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20">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20">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20">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20">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20">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20">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20">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20">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20">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20">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20">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20">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20">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20">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20">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20">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20">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20">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20">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20">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20">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20">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20">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20">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20">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20">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20">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20">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20">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20">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20">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20">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20">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20">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20">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20">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20">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20">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20">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20">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20">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20">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20">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20">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20">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20">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20">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20">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20">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20">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20">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20">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20">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20">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20">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20">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20">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20">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20">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20">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20">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20">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20">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20">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20">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20">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20">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20">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20">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20">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20">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20">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20">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20">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20">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20">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20">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20">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20">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20">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20">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20">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20">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20">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20">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20">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20">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20">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20">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20">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20">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20">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20">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20">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20">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20">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20">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20">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20">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20">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20">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20">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20">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20">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20">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20">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20">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20">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20">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20">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20">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20">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20">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20">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20">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20">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20">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20">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20">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20">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20">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20">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20">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20">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20">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20">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20">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20">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20">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20">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20">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20">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20">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20">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20">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20">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20">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20">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20">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20">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20">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20">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20">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20">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20">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20">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20">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20">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20">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20">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20">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20">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20">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20">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20">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20">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20">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20">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20">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20">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20">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20">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20">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20">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20">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20">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20">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20">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20">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20">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20">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20">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20">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20">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20">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20">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20">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20">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20">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20">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20">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20">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20">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20">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20">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20">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20">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20">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20">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20">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20">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20">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20">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20">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20">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20">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20">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20">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20">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20">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20">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20">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20">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20">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20">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20">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20">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20">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20">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20">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20">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20">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20">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20">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20">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20">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20">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20">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20">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20">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20">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20">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20">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20">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20">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20">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20">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20">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20">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20">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20">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20">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20">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20">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20">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20">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20">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20">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20">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20">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20">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20">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20">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20">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20">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20">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20">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20">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20">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20">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20">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20">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20">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20">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20">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20">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20">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20">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20">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20">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20">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20">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20">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20">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20">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20">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20">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20">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20">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20">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20">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20">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20">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20">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20">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20">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20">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20">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20">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20">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20">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20">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20">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20">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20">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20">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20">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20">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20">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20">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20">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20">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20">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20">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20">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20">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20">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20">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20">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20">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20">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20">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20">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20">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20">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20">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20">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20">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20">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20">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20">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20">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20">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20">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20">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20">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20">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20">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20">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20">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20">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20">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20">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20">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20">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20">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20">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20">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20">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20">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20">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20">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20">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20">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20">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20">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20">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20">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20">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20">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20">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20">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20">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20">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20">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20">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20">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20">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20">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20">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20">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20">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20">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20">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20">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20">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20">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20">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20">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20">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20">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20">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20">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20">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20">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20">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20">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20">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20">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20">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20">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20">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20">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20">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20">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20">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20">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20">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20">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20">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20">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20">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20">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20">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20">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20">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20">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20">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20">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20">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20">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20">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20">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20">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20">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20">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20">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20">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20">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20">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20">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20">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20">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20">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20">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20">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20">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20">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20">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20">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20">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20">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20">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20">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20">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20">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20">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20">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20">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20">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20">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20">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20">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20">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20">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20">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20">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20">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20">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20">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20">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20">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20">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20">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20">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20">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20">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20">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20">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20">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20">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20">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20">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20">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20">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20">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20">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20">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20">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20">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20">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20">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20">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20">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20">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20">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20">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20">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20">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20">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20">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20">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20">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20">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20">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20">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20">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20">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20">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20">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20">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20">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20">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20">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20">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20">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20">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20">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20">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20">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20">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20">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20">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20">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20">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20">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20">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20">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20">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20">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20">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20">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20">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20">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20">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20">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20">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20">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20">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20">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20">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20">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20">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20">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20">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20">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20">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20">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20">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20">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20">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20">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20">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20">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20">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20">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20">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20">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20">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20">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20">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20">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20">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20">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20">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20">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20">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20">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20">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20">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20">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20">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20">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20">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20">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20">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20">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20">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20">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20">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20">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20">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20">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20">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20">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20">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20">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20">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20">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20">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20">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20">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20">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20">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20">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20">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20">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20">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20">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20">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20">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20">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20">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20">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20">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20">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20">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20">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20">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20">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20">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20">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20">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20">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20">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20">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20">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20">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20">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20">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20">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20">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20">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20">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20">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20">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20">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20">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20">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20">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20">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20">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20">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20">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20">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20">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20">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20">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20">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20">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20">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20">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20">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20">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20">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20">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20">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20">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20">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20">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20">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20">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20">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20">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20">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20">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20">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20">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20">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20">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20">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20">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20">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20">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20">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20">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20">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20">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20">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20">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20">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20">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20">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20">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20">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20">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20">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20">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20">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20">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20">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20">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20">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20">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20">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20">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20">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20">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20">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20">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20">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20">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20">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20">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20">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20">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20">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20">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20">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20">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20">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20">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20">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20">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20">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20">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20">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20">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20">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20">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20">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20">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20">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20">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20">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20">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20">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20">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20">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20">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20">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20">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20">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20">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20">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20">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20">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20">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20">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20">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20">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20">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20">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20">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20">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20">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20">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20">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20">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20">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20">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20">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20">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20">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20">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20">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20">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20">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20">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20">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20">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20">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20">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20">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20">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20">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20">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20">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20">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20">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20">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20">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20">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20">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20">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20">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20">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20">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20">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20">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20">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20">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20">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20">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20">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20">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20">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20">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20">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20">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20">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20">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20">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20">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20">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20">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20">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20">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20">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20">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20">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20">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20">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20">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20">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20">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20">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20">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20">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20">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20">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20">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20">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20">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20">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20">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20">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20">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20">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20">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20">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20">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20">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20">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20">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20">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20">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20">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20">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20">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20">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20">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20">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20">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20">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20">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20">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20">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20">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20">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20">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20">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20">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20">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20">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20">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20">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20">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20">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20">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20">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20">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20">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20">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20">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20">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20">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20">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20">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20">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20">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20">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20">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20">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20">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20">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20">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20">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20">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20">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20">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20">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20">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20">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20">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20">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20">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20">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20">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20">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20">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20">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20">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20">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20">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20">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20">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20">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20">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20">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20">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20">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20">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20">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20">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20">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20">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20">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20">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20">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20">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20">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20">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20">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20">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20">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20">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20">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20">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20">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20">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20">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20">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20">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20">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20">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20">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20">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20">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20">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20">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20">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20">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20">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20">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20">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20">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20">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20">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20">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20">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20">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20">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20">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20">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20">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20">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20">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20">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20">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20">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20">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20">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20">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20">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20">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20">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20">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20">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20">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20">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20">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20">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20">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20">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20">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20">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20">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20">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20">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20">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20">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20">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20">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20">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20">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20">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20">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20">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20">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20">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20">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20">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20">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20">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20">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20">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20">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20">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20">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20">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20">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20">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20">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20">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20">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20">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20">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20">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20">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20">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20">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20">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20">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20">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20">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20">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20">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20">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20">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20">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20">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20">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20">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20">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20">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20">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20">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20">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20">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20">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20">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20">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20">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20">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20">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20">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20">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20">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20">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20">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20">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20">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20">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20">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20">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20">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20">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20">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20">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20">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20">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20">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20">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20">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20">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20">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20">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20">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20">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20">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20">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20">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20">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20">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20">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20">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20">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20">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20">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20">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20">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20">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20">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20">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20">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20">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20">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20">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20">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20">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20">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20">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20">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20">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20">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20">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20">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20">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20">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20">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20">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20">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20">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20">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20">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20">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20">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20">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20">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20">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20">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20">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20">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20">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20">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20">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20">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20">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20">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20">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20">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20">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20">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20">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20">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20">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20">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20">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20">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20">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20">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20">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20">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20">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20">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20">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20">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20">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20">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20">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20">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20">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20">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20">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20">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20">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20">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20">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20">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20">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20">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20">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20">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20">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20">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20">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20">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20">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20">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20">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20">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20">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20">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20">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20">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20">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20">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20">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20">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20">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20">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20">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20">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20">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20">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20">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20">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20">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20">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20">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20">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20">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20">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20">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20">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20">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20">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20">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20">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20">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20">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20">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20">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20">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20">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20">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20">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20">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20">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20">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20">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20">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20">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20">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20">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20">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20">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20">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20">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20">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20">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20">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20">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20">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20">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20">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20">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20">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20">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20">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20">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20">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20">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20">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20">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20">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20">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20">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20">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20">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20">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20">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20">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20">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20">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20">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20">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20">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20">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20">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20">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20">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20">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20">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20">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20">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20">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20">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20">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20">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20">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20">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20">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20">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20">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20">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20">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20">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20">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20">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20">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20">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20">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20">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20">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20">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20">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20">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20">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20">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20">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20">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20">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20">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20">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20">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20">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20">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20">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20">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20">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20">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20">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20">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20">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20">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20">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20">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20">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20">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20">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20">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20">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20">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20">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20">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20">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20">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20">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20">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20">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20">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20">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20">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20">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20">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20">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20">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20">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20">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20">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20">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20">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20">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20">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20">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20">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20">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20">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20">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20">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20">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20">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20">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20">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20">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20">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20">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20">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20">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20">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20">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20">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20">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20">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20">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20">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20">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20">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20">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20">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20">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20">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20">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20">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20">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20">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20">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20">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20">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20">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20">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20">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20">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20">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20">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20">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20">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20">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20">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20">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20">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20">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20">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20">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20">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20">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20">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20">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20">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20">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20">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20">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20">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20">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20">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20">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20">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20">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20">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20">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20">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20">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20">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20">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20">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20">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20">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20">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20">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20">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20">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20">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20">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20">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20">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20">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20">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20">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20">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20">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20">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20">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20">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20">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20">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20">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20">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20">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20">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20">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20">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20">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20">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20">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20">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20">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20">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20">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20">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20">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20">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20">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20">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20">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20">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20">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20">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20">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20">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20">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20">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20">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20">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20">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20">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20">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20">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20">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20">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20">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20">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20">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20">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20">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20">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20">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20">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20">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20">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20">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20">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20">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20">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20">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20">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20">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20">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20">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20">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20">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20">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20">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20">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20">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20">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20">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20">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20">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20">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20">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20">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20">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20">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20">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20">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20">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20">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20">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20">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20">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20">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20">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20">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20">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20">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20">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20">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20">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20">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20">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20">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20">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20">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20">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20">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20">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20">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20">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20">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20">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20">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20">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20">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20">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20">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20">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20">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20">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20">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20">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20">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20">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20">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20">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20">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20">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20">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20">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20">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20">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20">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20">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20">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20">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20">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20">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20">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20">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20">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20">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20">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20">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20">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20">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20">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20">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20">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20">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20">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20">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20">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20">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20">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20">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20">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20">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20">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20">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20">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20">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20">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20">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20">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20">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20">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20">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20">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20">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20">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20">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20">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20">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20">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20">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20">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20">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20">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20">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20">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20">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20">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20">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20">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20">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20">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20">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20">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20">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20">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20">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20">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20">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20">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20">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20">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20">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20">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20">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20">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20">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20">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20">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20">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20">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20">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20">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20">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20">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20">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20">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20">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20">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20">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20">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20">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20">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20">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20">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20">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20">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20">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20">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20">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20">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20">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20">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20">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20">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20">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20">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20">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20">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20">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20">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20">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20">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20">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20">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20">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20">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20">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20">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20">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20">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20">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20">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20">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20">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20">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20">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20">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20">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20">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20">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20">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20">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20">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20">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20">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20">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20">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20">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20">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20">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20">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20">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20">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20">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20">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20">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20">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20">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20">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20">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20">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20">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20">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20">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20">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20">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20">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20">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20">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20">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20">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20">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20">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20">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20">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20">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20">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20">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20">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20">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20">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20">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20">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20">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20">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20">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20">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20">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20">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20">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20">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20">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20">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20">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20">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20">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20">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20">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20">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20">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20">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20">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20">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20">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20">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20">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20">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20">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20">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20">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20">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20">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20">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20">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20">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20">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20">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20">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20">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20">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20">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20">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20">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20">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20">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20">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20">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20">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20">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20">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20">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20">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20">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20">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20">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20">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20">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20">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20">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20">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20">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20">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20">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20">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20">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20">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20">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20">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20">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20">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20">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20">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20">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20">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20">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20">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20">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20">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20">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20">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20">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20">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20">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20">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20">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20">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20">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20">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20">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20">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20">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20">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20">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20">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20">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20">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20">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20">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20">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20">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20">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20">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20">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20">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20">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20">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20">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20">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20">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20">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20">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20">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20">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20">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20">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20">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20">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20">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20">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20">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20">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20">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20">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20">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20">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20">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20">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20">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20">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20">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20">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20">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20">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20">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20">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20">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20">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20">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20">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20">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20">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20">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20">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20">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20">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20">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20">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20">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20">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20">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20">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20">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20">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20">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20">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20">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20">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20">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20">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20">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20">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20">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20">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20">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20">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20">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20">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20">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20">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20">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20">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20">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20">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20">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20">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20">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20">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20">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20">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20">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20">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20">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20">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20">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20">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20">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20">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20">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20">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20">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20">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20">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20">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20">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20">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20">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20">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20">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20">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20">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20">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20">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20">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20">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20">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20">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20">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20">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20">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20">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20">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20">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20">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20">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20">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20">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20">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20">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20">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20">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20">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20">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20">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20">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20">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20">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20">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20">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20">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20">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20">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20">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20">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20">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20">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20">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20">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20">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20">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20">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20">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20">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20">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20">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20">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20">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20">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20">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20">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20">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20">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20">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20">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20">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20">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20">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20">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20">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20">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20">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20">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20">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20">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20">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20">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20">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20">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20">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20">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20">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20">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20">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20">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20">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20">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20">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20">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20">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20">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20">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20">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20">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20">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20">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20">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20">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20">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20">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20">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20">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20">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20">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20">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20">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20">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20">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20">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20">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20">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20">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20">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20">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20">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20">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20">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20">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20">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20">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20">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20">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20">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20">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20">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20">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20">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20">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20">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20">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20">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20">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20">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20">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20">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20">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20">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20">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20">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20">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20">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20">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20">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20">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20">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20">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20">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20">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20">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20">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20">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20">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20">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20">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20">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20">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20">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20">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20">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20">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20">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20">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20">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20">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20">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20">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20">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20">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20">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20">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20">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20">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20">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20">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20">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20">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20">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20">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20">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20">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20">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20">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20">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20">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20">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20">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20">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20">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20">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20">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20">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20">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20">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20">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20">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20">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20">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20">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20">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20">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20">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20">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20">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20">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20">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20">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20">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20">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20">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20">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20">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20">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20">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20">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20">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20">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20">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20">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20">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20">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20">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20">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20">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20">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20">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20">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20">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20">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20">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20">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20">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20">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20">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20">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20">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20">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20">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20">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20">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20">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20">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20">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20">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20">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20">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20">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20">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20">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20">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20">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20">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20">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20">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20">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20">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20">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20">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20">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20">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20">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20">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20">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20">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20">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20">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20">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20">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20">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20">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20">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20">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20">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20">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20">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20">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20">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20">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20">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20">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20">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20">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20">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20">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20">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20">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20">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20">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20">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20">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20">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20">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20">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20">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20">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20">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20">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20">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20">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20">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20">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20">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20">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20">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20">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20">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20">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20">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20">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20">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20">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20">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20">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20">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20">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20">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20">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20">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20">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20">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20">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20">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20">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20">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20">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20">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20">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20">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20">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20">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20">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20">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20">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20">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20">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20">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20">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20">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20">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20">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20">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20">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20">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20">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20">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20">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20">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20">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20">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20">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20">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20">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20">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20">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20">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20">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20">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20">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20">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20">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20">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20">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20">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20">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20">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20">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20">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20">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20">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20">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20">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20">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20">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20">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20">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20">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20">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20">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20">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20">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20">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20">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20">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20">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20">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20">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20">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20">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20">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20">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20">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20">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20">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20">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20">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20">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20">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20">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20">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20">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20">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20">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20">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20">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20">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20">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20">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20">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20">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20">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20">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20">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20">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20">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20">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20">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20">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20">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20">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20">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20">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20">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20">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20">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20">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20">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20">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20">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20">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20">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20">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20">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20">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20">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20">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20">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20">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20">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20">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20">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20">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20">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20">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20">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20">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20">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20">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20">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20">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20">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20">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20">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20">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20">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20">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20">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20">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20">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20">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20">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20">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20">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20">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20">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20">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20">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20">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20">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20">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20">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20">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20">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20">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20">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20">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20">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20">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20">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20">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20">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20">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20">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20">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20">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20">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20">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20">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20">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20">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20">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20">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20">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20">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20">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20">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20">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20">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20">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20">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20">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20">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20">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20">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20">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20">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20">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20">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20">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20">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20">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20">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20">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20">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20">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20">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20">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20">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20">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20">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20">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20">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20">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20">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20">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20">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20">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20">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20">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20">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20">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20">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20">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20">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20">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20">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20">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20">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20">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20">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20">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20">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20">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20">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20">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20">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20">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20">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20">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20">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20">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20">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20">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20">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20">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20">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20">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20">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20">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20">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20">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20">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20">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20">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20">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20">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20">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20">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20">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20">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20">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20">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20">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20">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20">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20">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20">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20">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20">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20">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20">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20">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20">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20">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20">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20">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20">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20">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20">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20">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20">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20">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20">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20">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20">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20">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20">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20">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20">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20">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20">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20">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20">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20">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20">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20">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20">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20">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20">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20">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20">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20">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20">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20">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20">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20">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20">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20">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20">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20">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20">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20">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20">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20">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20">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20">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20">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20">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20">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20">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20">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20">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20">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20">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20">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20">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20">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20">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20">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20">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20">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20">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20">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20">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20">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20">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20">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20">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20">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20">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20">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20">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20">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20">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20">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20">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20">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20">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20">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20">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20">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20">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20">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20">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20">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20">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20">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20">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20">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20">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20">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20">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20">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20">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20">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20">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20">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20">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20">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20">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20">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20">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20">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20">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20">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20">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20">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20">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20">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20">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20">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20">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20">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20">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20">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20">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20">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20">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20">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20">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20">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20">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20">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20">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20">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20">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20">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20">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20">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20">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20">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20">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20">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20">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20">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20">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20">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20">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20">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20">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20">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20">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20">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20">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20">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20">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20">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20">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20">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20">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20">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20">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20">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20">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20">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20">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20">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20">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20">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20">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20">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20">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20">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20">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20">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20">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20">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20">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20">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20">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20">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20">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20">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20">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20">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20">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20">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20">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20">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20">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20">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20">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20">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20">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20">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20">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20">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20">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20">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20">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20">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20">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20">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20">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20">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20">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20">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20">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20">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20">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20">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20">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20">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20">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20">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20">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20">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20">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20">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20">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20">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20">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20">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20">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20">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20">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20">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20">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20">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20">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20">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20">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20">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20">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20">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20">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20">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20">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20">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20">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20">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20">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20">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20">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20">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20">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20">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20">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20">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20">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20">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20">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20">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20">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20">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20">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20">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20">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20">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20">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20">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20">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20">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20">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20">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20">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20">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20">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20">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20">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20">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20">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20">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20">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20">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20">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20">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20">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20">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20">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20">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20">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20">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20">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20">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20">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20">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20">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20">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20">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20">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20">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20">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20">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20">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20">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20">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20">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20">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20">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20">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20">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20">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20">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20">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20">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20">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20">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20">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20">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20">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20">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20">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20">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20">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20">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20">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20">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20">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20">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20">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20">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20">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20">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20">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20">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20">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20">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20">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20">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20">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20">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20">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20">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20">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20">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20">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20">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20">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20">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20">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20">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20">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20">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20">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20">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20">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20">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20">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20">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20">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20">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20">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20">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20">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20">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20">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20">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20">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20">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20">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20">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20">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20">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20">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20">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20">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20">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20">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20">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20">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20">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20">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20">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20">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20">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20">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20">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20">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20">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20">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20">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20">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20">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20">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20">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20">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20">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20">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20">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20">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20">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20">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20">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20">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20">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20">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20">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20">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20">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20">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20">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20">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20">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20">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20">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20">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20">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20">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20">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20">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20">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20">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20">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20">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20">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20">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20">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20">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20">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20">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20">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20">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20">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20">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20">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20">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20">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20">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20">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20">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20">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20">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20">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20">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20">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20">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20">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20">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20">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20">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20">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20">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20">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20">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20">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20">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20">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20">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20">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20">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20">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20">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20">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20">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20">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20">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20">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20">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20">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20">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20">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20">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20">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20">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20">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20">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20">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20">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20">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20">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20">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20">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20">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20">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20">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20">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20">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20">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20">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20">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20">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20">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20">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20">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20">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20">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20">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20">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20">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20">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20">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20">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20">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20">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20">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20">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20">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20">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20">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20">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20">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20">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20">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20">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20">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20">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20">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20">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20">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20">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20">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20">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20">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20">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20">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20">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20">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20">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20">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20">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20">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20">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20">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20">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20">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20">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20">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20">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20">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20">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20">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20">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20">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20">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20">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20">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20">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20">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20">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20">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20">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20">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20">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20">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20">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20">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20">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20">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20">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20">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20">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20">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20">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20">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20">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20">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20">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20">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20">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20">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20">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20">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20">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20">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20">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20">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20">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20">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20">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20">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20">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20">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20">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20">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20">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20">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20">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20">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20">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20">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20">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20">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20">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20">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20">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20">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20">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20">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20">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20">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20">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20">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20">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20">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20">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20">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20">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20">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20">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20">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20">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20">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20">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20">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20">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20">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20">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20">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20">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20">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20">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20">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20">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20">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20">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20">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20">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20">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20">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20">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20">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20">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20">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20">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20">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20">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20">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20">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20">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20">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20">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20">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20">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20">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20">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20">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20">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20">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20">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20">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20">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20">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20">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20">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20">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20">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20">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20">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20">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20">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20">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20">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20">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20">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20">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20">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20">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20">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20">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20">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20">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20">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20">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20">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20">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20">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20">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20">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20">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20">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20">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20">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20">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20">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20">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20">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20">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20">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20">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20">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20">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20">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20">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20">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20">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20">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20">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20">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20">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20">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20">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20">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20">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20">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20">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20">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20">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20">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20">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20">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20">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20">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20">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20">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20">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20">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20">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20">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20">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20">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20">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20">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20">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20">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20">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20">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20">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20">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20">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20">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20">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20">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20">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20">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20">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20">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20">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20">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20">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20">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20">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20">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20">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20">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20">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20">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20">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20">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20">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20">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20">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20">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20">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20">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20">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20">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20">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20">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20">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20">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20">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20">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20">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20">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20">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20">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20">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20">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20">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20">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20">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20">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20">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20">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20">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20">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20">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20">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20">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20">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20">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20">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20">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20">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20">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20">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20">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20">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20">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20">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20">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20">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20">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20">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20">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20">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20">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20">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20">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20">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20">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20">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20">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20">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20">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20">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20">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20">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20">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20">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20">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20">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20">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20">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20">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20">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20">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20">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20">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20">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20">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20">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20">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20">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20">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20">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20">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20">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20">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20">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20">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20">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20">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20">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20">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20">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20">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20">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20">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20">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20">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20">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20">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20">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20">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20">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20">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20">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20">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20">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20">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20">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20">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20">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20">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20">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20">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20">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20">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20">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20">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20">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20">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5BD53-74EF-4AE3-9FEF-DEF0586FDAB4}">
  <dimension ref="A1"/>
  <sheetViews>
    <sheetView showGridLines="0" showRowColHeaders="0" tabSelected="1" view="pageBreakPreview" zoomScale="60" zoomScaleNormal="90" workbookViewId="0">
      <selection activeCell="X24" sqref="X24"/>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vt:i4>
      </vt:variant>
    </vt:vector>
  </HeadingPairs>
  <TitlesOfParts>
    <vt:vector size="11" baseType="lpstr">
      <vt:lpstr>sales&amp; profit</vt:lpstr>
      <vt:lpstr>category&amp;profit</vt:lpstr>
      <vt:lpstr>category&amp;sales</vt:lpstr>
      <vt:lpstr>top5</vt:lpstr>
      <vt:lpstr>filter</vt:lpstr>
      <vt:lpstr>Sheet10</vt:lpstr>
      <vt:lpstr>Sheet12</vt:lpstr>
      <vt:lpstr>Data</vt:lpstr>
      <vt:lpstr>layout</vt:lpstr>
      <vt:lpstr>Sheet11</vt:lpstr>
      <vt:lpstr>Sheet11!Print_Area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Harmeet Kaur</cp:lastModifiedBy>
  <cp:lastPrinted>2024-05-24T18:56:28Z</cp:lastPrinted>
  <dcterms:created xsi:type="dcterms:W3CDTF">2015-06-05T18:17:20Z</dcterms:created>
  <dcterms:modified xsi:type="dcterms:W3CDTF">2024-06-25T15:18:47Z</dcterms:modified>
</cp:coreProperties>
</file>