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7231"/>
  <workbookPr autoCompressPictures="1" defaultThemeVersion="166925"/>
  <bookViews>
    <workbookView xWindow="28680" yWindow="-120" windowWidth="29040" windowHeight="15840"/>
  </bookViews>
  <sheets>
    <sheet name="放款记录" sheetId="1" r:id="rId1"/>
  </sheets>
  <calcPr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<sst xmlns="http://schemas.openxmlformats.org/spreadsheetml/2006/main" count="88" uniqueCount="51">
  <si>
    <t xml:space="preserve">商品ID</t>
  </si>
  <si>
    <t xml:space="preserve">商品名称</t>
  </si>
  <si>
    <t xml:space="preserve">SKU表述</t>
  </si>
  <si>
    <t xml:space="preserve">商品编码</t>
  </si>
  <si>
    <t xml:space="preserve">商品数量</t>
  </si>
  <si>
    <t xml:space="preserve">商品图片</t>
  </si>
  <si>
    <t xml:space="preserve">成交金额(CNY)</t>
  </si>
  <si>
    <t xml:space="preserve">放款金额(CNY)</t>
  </si>
  <si>
    <t xml:space="preserve">结算时间</t>
  </si>
  <si>
    <t xml:space="preserve">订单号</t>
  </si>
  <si>
    <t xml:space="preserve">分销成本(CNY)</t>
    <phoneticPr fontId="2" type="noConversion"/>
  </si>
  <si>
    <t xml:space="preserve">利润统计(CNY)</t>
    <phoneticPr fontId="2" type="noConversion"/>
  </si>
  <si>
    <t xml:space="preserve">利润率</t>
    <phoneticPr fontId="2" type="noConversion"/>
  </si>
  <si>
    <t xml:space="preserve">序号</t>
    <phoneticPr fontId="2" type="noConversion"/>
  </si>
  <si>
    <t xml:space="preserve"/>
  </si>
  <si>
    <t xml:space="preserve">1005006399020047</t>
  </si>
  <si>
    <t xml:space="preserve">Monitoramento da Pressã Dos Pneus TPMS, C240 \u200B\u200BSolar  Car Sensor Externo TPMS  de Monitoramento da Pressã Dos Pneus</t>
  </si>
  <si>
    <t xml:space="preserve">Ships From:brazil</t>
  </si>
  <si>
    <t xml:space="preserve">LS53753624989340-01-01</t>
  </si>
  <si>
    <t xml:space="preserve">https://ae01.alicdn.com/kf/S08de8f8335e54e4f884a999e3cdddd8aw.jpg</t>
  </si>
  <si>
    <t xml:space="preserve">8185211280003551</t>
  </si>
  <si>
    <t xml:space="preserve">1005006765365842</t>
  </si>
  <si>
    <t xml:space="preserve">4Pcs Car Tire Valve Stems Cap Knurling Style Tire Valve Cap Aluminum Waterproof Tire Wheel Stem Air Valve Cap Auto Accessories</t>
  </si>
  <si>
    <t xml:space="preserve">Color:Red,Ships From:brazil</t>
  </si>
  <si>
    <t xml:space="preserve">LODMQCXB849</t>
  </si>
  <si>
    <t xml:space="preserve">https://ae01.alicdn.com/kf/Sd7c65e9e7eda41bba36fd092d5ea6243W.jpg</t>
  </si>
  <si>
    <t xml:space="preserve">8186247787616371</t>
  </si>
  <si>
    <t xml:space="preserve">1005006516383915</t>
  </si>
  <si>
    <t xml:space="preserve">1 Set Carburetor Air Cut-Off Valve Kits For HONDA CX650C GL650 GL650I 1983 Carburetor Air Cut Off Valve Carb Rebuild Kit</t>
  </si>
  <si>
    <t xml:space="preserve">Color:none,Ships From:United States</t>
  </si>
  <si>
    <t xml:space="preserve">QVSYOPIT717</t>
  </si>
  <si>
    <t xml:space="preserve">https://ae01.alicdn.com/kf/Sa20b2cd7e9224ac8b56f2c1c5f5cd3a9A.jpg</t>
  </si>
  <si>
    <t xml:space="preserve">8184820568425688</t>
  </si>
  <si>
    <t xml:space="preserve">1005006384750823</t>
  </si>
  <si>
    <t xml:space="preserve">para carro Single Din Monitor LCD touchscreen de 7 polegadas BT MP5 Player FM  para receptor de rádio automotivo TF/USB/-IN  do</t>
  </si>
  <si>
    <t xml:space="preserve">Color:p Installation Preto,Ships From:brazil</t>
  </si>
  <si>
    <t xml:space="preserve">LS53753624977926-02-01</t>
  </si>
  <si>
    <t xml:space="preserve">https://ae01.alicdn.com/kf/Saa52965a507a49e4b8fa07de5ad33c4c7.jpg</t>
  </si>
  <si>
    <t xml:space="preserve">8185765817015641</t>
  </si>
  <si>
    <t xml:space="preserve">1005006765548444</t>
  </si>
  <si>
    <t xml:space="preserve">Single-sided Wool Soft cashmere Car Wash Glove Cleaning Mitt Washing Brush Cloth Motorcycle Washer Care Car Cleaning Tool</t>
  </si>
  <si>
    <t xml:space="preserve">Color:Black,Ships From:brazil</t>
  </si>
  <si>
    <t xml:space="preserve">MSRFWUIK026</t>
  </si>
  <si>
    <t xml:space="preserve">https://ae01.alicdn.com/kf/S00efaac74cdf43dda0eae9fdb58d3330L.jpg</t>
  </si>
  <si>
    <t xml:space="preserve">8186348512338985</t>
  </si>
  <si>
    <t xml:space="preserve">1005006394265332</t>
  </si>
  <si>
    <t xml:space="preserve">de Carenagem Cb 300f Twister 2023 Protetor de  Com Pedaleira Cb300f</t>
  </si>
  <si>
    <t xml:space="preserve">LS53753624996348-01-01</t>
  </si>
  <si>
    <t xml:space="preserve">https://ae01.alicdn.com/kf/Sc148fc3bd9844938b085815d72cf3f70D.jpg</t>
  </si>
  <si>
    <t xml:space="preserve">8186745982798423</t>
  </si>
  <si>
    <t xml:space="preserve">总额:</t>
  </si>
</sst>
</file>

<file path=xl/styles.xml><?xml version="1.0" encoding="utf-8"?>
<styleSheet xmlns="http://schemas.openxmlformats.org/spreadsheetml/2006/main">
  <numFmts count="1">
    <numFmt numFmtId="165" formatCode="yyyy-MM-dd HH:mm:ss"/>
  </numFmts>
  <fonts count="4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xfId="0" applyAlignment="0">
      <alignment vertical="center"/>
    </xf>
  </cellStyleXfs>
  <cellXfs count="10">
    <xf numFmtId="0" fontId="0" fillId="0" borderId="0" xfId="0" applyAlignment="0">
      <alignment vertical="center"/>
    </xf>
    <xf numFmtId="0" fontId="1" fillId="2" borderId="1" xfId="0" applyFont="1" applyBorder="1" applyFill="1" applyAlignment="1">
      <alignment horizontal="center" vertical="center" wrapText="1"/>
    </xf>
    <xf numFmtId="0" fontId="3" fillId="2" borderId="1" xfId="0" applyFont="1" applyBorder="1" applyFill="1" applyAlignment="1">
      <alignment horizontal="center" vertical="center" wrapText="1"/>
    </xf>
    <xf numFmtId="0" fontId="0" fillId="0" borderId="0" xfId="0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zoomScale="145" zoomScaleNormal="145" workbookViewId="0">
      <selection activeCell="C5" sqref="C5"/>
    </sheetView>
  </sheetViews>
  <sheetFormatPr defaultRowHeight="14.25"/>
  <cols>
    <col min="2" max="2" width="24" customWidth="1"/>
    <col min="3" max="3" width="55" customWidth="1"/>
    <col min="4" max="6" width="30" customWidth="1"/>
    <col min="7" max="7" width="72" customWidth="1"/>
    <col min="8" max="8" width="24.125" customWidth="1"/>
    <col min="9" max="9" width="23.25" customWidth="1"/>
    <col min="10" max="10" width="22.375" customWidth="1"/>
    <col min="11" max="11" width="22.125" customWidth="1"/>
    <col min="12" max="12" width="26.375" customWidth="1"/>
    <col min="13" max="13" width="25" customWidth="1"/>
    <col min="14" max="14" width="24" customWidth="1"/>
  </cols>
  <sheetData>
    <row r="1" spans="1:14" ht="18.7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10</v>
      </c>
      <c r="K1" s="2" t="s">
        <v>11</v>
      </c>
      <c r="L1" s="2" t="s">
        <v>12</v>
      </c>
      <c r="M1" s="1" t="s">
        <v>8</v>
      </c>
      <c r="N1" s="1" t="s">
        <v>9</v>
      </c>
    </row>
    <row r="2">
      <c r="A2" s="3">
        <v>1</v>
      </c>
      <c r="B2" s="3" t="s">
        <v>15</v>
      </c>
      <c r="C2" t="s">
        <v>16</v>
      </c>
      <c r="D2" t="s">
        <v>17</v>
      </c>
      <c r="E2" t="s">
        <v>18</v>
      </c>
      <c r="F2" s="3">
        <v>1</v>
      </c>
      <c r="G2" t="s">
        <v>19</v>
      </c>
      <c r="H2" s="3">
        <v>133</v>
      </c>
      <c r="I2" s="3">
        <v>133</v>
      </c>
      <c r="J2" s="3">
        <v>104.37</v>
      </c>
      <c r="K2" s="3">
        <v>28.63</v>
      </c>
      <c r="L2" s="3">
        <v>0.27</v>
      </c>
      <c r="M2" s="4">
        <v>45383.79520833334</v>
      </c>
      <c r="N2" s="3" t="s">
        <v>20</v>
      </c>
    </row>
    <row r="3">
      <c r="A3" s="3">
        <v>2</v>
      </c>
      <c r="B3" s="3" t="s">
        <v>21</v>
      </c>
      <c r="C3" t="s">
        <v>22</v>
      </c>
      <c r="D3" t="s">
        <v>23</v>
      </c>
      <c r="E3" t="s">
        <v>24</v>
      </c>
      <c r="F3" s="3">
        <v>1</v>
      </c>
      <c r="G3" t="s">
        <v>25</v>
      </c>
      <c r="H3" s="3">
        <v>3.86</v>
      </c>
      <c r="I3" s="3">
        <v>3.86</v>
      </c>
      <c r="J3" s="3">
        <v>0</v>
      </c>
      <c r="K3" s="3">
        <v>3.86</v>
      </c>
      <c r="L3" s="3">
        <v>1</v>
      </c>
      <c r="M3" s="5">
        <v>45390.26788194444</v>
      </c>
      <c r="N3" s="3" t="s">
        <v>26</v>
      </c>
    </row>
    <row r="4">
      <c r="A4" s="3">
        <v>3</v>
      </c>
      <c r="B4" s="3" t="s">
        <v>27</v>
      </c>
      <c r="C4" t="s">
        <v>28</v>
      </c>
      <c r="D4" t="s">
        <v>29</v>
      </c>
      <c r="E4" t="s">
        <v>30</v>
      </c>
      <c r="F4" s="3">
        <v>1</v>
      </c>
      <c r="G4" t="s">
        <v>31</v>
      </c>
      <c r="H4" s="3">
        <v>6.19</v>
      </c>
      <c r="I4" s="3">
        <v>6.19</v>
      </c>
      <c r="J4" s="3">
        <v>1.07</v>
      </c>
      <c r="K4" s="3">
        <v>5.12</v>
      </c>
      <c r="L4" s="3">
        <v>4.79</v>
      </c>
      <c r="M4" s="6">
        <v>45392.52457175926</v>
      </c>
      <c r="N4" s="3" t="s">
        <v>32</v>
      </c>
    </row>
    <row r="5">
      <c r="A5" s="3">
        <v>4</v>
      </c>
      <c r="B5" s="3" t="s">
        <v>33</v>
      </c>
      <c r="C5" t="s">
        <v>34</v>
      </c>
      <c r="D5" t="s">
        <v>35</v>
      </c>
      <c r="E5" t="s">
        <v>36</v>
      </c>
      <c r="F5" s="3">
        <v>1</v>
      </c>
      <c r="G5" t="s">
        <v>37</v>
      </c>
      <c r="H5" s="3">
        <v>202.33</v>
      </c>
      <c r="I5" s="3">
        <v>202.33</v>
      </c>
      <c r="J5" s="3">
        <v>167.28</v>
      </c>
      <c r="K5" s="3">
        <v>35.05</v>
      </c>
      <c r="L5" s="3">
        <v>0.21</v>
      </c>
      <c r="M5" s="7">
        <v>45396.71983796296</v>
      </c>
      <c r="N5" s="3" t="s">
        <v>38</v>
      </c>
    </row>
    <row r="6">
      <c r="A6" s="3">
        <v>5</v>
      </c>
      <c r="B6" s="3" t="s">
        <v>39</v>
      </c>
      <c r="C6" t="s">
        <v>40</v>
      </c>
      <c r="D6" t="s">
        <v>41</v>
      </c>
      <c r="E6" t="s">
        <v>42</v>
      </c>
      <c r="F6" s="3">
        <v>1</v>
      </c>
      <c r="G6" t="s">
        <v>43</v>
      </c>
      <c r="H6" s="3">
        <v>4.09</v>
      </c>
      <c r="I6" s="3">
        <v>4.09</v>
      </c>
      <c r="J6" s="3">
        <v>0</v>
      </c>
      <c r="K6" s="3">
        <v>4.09</v>
      </c>
      <c r="L6" s="3">
        <v>1</v>
      </c>
      <c r="M6" s="8">
        <v>45404.93268518519</v>
      </c>
      <c r="N6" s="3" t="s">
        <v>44</v>
      </c>
    </row>
    <row r="7">
      <c r="A7" s="3">
        <v>6</v>
      </c>
      <c r="B7" s="3" t="s">
        <v>45</v>
      </c>
      <c r="C7" t="s">
        <v>46</v>
      </c>
      <c r="D7" t="s">
        <v>17</v>
      </c>
      <c r="E7" t="s">
        <v>47</v>
      </c>
      <c r="F7" s="3">
        <v>1</v>
      </c>
      <c r="G7" t="s">
        <v>48</v>
      </c>
      <c r="H7" s="3">
        <v>282.66</v>
      </c>
      <c r="I7" s="3">
        <v>282.66</v>
      </c>
      <c r="J7" s="3">
        <v>214.28</v>
      </c>
      <c r="K7" s="3">
        <v>68.38</v>
      </c>
      <c r="L7" s="3">
        <v>0.32</v>
      </c>
      <c r="M7" s="9">
        <v>45407.86670138889</v>
      </c>
      <c r="N7" s="3" t="s">
        <v>49</v>
      </c>
    </row>
    <row r="9">
      <c r="H9" s="3" t="s">
        <v>50</v>
      </c>
      <c r="I9" s="3">
        <f>SUBTOTAL(9, I2:I7)</f>
      </c>
      <c r="J9" s="3">
        <f>SUBTOTAL(9, J2:J7)</f>
      </c>
      <c r="K9" s="3">
        <f>SUBTOTAL(9, K2:K7)</f>
      </c>
      <c r="L9" s="3">
        <v>0.3</v>
      </c>
    </row>
  </sheetData>
  <phoneticPr fontId="2" type="noConversion"/>
  <pageMargins left="0.7" right="0.7" top="0.75" bottom="0.75" header="0.3" footer="0.3"/>
  <pageSetup paperSize="334" fitToHeight="0" orientation="portrait" horizontalDpi="203" verticalDpi="203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放款记录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2024-02-02T02:20:41Z</dcterms:created>
  <dc:creator>Apache POI</dc:creator>
  <cp:lastModifiedBy>Hans Chan</cp:lastModifiedBy>
  <dcterms:modified xsi:type="dcterms:W3CDTF">2024-02-19T11:17:56Z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2.3.0</lpwstr>
  </property>
</Properties>
</file>