
<file path=[Content_Types].xml><?xml version="1.0" encoding="utf-8"?>
<Types xmlns="http://schemas.openxmlformats.org/package/2006/content-types">
  <Override PartName="/xl/_rels/workbook.xml.rels" ContentType="application/vnd.openxmlformats-package.relationship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4.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Papers" sheetId="2" state="visible" r:id="rId3"/>
    <sheet name="Proposals" sheetId="3" state="visible" r:id="rId4"/>
    <sheet name="Patterns" sheetId="4" state="visible" r:id="rId5"/>
  </sheets>
  <definedNames>
    <definedName function="false" hidden="true" localSheetId="1" name="_xlnm._FilterDatabase" vbProcedure="false">Papers!$A$1:$V$21</definedName>
    <definedName function="false" hidden="true" localSheetId="3" name="_xlnm._FilterDatabase" vbProcedure="false">Patterns!$A$1:$L$115</definedName>
    <definedName function="false" hidden="true" localSheetId="2" name="_xlnm._FilterDatabase" vbProcedure="false">Proposals!$A$1:$V$162</definedName>
    <definedName function="false" hidden="false" localSheetId="1" name="Z_56C9B3F2_E4EB_4D94_B500_2A21E4B5349B_.wvu.FilterData" vbProcedure="false">#REF!</definedName>
    <definedName function="false" hidden="false" localSheetId="2" name="_xlnm._FilterDatabase" vbProcedure="false">Proposals!$A$1:$V$161</definedName>
    <definedName function="false" hidden="false" localSheetId="3" name="Z_29285AA6_7852_4E22_8057_F8AE7F083EC6_.wvu.FilterData" vbProcedure="false">Patterns!$A$1:$L$115</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I22" authorId="0">
      <text>
        <r>
          <rPr>
            <sz val="10"/>
            <color rgb="FF000000"/>
            <rFont val="Arial"/>
            <family val="0"/>
            <charset val="1"/>
          </rPr>
          <t xml:space="preserve">Deleted line 9, changed 7 to 5
	-Nicolas Six</t>
        </r>
      </text>
    </comment>
  </commentList>
</comments>
</file>

<file path=xl/sharedStrings.xml><?xml version="1.0" encoding="utf-8"?>
<sst xmlns="http://schemas.openxmlformats.org/spreadsheetml/2006/main" count="3215" uniqueCount="925">
  <si>
    <t xml:space="preserve">Summary</t>
  </si>
  <si>
    <t xml:space="preserve">Papers</t>
  </si>
  <si>
    <t xml:space="preserve">Number of papers:</t>
  </si>
  <si>
    <t xml:space="preserve">Number of papers from snowballing:</t>
  </si>
  <si>
    <t xml:space="preserve">Number of accepted papers:</t>
  </si>
  <si>
    <t xml:space="preserve">Patterns</t>
  </si>
  <si>
    <t xml:space="preserve">Number of patterns:</t>
  </si>
  <si>
    <t xml:space="preserve">Number of unique patterns:</t>
  </si>
  <si>
    <t xml:space="preserve">Pattern classification scheme:</t>
  </si>
  <si>
    <t xml:space="preserve">ID</t>
  </si>
  <si>
    <t xml:space="preserve">Title</t>
  </si>
  <si>
    <t xml:space="preserve">Nb of found patterns</t>
  </si>
  <si>
    <t xml:space="preserve">Identifier</t>
  </si>
  <si>
    <t xml:space="preserve">Identifier type</t>
  </si>
  <si>
    <t xml:space="preserve">author</t>
  </si>
  <si>
    <t xml:space="preserve">journal</t>
  </si>
  <si>
    <t xml:space="preserve">year</t>
  </si>
  <si>
    <t xml:space="preserve">source</t>
  </si>
  <si>
    <t xml:space="preserve">pages</t>
  </si>
  <si>
    <t xml:space="preserve">volume</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</si>
  <si>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</si>
  <si>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</si>
  <si>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</si>
  <si>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</si>
  <si>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</si>
  <si>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</si>
  <si>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</si>
  <si>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</si>
  <si>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</si>
  <si>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Silver Bullet for All Trust Issues? Blockchain-Based Trust Patterns for Collaborative Business Processes</t>
  </si>
  <si>
    <t xml:space="preserve">10.1007/978-3-030-58779-6_1</t>
  </si>
  <si>
    <t xml:space="preserve">DOI</t>
  </si>
  <si>
    <t xml:space="preserve">Müller, Marcel and Ostern, Nadine and Rosemann, Michael</t>
  </si>
  <si>
    <t xml:space="preserve">Lecture Notes in Business Information Processing</t>
  </si>
  <si>
    <t xml:space="preserve">Scopus</t>
  </si>
  <si>
    <t xml:space="preserve">3--18</t>
  </si>
  <si>
    <t xml:space="preserve">393 LNBIP</t>
  </si>
  <si>
    <t xml:space="preserve">article</t>
  </si>
  <si>
    <t xml:space="preserve">Blockchain,Business process management,Trust</t>
  </si>
  <si>
    <t xml:space="preserve">Opportunities, challenges, and future extensions for smart-contract design patterns</t>
  </si>
  <si>
    <t xml:space="preserve">10.1007/978-3-030-04849-5_24</t>
  </si>
  <si>
    <t xml:space="preserve">Worley, Carl R. and Skjellum, Anthony</t>
  </si>
  <si>
    <t xml:space="preserve">264--276</t>
  </si>
  <si>
    <t xml:space="preserve">Blockchain,Design pattern,Ethereum,Pattern language,Smart contract</t>
  </si>
  <si>
    <t xml:space="preserve">Inter-family communication in hyperledger sawtooth and its application to a crypto-asset framework</t>
  </si>
  <si>
    <t xml:space="preserve">10.1007/978-3-030-05366-6_32</t>
  </si>
  <si>
    <t xml:space="preserve">Owens, Luke and Razet, Benoit and Smith, W. Bryan and Tanner, Theodore C.</t>
  </si>
  <si>
    <t xml:space="preserve">Lecture Notes in Computer Science (including subseries Lecture Notes in Artificial Intelligence and Lecture Notes in Bioinformatics)</t>
  </si>
  <si>
    <t xml:space="preserve">389--401</t>
  </si>
  <si>
    <t xml:space="preserve">11319 LNCS</t>
  </si>
  <si>
    <t xml:space="preserve">An Empirical analysis of smart contracts: Platforms, applications, and design patterns</t>
  </si>
  <si>
    <t xml:space="preserve">10.1007/978-3-319-70278-0_31</t>
  </si>
  <si>
    <t xml:space="preserve">Bartoletti, Massimo and Pompianu, Livio</t>
  </si>
  <si>
    <t xml:space="preserve">494--509</t>
  </si>
  <si>
    <t xml:space="preserve">10323 LNCS</t>
  </si>
  <si>
    <t xml:space="preserve">Emerging Design Patterns for Blockchain Applications</t>
  </si>
  <si>
    <t xml:space="preserve">10.5220/0009892702420249</t>
  </si>
  <si>
    <t xml:space="preserve">Rajasekar, Vijay and Sondhi, Shiv and Saad, Sherif and Mohammed, Shady</t>
  </si>
  <si>
    <t xml:space="preserve">A Pattern Collection for Blockchain-Based Applications</t>
  </si>
  <si>
    <t xml:space="preserve">10.1145/3282308.3282312</t>
  </si>
  <si>
    <t xml:space="preserve">Xu, Xiwei and Pautasso, Cesare and Zhu, Liming and Lu, Qinghua and Weber, Ingo</t>
  </si>
  <si>
    <t xml:space="preserve">ACM Digital Library</t>
  </si>
  <si>
    <t xml:space="preserve">inproceedings</t>
  </si>
  <si>
    <t xml:space="preserve">https://doi.org/10.1145/3282308.3282312</t>
  </si>
  <si>
    <t xml:space="preserve">Patterns, Blockchain, Smart contract</t>
  </si>
  <si>
    <t xml:space="preserve">Association for Computing Machinery</t>
  </si>
  <si>
    <t xml:space="preserve">Design Patterns for Blockchain-Based Self-Sovereign Identity</t>
  </si>
  <si>
    <t xml:space="preserve">10.1145/3424771.3424802</t>
  </si>
  <si>
    <t xml:space="preserve">Liu, Yue and Lu, Qinghua and Paik, Hye-Young and Xu, Xiwei</t>
  </si>
  <si>
    <t xml:space="preserve">https://doi.org/10.1145/3424771.3424802</t>
  </si>
  <si>
    <t xml:space="preserve">Blockchain, Identity Management, Pattern, Architecture, Self-sovereign Identity</t>
  </si>
  <si>
    <t xml:space="preserve">Patterns for Blockchain Data Migration</t>
  </si>
  <si>
    <t xml:space="preserve">10.1145/3424771.3424796</t>
  </si>
  <si>
    <t xml:space="preserve">Bandara, HMN Dilum and Xu, Xiwei and Weber, Ingo</t>
  </si>
  <si>
    <t xml:space="preserve">https://doi.org/10.1145/3424771.3424796</t>
  </si>
  <si>
    <t xml:space="preserve">smart contract, transactions, blockchain, patterns, data migration</t>
  </si>
  <si>
    <t xml:space="preserve">BlockBD: A Security Pattern to Incorporate Blockchain in Big Data Ecosystems</t>
  </si>
  <si>
    <t xml:space="preserve">10.1145/3361149.3361166</t>
  </si>
  <si>
    <t xml:space="preserve">Moreno, Julio and Fernandez, Eduardo B. and Fernandez-Medina, Eduardo and Serrano, Manuel A.</t>
  </si>
  <si>
    <t xml:space="preserve">https://doi.org/10.1145/3361149.3361166</t>
  </si>
  <si>
    <t xml:space="preserve">security pattern, big data, blockchain</t>
  </si>
  <si>
    <t xml:space="preserve">Design Patterns for Gas Optimization in Ethereum</t>
  </si>
  <si>
    <t xml:space="preserve">10.1109/IWBOSE50093.2020.9050163</t>
  </si>
  <si>
    <t xml:space="preserve">Marchesi, Lodovica and Marchesi, Michele and Destefanis, Giuseppe and Barabino, Giulio and Tigano, Danilo</t>
  </si>
  <si>
    <t xml:space="preserve">IWBOSE 2020 Proceedings of the 2020 IEEE 3rd International Workshop on Blockchain Oriented Software Engineering</t>
  </si>
  <si>
    <t xml:space="preserve">IEEE Xplore</t>
  </si>
  <si>
    <t xml:space="preserve">9--15</t>
  </si>
  <si>
    <t xml:space="preserve">Blockchain,Ethereum,design patterns,gas optimization,gas saving,smart contracts</t>
  </si>
  <si>
    <t xml:space="preserve">IEEE</t>
  </si>
  <si>
    <t xml:space="preserve">A blockchain-based pattern for confidential and pseudo-anonymous contract enforcement</t>
  </si>
  <si>
    <t xml:space="preserve">10.1109/TrustCom50675.2020.00268</t>
  </si>
  <si>
    <t xml:space="preserve">Six, Nicolas and Ribalta, Claudia Negri and Herbaut, Nicolas and Salinesi, Camille</t>
  </si>
  <si>
    <t xml:space="preserve">Proceedings 2020 IEEE 19th International Conference on Trust, Security and Privacy in Computing and Communications, TrustCom 2020</t>
  </si>
  <si>
    <t xml:space="preserve">1965--1970</t>
  </si>
  <si>
    <t xml:space="preserve">Blockchain,Business processes,Smart Contracts,Software Architecture</t>
  </si>
  <si>
    <t xml:space="preserve">Engineering Software Architectures of Blockchain-Oriented Applications</t>
  </si>
  <si>
    <t xml:space="preserve">10.1109/ICSA-C.2018.00019</t>
  </si>
  <si>
    <t xml:space="preserve">Wessling, Florian and Gruhn, Volker</t>
  </si>
  <si>
    <t xml:space="preserve">Proceedings 2018 IEEE 15th International Conference on Software Architecture Companion, ICSA-C 2018</t>
  </si>
  <si>
    <t xml:space="preserve">45--46</t>
  </si>
  <si>
    <t xml:space="preserve">A typology of blockchain recordkeeping solutions and some reflections on their implications for the future of archival preservation</t>
  </si>
  <si>
    <t xml:space="preserve">10.1109/BigData.2017.8258180</t>
  </si>
  <si>
    <t xml:space="preserve">Lemieux, Victoria L.</t>
  </si>
  <si>
    <t xml:space="preserve">Proceedings 2017 IEEE International Conference on Big Data, Big Data 2017</t>
  </si>
  <si>
    <t xml:space="preserve">2271--2278</t>
  </si>
  <si>
    <t xml:space="preserve">2018-January</t>
  </si>
  <si>
    <t xml:space="preserve">blockchain,digital preservation,distributed ledger,recordkeeping</t>
  </si>
  <si>
    <t xml:space="preserve">Design Patterns for Smart Contracts in the Ethereum Ecosystem</t>
  </si>
  <si>
    <t xml:space="preserve">10.1109/Cybermatics_2018.2018.00255</t>
  </si>
  <si>
    <t xml:space="preserve">Wöhrer, Maximilian and Zdun, Uwe</t>
  </si>
  <si>
    <t xml:space="preserve">1513--1520</t>
  </si>
  <si>
    <t xml:space="preserve">Smart contracts;Blockchain;Security;Encoding;Ecosystems;Programming</t>
  </si>
  <si>
    <t xml:space="preserve">Applying software patterns to address interoperability in blockchain-based healthcare apps</t>
  </si>
  <si>
    <t xml:space="preserve">1706.03700</t>
  </si>
  <si>
    <t xml:space="preserve">Arxiv</t>
  </si>
  <si>
    <t xml:space="preserve">Zhang, Peng and White, Jules and Schmidt, Douglas C. and Lenz, Gunther</t>
  </si>
  <si>
    <t xml:space="preserve">arXiv.org</t>
  </si>
  <si>
    <t xml:space="preserve">N/A</t>
  </si>
  <si>
    <t xml:space="preserve">preprint</t>
  </si>
  <si>
    <t xml:space="preserve">Smart contracts: security patterns in the ethereum ecosystem and solidity</t>
  </si>
  <si>
    <t xml:space="preserve">10.1109/IWBOSE.2018.8327565</t>
  </si>
  <si>
    <t xml:space="preserve">Wohrer, Maximilian and Zdun, Uwe</t>
  </si>
  <si>
    <t xml:space="preserve">2018 International Workshop on Blockchain Oriented Software Engineering (IWBOSE)</t>
  </si>
  <si>
    <t xml:space="preserve">https://ieeexplore.ieee.org/document/8327565/</t>
  </si>
  <si>
    <t xml:space="preserve">On or off the blockchain? Insights on off-chaining computation and data</t>
  </si>
  <si>
    <t xml:space="preserve">10.1007/978-3-319-67262-5_1</t>
  </si>
  <si>
    <t xml:space="preserve">Eberhardt, Jacob and Tai, Stefan</t>
  </si>
  <si>
    <t xml:space="preserve">Service-Oriented and Cloud Computing</t>
  </si>
  <si>
    <t xml:space="preserve">https://link.springer.com/chapter/10.1007/978-3-319-67262-5_1</t>
  </si>
  <si>
    <t xml:space="preserve">Applying design patterns in smart contracts</t>
  </si>
  <si>
    <t xml:space="preserve">10.1007/978-3-319-94478-4_7</t>
  </si>
  <si>
    <t xml:space="preserve">Liu, Yue and Lu, Qinghua and Xu, Xiwei and Zhu, Liming and Yao, Haonan</t>
  </si>
  <si>
    <t xml:space="preserve">Blockchain -- ICBC 2018</t>
  </si>
  <si>
    <t xml:space="preserve">https://link.springer.com/chapter/10.1007/978-3-319-94478-4_7</t>
  </si>
  <si>
    <t xml:space="preserve">Chapter One - Blockchain Technology Use Cases in Healthcare</t>
  </si>
  <si>
    <t xml:space="preserve">10.1016/bs.adcom.2018.03.006</t>
  </si>
  <si>
    <t xml:space="preserve">Advances in computers</t>
  </si>
  <si>
    <t xml:space="preserve">incollection</t>
  </si>
  <si>
    <t xml:space="preserve">https://www.sciencedirect.com/science/article/pii/S0065245818300196</t>
  </si>
  <si>
    <t xml:space="preserve">Foundational Oracle Patterns: Connecting Blockchain to the Off-Chain World</t>
  </si>
  <si>
    <t xml:space="preserve">10.1007/978-3-030-58779-6_3</t>
  </si>
  <si>
    <t xml:space="preserve">Mühlberger, Roman and Bachhofner, Stefan and Ferrer, Eduardo Castelló and Ciccio, Claudio Di and Weber, Ingo and Wöhrer, Maximilian and Zdun, Uwe</t>
  </si>
  <si>
    <t xml:space="preserve">Business Process Management: Blockchain and Robotic Process Automation Forum</t>
  </si>
  <si>
    <t xml:space="preserve">https://link.springer.com/chapter/10.1007/978-3-030-58779-6_3</t>
  </si>
  <si>
    <t xml:space="preserve">Nicolas’s paper</t>
  </si>
  <si>
    <t xml:space="preserve">10.1109/ACCESS.2023.3235838</t>
  </si>
  <si>
    <t xml:space="preserve">Nicolas &amp; Nicolas</t>
  </si>
  <si>
    <t xml:space="preserve">IEEE Access</t>
  </si>
  <si>
    <t xml:space="preserve">Name</t>
  </si>
  <si>
    <t xml:space="preserve">Paper</t>
  </si>
  <si>
    <t xml:space="preserve">Context &amp; Problem</t>
  </si>
  <si>
    <t xml:space="preserve">Solution</t>
  </si>
  <si>
    <t xml:space="preserve">Application examples</t>
  </si>
  <si>
    <t xml:space="preserve">Benefits</t>
  </si>
  <si>
    <t xml:space="preserve">Drawbacks/Liabilities</t>
  </si>
  <si>
    <t xml:space="preserve">Type (from paper)</t>
  </si>
  <si>
    <t xml:space="preserve">Type (determined)</t>
  </si>
  <si>
    <t xml:space="preserve">Category</t>
  </si>
  <si>
    <t xml:space="preserve">Subcategory</t>
  </si>
  <si>
    <t xml:space="preserve">Subsubcategory (optional)</t>
  </si>
  <si>
    <t xml:space="preserve">Created from</t>
  </si>
  <si>
    <t xml:space="preserve">Related to</t>
  </si>
  <si>
    <t xml:space="preserve">Variant of</t>
  </si>
  <si>
    <t xml:space="preserve">Requires</t>
  </si>
  <si>
    <t xml:space="preserve">Benefits from</t>
  </si>
  <si>
    <t xml:space="preserve">Based on non-blockchain pattern</t>
  </si>
  <si>
    <t xml:space="preserve">Target</t>
  </si>
  <si>
    <t xml:space="preserve">Language</t>
  </si>
  <si>
    <t xml:space="preserve">Applicability domain</t>
  </si>
  <si>
    <t xml:space="preserve">Hash Storage</t>
  </si>
  <si>
    <t xml:space="preserve">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</si>
  <si>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 xml:space="preserve">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</si>
  <si>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ml:space="preserve">•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</si>
  <si>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 xml:space="preserve">Integrity</t>
  </si>
  <si>
    <t xml:space="preserve">Data processing outside the scope</t>
  </si>
  <si>
    <t xml:space="preserve">Design pattern</t>
  </si>
  <si>
    <t xml:space="preserve">On/off-chain interaction pattern</t>
  </si>
  <si>
    <t xml:space="preserve">Off-chain storage pattern</t>
  </si>
  <si>
    <t xml:space="preserve">All blockchains</t>
  </si>
  <si>
    <t xml:space="preserve">Unspecified</t>
  </si>
  <si>
    <t xml:space="preserve">BPM</t>
  </si>
  <si>
    <t xml:space="preserve">Transparent Event Log</t>
  </si>
  <si>
    <t xml:space="preserve">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</si>
  <si>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</si>
  <si>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xml:space="preserve">• Pradipta K Banerjee, Pooja Kulkarni, and Harshal S Patil. Distributed logging of application events in a blockchain, June 11 2019. US Patent 10,320,566.</t>
  </si>
  <si>
    <t xml:space="preserve">Non-repudiation</t>
  </si>
  <si>
    <t xml:space="preserve">Non-submission of events</t>
  </si>
  <si>
    <t xml:space="preserve">On-chain pattern</t>
  </si>
  <si>
    <t xml:space="preserve">Data management pattern</t>
  </si>
  <si>
    <t xml:space="preserve">Storage pattern</t>
  </si>
  <si>
    <t xml:space="preserve">Blockchain BP Engine</t>
  </si>
  <si>
    <t xml:space="preserve">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</si>
  <si>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 xml:space="preserve">Blockchain-based business processes engines, as proposed by Lopez-Pintado et al. [23], store business process models in smart contracts on a blockchain. All collaborators have access to the smart contract and can, at any point, verify the model’s correctness.</t>
  </si>
  <si>
    <t xml:space="preserve">Lack of time-based features</t>
  </si>
  <si>
    <t xml:space="preserve">Domain-based pattern</t>
  </si>
  <si>
    <t xml:space="preserve">BPM pattern</t>
  </si>
  <si>
    <t xml:space="preserve">Oracle</t>
  </si>
  <si>
    <t xml:space="preserve">Smart Contract Activities</t>
  </si>
  <si>
    <t xml:space="preserve">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</si>
  <si>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</si>
  <si>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 xml:space="preserve">Integrity, Availability</t>
  </si>
  <si>
    <t xml:space="preserve">Lack of privacy</t>
  </si>
  <si>
    <t xml:space="preserve">Smart-contract enabled blockchains</t>
  </si>
  <si>
    <t xml:space="preserve">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</si>
  <si>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</si>
  <si>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</si>
  <si>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 xml:space="preserve">Potential attacks</t>
  </si>
  <si>
    <t xml:space="preserve">Multi-domain feature pattern</t>
  </si>
  <si>
    <t xml:space="preserve">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</si>
  <si>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</si>
  <si>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 xml:space="preserve">Blockchain can be used as a tool to connect subprocesses in a decentralized process and as a tool for incentivization of correct behavior. As a software connector, the blockchain technology can be used as an interface for message flows between different organizations.</t>
  </si>
  <si>
    <t xml:space="preserve">•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</si>
  <si>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 xml:space="preserve">Lack of incentives</t>
  </si>
  <si>
    <t xml:space="preserve">Key-value store</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</si>
  <si>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</si>
  <si>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 xml:space="preserve">A key-value store is well-suited to blockchain data management, where the store is dynamically resizable and provides a value given a specific key.</t>
  </si>
  <si>
    <t xml:space="preserve">• Ethereum Name Service (ENS) (https://ens.domains/fr/)</t>
  </si>
  <si>
    <t xml:space="preserve">General</t>
  </si>
  <si>
    <t xml:space="preserve">Address mapping</t>
  </si>
  <si>
    <t xml:space="preserve">Smart contracts often interact with various users, all of whom must be tracked independently. How can relationships between the smart contract and user accounts be managed correctly?</t>
  </si>
  <si>
    <t xml:space="preserve">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</si>
  <si>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t xml:space="preserve">• Native support from Solidity language (https://docs.soliditylang.org/en/latest/types.html)
• ERC20 token implementation of OpenZeppelin (https://docs.openzeppelin.com/contracts/2.x/api/token/erc20)</t>
  </si>
  <si>
    <t xml:space="preserve">Authorization</t>
  </si>
  <si>
    <t xml:space="preserve">A smart contract may need to transition to a new state that isn’t defined by its internal logic because of some external event or internal flaw. Since smart contracts are immutable, how can this transition be performed?</t>
  </si>
  <si>
    <t xml:space="preserve">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</si>
  <si>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xml:space="preserve">• Ownable contract implementation of OpenZeppelin (https://docs.openzeppelin.com/contracts/2.x/api/ownership)</t>
  </si>
  <si>
    <t xml:space="preserve">Smart-contract pattern</t>
  </si>
  <si>
    <t xml:space="preserve">Contract access control pattern</t>
  </si>
  <si>
    <t xml:space="preserve">Judge</t>
  </si>
  <si>
    <t xml:space="preserve">Multiple parties are participating in a contract that is dependent on real-world data.</t>
  </si>
  <si>
    <t xml:space="preserve">All parties identify a third-party actor that they all trust. This entity is given Authorization to update the contract with real-world state.</t>
  </si>
  <si>
    <t xml:space="preserve">Ticker Tape</t>
  </si>
  <si>
    <t xml:space="preserve">A contract must constantly supply up-to-date information about some real-world data.</t>
  </si>
  <si>
    <t xml:space="preserve">Create a contract whose only purpose is to store regularly updated data about the external world. Use the Authorization pattern to allow a trusted source to update the state periodically/regularly. This contract is a service to other contracts that use the data.</t>
  </si>
  <si>
    <t xml:space="preserve">Data exchange pattern</t>
  </si>
  <si>
    <t xml:space="preserve">Vote</t>
  </si>
  <si>
    <t xml:space="preserve">A contract must supply data that cannot rely on a single source. A large number of data sources are present and must be decided between.</t>
  </si>
  <si>
    <t xml:space="preserve">Allow the input sources to vote on the correct answer. And, provide disincentives for voting incorrectly, as determined by the eventual consensus.</t>
  </si>
  <si>
    <t xml:space="preserve">Anti-Oracle</t>
  </si>
  <si>
    <t xml:space="preserve">Information from different sources on the blockchain must be accessed off-chain.</t>
  </si>
  <si>
    <t xml:space="preserve">Create an off-chain daemon that periodically examines the blockchain for specific events and collates the records of those events into a single off-chain source. Off-chain entities can then read a well-formatted digest of the relevant information.</t>
  </si>
  <si>
    <t xml:space="preserve">Blocklist</t>
  </si>
  <si>
    <t xml:space="preserve">A contract needs to record a set of entities that will be disallowed access to some asset off-chain</t>
  </si>
  <si>
    <t xml:space="preserve">Define a contract that stores a Bloom filter coefficient set. Off-chain clients may download the coefficients to calculate with the Bloom filter</t>
  </si>
  <si>
    <t xml:space="preserve">Announcement</t>
  </si>
  <si>
    <t xml:space="preserve">Information from different sources on the blockchain must be accessed by entities on-chain.</t>
  </si>
  <si>
    <t xml:space="preserve">Create a contract that serves as a space where Authorized contracts can post announcements. These announcements can then be viewed by any other contract.</t>
  </si>
  <si>
    <t xml:space="preserve">Bulletin Board</t>
  </si>
  <si>
    <t xml:space="preserve">A contract must supply irregular updates on real-world data, from multiple sources.</t>
  </si>
  <si>
    <t xml:space="preserve">Create a Bulletin Board contract, where requests for data can be posted and answered by users. Define a decision process for acceptance of the answers, perhaps using the Vote or Judge patterns, and expose the answer data.</t>
  </si>
  <si>
    <t xml:space="preserve">10, 12</t>
  </si>
  <si>
    <t xml:space="preserve">Token</t>
  </si>
  <si>
    <t xml:space="preserve">A contract needs a flexible unit of accounting for access to a certain resource.</t>
  </si>
  <si>
    <t xml:space="preserve">Define a token, or contract-based cryptocurrency. Use the Address Mapping pattern to associate each Ethereum address with a balance and provide functions for transfer of balance between users.</t>
  </si>
  <si>
    <t xml:space="preserve">Tokenization patterns</t>
  </si>
  <si>
    <t xml:space="preserve">Migration</t>
  </si>
  <si>
    <t xml:space="preserve">A contract has a defined lifespan, passing through multiple stages related to its development or obsolescence.</t>
  </si>
  <si>
    <t xml:space="preserve">Create a special Migration contract that serves as a pointer to the current version of the contract. When the contract is upgraded, the Migration contract is updated with a pointer to the latest version.</t>
  </si>
  <si>
    <t xml:space="preserve">• Truffle framework (https://www.trufflesuite.com/)</t>
  </si>
  <si>
    <t xml:space="preserve">Contract management pattern</t>
  </si>
  <si>
    <t xml:space="preserve">Inter-family communication</t>
  </si>
  <si>
    <t xml:space="preserve">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</si>
  <si>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</si>
  <si>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 xml:space="preserve">Hyperledger Sawtooth</t>
  </si>
  <si>
    <t xml:space="preserve">This pattern is used to distribute some fungible goods (represented by tokens) to users. Tokens can represent a wide variety of goods, like e.g. coins, shares, outcomes or tickets, or everything else which is transferable and countable.</t>
  </si>
  <si>
    <t xml:space="preserve">• DVIP contract (https://etherscan.io/address/0xadc46ff5434910bd17b24ffb429e585223287d7f#code)
• ETCSurvey contract (https://etherscan.io/address/0xdb6d68e1d8c3f69d32e2d83065492e502b4c67ba#code)</t>
  </si>
  <si>
    <t xml:space="preserve">Standardization</t>
  </si>
  <si>
    <t xml:space="preserve">Ethereum</t>
  </si>
  <si>
    <t xml:space="preserve">Solidity</t>
  </si>
  <si>
    <t xml:space="preserve">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</si>
  <si>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xml:space="preserve">• Doubler contract (https://etherscan.io/address/0xdc84953D7C6448e498Eb3C33ab0F815da5D13999#code)
• Corporation contract (https://etherscan.io/address/0x684282178b1d61164febcf9609ca195bef9a33b5#code)
• CharlyLifeLog (https://etherscan.io/address/0x5A5eFF38DA95b0D58b6C616f2699168B480953C9#code)</t>
  </si>
  <si>
    <t xml:space="preserve">Authentication and Authorization</t>
  </si>
  <si>
    <t xml:space="preserve">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</si>
  <si>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 xml:space="preserve">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</si>
  <si>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xml:space="preserve">• Oraclize (http://www.oraclize.it/)</t>
  </si>
  <si>
    <t xml:space="preserve">Randomness</t>
  </si>
  <si>
    <t xml:space="preserve">Dealing with randomness is not a trivial task in Ethereum. Since contract execution must be deterministic, all the nodes must obtain the same value when asking for a random number: this struggles with the randomness requirements wished.</t>
  </si>
  <si>
    <t xml:space="preserve">To address this issue, several contracts (e.g., Slot) query oracles that generate these values off-chain.</t>
  </si>
  <si>
    <t xml:space="preserve">• Slot contract (https://etherscan.io/address/0x76bc9e61a1904b82cbf70d1fd9c0f8a120483bbb#code)
• Lottery contract (https://etherscan.io/address/0x302fE87B56330BE266599FAB2A54747299B5aC5B#code)</t>
  </si>
  <si>
    <t xml:space="preserve">Poll</t>
  </si>
  <si>
    <t xml:space="preserve">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</si>
  <si>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xml:space="preserve">• Dice game contract (https://etherscan.io/address/0x2AB9f67A27f606272189b307052694D3a2B158bA#code)</t>
  </si>
  <si>
    <t xml:space="preserve">Token, Address mapping</t>
  </si>
  <si>
    <t xml:space="preserve">Time Constraint</t>
  </si>
  <si>
    <t xml:space="preserve">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</si>
  <si>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xml:space="preserve">• BirthdayGift contract (https://etherscan.io/address/0x9828f591b21ee4ad4fd803fc7339588cb83a6b84#code)
• Lottery contract (https://etherscan.io/address/0x302fE87B56330BE266599FAB2A54747299B5aC5B#code)</t>
  </si>
  <si>
    <t xml:space="preserve">Contract security pattern</t>
  </si>
  <si>
    <t xml:space="preserve">Termination</t>
  </si>
  <si>
    <t xml:space="preserve">Since the blockchain is immutable, a contract cannot be deleted when its use has come to an end. Hence, developers must forethink a way to disable it, so that it is still present but unresponsive.</t>
  </si>
  <si>
    <t xml:space="preserve">This can be done manually, by inserting ad-hoc code in the contract, or automatically, calling selfdestruct or suicide.</t>
  </si>
  <si>
    <t xml:space="preserve">• SimpleCoinFlipGame contract (https://etherscan.io/address/0xe941e5d4a66123dc74886699544fbbb942f1887a#code)</t>
  </si>
  <si>
    <t xml:space="preserve">Math</t>
  </si>
  <si>
    <t xml:space="preserve">Contracts using this pattern encode the logic which guards the execution of some critical operations. For instance, Badge implements a method named subtractSafely to avoid subtracting a value from a balance when there are not enough funds in an account</t>
  </si>
  <si>
    <t xml:space="preserve">• Badge contract (https://etherscan.io/address/0x54bda709fed875224eae569bb6817d96ef7ed9ad#code)</t>
  </si>
  <si>
    <t xml:space="preserve">Fork check</t>
  </si>
  <si>
    <t xml:space="preserve">The Ethereum blockchain has been forked four times, starting from July 20th, 2016, when a fork was performed to contrast the effect of the DAO attack [4].</t>
  </si>
  <si>
    <t xml:space="preserve">To know whether or not the fork took place, some contracts inspect the final balance of the DAO. Other contracts use this check to detect whether they are running on the main chain or on the fork, performing different actions in the two cases.</t>
  </si>
  <si>
    <t xml:space="preserve">• AmIOnTheFork contract (https://etherscan.io/address/0x2bd2326c993dfaef84f696526064ff22eba5b362#code)</t>
  </si>
  <si>
    <t xml:space="preserve">Checks-Effect-Interactions</t>
  </si>
  <si>
    <t xml:space="preserve">If the ”interactions” occur before the ”effects” are recorded and the invoked contract makes a callback to the original one, the system state can be exploited.</t>
  </si>
  <si>
    <t xml:space="preserve">The contract first checks whether the necessary conditions are met, then makes necessary changes to the contract state (effects) and finally passes control to another contract (interactions)</t>
  </si>
  <si>
    <t xml:space="preserve">Avoid unexpected errors</t>
  </si>
  <si>
    <t xml:space="preserve">Counter-intuitiveness</t>
  </si>
  <si>
    <t xml:space="preserve">Chain of Responsibility</t>
  </si>
  <si>
    <t xml:space="preserve">Secure Ether Transfer</t>
  </si>
  <si>
    <t xml:space="preserve">Since the low-level function will forward all remaining gas to the invoked contract, using it allows further invocations to be made, provided the gas sent in the original call is sufficiently larger than the required minimum.</t>
  </si>
  <si>
    <t xml:space="preserve">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</si>
  <si>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 xml:space="preserve">Minimize risk</t>
  </si>
  <si>
    <t xml:space="preserve">Idiom</t>
  </si>
  <si>
    <t xml:space="preserve">A contract or blockchain-based application may sometimes need to access information from the external world.</t>
  </si>
  <si>
    <t xml:space="preserve">The oracle pattern uses a third-party verifier to verify that information stored off-chain is valid, before it can be relayed to the blockchain.</t>
  </si>
  <si>
    <t xml:space="preserve">Maintain integrity</t>
  </si>
  <si>
    <t xml:space="preserve">Lack of trustability</t>
  </si>
  <si>
    <t xml:space="preserve">48, 121, 148</t>
  </si>
  <si>
    <t xml:space="preserve">Off-chain Datastore</t>
  </si>
  <si>
    <t xml:space="preserve">Since the blockchain is a distributed store of data, many nodes in the network must store the entire blockchain, which becomes infeasible if too much data is stored in every block.</t>
  </si>
  <si>
    <t xml:space="preserve">If the raw data to be stored on the blockchain takes too much memory, calculate a hash for the entire raw data and store this on the blockchain instead.</t>
  </si>
  <si>
    <t xml:space="preserve">Storage and cost efficiency, Data integrity</t>
  </si>
  <si>
    <t xml:space="preserve">Non-immutability</t>
  </si>
  <si>
    <t xml:space="preserve">(Lu 2019)</t>
  </si>
  <si>
    <t xml:space="preserve">State Channel</t>
  </si>
  <si>
    <t xml:space="preserve">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</si>
  <si>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t>
  </si>
  <si>
    <t xml:space="preserve">• Bitcoin Lightning Network (https://lightning.network/)
• Plasma (https://docs.ethhub.io/ethereum-roadmap/layer-2-scaling/plasma/)</t>
  </si>
  <si>
    <t xml:space="preserve">Storage and cost efficiency</t>
  </si>
  <si>
    <t xml:space="preserve">(Off-chain) Contract Registry</t>
  </si>
  <si>
    <t xml:space="preserve">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</si>
  <si>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</si>
  <si>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 xml:space="preserve">Flexibility</t>
  </si>
  <si>
    <t xml:space="preserve">58, 128</t>
  </si>
  <si>
    <t xml:space="preserve">Proxy Pattern</t>
  </si>
  <si>
    <t xml:space="preserve">Data Contract</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</si>
  <si>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</si>
  <si>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 xml:space="preserve">Store data and code on separate contracts to decouple them.</t>
  </si>
  <si>
    <t xml:space="preserve">Storage and cost efficiency, Separation of concerns, Avoid unexpected errors</t>
  </si>
  <si>
    <t xml:space="preserve">Code complexity</t>
  </si>
  <si>
    <t xml:space="preserve">60, 126</t>
  </si>
  <si>
    <t xml:space="preserve">Embedded Permission</t>
  </si>
  <si>
    <t xml:space="preserve">A good example of a critical or sensitive function is self destruct() in Solidity2. The absence of embedded permission to execute this particular function was leveraged in the Parity Wallet hack.</t>
  </si>
  <si>
    <t xml:space="preserve">Contracts must have an embedded permission field for certain critical functions, which allows only authorized users to run them. This is comparable to an end-user not having access to all the back-end code.</t>
  </si>
  <si>
    <t xml:space="preserve">Setup complexity</t>
  </si>
  <si>
    <t xml:space="preserve">59, (Lu 2019)</t>
  </si>
  <si>
    <t xml:space="preserve">Facade</t>
  </si>
  <si>
    <t xml:space="preserve">Factory Contract</t>
  </si>
  <si>
    <t xml:space="preserve">Using a factory contract helps make a DApp’s code modular and reduces the amount of updates required when new functionality is added to the DApp. It also ensures that certain design principles are consistent throughout the application.</t>
  </si>
  <si>
    <t xml:space="preserve">This pattern is similar to the idea of a class in programming languages. It entails storing a template contract on the blockchain to instantiate other contracts having a similar structure and flow</t>
  </si>
  <si>
    <t xml:space="preserve">Convenience</t>
  </si>
  <si>
    <t xml:space="preserve">Cost expensive</t>
  </si>
  <si>
    <t xml:space="preserve">61, 145</t>
  </si>
  <si>
    <t xml:space="preserve">Factory</t>
  </si>
  <si>
    <t xml:space="preserve">Emergency Stop</t>
  </si>
  <si>
    <t xml:space="preserve">If a contract is executing malicious functions recursively or for several iterations, without the ability to interrupt, the malicious function can run indefinitely and the nodes can do nothing till execution completes.</t>
  </si>
  <si>
    <t xml:space="preserve">Include the ability for an authorized party to stop the execution of a contract.</t>
  </si>
  <si>
    <t xml:space="preserve">Centralization risk</t>
  </si>
  <si>
    <t xml:space="preserve">Memento</t>
  </si>
  <si>
    <t xml:space="preserve">Mutex</t>
  </si>
  <si>
    <t xml:space="preserve">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</si>
  <si>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</si>
  <si>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 xml:space="preserve">Synchronization</t>
  </si>
  <si>
    <t xml:space="preserve">Contract Balance Limit</t>
  </si>
  <si>
    <t xml:space="preserve">Having a contract with too much capital reduces the target area for a potential attack to take place.</t>
  </si>
  <si>
    <t xml:space="preserve">This pattern states that a contract should not hold any more funds than a predefined balance-limit. It must reject any further transactions made to it except for forced payments.</t>
  </si>
  <si>
    <t xml:space="preserve">Reverse Verifier</t>
  </si>
  <si>
    <t xml:space="preserve">It is common to have application data in a traditional database and store only a hash on the blockchain. One shortcoming of this is that we cannot prevent tampering of data in the database.</t>
  </si>
  <si>
    <t xml:space="preserve">Sometimes an application may need to access data from the blockchain. Like the oracle pattern, reverse verifier is used to verify data being sent to an external source from the blockchain.</t>
  </si>
  <si>
    <t xml:space="preserve">Availability and Authentication</t>
  </si>
  <si>
    <t xml:space="preserve">Lack of trustability, Efficiency</t>
  </si>
  <si>
    <t xml:space="preserve">Observer</t>
  </si>
  <si>
    <t xml:space="preserve">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</si>
  <si>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</si>
  <si>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 xml:space="preserve">Make seldom-run utility functions piggyback onto contracts that execute more often.</t>
  </si>
  <si>
    <t xml:space="preserve">Good practice</t>
  </si>
  <si>
    <t xml:space="preserve">Contract efficiency pattern</t>
  </si>
  <si>
    <t xml:space="preserve">Composite</t>
  </si>
  <si>
    <t xml:space="preserve">Commit and Reveal</t>
  </si>
  <si>
    <t xml:space="preserve">If a contract’s internal state is visible to the network, it is possible for a malicious user to take advantage, and invoke the contract with deliberately selected variables that change the state to one they desire.</t>
  </si>
  <si>
    <t xml:space="preserve">This pattern works by hiding certain secret variables in a contract’s function, and only displaying the final values. Authorized users may have access to the secret.</t>
  </si>
  <si>
    <t xml:space="preserve">Code complexity, Centralization risk</t>
  </si>
  <si>
    <t xml:space="preserve">Encryption pattern</t>
  </si>
  <si>
    <t xml:space="preserve">Iterator</t>
  </si>
  <si>
    <t xml:space="preserve">Proxy Contract</t>
  </si>
  <si>
    <t xml:space="preserve">Create a proxy for each contract, which will accept, and then forward the parameters to the current version of the contract.</t>
  </si>
  <si>
    <t xml:space="preserve">Dynamic Binding</t>
  </si>
  <si>
    <t xml:space="preserve">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</si>
  <si>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 xml:space="preserve">Authentication and Authorization, Privacy</t>
  </si>
  <si>
    <t xml:space="preserve">Cost expensive, Compromized key vulnerable</t>
  </si>
  <si>
    <t xml:space="preserve">Flyweight</t>
  </si>
  <si>
    <t xml:space="preserve">Inspired in part by the data contract design pattern, the flyweight contract stores data that is shared by a group of clients in one common place.</t>
  </si>
  <si>
    <t xml:space="preserve">Storage and cost efficiency, Separation of concerns</t>
  </si>
  <si>
    <t xml:space="preserve">Cost expensive at request (on a public blockchain)</t>
  </si>
  <si>
    <t xml:space="preserve">Tight Variable Packing</t>
  </si>
  <si>
    <t xml:space="preserve">Store static variables in smart contracts as the smallest possible data type that they can fit in. For example don’t store a value as an int if it could be stored as a byte.</t>
  </si>
  <si>
    <t xml:space="preserve">(Volland 2018)</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</si>
  <si>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</si>
  <si>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</si>
  <si>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xml:space="preserve">• Bitcoin Oracle (https://en.bitcoin.it/wiki/Contract#Example_4:_Using_external_state)
• Gnosis (https://gnosis.pm)
• Orisi (http://orisi.org)</t>
  </si>
  <si>
    <t xml:space="preserve">Connectivity</t>
  </si>
  <si>
    <t xml:space="preserve">Lack of trust, Lack of validity</t>
  </si>
  <si>
    <t xml:space="preserve">Injector</t>
  </si>
  <si>
    <t xml:space="preserve">Reverse oracle</t>
  </si>
  <si>
    <t xml:space="preserve">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</si>
  <si>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 xml:space="preserve">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</si>
  <si>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xml:space="preserve">• Identitii (https://identitii.com)
• Slock.it (https://slock.it/)</t>
  </si>
  <si>
    <t xml:space="preserve">Intrusive to the system using it</t>
  </si>
  <si>
    <t xml:space="preserve">Legal and smart-contract pair</t>
  </si>
  <si>
    <t xml:space="preserve">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</si>
  <si>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</si>
  <si>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xml:space="preserve">•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</si>
  <si>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 xml:space="preserve">Automation, Audit trail, Clarification</t>
  </si>
  <si>
    <t xml:space="preserve">Lack of expressiveness, Difficulty of enforceability, Difficulty of interpretation</t>
  </si>
  <si>
    <t xml:space="preserve">Encrypting on-chain data</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</si>
  <si>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</si>
  <si>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</si>
  <si>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xml:space="preserve">•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</si>
  <si>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 xml:space="preserve">Data confidentiality</t>
  </si>
  <si>
    <t xml:space="preserve">Compromized key, Impossibility to revoke access, Data immutability, Difficulties in key sharing</t>
  </si>
  <si>
    <t xml:space="preserve">Tokenisation</t>
  </si>
  <si>
    <t xml:space="preserve">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</si>
  <si>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 xml:space="preserve">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</si>
  <si>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xml:space="preserve">• Coloredcoin (http://coloredcoins.org)
• Digix (https://digix.global)</t>
  </si>
  <si>
    <t xml:space="preserve">Mitigate risks, Trustworthiness</t>
  </si>
  <si>
    <t xml:space="preserve">Token authenticity, Lack of standardization, Ownership issues </t>
  </si>
  <si>
    <t xml:space="preserve">Off-chain data storage</t>
  </si>
  <si>
    <t xml:space="preserve">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</si>
  <si>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</si>
  <si>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xml:space="preserve">• Proof-of-Existence (https://poex.io)
• Chainy (https://chainy.info)</t>
  </si>
  <si>
    <t xml:space="preserve">Data integrity, Cost saving</t>
  </si>
  <si>
    <t xml:space="preserve">Data integrity, Data loss, Difficulty in sharing data</t>
  </si>
  <si>
    <t xml:space="preserve">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</si>
  <si>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</si>
  <si>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</si>
  <si>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xml:space="preserve">• Bitcoin Lightning Network (https://lightning.network/)
• Plasma (https://docs.ethhub.io/ethereum-roadmap/layer-2-scaling/plasma/)
• Raiden Network (https://raiden.network)
• Orinoco (http://www.orinocopay.com)
• Gnosis (https://forum.gnosis.pm/t/how-offchain-trading-will-work/63)</t>
  </si>
  <si>
    <t xml:space="preserve">Efficiency, Privacy, Cost saving</t>
  </si>
  <si>
    <t xml:space="preserve">Lack of trust, Reduced liquidity, Complexity</t>
  </si>
  <si>
    <t xml:space="preserve">Multiple authorization</t>
  </si>
  <si>
    <t xml:space="preserve">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</si>
  <si>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 xml:space="preserve">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</si>
  <si>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xml:space="preserve">• Bitcoin MultiSignature mechanism (https://en.bitcoin.it/Multisignature)
• Solidity MultiSignature wallet through Mist (https://github.com/ethereum/mist)</t>
  </si>
  <si>
    <t xml:space="preserve">Flexibility, Lost key tolerance</t>
  </si>
  <si>
    <t xml:space="preserve">Setup complexity, Management costs, Difficulty of key management</t>
  </si>
  <si>
    <t xml:space="preserve">Off-chain secret enabled dynamic authentication</t>
  </si>
  <si>
    <t xml:space="preserve">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</si>
  <si>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</si>
  <si>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xml:space="preserve">• Raiden network (https://raiden.network)
• Bitcoin atomic cross-chain trading (https://en.bitcoin.it/wiki/Atomic_cross-chain_trading)</t>
  </si>
  <si>
    <t xml:space="preserve">Flexibility, Lost key tolerance, Routability, Interoperability</t>
  </si>
  <si>
    <t xml:space="preserve">One-off secret, Lost secret, Signature reveal at usage</t>
  </si>
  <si>
    <t xml:space="preserve">X-confirmation</t>
  </si>
  <si>
    <t xml:space="preserve">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</si>
  <si>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</si>
  <si>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xml:space="preserve">• Bitcoin
• Ethereum</t>
  </si>
  <si>
    <t xml:space="preserve">Immutability</t>
  </si>
  <si>
    <t xml:space="preserve">Latency</t>
  </si>
  <si>
    <t xml:space="preserve">Transactions pattern</t>
  </si>
  <si>
    <t xml:space="preserve">Contract registry</t>
  </si>
  <si>
    <t xml:space="preserve">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</si>
  <si>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 xml:space="preserve">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</si>
  <si>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xml:space="preserve">• Ethereum Name Service (ENS) (https://ens.domains/fr/)
• Regis (https://regis.nu)</t>
  </si>
  <si>
    <t xml:space="preserve">Human-readable contract name, Consistent contract name, Transparent upgradeability, Version control</t>
  </si>
  <si>
    <t xml:space="preserve">Limited upgradeability, Cost expensive</t>
  </si>
  <si>
    <t xml:space="preserve">59, 60</t>
  </si>
  <si>
    <t xml:space="preserve">Embedded permission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</si>
  <si>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</si>
  <si>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 xml:space="preserve">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</si>
  <si>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xml:space="preserve">• Solidity tutorial Mortal contract (https://docs.soliditylang.org/en/develop/contracts.html)
• Solidity Restrict access pattern (https://docs.soliditylang.org/en/develop/contracts.html)</t>
  </si>
  <si>
    <t xml:space="preserve">Security, Secure authorization</t>
  </si>
  <si>
    <t xml:space="preserve">Cost expensive, Lack of flexibility</t>
  </si>
  <si>
    <t xml:space="preserve">9, 55, 56</t>
  </si>
  <si>
    <t xml:space="preserve">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</si>
  <si>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</si>
  <si>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</si>
  <si>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xml:space="preserve">• Chronobank (https://chronobank.io)
• Colony (https://colony.io)</t>
  </si>
  <si>
    <t xml:space="preserve">Upgradeability, Cost saving with reuse, Generality</t>
  </si>
  <si>
    <t xml:space="preserve">Cost expensive at storage</t>
  </si>
  <si>
    <t xml:space="preserve">Factory contract</t>
  </si>
  <si>
    <t xml:space="preserve">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</si>
  <si>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 xml:space="preserve">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</si>
  <si>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xml:space="preserve">•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</si>
  <si>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 xml:space="preserve">Security, Efficiency</t>
  </si>
  <si>
    <t xml:space="preserve">Cost expensive at deployment, Cost expensive at call</t>
  </si>
  <si>
    <t xml:space="preserve">Incentive execution</t>
  </si>
  <si>
    <t xml:space="preserve">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</si>
  <si>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 xml:space="preserve">Reward the caller of a function defined in a smart contract for invoking the execution, for example, sending back a percentage of payout to the caller to reimburse the (gas) execution cost.</t>
  </si>
  <si>
    <t xml:space="preserve">• Regis (https://regis.nu)
• Ethereum Alarm Clock (http://www.ethereum-alarm-clock.com/)</t>
  </si>
  <si>
    <t xml:space="preserve">Completeness, Fairness to user</t>
  </si>
  <si>
    <t xml:space="preserve">Unguaranteed execution</t>
  </si>
  <si>
    <t xml:space="preserve">Master &amp; Sub Key</t>
  </si>
  <si>
    <t xml:space="preserve">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</si>
  <si>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 xml:space="preserve">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</si>
  <si>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xml:space="preserve">• uPort (https://www.uport.me)
• Ethereum ERC 725 standard (https://github.com/ethereum/EIPs/issues/725)
• Trinity on IOTA (https://trinity.iota.org)</t>
  </si>
  <si>
    <t xml:space="preserve">Identifiability, Privacy, Availability</t>
  </si>
  <si>
    <t xml:space="preserve">Compromized key vulnerable</t>
  </si>
  <si>
    <t xml:space="preserve">Wallet and keys pattern</t>
  </si>
  <si>
    <t xml:space="preserve">Identity management</t>
  </si>
  <si>
    <t xml:space="preserve">Hot &amp; Cold Wallet Storage</t>
  </si>
  <si>
    <t xml:space="preserve">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</si>
  <si>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 xml:space="preserve">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</si>
  <si>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xml:space="preserve">• MyEtherWallet (https://www.myetherwallet.com)
• Trezor (https://trezor.io)
• Ledger (https://www.ledger.com)</t>
  </si>
  <si>
    <t xml:space="preserve">Secure storage for Cold Wallet, Usability for Hot Wallet</t>
  </si>
  <si>
    <t xml:space="preserve">Unsecure storage for Hot Wallet, Lack of usability for Cold Wallet</t>
  </si>
  <si>
    <t xml:space="preserve">Key Sharding</t>
  </si>
  <si>
    <t xml:space="preserve">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</si>
  <si>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</si>
  <si>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xml:space="preserve">• Parity (https://www.parity.io)
• Crypto++ (https://cryptopp.com)</t>
  </si>
  <si>
    <t xml:space="preserve">Lost key tolerance, Decentralization, Flexibility</t>
  </si>
  <si>
    <t xml:space="preserve">Maintenance cost, Lack of security</t>
  </si>
  <si>
    <t xml:space="preserve">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</si>
  <si>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</si>
  <si>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 xml:space="preserve">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</si>
  <si>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xml:space="preserve">• uPort (https://www.uport.me)
• Sovrin (https://sovrin.org)
• Jolocom (https://jolocom.io)</t>
  </si>
  <si>
    <t xml:space="preserve">Upgradeability, Scalability, Cost saving</t>
  </si>
  <si>
    <t xml:space="preserve">Integrity, Data loss</t>
  </si>
  <si>
    <t xml:space="preserve">Decentralized identity pattern</t>
  </si>
  <si>
    <t xml:space="preserve">152, 131</t>
  </si>
  <si>
    <t xml:space="preserve">Multiple Registration</t>
  </si>
  <si>
    <t xml:space="preserve">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</si>
  <si>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 xml:space="preserve">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</si>
  <si>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xml:space="preserve">• Sovrin (https://sovrin.org)
• Blockstack (https://blockstack.org)
• DAML (https://daml.com)</t>
  </si>
  <si>
    <t xml:space="preserve">Privacy, Availability</t>
  </si>
  <si>
    <t xml:space="preserve">66, 63</t>
  </si>
  <si>
    <t xml:space="preserve">Bound with Social Media</t>
  </si>
  <si>
    <t xml:space="preserve">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</si>
  <si>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 xml:space="preserve">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</si>
  <si>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xml:space="preserve">• Onename (https://www.onename.com)</t>
  </si>
  <si>
    <t xml:space="preserve">Authoritative source, Secure storage, Verified accounts</t>
  </si>
  <si>
    <t xml:space="preserve">Lack of trustworthiness</t>
  </si>
  <si>
    <t xml:space="preserve">Dual Resolution</t>
  </si>
  <si>
    <t xml:space="preserve">In self-sovereign identity, entities interact with each other. When two or more entities want to establish interactions (e.g., for business purposes), each entity first needs to determine the target entity’s basic information and ways of communicating before going further.</t>
  </si>
  <si>
    <t xml:space="preserve">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</si>
  <si>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 xml:space="preserve">Interoperability, Independance</t>
  </si>
  <si>
    <t xml:space="preserve">Delegate List</t>
  </si>
  <si>
    <t xml:space="preserve">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</si>
  <si>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 xml:space="preserve">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</si>
  <si>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xml:space="preserve">• uPort (https://www.uport.me)
• Sovrin (https://sovrin.org)</t>
  </si>
  <si>
    <t xml:space="preserve">Lost key tolerance, Reusability</t>
  </si>
  <si>
    <t xml:space="preserve">66, 138</t>
  </si>
  <si>
    <t xml:space="preserve">Selective Content Generation</t>
  </si>
  <si>
    <t xml:space="preserve">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</si>
  <si>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 xml:space="preserve">Selective Content Generation allows issuers to decide what identity attributes are contained in a credential. An issued credential needs to satisfy the target verifier’s specific requirements of holder’s identity, without revealing extra data.</t>
  </si>
  <si>
    <t xml:space="preserve">Data privacy</t>
  </si>
  <si>
    <t xml:space="preserve">72, 73</t>
  </si>
  <si>
    <t xml:space="preserve">Time-Constrained Access</t>
  </si>
  <si>
    <t xml:space="preserve">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</si>
  <si>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 xml:space="preserve">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</si>
  <si>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xml:space="preserve">• Snapchat (https://www.snapchat.com/)
• Snappass (https://oneoffsecret.com/)</t>
  </si>
  <si>
    <t xml:space="preserve">Privacy, Flexibility</t>
  </si>
  <si>
    <t xml:space="preserve">Cost expensive, Privacy threats</t>
  </si>
  <si>
    <t xml:space="preserve">One-Off Access</t>
  </si>
  <si>
    <t xml:space="preserve">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</si>
  <si>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</si>
  <si>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 xml:space="preserve">Privacy, Constrained Access, Flexibility</t>
  </si>
  <si>
    <t xml:space="preserve">Anchoring to Blockchain</t>
  </si>
  <si>
    <t xml:space="preserve">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</si>
  <si>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 xml:space="preserve">Blockchain Anchor relies on the hashing technology that one does not need to store everything on-chain, but periodically sends the unique hash value of off-chain data to blockchain.</t>
  </si>
  <si>
    <t xml:space="preserve">•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</si>
  <si>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 xml:space="preserve">Cost saving, Scalability, Opacity</t>
  </si>
  <si>
    <t xml:space="preserve">Opacity</t>
  </si>
  <si>
    <t xml:space="preserve">144, 53</t>
  </si>
  <si>
    <t xml:space="preserve">Snapshotting</t>
  </si>
  <si>
    <t xml:space="preserve">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</si>
  <si>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 xml:space="preserve">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</si>
  <si>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xml:space="preserve">•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</si>
  <si>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 xml:space="preserve">Migration pattern</t>
  </si>
  <si>
    <t xml:space="preserve">79, 80, 81</t>
  </si>
  <si>
    <t xml:space="preserve">Snapshot</t>
  </si>
  <si>
    <t xml:space="preserve">State Aggregation</t>
  </si>
  <si>
    <t xml:space="preserve">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</si>
  <si>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 xml:space="preserve">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</si>
  <si>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xml:space="preserve">•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</si>
  <si>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 xml:space="preserve">Token Burning</t>
  </si>
  <si>
    <t xml:space="preserve">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</si>
  <si>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 xml:space="preserve">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</si>
  <si>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xml:space="preserve">•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</si>
  <si>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 xml:space="preserve">Node Sync</t>
  </si>
  <si>
    <t xml:space="preserve">The nonprofit wants to add new nodes or swap nodes to change the physical location, improve performance, or create multiple instances of the source blockchain. A snapshot of the source blockchain is available. How to clone a blockchain node?</t>
  </si>
  <si>
    <t xml:space="preserve">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</si>
  <si>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xml:space="preserve">•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</si>
  <si>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 xml:space="preserve">75, 76</t>
  </si>
  <si>
    <t xml:space="preserve">Establish Genesis</t>
  </si>
  <si>
    <t xml:space="preserve">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</si>
  <si>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 xml:space="preserve">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</si>
  <si>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</si>
  <si>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 xml:space="preserve">Hard Fork</t>
  </si>
  <si>
    <t xml:space="preserve">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</si>
  <si>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 xml:space="preserve">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</si>
  <si>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xml:space="preserve">•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</si>
  <si>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 xml:space="preserve">State Initialization</t>
  </si>
  <si>
    <t xml:space="preserve">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</si>
  <si>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 xml:space="preserve">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</si>
  <si>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xml:space="preserve">•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</si>
  <si>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 xml:space="preserve">79, 80</t>
  </si>
  <si>
    <t xml:space="preserve">Exchange Transfer</t>
  </si>
  <si>
    <t xml:space="preserve">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</si>
  <si>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 xml:space="preserve">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</si>
  <si>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</si>
  <si>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 xml:space="preserve">Transaction Replay</t>
  </si>
  <si>
    <t xml:space="preserve">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</si>
  <si>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 xml:space="preserve">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</si>
  <si>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xml:space="preserve">• SFOX, “Life after hard forks: What you need to know about replay protection,” Feb. 2019. https://blog.sfox.com/life-after-hard-forks-what-you-need-to-know-about-replay-protection-ab8adaf6ddf6gi=9b4099fe431.</t>
  </si>
  <si>
    <t xml:space="preserve">Virtual Machine Emulation</t>
  </si>
  <si>
    <t xml:space="preserve">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</si>
  <si>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 xml:space="preserve">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</si>
  <si>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</si>
  <si>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 xml:space="preserve">Smart Contract Translation</t>
  </si>
  <si>
    <t xml:space="preserve">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</si>
  <si>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 xml:space="preserve">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</si>
  <si>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</si>
  <si>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 xml:space="preserve">Blockchain Security Pattern for Big Data Ecosystems</t>
  </si>
  <si>
    <t xml:space="preserve">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</si>
  <si>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 xml:space="preserve">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</si>
  <si>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xml:space="preserve">• Omnilytics (https://platform.omnilytics.co)</t>
  </si>
  <si>
    <t xml:space="preserve">Analytics quality, Analytics value, Data integrity, Data traceability</t>
  </si>
  <si>
    <t xml:space="preserve">Storage size increase, Performance</t>
  </si>
  <si>
    <t xml:space="preserve">Big data pattern</t>
  </si>
  <si>
    <t xml:space="preserve">Security Logger/Auditor Pattern</t>
  </si>
  <si>
    <t xml:space="preserve">Role-Based Access Control Pattern</t>
  </si>
  <si>
    <t xml:space="preserve">Authorization for Key-Value NoSQL Databases</t>
  </si>
  <si>
    <t xml:space="preserve">Big Data</t>
  </si>
  <si>
    <t xml:space="preserve">Proxy</t>
  </si>
  <si>
    <t xml:space="preserve">SCs are immutable. If a SC must be changed due to a bug or a needed extension, you must deploy a new contract, and also update all SCs making direct calls to the old SC, thus deploying also new versions of these. This can be very expensive.</t>
  </si>
  <si>
    <t xml:space="preserve">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</si>
  <si>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 xml:space="preserve">Cost saving</t>
  </si>
  <si>
    <t xml:space="preserve">When a SC holding a significant amount of data must be updated, also all its data must be copied to the newly deployed SC, consuming a lot of gas.</t>
  </si>
  <si>
    <t xml:space="preserve">Keep the data in a separate SC, accessed by one or more SC, using the data and holding the processing logic. If this logic must be updated, the data remain in the Data Contract. This pattern usually is included also in the implementations of the Proxy pattern.</t>
  </si>
  <si>
    <t xml:space="preserve">Event log</t>
  </si>
  <si>
    <t xml:space="preserve">Often events maintain important information about the system, which must be later used by the external system interacting with the blockchain. Storing this information in the blockchain can be very expensive, if the number of events is high.</t>
  </si>
  <si>
    <t xml:space="preserve">If past events data are needed by the external system, but not by SCs, let the external system directly access the Event Log in the blockchain. Note that this Log is not accessible by SCs, and that if the event happened far in time, the time to retrieve it may be long.</t>
  </si>
  <si>
    <t xml:space="preserve">Limit storage</t>
  </si>
  <si>
    <t xml:space="preserve">Storage is by far the most expensive kind of memory, so its usage should be minimized.</t>
  </si>
  <si>
    <t xml:space="preserve">Limit data stored in the blockchain, always use memory for non-permanent data. Also, limit changes in storage: when executing functions, save the intermediate results in memory or stack and update the storage only at the end of all computations.</t>
  </si>
  <si>
    <t xml:space="preserve">Packing variables</t>
  </si>
  <si>
    <t xml:space="preserve">In Ethereum, the minimum unit of memory is a slot of 256 bits. You pay for an integer number of slots even if they are not full.</t>
  </si>
  <si>
    <t xml:space="preserve">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</si>
  <si>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 xml:space="preserve">Packing booleans</t>
  </si>
  <si>
    <t xml:space="preserve">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</si>
  <si>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 xml:space="preserve">Pack Booleans in a single uint256 variable. To this purpose, create functions that pack and unpack the Booleans into and from a single variable. The cost of running these functions is cheaper than the cost of extra Storage.</t>
  </si>
  <si>
    <t xml:space="preserve">Uint* vs Uint256</t>
  </si>
  <si>
    <t xml:space="preserve">The EVM run on 256 bits at a time, thus using an uint* (unsigned integers smaller than 256 bits), it will first be converted to uint256 and it costs extra gas.</t>
  </si>
  <si>
    <t xml:space="preserve">Use unsigned integers smaller or equal than 128 bits when packing more variables in one slot (see Variables Packing pattern). If not, it is better to use uint256 variables.</t>
  </si>
  <si>
    <t xml:space="preserve">Mapping vs Array</t>
  </si>
  <si>
    <t xml:space="preserve">Solidity provides only two data types to represents list of data: arrays and maps. Mappings are cheaper, while arrays are packable and iterable.</t>
  </si>
  <si>
    <t xml:space="preserve">In order to save gas, it is recommended to use mappings to manage lists of data, unless there is a need to iterate or it is possible to pack data types. This is useful both for Storage and Memory. You can manage an ordered list with a mapping using an integer index as a key.</t>
  </si>
  <si>
    <t xml:space="preserve">Fixed size</t>
  </si>
  <si>
    <t xml:space="preserve">In Solidity, any fixed size variable is cheaper than variable size.</t>
  </si>
  <si>
    <t xml:space="preserve">Whenever it is possible to set an upper bound on the size of an array, use a fixed size array instead of a dynamic one.</t>
  </si>
  <si>
    <t xml:space="preserve">Default value</t>
  </si>
  <si>
    <t xml:space="preserve">It is good software engineering practice to initialize all variables when they are created. However, this costs gas in Ethereum.</t>
  </si>
  <si>
    <t xml:space="preserve">In Solidity, all variables are set to zeroes by default. So, do not explicitly initialize a variable with its default value if it is zero.</t>
  </si>
  <si>
    <t xml:space="preserve">Minimize on-chain data</t>
  </si>
  <si>
    <t xml:space="preserve">The gas costs of Storage are very high, and much higher than the cost of Memory.</t>
  </si>
  <si>
    <t xml:space="preserve">Minimize on-chain data. The less data you put on-chain in Storage variables, the less your gas costs. Store on-chain only critical data for the SC and keep all possible data off-chain.</t>
  </si>
  <si>
    <t xml:space="preserve">Explicitely mark external function</t>
  </si>
  <si>
    <t xml:space="preserve">The input parameters of public functions are copied to memory automatically, and this costs gas.</t>
  </si>
  <si>
    <t xml:space="preserve">The input parameters of external functions are read right from Calldata memory. Therefore, explicitly mark as external functions called only externally.</t>
  </si>
  <si>
    <t xml:space="preserve">Limit external calls</t>
  </si>
  <si>
    <t xml:space="preserve">Every call to an external SC is rather expensive, and even potentially unsafe.</t>
  </si>
  <si>
    <t xml:space="preserve">Limit external calls. In Solidity, differently from other programming languages, it is better to call a single, multi-purpose function with many parameters and get back the requested results, rather than making different calls for each data.</t>
  </si>
  <si>
    <t xml:space="preserve">Internal function calls</t>
  </si>
  <si>
    <t xml:space="preserve">Calling public functions is more expensive than calling internal functions, because in the former case all the parameters are copied into Memory.</t>
  </si>
  <si>
    <t xml:space="preserve">Whenever possible, prefer internal function calls, where the parameters are passed as references.</t>
  </si>
  <si>
    <t xml:space="preserve">Fewer functions</t>
  </si>
  <si>
    <t xml:space="preserve">Implementing a function in an Ethereum SC costs gas.</t>
  </si>
  <si>
    <t xml:space="preserve">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</si>
  <si>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 xml:space="preserve">Use libraries</t>
  </si>
  <si>
    <t xml:space="preserve">If a SC tends to perform all its tasks by its own code, it will grow and be very expensive.</t>
  </si>
  <si>
    <t xml:space="preserve">Use libraries. The bytecode of external libraries is not part of your SC, thus saving gas. However, calling them is costly and has security issues. Use libraries in a balanced way, for complex tasks.</t>
  </si>
  <si>
    <t xml:space="preserve">Lack of security, Cost expensive</t>
  </si>
  <si>
    <t xml:space="preserve">Short circuit</t>
  </si>
  <si>
    <t xml:space="preserve">Every single operation costs gas.</t>
  </si>
  <si>
    <t xml:space="preserve">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</si>
  <si>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 xml:space="preserve">Short constant strings</t>
  </si>
  <si>
    <t xml:space="preserve">Storing strings is costly.</t>
  </si>
  <si>
    <t xml:space="preserve">Keep constant strings short. Be sure that constant strings fit 32 bytes. For example, it is possible to clarify an error using a string; these messages, however, are included in the bytecode, so they must be kept short to avoid wasting memory.</t>
  </si>
  <si>
    <t xml:space="preserve">Limit modifiers</t>
  </si>
  <si>
    <t xml:space="preserve">The code of modifiers is inlined inside the modified function, thus adding up size and costing gas.</t>
  </si>
  <si>
    <t xml:space="preserve">Limit the modifiers. Internal functions are not inlined, but called as separate functions. They are slightly more expensive at run time, but save a lot of redundant bytecode in deployment, if used more than once.</t>
  </si>
  <si>
    <t xml:space="preserve">Avoid redundant operations</t>
  </si>
  <si>
    <t xml:space="preserve">Avoid redundant operations. For instance, avoid double checks; the use of SafeMath library prevents underflow and overflow, so there is no need to check for them.</t>
  </si>
  <si>
    <t xml:space="preserve">Single-line swap</t>
  </si>
  <si>
    <t xml:space="preserve">Each assignment and defining variables costs gas.</t>
  </si>
  <si>
    <t xml:space="preserve">Solidity allows to swap the values of two variables in one instruction. So, instead of the classical swap using an auxiliary variable, use: (a, b) = (b, a)</t>
  </si>
  <si>
    <t xml:space="preserve">Write values</t>
  </si>
  <si>
    <t xml:space="preserve">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</si>
  <si>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 xml:space="preserve">Freeing storage</t>
  </si>
  <si>
    <t xml:space="preserve">Sometimes, Storage variables are not longer used. Is there a way to take advantage of this?</t>
  </si>
  <si>
    <t xml:space="preserve">To help keeping the size of the blockchain smaller, you get a gas refund every time you free the Storage. Therefore, it is convenient to delete the variables on the Storage, using the keyword delete, as soon as they are no longer necessary.</t>
  </si>
  <si>
    <t xml:space="preserve">Optimizer</t>
  </si>
  <si>
    <t xml:space="preserve">Optimizing Solidity code to save gas in exhaustive way is difficult.</t>
  </si>
  <si>
    <t xml:space="preserve">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</si>
  <si>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 xml:space="preserve">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</si>
  <si>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</si>
  <si>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 xml:space="preserve">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</si>
  <si>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 xml:space="preserve">Pseudonymity, Traceability, Confidentiality</t>
  </si>
  <si>
    <t xml:space="preserve">Self-Generated Transactions</t>
  </si>
  <si>
    <t xml:space="preserve">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</si>
  <si>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xml:space="preserve">• EtherDelta. Etherdelta. (Accessed 2018-03-15). [Online]. Available: https://etherdelta.com
• Aurora Labs S.A. Idex – decentralized ethereum asset exchange. (Accessed 2018-03-15). [Online]. Available: https://idex.market
• Ethorse. (Accessed 2018-03-15). [Online]. Available: https://ethorse.com</t>
  </si>
  <si>
    <t xml:space="preserve">Security</t>
  </si>
  <si>
    <t xml:space="preserve">Low user experience, Technical knowledge required</t>
  </si>
  <si>
    <t xml:space="preserve">Architectural pattern</t>
  </si>
  <si>
    <t xml:space="preserve">Self-Confirmed Transactions</t>
  </si>
  <si>
    <t xml:space="preserve">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</si>
  <si>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 xml:space="preserve">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</si>
  <si>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xml:space="preserve">• AxiomZen. Cryptokitties. (Accessed 2018-03-15). [Online]. Available: https://www.cryptokitties.co</t>
  </si>
  <si>
    <t xml:space="preserve">Ease of use, Convenience</t>
  </si>
  <si>
    <t xml:space="preserve">Technical knowledge required</t>
  </si>
  <si>
    <t xml:space="preserve">Delegated Transactions</t>
  </si>
  <si>
    <t xml:space="preserve">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</si>
  <si>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 xml:space="preserve">No control on keys</t>
  </si>
  <si>
    <t xml:space="preserve">Mirror</t>
  </si>
  <si>
    <t xml:space="preserve">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</si>
  <si>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 xml:space="preserve">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</si>
  <si>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xml:space="preserve">• Government of Estonia e-health solution</t>
  </si>
  <si>
    <t xml:space="preserve">Data integrity</t>
  </si>
  <si>
    <t xml:space="preserve">Digital Record</t>
  </si>
  <si>
    <t xml:space="preserve">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</si>
  <si>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 xml:space="preserve">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</si>
  <si>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</si>
  <si>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 xml:space="preserve">Pull payment</t>
  </si>
  <si>
    <t xml:space="preserve">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</si>
  <si>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 xml:space="preserve">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</si>
  <si>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xml:space="preserve">• Cryptopunks</t>
  </si>
  <si>
    <t xml:space="preserve">Re-entrancy protection</t>
  </si>
  <si>
    <t xml:space="preserve">State machine</t>
  </si>
  <si>
    <t xml:space="preserve">A state machine models the behaviour of a system based on its history and current inputs. Developers use this construct to break complex problems into simple states and state transitions. These are then used to represent and control the execution flow of a program.</t>
  </si>
  <si>
    <t xml:space="preserve">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</si>
  <si>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xml:space="preserve">• DutchAuction</t>
  </si>
  <si>
    <t xml:space="preserve">Easier to code</t>
  </si>
  <si>
    <t xml:space="preserve">Commit and reveal</t>
  </si>
  <si>
    <t xml:space="preserve">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</si>
  <si>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 xml:space="preserve">Apply a commitment scheme to ensure that a value submission is binding and concealed until a consolidation phase runs out, after which the value is revealed, and it is publicly verifiable that the value remained unchanged.</t>
  </si>
  <si>
    <t xml:space="preserve">• ENS Registrar</t>
  </si>
  <si>
    <t xml:space="preserve">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</si>
  <si>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</si>
  <si>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 xml:space="preserve">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</si>
  <si>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xml:space="preserve">• Etheroll</t>
  </si>
  <si>
    <t xml:space="preserve">Centralization</t>
  </si>
  <si>
    <t xml:space="preserve">Ownership</t>
  </si>
  <si>
    <t xml:space="preserve">By default any party can call a contract method, but it must be ensured that sensitive contract methods can only be executed by the owner of a contract.</t>
  </si>
  <si>
    <t xml:space="preserve">Store the contract creator’s address as owner of a contract and restrict method execution dependent on the callers address.</t>
  </si>
  <si>
    <t xml:space="preserve">• Ethereum Lottery</t>
  </si>
  <si>
    <t xml:space="preserve">Access Restriction</t>
  </si>
  <si>
    <t xml:space="preserve">By default a contract method is executed without any preconditions being checked, but it is desired that the execution is only allowed if certain requirements are met.</t>
  </si>
  <si>
    <t xml:space="preserve">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</si>
  <si>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 xml:space="preserve">Mortal</t>
  </si>
  <si>
    <t xml:space="preserve">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</si>
  <si>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 xml:space="preserve">Use a selfdestruct call within a method that does a preliminary authorization check of the invoking party.</t>
  </si>
  <si>
    <t xml:space="preserve">• GTA Token</t>
  </si>
  <si>
    <t xml:space="preserve">Automatic Deprecation</t>
  </si>
  <si>
    <t xml:space="preserve">A usage scenario requires a temporal constraint defining a point in time when functions become deprecated.</t>
  </si>
  <si>
    <t xml:space="preserve">Define an expiration time and apply modifiers in function definitions to disable function execution if the expiration date has been reached.</t>
  </si>
  <si>
    <t xml:space="preserve">• Polkadot</t>
  </si>
  <si>
    <t xml:space="preserve">Data Segregation</t>
  </si>
  <si>
    <t xml:space="preserve">Contract data and its logic are usually kept in the same contract, leading to a closely entangled coupling. Once a contract is replaced by a newer version, the former contract data must be migrated to the new contract version.</t>
  </si>
  <si>
    <t xml:space="preserve">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</si>
  <si>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xml:space="preserve">• SAN Token</t>
  </si>
  <si>
    <t xml:space="preserve">Cost saving when upgrading</t>
  </si>
  <si>
    <t xml:space="preserve">Layered design</t>
  </si>
  <si>
    <t xml:space="preserve">Satellite</t>
  </si>
  <si>
    <t xml:space="preserve">Contracts are immutable. Changing contract functionality requires the deployment of a new contract.</t>
  </si>
  <si>
    <t xml:space="preserve">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</si>
  <si>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xml:space="preserve">• LATP Token</t>
  </si>
  <si>
    <t xml:space="preserve">Modifiability of contracts</t>
  </si>
  <si>
    <t xml:space="preserve">Contract register</t>
  </si>
  <si>
    <t xml:space="preserve">Contract participants must be referred to the latest contract version.</t>
  </si>
  <si>
    <t xml:space="preserve">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</si>
  <si>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xml:space="preserve">• Tether Token</t>
  </si>
  <si>
    <t xml:space="preserve">Upgradeability of contracts</t>
  </si>
  <si>
    <t xml:space="preserve">Contract Relay</t>
  </si>
  <si>
    <t xml:space="preserve">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</si>
  <si>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xml:space="preserve">• Numeraire</t>
  </si>
  <si>
    <t xml:space="preserve">Consistency of data at risk, No result returned</t>
  </si>
  <si>
    <t xml:space="preserve">Abstract factory</t>
  </si>
  <si>
    <t xml:space="preserve">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</si>
  <si>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 xml:space="preserve">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</si>
  <si>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xml:space="preserve">• PoC (from the same paper)
• Proposed approach (from the same paper)</t>
  </si>
  <si>
    <t xml:space="preserve">Interoperability between contracts</t>
  </si>
  <si>
    <t xml:space="preserve">Healthcare</t>
  </si>
  <si>
    <t xml:space="preserve">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</si>
  <si>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 xml:space="preserve">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</si>
  <si>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xml:space="preserve">• DASH (from the same paper)</t>
  </si>
  <si>
    <t xml:space="preserve">Code and contract reuse, Easier contract management</t>
  </si>
  <si>
    <t xml:space="preserve">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</si>
  <si>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 xml:space="preserve">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</si>
  <si>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 xml:space="preserve">Less code complexity, Data privacy</t>
  </si>
  <si>
    <t xml:space="preserve">Audit Trail</t>
  </si>
  <si>
    <t xml:space="preserve">Publisher-Subscriber</t>
  </si>
  <si>
    <t xml:space="preserve">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</si>
  <si>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 xml:space="preserve">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</si>
  <si>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 xml:space="preserve">Notification latency, Cost expensive at computation</t>
  </si>
  <si>
    <t xml:space="preserve">Checks-Effects-Interaction</t>
  </si>
  <si>
    <t xml:space="preserve">When a contract calls another contract, it hands over control to that other contract. The called contract can then, in turn, re-enter the contract by which it was called and try to manipulate its state or hijack the control flow through malicious code.</t>
  </si>
  <si>
    <t xml:space="preserve">Follow a recommended functional code order, in which calls to external contracts are always the last step, to reduce the attack surface of a contract being manipulated by its own externally called contracts.</t>
  </si>
  <si>
    <t xml:space="preserve">Since a deployed contract is executed autonomously on the Ethereum network, there is no option to halt its execution in case of a major bug or security issue.</t>
  </si>
  <si>
    <t xml:space="preserve">Incorporate an emergency stop functionality into the contract that can be triggered by an authenticated party to disable sensitive functions.</t>
  </si>
  <si>
    <t xml:space="preserve">Speed Bump</t>
  </si>
  <si>
    <t xml:space="preserve">The simultaneous execution of sensitive tasks by a huge number of parties can bring about the downfall of a contract.</t>
  </si>
  <si>
    <t xml:space="preserve">Prolong the completion of sensitive tasks to take steps against fraudulent activities. </t>
  </si>
  <si>
    <t xml:space="preserve">Rate Limit</t>
  </si>
  <si>
    <t xml:space="preserve">A request rush on a certain task is not desired and can hinder the correct operational performance of a contract.</t>
  </si>
  <si>
    <t xml:space="preserve">Regulate how often a task can be executed within a period of time.</t>
  </si>
  <si>
    <t xml:space="preserve">Re-entrancy attacks can manipulate the state of a contract and hijack the control flow.</t>
  </si>
  <si>
    <t xml:space="preserve">Utilize a mutex to hinder an external call from re-entering its caller function again. </t>
  </si>
  <si>
    <t xml:space="preserve">Balance Limit</t>
  </si>
  <si>
    <t xml:space="preserve">There is always a risk that a contract gets compromised due to bugs in the code or yet unknown security issues within the contract platform.</t>
  </si>
  <si>
    <t xml:space="preserve">Limit the maximum amount of funds at risk held within a contract.</t>
  </si>
  <si>
    <t xml:space="preserve">Challenge Response</t>
  </si>
  <si>
    <t xml:space="preserve">A smart contract models a state machine with well-defined final states. State transitions are cheap to compute, but checking whether a given state is a final state is expensive.</t>
  </si>
  <si>
    <t xml:space="preserve">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</si>
  <si>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xml:space="preserve">• Chess on Ethereum. https://medium.com/@graycoding/lessons-learned-from-making-a-chess-game-for-ethereum-6917c01178b6, accessed: 2017-06-26
• Ethereum Chess Proof-of-Concept Implementation. https://github.com/ise-ethereum/on-chain-chess, accessed: 2017-06-26</t>
  </si>
  <si>
    <t xml:space="preserve">Cost saving at computation</t>
  </si>
  <si>
    <t xml:space="preserve">More transactions needed, Require availability of parties</t>
  </si>
  <si>
    <t xml:space="preserve">Off-chain Signatures</t>
  </si>
  <si>
    <t xml:space="preserve">Two network participants know that they will perform a set of transactions in the future. They want to reduce the cost of these transactions or want to hide them from other network participants.</t>
  </si>
  <si>
    <t xml:space="preserve">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</si>
  <si>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 xml:space="preserve">Cost saving, Data privacy, Scalability</t>
  </si>
  <si>
    <t xml:space="preserve">Risk of freeze funds, Locked funds</t>
  </si>
  <si>
    <t xml:space="preserve">Content-Addressable Storage</t>
  </si>
  <si>
    <t xml:space="preserve">A large amount of data is associated with a smart contract. On-chain storage is too expensive.</t>
  </si>
  <si>
    <t xml:space="preserve">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</si>
  <si>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 xml:space="preserve">Cost saving, Data privacy</t>
  </si>
  <si>
    <t xml:space="preserve">Delegated Computation</t>
  </si>
  <si>
    <t xml:space="preserve">a) A node participating in a blockchain network wants to prove a property of its private data without publishing it.
b) A node wants to perform a computation that is too complex to be executed on-chain.</t>
  </si>
  <si>
    <t xml:space="preserve">Outsource computation to an untrusted third party and, besides the result, generate a proof of correct execution. Instead of executing the computation itself, verify the proof of correct execution on-chain.</t>
  </si>
  <si>
    <t xml:space="preserve">Low Contract Footprint</t>
  </si>
  <si>
    <t xml:space="preserve">Changing a smart contract’s state requires an on-chain transaction. To incentivize the processing of a transaction by the network, a fee has to be paid. This fee depends on the complexity of the smart contract function called as well as its use of storage.</t>
  </si>
  <si>
    <t xml:space="preserve">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</si>
  <si>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 xml:space="preserve">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</si>
  <si>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 xml:space="preserve">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</si>
  <si>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 xml:space="preserve">Evolvability</t>
  </si>
  <si>
    <t xml:space="preserve">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</si>
  <si>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</si>
  <si>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 xml:space="preserve">Minimize on-chain data and redundancy, Cost saving</t>
  </si>
  <si>
    <t xml:space="preserve">Complexity</t>
  </si>
  <si>
    <t xml:space="preserve">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</si>
  <si>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</si>
  <si>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</si>
  <si>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 xml:space="preserve">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</si>
  <si>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 xml:space="preserve">Scalability, Interoperability, Flexibility</t>
  </si>
  <si>
    <t xml:space="preserve">Latency, Cost expensive at storage</t>
  </si>
  <si>
    <t xml:space="preserve">Pull-based inbound oracle</t>
  </si>
  <si>
    <t xml:space="preserve">A blockchain application requires knowledge contained outside of the blockchain, but since blockchains are closed systems, applications cannot directly acquire information from the outside world.</t>
  </si>
  <si>
    <t xml:space="preserve">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</si>
  <si>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 xml:space="preserve">Transparency, Traceability</t>
  </si>
  <si>
    <t xml:space="preserve">Push-based inbound oracle</t>
  </si>
  <si>
    <t xml:space="preserve">A blockchain application must be supplied with knowledge outside the blockchain, but since blockchains are closed systems, this knowledge cannot be directly communicated. Solution</t>
  </si>
  <si>
    <t xml:space="preserve">A push-based inbound oracle allows off-chain information to be propagated to the blockchain by monitoring off-chain state changes and forwarding them to the blockchain.</t>
  </si>
  <si>
    <t xml:space="preserve">Enhanced data verification</t>
  </si>
  <si>
    <t xml:space="preserve">Lack of trustability of components</t>
  </si>
  <si>
    <t xml:space="preserve">Pull-based outbound oracle</t>
  </si>
  <si>
    <t xml:space="preserve">Knowledge contained on the blockchain is needed outside the blockchain, but since blockchains are closed systems, the outside world cannot directly request information. Solution</t>
  </si>
  <si>
    <t xml:space="preserve">A pull-based outbound oracle allows blockchain data to be queried and filtered to make it available to the outside world. It can be called from (off-chain) components to pull (all) blockchain data and query relevant information</t>
  </si>
  <si>
    <t xml:space="preserve">Latency of data retrieval</t>
  </si>
  <si>
    <t xml:space="preserve">Push-based outbound oracle</t>
  </si>
  <si>
    <t xml:space="preserve">Knowledge contained on the blockchain must be available outside the blockchain, but since blockchains are closed systems, applications cannot directly propagate information to the outside world.</t>
  </si>
  <si>
    <t xml:space="preserve">A push-based outbound oracle monitors the blockchain for relevant changes to subsequently trigger or perform activities outside the blockchain.</t>
  </si>
  <si>
    <t xml:space="preserve">Needs to run continuously, Lack of resiliency</t>
  </si>
  <si>
    <t xml:space="preserve">Contract Factory</t>
  </si>
  <si>
    <t xml:space="preserve">As the compiled code of a smart contract deployed on blockchain is not readable, it is tedious to deploy and manage smart contracts that have same properties but aim to diverse clients. </t>
  </si>
  <si>
    <t xml:space="preserve">With the help of this pattern, developers do not need to deploy the smart contracts one after another, but deploy a contract factory once, through which the required multiple instances can be instantiated.</t>
  </si>
  <si>
    <t xml:space="preserve">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</si>
  <si>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</si>
  <si>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Compared with Contract Factory, Contract Composer focuses on the complex structure of a contract instance, as it can construct a complicated target through multiple small pieces.</t>
  </si>
  <si>
    <t xml:space="preserve">Complex permission management, Cost expensive</t>
  </si>
  <si>
    <t xml:space="preserve">Contract Decorator</t>
  </si>
  <si>
    <t xml:space="preserve">Once a smart contract is deployed on blockchain, it is not allowed to modify or update the source code of that contract. </t>
  </si>
  <si>
    <t xml:space="preserve">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</si>
  <si>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 xml:space="preserve">Updateability, Modifiability</t>
  </si>
  <si>
    <t xml:space="preserve">154, 155</t>
  </si>
  <si>
    <t xml:space="preserve">Contract Facade</t>
  </si>
  <si>
    <t xml:space="preserve">Managing smart contracts may be a burdensome work as there are massive contracts having similar features in a blockchain-based system. </t>
  </si>
  <si>
    <t xml:space="preserve">Contract Facade pattern can relieve such pressure via providing a simple interface by coping with contract addresses. Such an interface is also in the form of smart contract, for developers to call the functions of similar contracts.</t>
  </si>
  <si>
    <t xml:space="preserve">Connectivity between contracts</t>
  </si>
  <si>
    <t xml:space="preserve">154, 155, 157, 158</t>
  </si>
  <si>
    <t xml:space="preserve">Contract Mediator</t>
  </si>
  <si>
    <t xml:space="preserve">In a business process, smart contracts need to interact with each other to finish a certain activity, which may result in tight coupling of the contracts. </t>
  </si>
  <si>
    <t xml:space="preserve">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</si>
  <si>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 xml:space="preserve">Reduced complexity</t>
  </si>
  <si>
    <t xml:space="preserve">Contract Observer</t>
  </si>
  <si>
    <t xml:space="preserve">When a smart contract is modified due to the changing requirements in industry, all the related contracts need to be informed and updated automatically. </t>
  </si>
  <si>
    <t xml:space="preserve">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</si>
  <si>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 xml:space="preserve">Hash Secret</t>
  </si>
  <si>
    <t xml:space="preserve">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</si>
  <si>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 xml:space="preserve">Adaptability</t>
  </si>
  <si>
    <t xml:space="preserve">Multi-signature</t>
  </si>
  <si>
    <t xml:space="preserve">There are multiple authorities in a blockchain network.</t>
  </si>
  <si>
    <t xml:space="preserve">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</si>
  <si>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 xml:space="preserve">Nicolas’s Pattern</t>
  </si>
  <si>
    <t xml:space="preserve">in a particular context, it fixes a particular pb</t>
  </si>
  <si>
    <t xml:space="preserve">clever yet intuitive</t>
  </si>
  <si>
    <t xml:space="preserve">all SI</t>
  </si>
  <si>
    <t xml:space="preserve">Nicolas’s types</t>
  </si>
  <si>
    <t xml:space="preserve">Decorator</t>
  </si>
  <si>
    <t xml:space="preserve">Solana</t>
  </si>
  <si>
    <t xml:space="preserve">Alternative names</t>
  </si>
  <si>
    <t xml:space="preserve">Subsubcategory</t>
  </si>
  <si>
    <t xml:space="preserve">Variant</t>
  </si>
  <si>
    <t xml:space="preserve">Introduced in (paper ID)</t>
  </si>
  <si>
    <t xml:space="preserve">Target (generalized)</t>
  </si>
  <si>
    <t xml:space="preserve">Language (generalized)</t>
  </si>
  <si>
    <t xml:space="preserve">Applicability domain (generalized)</t>
  </si>
  <si>
    <t xml:space="preserve">10, 11, 12</t>
  </si>
  <si>
    <t xml:space="preserve">11, 13, 27, 9</t>
  </si>
  <si>
    <t xml:space="preserve">11, 13</t>
  </si>
  <si>
    <t xml:space="preserve">11, 13, 20, 27</t>
  </si>
  <si>
    <t xml:space="preserve">5, 11, 13, 9</t>
  </si>
  <si>
    <t xml:space="preserve">Contract Factory, Abstract factory</t>
  </si>
  <si>
    <t xml:space="preserve">11, 13, 38, 34, 37</t>
  </si>
  <si>
    <t xml:space="preserve">11, 35</t>
  </si>
  <si>
    <t xml:space="preserve">Balance limit</t>
  </si>
  <si>
    <t xml:space="preserve">Reverse Oracle</t>
  </si>
  <si>
    <t xml:space="preserve">Reverse Verifier, Anti-Oracle</t>
  </si>
  <si>
    <t xml:space="preserve">11, 13, 5</t>
  </si>
  <si>
    <t xml:space="preserve">11, 27</t>
  </si>
  <si>
    <t xml:space="preserve">Proxy, Contract Relay, Contract facade</t>
  </si>
  <si>
    <t xml:space="preserve">11, 27, 34, 37, 20, 38</t>
  </si>
  <si>
    <t xml:space="preserve">11, 38, 34</t>
  </si>
  <si>
    <t xml:space="preserve">Hash storage, Off-chain Datastore, Mirror, Content-Addressable Storage, Anchoring to Blockchain</t>
  </si>
  <si>
    <t xml:space="preserve">2, 11, 13, 14, 25, 36</t>
  </si>
  <si>
    <t xml:space="preserve">13, 37</t>
  </si>
  <si>
    <t xml:space="preserve">Token burning</t>
  </si>
  <si>
    <t xml:space="preserve">34, 38</t>
  </si>
  <si>
    <t xml:space="preserve">Tokenized, Token</t>
  </si>
  <si>
    <t xml:space="preserve">13, 25, 9, 5</t>
  </si>
  <si>
    <t xml:space="preserve">Contract Registry</t>
  </si>
  <si>
    <t xml:space="preserve">13, 27</t>
  </si>
  <si>
    <t xml:space="preserve">Nicolas’ Definitive pattern</t>
  </si>
</sst>
</file>

<file path=xl/styles.xml><?xml version="1.0" encoding="utf-8"?>
<styleSheet xmlns="http://schemas.openxmlformats.org/spreadsheetml/2006/main">
  <numFmts count="2">
    <numFmt numFmtId="164" formatCode="General"/>
    <numFmt numFmtId="165" formatCode="@"/>
  </numFmts>
  <fonts count="18">
    <font>
      <sz val="10"/>
      <color rgb="FF000000"/>
      <name val="Arial"/>
      <family val="0"/>
      <charset val="1"/>
    </font>
    <font>
      <sz val="10"/>
      <name val="Arial"/>
      <family val="0"/>
    </font>
    <font>
      <sz val="10"/>
      <name val="Arial"/>
      <family val="0"/>
    </font>
    <font>
      <sz val="10"/>
      <name val="Arial"/>
      <family val="0"/>
    </font>
    <font>
      <b val="true"/>
      <sz val="18"/>
      <color rgb="FF000000"/>
      <name val="Arial"/>
      <family val="0"/>
      <charset val="1"/>
    </font>
    <font>
      <b val="true"/>
      <sz val="11"/>
      <color rgb="FF000000"/>
      <name val="Arial"/>
      <family val="0"/>
      <charset val="1"/>
    </font>
    <font>
      <sz val="11"/>
      <color rgb="FF000000"/>
      <name val="Arial"/>
      <family val="0"/>
      <charset val="1"/>
    </font>
    <font>
      <sz val="11"/>
      <color rgb="FF000000"/>
      <name val="Arial"/>
      <family val="2"/>
      <charset val="1"/>
    </font>
    <font>
      <b val="true"/>
      <sz val="12"/>
      <color rgb="FF000000"/>
      <name val="Arial"/>
      <family val="0"/>
      <charset val="1"/>
    </font>
    <font>
      <sz val="12"/>
      <color rgb="FF000000"/>
      <name val="Arial"/>
      <family val="0"/>
      <charset val="1"/>
    </font>
    <font>
      <sz val="11"/>
      <color rgb="FF000000"/>
      <name val="Inherit"/>
      <family val="0"/>
      <charset val="1"/>
    </font>
    <font>
      <u val="single"/>
      <sz val="11"/>
      <color rgb="FF1155CC"/>
      <name val="Arial"/>
      <family val="0"/>
      <charset val="1"/>
    </font>
    <font>
      <u val="single"/>
      <sz val="11"/>
      <color rgb="FF0000FF"/>
      <name val="Arial"/>
      <family val="0"/>
      <charset val="1"/>
    </font>
    <font>
      <sz val="8"/>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000000"/>
      <name val="Arial"/>
      <family val="0"/>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6" fillId="2"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C78D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570600</xdr:colOff>
      <xdr:row>4</xdr:row>
      <xdr:rowOff>74520</xdr:rowOff>
    </xdr:from>
    <xdr:to>
      <xdr:col>11</xdr:col>
      <xdr:colOff>353520</xdr:colOff>
      <xdr:row>25</xdr:row>
      <xdr:rowOff>105480</xdr:rowOff>
    </xdr:to>
    <xdr:pic>
      <xdr:nvPicPr>
        <xdr:cNvPr id="0" name="image1.png" descr=""/>
        <xdr:cNvPicPr/>
      </xdr:nvPicPr>
      <xdr:blipFill>
        <a:blip r:embed="rId1"/>
        <a:stretch/>
      </xdr:blipFill>
      <xdr:spPr>
        <a:xfrm>
          <a:off x="5553360" y="849600"/>
          <a:ext cx="6036840" cy="4182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1145/3282308.3282312" TargetMode="External"/><Relationship Id="rId2" Type="http://schemas.openxmlformats.org/officeDocument/2006/relationships/hyperlink" Target="https://doi.org/10.1145/3424771.3424802" TargetMode="External"/><Relationship Id="rId3" Type="http://schemas.openxmlformats.org/officeDocument/2006/relationships/hyperlink" Target="https://doi.org/10.1145/3424771.3424796" TargetMode="External"/><Relationship Id="rId4" Type="http://schemas.openxmlformats.org/officeDocument/2006/relationships/hyperlink" Target="https://doi.org/10.1145/3361149.3361166" TargetMode="External"/><Relationship Id="rId5" Type="http://schemas.openxmlformats.org/officeDocument/2006/relationships/hyperlink" Target="http://arxiv.org/" TargetMode="External"/><Relationship Id="rId6" Type="http://schemas.openxmlformats.org/officeDocument/2006/relationships/hyperlink" Target="https://doi.org/10.1007/978-3319-70278-0" TargetMode="External"/><Relationship Id="rId7" Type="http://schemas.openxmlformats.org/officeDocument/2006/relationships/hyperlink" Target="https://ieeexplore.ieee.org/document/8327565/" TargetMode="External"/><Relationship Id="rId8" Type="http://schemas.openxmlformats.org/officeDocument/2006/relationships/hyperlink" Target="https://link.springer.com/chapter/10.1007/978-3-319-67262-5_1" TargetMode="External"/><Relationship Id="rId9" Type="http://schemas.openxmlformats.org/officeDocument/2006/relationships/hyperlink" Target="https://link.springer.com/chapter/10.1007/978-3-319-94478-4_7" TargetMode="External"/><Relationship Id="rId10" Type="http://schemas.openxmlformats.org/officeDocument/2006/relationships/hyperlink" Target="https://www.sciencedirect.com/science/article/pii/S0065245818300196" TargetMode="External"/><Relationship Id="rId11" Type="http://schemas.openxmlformats.org/officeDocument/2006/relationships/hyperlink" Target="https://link.springer.com/chapter/10.1007/978-3-030-58779-6_3" TargetMode="External"/><Relationship Id="rId12" Type="http://schemas.openxmlformats.org/officeDocument/2006/relationships/hyperlink" Target="https://www.doi.org/10.1109/ACCESS.2023.3235838" TargetMode="External"/><Relationship Id="rId13"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9" Type="http://schemas.openxmlformats.org/officeDocument/2006/relationships/hyperlink" Target="https://blog.sfox.com/life-after-hard-forks-what-you-need-to-know-about-replay-protection-ab8adaf6ddf6gi=9b4099fe431." TargetMode="External"/><Relationship Id="rId10" Type="http://schemas.openxmlformats.org/officeDocument/2006/relationships/hyperlink" Target="https://finance.yahoo.com/news/deloitte-ditches-ethereum-vechain-brags-065730503.html." TargetMode="External"/><Relationship Id="rId11" Type="http://schemas.openxmlformats.org/officeDocument/2006/relationships/hyperlink" Target="https://medium.com/@AugurProject/serpent-compiler-vulnerability-rep-solidity-migration-5d91e4ae90dd." TargetMode="External"/><Relationship Id="rId12" Type="http://schemas.openxmlformats.org/officeDocument/2006/relationships/hyperlink" Target="https://www.cryptokitties.co/" TargetMode="External"/><Relationship Id="rId1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1" sqref="L116 B25"/>
    </sheetView>
  </sheetViews>
  <sheetFormatPr defaultRowHeight="15.75" zeroHeight="false" outlineLevelRow="0" outlineLevelCol="0"/>
  <cols>
    <col collapsed="false" customWidth="true" hidden="false" outlineLevel="0" max="1" min="1" style="0" width="32.63"/>
    <col collapsed="false" customWidth="true" hidden="false" outlineLevel="0" max="1025" min="2" style="0" width="12.66"/>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3" t="s">
        <v>2</v>
      </c>
      <c r="B4" s="4" t="n">
        <f aca="false">COUNTA(Papers!B2:B965)</f>
        <v>21</v>
      </c>
    </row>
    <row r="5" customFormat="false" ht="13.8" hidden="false" customHeight="false" outlineLevel="0" collapsed="false">
      <c r="A5" s="3" t="s">
        <v>3</v>
      </c>
      <c r="B5" s="5" t="e">
        <f aca="false">COUNTIF(#REF!, 2)+COUNTIF(#REF!, 3)</f>
        <v>#VALUE!</v>
      </c>
    </row>
    <row r="6" customFormat="false" ht="13.8" hidden="false" customHeight="false" outlineLevel="0" collapsed="false">
      <c r="A6" s="3" t="s">
        <v>4</v>
      </c>
      <c r="B6" s="5" t="e">
        <f aca="false">COUNTIF(#REF!, "No")</f>
        <v>#VALUE!</v>
      </c>
    </row>
    <row r="7" customFormat="false" ht="15.75" hidden="false" customHeight="true" outlineLevel="0" collapsed="false">
      <c r="B7" s="6"/>
    </row>
    <row r="8" customFormat="false" ht="15.75" hidden="false" customHeight="true" outlineLevel="0" collapsed="false">
      <c r="B8" s="6"/>
    </row>
    <row r="9" customFormat="false" ht="15.75" hidden="false" customHeight="true" outlineLevel="0" collapsed="false">
      <c r="B9" s="6"/>
    </row>
    <row r="10" customFormat="false" ht="15.75" hidden="false" customHeight="true" outlineLevel="0" collapsed="false">
      <c r="B10" s="6"/>
    </row>
    <row r="11" customFormat="false" ht="15.75" hidden="false" customHeight="false" outlineLevel="0" collapsed="false">
      <c r="A11" s="2" t="s">
        <v>5</v>
      </c>
      <c r="B11" s="6"/>
    </row>
    <row r="12" customFormat="false" ht="15.75" hidden="false" customHeight="false" outlineLevel="0" collapsed="false">
      <c r="A12" s="3" t="s">
        <v>6</v>
      </c>
      <c r="B12" s="4" t="n">
        <f aca="false">SUM(Papers!C2:C965)</f>
        <v>161</v>
      </c>
    </row>
    <row r="13" customFormat="false" ht="15.75" hidden="false" customHeight="false" outlineLevel="0" collapsed="false">
      <c r="A13" s="3" t="s">
        <v>7</v>
      </c>
      <c r="B13" s="4" t="n">
        <f aca="false">COUNTA(Patterns!A2:A994)</f>
        <v>115</v>
      </c>
    </row>
    <row r="15" customFormat="false" ht="15.75" hidden="false" customHeight="false" outlineLevel="0" collapsed="false">
      <c r="A15"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tabColor rgb="FF6AA84F"/>
    <pageSetUpPr fitToPage="false"/>
  </sheetPr>
  <dimension ref="A1:V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A22" activeCellId="1" sqref="L116 A22"/>
    </sheetView>
  </sheetViews>
  <sheetFormatPr defaultRowHeight="12.8" zeroHeight="false" outlineLevelRow="0" outlineLevelCol="0"/>
  <cols>
    <col collapsed="false" customWidth="true" hidden="false" outlineLevel="0" max="1" min="1" style="0" width="12.66"/>
    <col collapsed="false" customWidth="true" hidden="false" outlineLevel="0" max="2" min="2" style="0" width="43.74"/>
    <col collapsed="false" customWidth="false" hidden="false" outlineLevel="0" max="3" min="3" style="0" width="11.5"/>
    <col collapsed="false" customWidth="true" hidden="false" outlineLevel="0" max="5" min="4" style="0" width="46.75"/>
    <col collapsed="false" customWidth="true" hidden="false" outlineLevel="0" max="6" min="6" style="0" width="45.76"/>
    <col collapsed="false" customWidth="true" hidden="false" outlineLevel="0" max="7" min="7" style="0" width="82.38"/>
    <col collapsed="false" customWidth="true" hidden="false" outlineLevel="0" max="8" min="8" style="0" width="31.62"/>
    <col collapsed="false" customWidth="true" hidden="false" outlineLevel="0" max="9" min="9" style="0" width="35.51"/>
    <col collapsed="false" customWidth="true" hidden="false" outlineLevel="0" max="1021" min="10" style="0" width="12.66"/>
    <col collapsed="false" customWidth="false" hidden="false" outlineLevel="0" max="1025" min="1022" style="0" width="11.52"/>
  </cols>
  <sheetData>
    <row r="1" customFormat="false" ht="39.55" hidden="false" customHeight="false" outlineLevel="0" collapsed="false">
      <c r="A1" s="7" t="s">
        <v>9</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27</v>
      </c>
      <c r="V1" s="7" t="s">
        <v>28</v>
      </c>
    </row>
    <row r="2" customFormat="false" ht="39.55" hidden="false" customHeight="false" outlineLevel="0" collapsed="false">
      <c r="A2" s="8" t="n">
        <v>2</v>
      </c>
      <c r="B2" s="9" t="s">
        <v>29</v>
      </c>
      <c r="C2" s="10" t="n">
        <v>6</v>
      </c>
      <c r="D2" s="9" t="s">
        <v>30</v>
      </c>
      <c r="E2" s="9" t="s">
        <v>31</v>
      </c>
      <c r="F2" s="11" t="s">
        <v>32</v>
      </c>
      <c r="G2" s="11" t="s">
        <v>33</v>
      </c>
      <c r="H2" s="12" t="n">
        <v>2020</v>
      </c>
      <c r="I2" s="3" t="s">
        <v>34</v>
      </c>
      <c r="J2" s="3" t="s">
        <v>35</v>
      </c>
      <c r="K2" s="3" t="s">
        <v>36</v>
      </c>
      <c r="L2" s="3" t="s">
        <v>37</v>
      </c>
      <c r="M2" s="3"/>
      <c r="N2" s="3"/>
      <c r="O2" s="3"/>
      <c r="P2" s="13" t="s">
        <v>38</v>
      </c>
      <c r="Q2" s="13"/>
      <c r="R2" s="14" t="n">
        <v>18651356</v>
      </c>
      <c r="S2" s="14"/>
      <c r="T2" s="3"/>
      <c r="U2" s="3"/>
      <c r="V2" s="3"/>
    </row>
    <row r="3" customFormat="false" ht="26.85" hidden="false" customHeight="false" outlineLevel="0" collapsed="false">
      <c r="A3" s="8" t="n">
        <v>5</v>
      </c>
      <c r="B3" s="9" t="s">
        <v>39</v>
      </c>
      <c r="C3" s="10" t="n">
        <v>12</v>
      </c>
      <c r="D3" s="9" t="s">
        <v>40</v>
      </c>
      <c r="E3" s="9" t="s">
        <v>31</v>
      </c>
      <c r="F3" s="11" t="s">
        <v>41</v>
      </c>
      <c r="G3" s="11" t="s">
        <v>33</v>
      </c>
      <c r="H3" s="12" t="n">
        <v>2019</v>
      </c>
      <c r="I3" s="3" t="s">
        <v>34</v>
      </c>
      <c r="J3" s="3" t="s">
        <v>42</v>
      </c>
      <c r="K3" s="12" t="n">
        <v>339</v>
      </c>
      <c r="L3" s="3" t="s">
        <v>37</v>
      </c>
      <c r="M3" s="3"/>
      <c r="N3" s="3"/>
      <c r="O3" s="3"/>
      <c r="P3" s="13" t="s">
        <v>43</v>
      </c>
      <c r="Q3" s="13"/>
      <c r="R3" s="14" t="n">
        <v>18651348</v>
      </c>
      <c r="S3" s="14"/>
      <c r="T3" s="3"/>
      <c r="U3" s="3"/>
      <c r="V3" s="3"/>
    </row>
    <row r="4" customFormat="false" ht="39.55" hidden="false" customHeight="false" outlineLevel="0" collapsed="false">
      <c r="A4" s="8" t="n">
        <v>6</v>
      </c>
      <c r="B4" s="9" t="s">
        <v>44</v>
      </c>
      <c r="C4" s="10" t="n">
        <v>1</v>
      </c>
      <c r="D4" s="9" t="s">
        <v>45</v>
      </c>
      <c r="E4" s="9" t="s">
        <v>31</v>
      </c>
      <c r="F4" s="11" t="s">
        <v>46</v>
      </c>
      <c r="G4" s="11" t="s">
        <v>47</v>
      </c>
      <c r="H4" s="12" t="n">
        <v>2019</v>
      </c>
      <c r="I4" s="3" t="s">
        <v>34</v>
      </c>
      <c r="J4" s="3" t="s">
        <v>48</v>
      </c>
      <c r="K4" s="3" t="s">
        <v>49</v>
      </c>
      <c r="L4" s="3" t="s">
        <v>37</v>
      </c>
      <c r="M4" s="3"/>
      <c r="N4" s="3"/>
      <c r="O4" s="3"/>
      <c r="P4" s="3"/>
      <c r="Q4" s="3"/>
      <c r="R4" s="14" t="n">
        <v>16113349</v>
      </c>
      <c r="S4" s="14"/>
      <c r="T4" s="3"/>
      <c r="U4" s="3"/>
      <c r="V4" s="3"/>
    </row>
    <row r="5" customFormat="false" ht="26.85" hidden="false" customHeight="false" outlineLevel="0" collapsed="false">
      <c r="A5" s="8" t="n">
        <v>9</v>
      </c>
      <c r="B5" s="9" t="s">
        <v>50</v>
      </c>
      <c r="C5" s="10" t="n">
        <v>9</v>
      </c>
      <c r="D5" s="9" t="s">
        <v>51</v>
      </c>
      <c r="E5" s="9" t="s">
        <v>31</v>
      </c>
      <c r="F5" s="11" t="s">
        <v>52</v>
      </c>
      <c r="G5" s="11" t="s">
        <v>47</v>
      </c>
      <c r="H5" s="12" t="n">
        <v>2017</v>
      </c>
      <c r="I5" s="3" t="s">
        <v>34</v>
      </c>
      <c r="J5" s="3" t="s">
        <v>53</v>
      </c>
      <c r="K5" s="3" t="s">
        <v>54</v>
      </c>
      <c r="L5" s="3" t="s">
        <v>37</v>
      </c>
      <c r="M5" s="3"/>
      <c r="N5" s="3"/>
      <c r="O5" s="3"/>
      <c r="P5" s="3"/>
      <c r="Q5" s="3"/>
      <c r="R5" s="14" t="n">
        <v>16113349</v>
      </c>
      <c r="S5" s="14"/>
      <c r="T5" s="3"/>
    </row>
    <row r="6" customFormat="false" ht="26.85" hidden="false" customHeight="false" outlineLevel="0" collapsed="false">
      <c r="A6" s="8" t="n">
        <v>11</v>
      </c>
      <c r="B6" s="9" t="s">
        <v>55</v>
      </c>
      <c r="C6" s="10" t="n">
        <v>19</v>
      </c>
      <c r="D6" s="15" t="s">
        <v>56</v>
      </c>
      <c r="E6" s="9" t="s">
        <v>31</v>
      </c>
      <c r="F6" s="11" t="s">
        <v>57</v>
      </c>
      <c r="G6" s="11"/>
      <c r="H6" s="11" t="n">
        <v>2020</v>
      </c>
      <c r="I6" s="3" t="s">
        <v>34</v>
      </c>
      <c r="J6" s="3"/>
      <c r="K6" s="3"/>
      <c r="L6" s="3" t="s">
        <v>37</v>
      </c>
      <c r="M6" s="3"/>
      <c r="N6" s="3"/>
      <c r="O6" s="3"/>
      <c r="P6" s="3"/>
      <c r="Q6" s="3"/>
      <c r="R6" s="3"/>
      <c r="S6" s="3"/>
      <c r="T6" s="3"/>
    </row>
    <row r="7" customFormat="false" ht="26.85" hidden="false" customHeight="false" outlineLevel="0" collapsed="false">
      <c r="A7" s="8" t="n">
        <v>13</v>
      </c>
      <c r="B7" s="9" t="s">
        <v>58</v>
      </c>
      <c r="C7" s="10" t="n">
        <v>15</v>
      </c>
      <c r="D7" s="9" t="s">
        <v>59</v>
      </c>
      <c r="E7" s="9" t="s">
        <v>31</v>
      </c>
      <c r="F7" s="11" t="s">
        <v>60</v>
      </c>
      <c r="G7" s="11"/>
      <c r="H7" s="12" t="n">
        <v>2018</v>
      </c>
      <c r="I7" s="13" t="s">
        <v>61</v>
      </c>
      <c r="J7" s="13"/>
      <c r="K7" s="13"/>
      <c r="L7" s="3" t="s">
        <v>62</v>
      </c>
      <c r="M7" s="16" t="s">
        <v>63</v>
      </c>
      <c r="N7" s="17"/>
      <c r="O7" s="3"/>
      <c r="P7" s="3" t="s">
        <v>64</v>
      </c>
      <c r="Q7" s="13" t="s">
        <v>65</v>
      </c>
      <c r="R7" s="13"/>
      <c r="S7" s="13"/>
      <c r="T7" s="13"/>
      <c r="U7" s="3"/>
      <c r="V7" s="3"/>
    </row>
    <row r="8" customFormat="false" ht="26.85" hidden="false" customHeight="false" outlineLevel="0" collapsed="false">
      <c r="A8" s="8" t="n">
        <v>14</v>
      </c>
      <c r="B8" s="9" t="s">
        <v>66</v>
      </c>
      <c r="C8" s="10" t="n">
        <v>12</v>
      </c>
      <c r="D8" s="9" t="s">
        <v>67</v>
      </c>
      <c r="E8" s="9" t="s">
        <v>31</v>
      </c>
      <c r="F8" s="11" t="s">
        <v>68</v>
      </c>
      <c r="G8" s="11"/>
      <c r="H8" s="12" t="n">
        <v>2020</v>
      </c>
      <c r="I8" s="13" t="s">
        <v>61</v>
      </c>
      <c r="J8" s="13"/>
      <c r="K8" s="13"/>
      <c r="L8" s="3" t="s">
        <v>62</v>
      </c>
      <c r="M8" s="16" t="s">
        <v>69</v>
      </c>
      <c r="N8" s="17"/>
      <c r="O8" s="3"/>
      <c r="P8" s="3" t="s">
        <v>70</v>
      </c>
      <c r="Q8" s="13" t="s">
        <v>65</v>
      </c>
      <c r="R8" s="13"/>
      <c r="S8" s="13"/>
      <c r="T8" s="13"/>
    </row>
    <row r="9" customFormat="false" ht="26.85" hidden="false" customHeight="false" outlineLevel="0" collapsed="false">
      <c r="A9" s="8" t="n">
        <v>15</v>
      </c>
      <c r="B9" s="9" t="s">
        <v>71</v>
      </c>
      <c r="C9" s="10" t="n">
        <v>11</v>
      </c>
      <c r="D9" s="9" t="s">
        <v>72</v>
      </c>
      <c r="E9" s="9" t="s">
        <v>31</v>
      </c>
      <c r="F9" s="11" t="s">
        <v>73</v>
      </c>
      <c r="G9" s="11"/>
      <c r="H9" s="12" t="n">
        <v>2020</v>
      </c>
      <c r="I9" s="13" t="s">
        <v>61</v>
      </c>
      <c r="J9" s="13"/>
      <c r="K9" s="13"/>
      <c r="L9" s="3" t="s">
        <v>62</v>
      </c>
      <c r="M9" s="16" t="s">
        <v>74</v>
      </c>
      <c r="N9" s="17"/>
      <c r="O9" s="3"/>
      <c r="P9" s="3" t="s">
        <v>75</v>
      </c>
      <c r="Q9" s="13" t="s">
        <v>65</v>
      </c>
      <c r="R9" s="13"/>
      <c r="S9" s="13"/>
      <c r="T9" s="13"/>
      <c r="U9" s="3"/>
      <c r="V9" s="3"/>
    </row>
    <row r="10" customFormat="false" ht="39.55" hidden="false" customHeight="false" outlineLevel="0" collapsed="false">
      <c r="A10" s="8" t="n">
        <v>17</v>
      </c>
      <c r="B10" s="9" t="s">
        <v>76</v>
      </c>
      <c r="C10" s="10" t="n">
        <v>1</v>
      </c>
      <c r="D10" s="9" t="s">
        <v>77</v>
      </c>
      <c r="E10" s="9" t="s">
        <v>31</v>
      </c>
      <c r="F10" s="11" t="s">
        <v>78</v>
      </c>
      <c r="G10" s="11"/>
      <c r="H10" s="12" t="n">
        <v>2019</v>
      </c>
      <c r="I10" s="13" t="s">
        <v>61</v>
      </c>
      <c r="J10" s="13"/>
      <c r="K10" s="13"/>
      <c r="L10" s="3" t="s">
        <v>62</v>
      </c>
      <c r="M10" s="16" t="s">
        <v>79</v>
      </c>
      <c r="N10" s="17"/>
      <c r="O10" s="3"/>
      <c r="P10" s="3" t="s">
        <v>80</v>
      </c>
      <c r="Q10" s="13" t="s">
        <v>65</v>
      </c>
      <c r="R10" s="13"/>
      <c r="S10" s="13"/>
      <c r="T10" s="13"/>
      <c r="U10" s="3"/>
      <c r="V10" s="3"/>
    </row>
    <row r="11" customFormat="false" ht="39.55" hidden="false" customHeight="false" outlineLevel="0" collapsed="false">
      <c r="A11" s="8" t="n">
        <v>20</v>
      </c>
      <c r="B11" s="9" t="s">
        <v>81</v>
      </c>
      <c r="C11" s="10" t="n">
        <v>24</v>
      </c>
      <c r="D11" s="9" t="s">
        <v>82</v>
      </c>
      <c r="E11" s="9" t="s">
        <v>31</v>
      </c>
      <c r="F11" s="11" t="s">
        <v>83</v>
      </c>
      <c r="G11" s="11" t="s">
        <v>84</v>
      </c>
      <c r="H11" s="12" t="n">
        <v>2020</v>
      </c>
      <c r="I11" s="3" t="s">
        <v>85</v>
      </c>
      <c r="J11" s="3" t="s">
        <v>86</v>
      </c>
      <c r="K11" s="3"/>
      <c r="L11" s="3" t="s">
        <v>37</v>
      </c>
      <c r="M11" s="3"/>
      <c r="N11" s="3"/>
      <c r="O11" s="3"/>
      <c r="P11" s="3" t="s">
        <v>87</v>
      </c>
      <c r="Q11" s="3" t="s">
        <v>88</v>
      </c>
      <c r="R11" s="3"/>
      <c r="S11" s="3"/>
      <c r="T11" s="3"/>
      <c r="U11" s="3"/>
      <c r="V11" s="3"/>
    </row>
    <row r="12" customFormat="false" ht="26.85" hidden="false" customHeight="false" outlineLevel="0" collapsed="false">
      <c r="A12" s="8" t="n">
        <v>23</v>
      </c>
      <c r="B12" s="9" t="s">
        <v>89</v>
      </c>
      <c r="C12" s="10" t="n">
        <v>1</v>
      </c>
      <c r="D12" s="9" t="s">
        <v>90</v>
      </c>
      <c r="E12" s="9" t="s">
        <v>31</v>
      </c>
      <c r="F12" s="11" t="s">
        <v>91</v>
      </c>
      <c r="G12" s="11" t="s">
        <v>92</v>
      </c>
      <c r="H12" s="12" t="n">
        <v>2020</v>
      </c>
      <c r="I12" s="3" t="s">
        <v>85</v>
      </c>
      <c r="J12" s="13" t="s">
        <v>93</v>
      </c>
      <c r="K12" s="13"/>
      <c r="L12" s="3" t="s">
        <v>37</v>
      </c>
      <c r="M12" s="3"/>
      <c r="N12" s="3"/>
      <c r="O12" s="3"/>
      <c r="P12" s="13" t="s">
        <v>94</v>
      </c>
      <c r="Q12" s="13"/>
      <c r="R12" s="13"/>
      <c r="S12" s="13"/>
      <c r="T12" s="13"/>
      <c r="U12" s="3"/>
      <c r="V12" s="3"/>
    </row>
    <row r="13" customFormat="false" ht="26.85" hidden="false" customHeight="false" outlineLevel="0" collapsed="false">
      <c r="A13" s="8" t="n">
        <v>24</v>
      </c>
      <c r="B13" s="9" t="s">
        <v>95</v>
      </c>
      <c r="C13" s="10" t="n">
        <v>3</v>
      </c>
      <c r="D13" s="9" t="s">
        <v>96</v>
      </c>
      <c r="E13" s="9" t="s">
        <v>31</v>
      </c>
      <c r="F13" s="11" t="s">
        <v>97</v>
      </c>
      <c r="G13" s="11" t="s">
        <v>98</v>
      </c>
      <c r="H13" s="12" t="n">
        <v>2018</v>
      </c>
      <c r="I13" s="3" t="s">
        <v>85</v>
      </c>
      <c r="J13" s="3" t="s">
        <v>99</v>
      </c>
      <c r="K13" s="3"/>
      <c r="L13" s="3" t="s">
        <v>37</v>
      </c>
      <c r="M13" s="3"/>
      <c r="N13" s="3"/>
      <c r="O13" s="3"/>
      <c r="P13" s="3"/>
      <c r="Q13" s="3"/>
      <c r="R13" s="3"/>
      <c r="S13" s="3"/>
      <c r="T13" s="3"/>
      <c r="U13" s="3"/>
      <c r="V13" s="3"/>
    </row>
    <row r="14" customFormat="false" ht="52.2" hidden="false" customHeight="false" outlineLevel="0" collapsed="false">
      <c r="A14" s="8" t="n">
        <v>25</v>
      </c>
      <c r="B14" s="9" t="s">
        <v>100</v>
      </c>
      <c r="C14" s="10" t="n">
        <v>3</v>
      </c>
      <c r="D14" s="9" t="s">
        <v>101</v>
      </c>
      <c r="E14" s="9" t="s">
        <v>31</v>
      </c>
      <c r="F14" s="11" t="s">
        <v>102</v>
      </c>
      <c r="G14" s="11" t="s">
        <v>103</v>
      </c>
      <c r="H14" s="12" t="n">
        <v>2017</v>
      </c>
      <c r="I14" s="3" t="s">
        <v>85</v>
      </c>
      <c r="J14" s="3" t="s">
        <v>104</v>
      </c>
      <c r="K14" s="3" t="s">
        <v>105</v>
      </c>
      <c r="L14" s="3" t="s">
        <v>37</v>
      </c>
      <c r="M14" s="3"/>
      <c r="N14" s="3"/>
      <c r="O14" s="3"/>
      <c r="P14" s="13" t="s">
        <v>106</v>
      </c>
      <c r="Q14" s="13"/>
      <c r="R14" s="13"/>
      <c r="S14" s="13"/>
      <c r="T14" s="13"/>
      <c r="U14" s="3"/>
      <c r="V14" s="3"/>
    </row>
    <row r="15" customFormat="false" ht="26.85" hidden="false" customHeight="false" outlineLevel="0" collapsed="false">
      <c r="A15" s="8" t="n">
        <v>27</v>
      </c>
      <c r="B15" s="9" t="s">
        <v>107</v>
      </c>
      <c r="C15" s="10" t="n">
        <v>12</v>
      </c>
      <c r="D15" s="9" t="s">
        <v>108</v>
      </c>
      <c r="E15" s="9" t="s">
        <v>31</v>
      </c>
      <c r="F15" s="11" t="s">
        <v>109</v>
      </c>
      <c r="G15" s="11"/>
      <c r="H15" s="12" t="n">
        <v>2018</v>
      </c>
      <c r="I15" s="3" t="s">
        <v>85</v>
      </c>
      <c r="J15" s="13" t="s">
        <v>110</v>
      </c>
      <c r="K15" s="13"/>
      <c r="L15" s="3" t="s">
        <v>62</v>
      </c>
      <c r="M15" s="3"/>
      <c r="N15" s="3"/>
      <c r="O15" s="3"/>
      <c r="P15" s="17" t="s">
        <v>111</v>
      </c>
      <c r="Q15" s="17"/>
      <c r="R15" s="17"/>
      <c r="S15" s="17"/>
      <c r="T15" s="3"/>
      <c r="U15" s="3"/>
      <c r="V15" s="3"/>
    </row>
    <row r="16" customFormat="false" ht="39.55" hidden="false" customHeight="false" outlineLevel="0" collapsed="false">
      <c r="A16" s="8" t="n">
        <v>34</v>
      </c>
      <c r="B16" s="9" t="s">
        <v>112</v>
      </c>
      <c r="C16" s="10" t="n">
        <v>4</v>
      </c>
      <c r="D16" s="9" t="s">
        <v>113</v>
      </c>
      <c r="E16" s="9" t="s">
        <v>114</v>
      </c>
      <c r="F16" s="11" t="s">
        <v>115</v>
      </c>
      <c r="G16" s="18" t="s">
        <v>116</v>
      </c>
      <c r="H16" s="12" t="n">
        <v>2017</v>
      </c>
      <c r="I16" s="3" t="s">
        <v>117</v>
      </c>
      <c r="J16" s="3"/>
      <c r="K16" s="3"/>
      <c r="L16" s="3" t="s">
        <v>118</v>
      </c>
      <c r="M16" s="3"/>
      <c r="N16" s="3"/>
      <c r="O16" s="3"/>
      <c r="P16" s="3"/>
      <c r="Q16" s="3"/>
      <c r="R16" s="3"/>
      <c r="S16" s="3"/>
      <c r="T16" s="3"/>
    </row>
    <row r="17" customFormat="false" ht="26.85" hidden="false" customHeight="false" outlineLevel="0" collapsed="false">
      <c r="A17" s="8" t="n">
        <v>35</v>
      </c>
      <c r="B17" s="9" t="s">
        <v>119</v>
      </c>
      <c r="C17" s="10" t="n">
        <v>6</v>
      </c>
      <c r="D17" s="9" t="s">
        <v>120</v>
      </c>
      <c r="E17" s="9" t="s">
        <v>31</v>
      </c>
      <c r="F17" s="11" t="s">
        <v>121</v>
      </c>
      <c r="G17" s="18" t="s">
        <v>122</v>
      </c>
      <c r="H17" s="12" t="n">
        <v>2018</v>
      </c>
      <c r="I17" s="3" t="s">
        <v>117</v>
      </c>
      <c r="J17" s="3"/>
      <c r="K17" s="3"/>
      <c r="L17" s="3" t="s">
        <v>62</v>
      </c>
      <c r="M17" s="16" t="s">
        <v>123</v>
      </c>
      <c r="N17" s="17"/>
      <c r="O17" s="3"/>
      <c r="P17" s="3"/>
      <c r="Q17" s="3"/>
      <c r="R17" s="3"/>
      <c r="S17" s="3"/>
      <c r="T17" s="3"/>
      <c r="U17" s="3"/>
      <c r="V17" s="3"/>
    </row>
    <row r="18" customFormat="false" ht="26.85" hidden="false" customHeight="false" outlineLevel="0" collapsed="false">
      <c r="A18" s="8" t="n">
        <v>36</v>
      </c>
      <c r="B18" s="9" t="s">
        <v>124</v>
      </c>
      <c r="C18" s="10" t="n">
        <v>5</v>
      </c>
      <c r="D18" s="9" t="s">
        <v>125</v>
      </c>
      <c r="E18" s="9" t="s">
        <v>31</v>
      </c>
      <c r="F18" s="11" t="s">
        <v>126</v>
      </c>
      <c r="G18" s="11" t="s">
        <v>127</v>
      </c>
      <c r="H18" s="12" t="n">
        <v>2017</v>
      </c>
      <c r="I18" s="3" t="s">
        <v>117</v>
      </c>
      <c r="J18" s="3"/>
      <c r="K18" s="3"/>
      <c r="L18" s="3" t="s">
        <v>62</v>
      </c>
      <c r="M18" s="16" t="s">
        <v>128</v>
      </c>
      <c r="N18" s="17"/>
      <c r="O18" s="17"/>
      <c r="P18" s="3"/>
      <c r="Q18" s="3"/>
      <c r="R18" s="3"/>
      <c r="S18" s="3"/>
      <c r="T18" s="3"/>
      <c r="U18" s="3"/>
      <c r="V18" s="3"/>
    </row>
    <row r="19" customFormat="false" ht="26.85" hidden="false" customHeight="false" outlineLevel="0" collapsed="false">
      <c r="A19" s="8" t="n">
        <v>37</v>
      </c>
      <c r="B19" s="9" t="s">
        <v>129</v>
      </c>
      <c r="C19" s="10" t="n">
        <v>8</v>
      </c>
      <c r="D19" s="9" t="s">
        <v>130</v>
      </c>
      <c r="E19" s="9" t="s">
        <v>31</v>
      </c>
      <c r="F19" s="11" t="s">
        <v>131</v>
      </c>
      <c r="G19" s="11" t="s">
        <v>132</v>
      </c>
      <c r="H19" s="12" t="n">
        <v>2018</v>
      </c>
      <c r="I19" s="3" t="s">
        <v>117</v>
      </c>
      <c r="J19" s="3"/>
      <c r="K19" s="3"/>
      <c r="L19" s="3" t="s">
        <v>62</v>
      </c>
      <c r="M19" s="16" t="s">
        <v>133</v>
      </c>
      <c r="N19" s="17"/>
      <c r="O19" s="17"/>
      <c r="P19" s="3"/>
      <c r="Q19" s="3"/>
      <c r="R19" s="3"/>
      <c r="S19" s="3"/>
      <c r="T19" s="3"/>
    </row>
    <row r="20" customFormat="false" ht="26.85" hidden="false" customHeight="false" outlineLevel="0" collapsed="false">
      <c r="A20" s="8" t="n">
        <v>38</v>
      </c>
      <c r="B20" s="9" t="s">
        <v>134</v>
      </c>
      <c r="C20" s="10" t="n">
        <v>4</v>
      </c>
      <c r="D20" s="9" t="s">
        <v>135</v>
      </c>
      <c r="E20" s="9" t="s">
        <v>31</v>
      </c>
      <c r="F20" s="11" t="s">
        <v>115</v>
      </c>
      <c r="G20" s="11" t="s">
        <v>136</v>
      </c>
      <c r="H20" s="12" t="n">
        <v>2018</v>
      </c>
      <c r="I20" s="3" t="s">
        <v>117</v>
      </c>
      <c r="J20" s="3"/>
      <c r="K20" s="3"/>
      <c r="L20" s="3" t="s">
        <v>137</v>
      </c>
      <c r="M20" s="16" t="s">
        <v>138</v>
      </c>
      <c r="N20" s="17"/>
      <c r="O20" s="17"/>
      <c r="P20" s="17"/>
      <c r="Q20" s="3"/>
      <c r="R20" s="3"/>
      <c r="S20" s="3"/>
      <c r="T20" s="3"/>
      <c r="U20" s="3"/>
      <c r="V20" s="3"/>
    </row>
    <row r="21" customFormat="false" ht="52.2" hidden="false" customHeight="false" outlineLevel="0" collapsed="false">
      <c r="A21" s="8" t="n">
        <v>39</v>
      </c>
      <c r="B21" s="9" t="s">
        <v>139</v>
      </c>
      <c r="C21" s="10" t="n">
        <v>4</v>
      </c>
      <c r="D21" s="9" t="s">
        <v>140</v>
      </c>
      <c r="E21" s="9" t="s">
        <v>31</v>
      </c>
      <c r="F21" s="11" t="s">
        <v>141</v>
      </c>
      <c r="G21" s="11" t="s">
        <v>142</v>
      </c>
      <c r="H21" s="12" t="n">
        <v>2020</v>
      </c>
      <c r="I21" s="3" t="s">
        <v>117</v>
      </c>
      <c r="J21" s="3"/>
      <c r="K21" s="3"/>
      <c r="L21" s="3" t="s">
        <v>62</v>
      </c>
      <c r="M21" s="16" t="s">
        <v>143</v>
      </c>
      <c r="N21" s="17"/>
      <c r="O21" s="17"/>
      <c r="P21" s="3"/>
      <c r="Q21" s="3"/>
      <c r="R21" s="3"/>
      <c r="S21" s="3"/>
      <c r="T21" s="3"/>
    </row>
    <row r="22" customFormat="false" ht="15" hidden="false" customHeight="false" outlineLevel="0" collapsed="false">
      <c r="A22" s="0" t="n">
        <v>40</v>
      </c>
      <c r="B22" s="19" t="s">
        <v>144</v>
      </c>
      <c r="C22" s="10" t="n">
        <v>1</v>
      </c>
      <c r="D22" s="20" t="s">
        <v>145</v>
      </c>
      <c r="E22" s="19" t="s">
        <v>31</v>
      </c>
      <c r="F22" s="21" t="s">
        <v>146</v>
      </c>
      <c r="G22" s="20" t="s">
        <v>147</v>
      </c>
      <c r="H22" s="11" t="n">
        <v>2023</v>
      </c>
      <c r="I22" s="11" t="s">
        <v>85</v>
      </c>
    </row>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sheetData>
  <autoFilter ref="A1:V21">
    <filterColumn colId="3">
      <customFilters and="true">
        <customFilter operator="equal" val="No"/>
      </customFilters>
    </filterColumn>
  </autoFilter>
  <mergeCells count="18">
    <mergeCell ref="P2:Q2"/>
    <mergeCell ref="R2:S2"/>
    <mergeCell ref="P3:Q3"/>
    <mergeCell ref="R3:S3"/>
    <mergeCell ref="R4:S4"/>
    <mergeCell ref="R5:S5"/>
    <mergeCell ref="I7:K7"/>
    <mergeCell ref="Q7:T7"/>
    <mergeCell ref="I8:K8"/>
    <mergeCell ref="Q8:T8"/>
    <mergeCell ref="I9:K9"/>
    <mergeCell ref="Q9:T9"/>
    <mergeCell ref="I10:K10"/>
    <mergeCell ref="Q10:T10"/>
    <mergeCell ref="J12:K12"/>
    <mergeCell ref="P12:T12"/>
    <mergeCell ref="P14:T14"/>
    <mergeCell ref="J15:K15"/>
  </mergeCells>
  <hyperlinks>
    <hyperlink ref="M7" r:id="rId1" display="https://doi.org/10.1145/3282308.3282312"/>
    <hyperlink ref="M8" r:id="rId2" display="https://doi.org/10.1145/3424771.3424802"/>
    <hyperlink ref="M9" r:id="rId3" display="https://doi.org/10.1145/3424771.3424796"/>
    <hyperlink ref="M10" r:id="rId4" display="https://doi.org/10.1145/3361149.3361166"/>
    <hyperlink ref="G16" r:id="rId5" display="arXiv.org"/>
    <hyperlink ref="G17" r:id="rId6" display="2018 International Workshop on Blockchain Oriented Software Engineering (IWBOSE)"/>
    <hyperlink ref="M17" r:id="rId7" display="https://ieeexplore.ieee.org/document/8327565/"/>
    <hyperlink ref="M18" r:id="rId8" display="https://link.springer.com/chapter/10.1007/978-3-319-67262-5_1"/>
    <hyperlink ref="M19" r:id="rId9" display="https://link.springer.com/chapter/10.1007/978-3-319-94478-4_7"/>
    <hyperlink ref="M20" r:id="rId10" display="https://www.sciencedirect.com/science/article/pii/S0065245818300196"/>
    <hyperlink ref="M21" r:id="rId11" display="https://link.springer.com/chapter/10.1007/978-3-030-58779-6_3"/>
    <hyperlink ref="D22" r:id="rId12" display="10.1109/ACCESS.2023.32358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3.xml><?xml version="1.0" encoding="utf-8"?>
<worksheet xmlns="http://schemas.openxmlformats.org/spreadsheetml/2006/main" xmlns:r="http://schemas.openxmlformats.org/officeDocument/2006/relationships">
  <sheetPr filterMode="false">
    <tabColor rgb="FF3C78D8"/>
    <pageSetUpPr fitToPage="false"/>
  </sheetPr>
  <dimension ref="A1:V162"/>
  <sheetViews>
    <sheetView showFormulas="false" showGridLines="true" showRowColHeaders="true" showZeros="true" rightToLeft="false" tabSelected="false" showOutlineSymbols="true" defaultGridColor="true" view="normal" topLeftCell="R162" colorId="64" zoomScale="100" zoomScaleNormal="100" zoomScalePageLayoutView="100" workbookViewId="0">
      <pane xSplit="0" ySplit="720" topLeftCell="F1" activePane="bottomLeft" state="split"/>
      <selection pane="topLeft" activeCell="R162" activeCellId="0" sqref="R162"/>
      <selection pane="bottomLeft" activeCell="V1" activeCellId="1" sqref="L116 V1"/>
    </sheetView>
  </sheetViews>
  <sheetFormatPr defaultRowHeight="15.75" zeroHeight="false" outlineLevelRow="0" outlineLevelCol="0"/>
  <cols>
    <col collapsed="false" customWidth="true" hidden="false" outlineLevel="0" max="1" min="1" style="0" width="6.5"/>
    <col collapsed="false" customWidth="true" hidden="false" outlineLevel="0" max="2" min="2" style="0" width="25.74"/>
    <col collapsed="false" customWidth="true" hidden="false" outlineLevel="0" max="3" min="3" style="0" width="10"/>
    <col collapsed="false" customWidth="true" hidden="false" outlineLevel="0" max="4" min="4" style="0" width="73.5"/>
    <col collapsed="false" customWidth="true" hidden="false" outlineLevel="0" max="5" min="5" style="0" width="53.5"/>
    <col collapsed="false" customWidth="true" hidden="false" outlineLevel="0" max="6" min="6" style="0" width="134.22"/>
    <col collapsed="false" customWidth="true" hidden="true" outlineLevel="0" max="7" min="7" style="0" width="15.63"/>
    <col collapsed="false" customWidth="true" hidden="true" outlineLevel="0" max="8" min="8" style="0" width="13.37"/>
    <col collapsed="false" customWidth="true" hidden="false" outlineLevel="0" max="11" min="9" style="0" width="17.63"/>
    <col collapsed="false" customWidth="true" hidden="false" outlineLevel="0" max="12" min="12" style="0" width="52.38"/>
    <col collapsed="false" customWidth="true" hidden="false" outlineLevel="0" max="13" min="13" style="0" width="45.3"/>
    <col collapsed="false" customWidth="true" hidden="false" outlineLevel="0" max="18" min="14" style="0" width="14.5"/>
    <col collapsed="false" customWidth="true" hidden="false" outlineLevel="0" max="19" min="19" style="0" width="45.3"/>
    <col collapsed="false" customWidth="true" hidden="false" outlineLevel="0" max="20" min="20" style="0" width="53.76"/>
    <col collapsed="false" customWidth="true" hidden="false" outlineLevel="0" max="21" min="21" style="0" width="23.01"/>
    <col collapsed="false" customWidth="true" hidden="false" outlineLevel="0" max="22" min="22" style="0" width="16.87"/>
    <col collapsed="false" customWidth="true" hidden="false" outlineLevel="0" max="1025" min="23" style="0" width="12.66"/>
  </cols>
  <sheetData>
    <row r="1" customFormat="false" ht="15.75" hidden="false" customHeight="false" outlineLevel="0" collapsed="false">
      <c r="A1" s="22" t="s">
        <v>9</v>
      </c>
      <c r="B1" s="7" t="s">
        <v>148</v>
      </c>
      <c r="C1" s="7" t="s">
        <v>149</v>
      </c>
      <c r="D1" s="7" t="s">
        <v>150</v>
      </c>
      <c r="E1" s="7" t="s">
        <v>151</v>
      </c>
      <c r="F1" s="23" t="s">
        <v>152</v>
      </c>
      <c r="G1" s="7" t="s">
        <v>153</v>
      </c>
      <c r="H1" s="7" t="s">
        <v>154</v>
      </c>
      <c r="I1" s="24" t="s">
        <v>155</v>
      </c>
      <c r="J1" s="24" t="s">
        <v>156</v>
      </c>
      <c r="K1" s="24" t="s">
        <v>157</v>
      </c>
      <c r="L1" s="24" t="s">
        <v>158</v>
      </c>
      <c r="M1" s="24" t="s">
        <v>159</v>
      </c>
      <c r="N1" s="24" t="s">
        <v>160</v>
      </c>
      <c r="O1" s="24" t="s">
        <v>161</v>
      </c>
      <c r="P1" s="24" t="s">
        <v>162</v>
      </c>
      <c r="Q1" s="24" t="s">
        <v>163</v>
      </c>
      <c r="R1" s="24" t="s">
        <v>164</v>
      </c>
      <c r="S1" s="24" t="s">
        <v>165</v>
      </c>
      <c r="T1" s="24" t="s">
        <v>166</v>
      </c>
      <c r="U1" s="24" t="s">
        <v>167</v>
      </c>
      <c r="V1" s="24" t="s">
        <v>168</v>
      </c>
    </row>
    <row r="2" customFormat="false" ht="102.95" hidden="false" customHeight="false" outlineLevel="0" collapsed="false">
      <c r="A2" s="25" t="n">
        <v>1</v>
      </c>
      <c r="B2" s="19" t="s">
        <v>169</v>
      </c>
      <c r="C2" s="26" t="n">
        <v>2</v>
      </c>
      <c r="D2" s="11" t="s">
        <v>170</v>
      </c>
      <c r="E2" s="11" t="s">
        <v>171</v>
      </c>
      <c r="F2" s="11" t="s">
        <v>172</v>
      </c>
      <c r="G2" s="11" t="s">
        <v>173</v>
      </c>
      <c r="H2" s="11" t="s">
        <v>174</v>
      </c>
      <c r="I2" s="27" t="s">
        <v>175</v>
      </c>
      <c r="J2" s="27" t="s">
        <v>175</v>
      </c>
      <c r="K2" s="11" t="s">
        <v>176</v>
      </c>
      <c r="L2" s="11" t="s">
        <v>177</v>
      </c>
      <c r="M2" s="11"/>
      <c r="N2" s="9"/>
      <c r="O2" s="9"/>
      <c r="P2" s="28"/>
      <c r="Q2" s="9"/>
      <c r="R2" s="9"/>
      <c r="S2" s="11"/>
      <c r="T2" s="3" t="s">
        <v>178</v>
      </c>
      <c r="U2" s="3" t="s">
        <v>179</v>
      </c>
      <c r="V2" s="3" t="s">
        <v>180</v>
      </c>
    </row>
    <row r="3" customFormat="false" ht="15.75" hidden="false" customHeight="false" outlineLevel="0" collapsed="false">
      <c r="A3" s="25" t="n">
        <v>2</v>
      </c>
      <c r="B3" s="19" t="s">
        <v>181</v>
      </c>
      <c r="C3" s="26" t="n">
        <v>2</v>
      </c>
      <c r="D3" s="11" t="s">
        <v>182</v>
      </c>
      <c r="E3" s="11" t="s">
        <v>183</v>
      </c>
      <c r="F3" s="3" t="s">
        <v>184</v>
      </c>
      <c r="G3" s="11" t="s">
        <v>185</v>
      </c>
      <c r="H3" s="11" t="s">
        <v>186</v>
      </c>
      <c r="I3" s="27" t="s">
        <v>175</v>
      </c>
      <c r="J3" s="27" t="s">
        <v>175</v>
      </c>
      <c r="K3" s="11" t="s">
        <v>187</v>
      </c>
      <c r="L3" s="11" t="s">
        <v>188</v>
      </c>
      <c r="M3" s="11" t="s">
        <v>189</v>
      </c>
      <c r="N3" s="9"/>
      <c r="O3" s="9"/>
      <c r="P3" s="28"/>
      <c r="Q3" s="9"/>
      <c r="R3" s="9"/>
      <c r="S3" s="11"/>
      <c r="T3" s="3" t="s">
        <v>178</v>
      </c>
      <c r="U3" s="3" t="s">
        <v>179</v>
      </c>
      <c r="V3" s="3" t="s">
        <v>180</v>
      </c>
    </row>
    <row r="4" customFormat="false" ht="15.75" hidden="false" customHeight="false" outlineLevel="0" collapsed="false">
      <c r="A4" s="25" t="n">
        <v>3</v>
      </c>
      <c r="B4" s="19" t="s">
        <v>190</v>
      </c>
      <c r="C4" s="26" t="n">
        <v>2</v>
      </c>
      <c r="D4" s="11" t="s">
        <v>191</v>
      </c>
      <c r="E4" s="11" t="s">
        <v>192</v>
      </c>
      <c r="F4" s="3"/>
      <c r="G4" s="11" t="s">
        <v>173</v>
      </c>
      <c r="H4" s="11" t="s">
        <v>193</v>
      </c>
      <c r="I4" s="27" t="s">
        <v>175</v>
      </c>
      <c r="J4" s="27" t="s">
        <v>175</v>
      </c>
      <c r="K4" s="29" t="s">
        <v>187</v>
      </c>
      <c r="L4" s="29" t="s">
        <v>194</v>
      </c>
      <c r="M4" s="11" t="s">
        <v>195</v>
      </c>
      <c r="N4" s="9"/>
      <c r="O4" s="9"/>
      <c r="P4" s="28"/>
      <c r="Q4" s="9" t="s">
        <v>196</v>
      </c>
      <c r="R4" s="9"/>
      <c r="S4" s="11"/>
      <c r="T4" s="3" t="s">
        <v>178</v>
      </c>
      <c r="U4" s="3" t="s">
        <v>179</v>
      </c>
      <c r="V4" s="3" t="s">
        <v>180</v>
      </c>
    </row>
    <row r="5" customFormat="false" ht="15.75" hidden="false" customHeight="false" outlineLevel="0" collapsed="false">
      <c r="A5" s="25" t="n">
        <v>4</v>
      </c>
      <c r="B5" s="19" t="s">
        <v>197</v>
      </c>
      <c r="C5" s="26" t="n">
        <v>2</v>
      </c>
      <c r="D5" s="11" t="s">
        <v>198</v>
      </c>
      <c r="E5" s="11" t="s">
        <v>199</v>
      </c>
      <c r="F5" s="3"/>
      <c r="G5" s="11" t="s">
        <v>200</v>
      </c>
      <c r="H5" s="11" t="s">
        <v>201</v>
      </c>
      <c r="I5" s="27" t="s">
        <v>175</v>
      </c>
      <c r="J5" s="27" t="s">
        <v>175</v>
      </c>
      <c r="K5" s="29" t="s">
        <v>187</v>
      </c>
      <c r="L5" s="29" t="s">
        <v>194</v>
      </c>
      <c r="M5" s="11" t="s">
        <v>195</v>
      </c>
      <c r="N5" s="9"/>
      <c r="O5" s="9"/>
      <c r="P5" s="28"/>
      <c r="Q5" s="9" t="s">
        <v>196</v>
      </c>
      <c r="R5" s="9"/>
      <c r="S5" s="11"/>
      <c r="T5" s="11" t="s">
        <v>202</v>
      </c>
      <c r="U5" s="3" t="s">
        <v>179</v>
      </c>
      <c r="V5" s="3" t="s">
        <v>180</v>
      </c>
    </row>
    <row r="6" customFormat="false" ht="15.75" hidden="false" customHeight="false" outlineLevel="0" collapsed="false">
      <c r="A6" s="25" t="n">
        <v>5</v>
      </c>
      <c r="B6" s="19" t="s">
        <v>203</v>
      </c>
      <c r="C6" s="26" t="n">
        <v>2</v>
      </c>
      <c r="D6" s="11" t="s">
        <v>204</v>
      </c>
      <c r="E6" s="11" t="s">
        <v>205</v>
      </c>
      <c r="F6" s="3"/>
      <c r="G6" s="11" t="s">
        <v>173</v>
      </c>
      <c r="H6" s="11" t="s">
        <v>206</v>
      </c>
      <c r="I6" s="27" t="s">
        <v>175</v>
      </c>
      <c r="J6" s="27" t="s">
        <v>175</v>
      </c>
      <c r="K6" s="29" t="s">
        <v>187</v>
      </c>
      <c r="L6" s="29" t="s">
        <v>194</v>
      </c>
      <c r="M6" s="11" t="s">
        <v>207</v>
      </c>
      <c r="N6" s="9"/>
      <c r="O6" s="9"/>
      <c r="P6" s="28"/>
      <c r="Q6" s="9"/>
      <c r="R6" s="9"/>
      <c r="S6" s="11"/>
      <c r="T6" s="3" t="s">
        <v>178</v>
      </c>
      <c r="U6" s="3" t="s">
        <v>179</v>
      </c>
      <c r="V6" s="3" t="s">
        <v>180</v>
      </c>
    </row>
    <row r="7" customFormat="false" ht="15.75" hidden="false" customHeight="false" outlineLevel="0" collapsed="false">
      <c r="A7" s="25" t="n">
        <v>6</v>
      </c>
      <c r="B7" s="19" t="s">
        <v>208</v>
      </c>
      <c r="C7" s="26" t="n">
        <v>2</v>
      </c>
      <c r="D7" s="11" t="s">
        <v>209</v>
      </c>
      <c r="E7" s="11" t="s">
        <v>210</v>
      </c>
      <c r="F7" s="3" t="s">
        <v>211</v>
      </c>
      <c r="G7" s="11" t="s">
        <v>173</v>
      </c>
      <c r="H7" s="11" t="s">
        <v>212</v>
      </c>
      <c r="I7" s="27" t="s">
        <v>175</v>
      </c>
      <c r="J7" s="27" t="s">
        <v>175</v>
      </c>
      <c r="K7" s="29" t="s">
        <v>187</v>
      </c>
      <c r="L7" s="29" t="s">
        <v>194</v>
      </c>
      <c r="M7" s="11" t="s">
        <v>195</v>
      </c>
      <c r="N7" s="9"/>
      <c r="O7" s="9"/>
      <c r="P7" s="28"/>
      <c r="Q7" s="9"/>
      <c r="R7" s="9"/>
      <c r="S7" s="11"/>
      <c r="T7" s="3" t="s">
        <v>178</v>
      </c>
      <c r="U7" s="3" t="s">
        <v>179</v>
      </c>
      <c r="V7" s="3" t="s">
        <v>180</v>
      </c>
    </row>
    <row r="8" customFormat="false" ht="15.75" hidden="false" customHeight="false" outlineLevel="0" collapsed="false">
      <c r="A8" s="25" t="n">
        <v>7</v>
      </c>
      <c r="B8" s="19" t="s">
        <v>213</v>
      </c>
      <c r="C8" s="26" t="n">
        <v>5</v>
      </c>
      <c r="D8" s="11" t="s">
        <v>214</v>
      </c>
      <c r="E8" s="11" t="s">
        <v>215</v>
      </c>
      <c r="F8" s="3" t="s">
        <v>216</v>
      </c>
      <c r="G8" s="11"/>
      <c r="H8" s="11"/>
      <c r="I8" s="28" t="s">
        <v>175</v>
      </c>
      <c r="J8" s="28" t="s">
        <v>175</v>
      </c>
      <c r="K8" s="11" t="s">
        <v>187</v>
      </c>
      <c r="L8" s="11" t="s">
        <v>188</v>
      </c>
      <c r="M8" s="11" t="s">
        <v>189</v>
      </c>
      <c r="N8" s="9"/>
      <c r="O8" s="9"/>
      <c r="P8" s="28"/>
      <c r="Q8" s="9"/>
      <c r="R8" s="9"/>
      <c r="S8" s="11"/>
      <c r="T8" s="11" t="s">
        <v>202</v>
      </c>
      <c r="U8" s="3" t="s">
        <v>179</v>
      </c>
      <c r="V8" s="3" t="s">
        <v>217</v>
      </c>
    </row>
    <row r="9" customFormat="false" ht="90.25" hidden="false" customHeight="false" outlineLevel="0" collapsed="false">
      <c r="A9" s="25" t="n">
        <v>8</v>
      </c>
      <c r="B9" s="19" t="s">
        <v>218</v>
      </c>
      <c r="C9" s="26" t="n">
        <v>5</v>
      </c>
      <c r="D9" s="11" t="s">
        <v>219</v>
      </c>
      <c r="E9" s="11" t="s">
        <v>220</v>
      </c>
      <c r="F9" s="11" t="s">
        <v>221</v>
      </c>
      <c r="G9" s="11"/>
      <c r="H9" s="11"/>
      <c r="I9" s="28" t="s">
        <v>175</v>
      </c>
      <c r="J9" s="28" t="s">
        <v>175</v>
      </c>
      <c r="K9" s="11" t="s">
        <v>187</v>
      </c>
      <c r="L9" s="11" t="s">
        <v>188</v>
      </c>
      <c r="M9" s="11" t="s">
        <v>189</v>
      </c>
      <c r="N9" s="9"/>
      <c r="O9" s="9"/>
      <c r="P9" s="28"/>
      <c r="Q9" s="9"/>
      <c r="R9" s="9"/>
      <c r="S9" s="11"/>
      <c r="T9" s="11" t="s">
        <v>202</v>
      </c>
      <c r="U9" s="3" t="s">
        <v>179</v>
      </c>
      <c r="V9" s="3" t="s">
        <v>217</v>
      </c>
    </row>
    <row r="10" customFormat="false" ht="15.75" hidden="false" customHeight="false" outlineLevel="0" collapsed="false">
      <c r="A10" s="25" t="n">
        <v>9</v>
      </c>
      <c r="B10" s="19" t="s">
        <v>222</v>
      </c>
      <c r="C10" s="26" t="n">
        <v>5</v>
      </c>
      <c r="D10" s="11" t="s">
        <v>223</v>
      </c>
      <c r="E10" s="11" t="s">
        <v>224</v>
      </c>
      <c r="F10" s="3" t="s">
        <v>225</v>
      </c>
      <c r="G10" s="11"/>
      <c r="H10" s="11"/>
      <c r="I10" s="28" t="s">
        <v>175</v>
      </c>
      <c r="J10" s="28" t="s">
        <v>175</v>
      </c>
      <c r="K10" s="11" t="s">
        <v>187</v>
      </c>
      <c r="L10" s="11" t="s">
        <v>226</v>
      </c>
      <c r="M10" s="11" t="s">
        <v>227</v>
      </c>
      <c r="N10" s="9"/>
      <c r="O10" s="9"/>
      <c r="P10" s="28"/>
      <c r="Q10" s="9"/>
      <c r="R10" s="9"/>
      <c r="S10" s="11"/>
      <c r="T10" s="11" t="s">
        <v>202</v>
      </c>
      <c r="U10" s="3" t="s">
        <v>179</v>
      </c>
      <c r="V10" s="3" t="s">
        <v>217</v>
      </c>
    </row>
    <row r="11" customFormat="false" ht="15.75" hidden="false" customHeight="false" outlineLevel="0" collapsed="false">
      <c r="A11" s="25" t="n">
        <v>10</v>
      </c>
      <c r="B11" s="19" t="s">
        <v>228</v>
      </c>
      <c r="C11" s="26" t="n">
        <v>5</v>
      </c>
      <c r="D11" s="11" t="s">
        <v>229</v>
      </c>
      <c r="E11" s="11" t="s">
        <v>230</v>
      </c>
      <c r="F11" s="3"/>
      <c r="G11" s="11"/>
      <c r="H11" s="11"/>
      <c r="I11" s="28" t="s">
        <v>175</v>
      </c>
      <c r="J11" s="28" t="s">
        <v>175</v>
      </c>
      <c r="K11" s="11" t="s">
        <v>187</v>
      </c>
      <c r="L11" s="11" t="s">
        <v>226</v>
      </c>
      <c r="M11" s="11" t="s">
        <v>227</v>
      </c>
      <c r="N11" s="9"/>
      <c r="O11" s="9"/>
      <c r="P11" s="28" t="n">
        <v>22</v>
      </c>
      <c r="Q11" s="9" t="n">
        <v>9</v>
      </c>
      <c r="R11" s="9"/>
      <c r="S11" s="11"/>
      <c r="T11" s="11" t="s">
        <v>202</v>
      </c>
      <c r="U11" s="3" t="s">
        <v>179</v>
      </c>
      <c r="V11" s="3" t="s">
        <v>217</v>
      </c>
    </row>
    <row r="12" customFormat="false" ht="15.75" hidden="false" customHeight="false" outlineLevel="0" collapsed="false">
      <c r="A12" s="25" t="n">
        <v>11</v>
      </c>
      <c r="B12" s="19" t="s">
        <v>231</v>
      </c>
      <c r="C12" s="26" t="n">
        <v>5</v>
      </c>
      <c r="D12" s="11" t="s">
        <v>232</v>
      </c>
      <c r="E12" s="11" t="s">
        <v>233</v>
      </c>
      <c r="F12" s="3"/>
      <c r="G12" s="11"/>
      <c r="H12" s="11"/>
      <c r="I12" s="28" t="s">
        <v>175</v>
      </c>
      <c r="J12" s="28" t="s">
        <v>175</v>
      </c>
      <c r="K12" s="11" t="s">
        <v>176</v>
      </c>
      <c r="L12" s="11" t="s">
        <v>234</v>
      </c>
      <c r="M12" s="11"/>
      <c r="N12" s="9"/>
      <c r="O12" s="9"/>
      <c r="P12" s="28" t="n">
        <v>22</v>
      </c>
      <c r="Q12" s="9" t="n">
        <v>9</v>
      </c>
      <c r="R12" s="9"/>
      <c r="S12" s="11"/>
      <c r="T12" s="11" t="s">
        <v>202</v>
      </c>
      <c r="U12" s="3" t="s">
        <v>179</v>
      </c>
      <c r="V12" s="3" t="s">
        <v>217</v>
      </c>
    </row>
    <row r="13" customFormat="false" ht="15.75" hidden="false" customHeight="false" outlineLevel="0" collapsed="false">
      <c r="A13" s="25" t="n">
        <v>12</v>
      </c>
      <c r="B13" s="19" t="s">
        <v>235</v>
      </c>
      <c r="C13" s="26" t="n">
        <v>5</v>
      </c>
      <c r="D13" s="11" t="s">
        <v>236</v>
      </c>
      <c r="E13" s="11" t="s">
        <v>237</v>
      </c>
      <c r="F13" s="3"/>
      <c r="G13" s="11"/>
      <c r="H13" s="11"/>
      <c r="I13" s="28" t="s">
        <v>175</v>
      </c>
      <c r="J13" s="28" t="s">
        <v>175</v>
      </c>
      <c r="K13" s="29" t="s">
        <v>187</v>
      </c>
      <c r="L13" s="29" t="s">
        <v>194</v>
      </c>
      <c r="M13" s="11" t="s">
        <v>207</v>
      </c>
      <c r="N13" s="9"/>
      <c r="O13" s="9"/>
      <c r="P13" s="28" t="n">
        <v>22</v>
      </c>
      <c r="Q13" s="9"/>
      <c r="R13" s="9" t="n">
        <v>5</v>
      </c>
      <c r="S13" s="11"/>
      <c r="T13" s="11" t="s">
        <v>202</v>
      </c>
      <c r="U13" s="3" t="s">
        <v>179</v>
      </c>
      <c r="V13" s="3" t="s">
        <v>217</v>
      </c>
    </row>
    <row r="14" customFormat="false" ht="15.75" hidden="false" customHeight="false" outlineLevel="0" collapsed="false">
      <c r="A14" s="25" t="n">
        <v>13</v>
      </c>
      <c r="B14" s="19" t="s">
        <v>238</v>
      </c>
      <c r="C14" s="26" t="n">
        <v>5</v>
      </c>
      <c r="D14" s="11" t="s">
        <v>239</v>
      </c>
      <c r="E14" s="11" t="s">
        <v>240</v>
      </c>
      <c r="F14" s="3"/>
      <c r="G14" s="11"/>
      <c r="H14" s="11"/>
      <c r="I14" s="28" t="s">
        <v>175</v>
      </c>
      <c r="J14" s="28" t="s">
        <v>175</v>
      </c>
      <c r="K14" s="11" t="s">
        <v>176</v>
      </c>
      <c r="L14" s="11" t="s">
        <v>234</v>
      </c>
      <c r="M14" s="11"/>
      <c r="N14" s="9"/>
      <c r="O14" s="9"/>
      <c r="P14" s="9"/>
      <c r="Q14" s="28"/>
      <c r="R14" s="9"/>
      <c r="S14" s="11"/>
      <c r="T14" s="11" t="s">
        <v>202</v>
      </c>
      <c r="U14" s="3" t="s">
        <v>179</v>
      </c>
      <c r="V14" s="3" t="s">
        <v>217</v>
      </c>
    </row>
    <row r="15" customFormat="false" ht="15.75" hidden="false" customHeight="false" outlineLevel="0" collapsed="false">
      <c r="A15" s="25" t="n">
        <v>14</v>
      </c>
      <c r="B15" s="19" t="s">
        <v>241</v>
      </c>
      <c r="C15" s="26" t="n">
        <v>5</v>
      </c>
      <c r="D15" s="11" t="s">
        <v>242</v>
      </c>
      <c r="E15" s="11" t="s">
        <v>243</v>
      </c>
      <c r="F15" s="3"/>
      <c r="G15" s="11"/>
      <c r="H15" s="11"/>
      <c r="I15" s="28" t="s">
        <v>175</v>
      </c>
      <c r="J15" s="28" t="s">
        <v>175</v>
      </c>
      <c r="K15" s="29" t="s">
        <v>187</v>
      </c>
      <c r="L15" s="29" t="s">
        <v>194</v>
      </c>
      <c r="M15" s="11" t="s">
        <v>207</v>
      </c>
      <c r="N15" s="9"/>
      <c r="O15" s="9"/>
      <c r="P15" s="28"/>
      <c r="Q15" s="9"/>
      <c r="R15" s="9"/>
      <c r="S15" s="11"/>
      <c r="T15" s="11" t="s">
        <v>202</v>
      </c>
      <c r="U15" s="3" t="s">
        <v>179</v>
      </c>
      <c r="V15" s="3" t="s">
        <v>217</v>
      </c>
    </row>
    <row r="16" customFormat="false" ht="15.75" hidden="false" customHeight="false" outlineLevel="0" collapsed="false">
      <c r="A16" s="25" t="n">
        <v>15</v>
      </c>
      <c r="B16" s="19" t="s">
        <v>244</v>
      </c>
      <c r="C16" s="26" t="n">
        <v>5</v>
      </c>
      <c r="D16" s="11" t="s">
        <v>245</v>
      </c>
      <c r="E16" s="11" t="s">
        <v>246</v>
      </c>
      <c r="F16" s="3"/>
      <c r="G16" s="11"/>
      <c r="H16" s="11"/>
      <c r="I16" s="28" t="s">
        <v>175</v>
      </c>
      <c r="J16" s="28" t="s">
        <v>175</v>
      </c>
      <c r="K16" s="29" t="s">
        <v>187</v>
      </c>
      <c r="L16" s="29" t="s">
        <v>194</v>
      </c>
      <c r="M16" s="11" t="s">
        <v>207</v>
      </c>
      <c r="N16" s="9"/>
      <c r="O16" s="9"/>
      <c r="P16" s="28"/>
      <c r="Q16" s="9" t="n">
        <v>9</v>
      </c>
      <c r="R16" s="9"/>
      <c r="S16" s="11"/>
      <c r="T16" s="11" t="s">
        <v>202</v>
      </c>
      <c r="U16" s="3" t="s">
        <v>179</v>
      </c>
      <c r="V16" s="3" t="s">
        <v>217</v>
      </c>
    </row>
    <row r="17" customFormat="false" ht="15.75" hidden="false" customHeight="false" outlineLevel="0" collapsed="false">
      <c r="A17" s="25" t="n">
        <v>16</v>
      </c>
      <c r="B17" s="19" t="s">
        <v>247</v>
      </c>
      <c r="C17" s="26" t="n">
        <v>5</v>
      </c>
      <c r="D17" s="11" t="s">
        <v>248</v>
      </c>
      <c r="E17" s="11" t="s">
        <v>249</v>
      </c>
      <c r="F17" s="3"/>
      <c r="G17" s="11"/>
      <c r="H17" s="11"/>
      <c r="I17" s="28" t="s">
        <v>175</v>
      </c>
      <c r="J17" s="28" t="s">
        <v>175</v>
      </c>
      <c r="K17" s="29" t="s">
        <v>187</v>
      </c>
      <c r="L17" s="29" t="s">
        <v>194</v>
      </c>
      <c r="M17" s="11" t="s">
        <v>207</v>
      </c>
      <c r="N17" s="9"/>
      <c r="O17" s="9"/>
      <c r="P17" s="28"/>
      <c r="Q17" s="9"/>
      <c r="R17" s="9" t="s">
        <v>250</v>
      </c>
      <c r="S17" s="11"/>
      <c r="T17" s="11" t="s">
        <v>202</v>
      </c>
      <c r="U17" s="3" t="s">
        <v>179</v>
      </c>
      <c r="V17" s="3" t="s">
        <v>217</v>
      </c>
    </row>
    <row r="18" customFormat="false" ht="15.75" hidden="false" customHeight="false" outlineLevel="0" collapsed="false">
      <c r="A18" s="25" t="n">
        <v>17</v>
      </c>
      <c r="B18" s="19" t="s">
        <v>251</v>
      </c>
      <c r="C18" s="26" t="n">
        <v>5</v>
      </c>
      <c r="D18" s="11" t="s">
        <v>252</v>
      </c>
      <c r="E18" s="11" t="s">
        <v>253</v>
      </c>
      <c r="F18" s="3"/>
      <c r="G18" s="11"/>
      <c r="H18" s="11"/>
      <c r="I18" s="28" t="s">
        <v>175</v>
      </c>
      <c r="J18" s="28" t="s">
        <v>175</v>
      </c>
      <c r="K18" s="11" t="s">
        <v>187</v>
      </c>
      <c r="L18" s="11" t="s">
        <v>188</v>
      </c>
      <c r="M18" s="11" t="s">
        <v>254</v>
      </c>
      <c r="N18" s="9"/>
      <c r="O18" s="9"/>
      <c r="P18" s="28"/>
      <c r="Q18" s="9" t="n">
        <v>8</v>
      </c>
      <c r="R18" s="9"/>
      <c r="S18" s="11"/>
      <c r="T18" s="11" t="s">
        <v>202</v>
      </c>
      <c r="U18" s="3" t="s">
        <v>179</v>
      </c>
      <c r="V18" s="3" t="s">
        <v>217</v>
      </c>
    </row>
    <row r="19" customFormat="false" ht="15.75" hidden="false" customHeight="false" outlineLevel="0" collapsed="false">
      <c r="A19" s="25" t="n">
        <v>18</v>
      </c>
      <c r="B19" s="19" t="s">
        <v>255</v>
      </c>
      <c r="C19" s="26" t="n">
        <v>5</v>
      </c>
      <c r="D19" s="11" t="s">
        <v>256</v>
      </c>
      <c r="E19" s="11" t="s">
        <v>257</v>
      </c>
      <c r="F19" s="3" t="s">
        <v>258</v>
      </c>
      <c r="G19" s="11"/>
      <c r="H19" s="11"/>
      <c r="I19" s="28" t="s">
        <v>175</v>
      </c>
      <c r="J19" s="28" t="s">
        <v>175</v>
      </c>
      <c r="K19" s="11" t="s">
        <v>187</v>
      </c>
      <c r="L19" s="11" t="s">
        <v>226</v>
      </c>
      <c r="M19" s="11" t="s">
        <v>259</v>
      </c>
      <c r="N19" s="9"/>
      <c r="O19" s="9"/>
      <c r="P19" s="28"/>
      <c r="Q19" s="9"/>
      <c r="R19" s="9"/>
      <c r="S19" s="11"/>
      <c r="T19" s="11" t="s">
        <v>202</v>
      </c>
      <c r="U19" s="3" t="s">
        <v>179</v>
      </c>
      <c r="V19" s="3" t="s">
        <v>217</v>
      </c>
    </row>
    <row r="20" customFormat="false" ht="15.75" hidden="false" customHeight="false" outlineLevel="0" collapsed="false">
      <c r="A20" s="25" t="n">
        <v>19</v>
      </c>
      <c r="B20" s="19" t="s">
        <v>260</v>
      </c>
      <c r="C20" s="26" t="n">
        <v>6</v>
      </c>
      <c r="D20" s="11" t="s">
        <v>261</v>
      </c>
      <c r="E20" s="11" t="s">
        <v>262</v>
      </c>
      <c r="F20" s="3"/>
      <c r="G20" s="11"/>
      <c r="H20" s="11"/>
      <c r="I20" s="28" t="s">
        <v>175</v>
      </c>
      <c r="J20" s="28" t="s">
        <v>175</v>
      </c>
      <c r="K20" s="11" t="s">
        <v>187</v>
      </c>
      <c r="L20" s="11" t="s">
        <v>226</v>
      </c>
      <c r="M20" s="11" t="s">
        <v>259</v>
      </c>
      <c r="N20" s="9"/>
      <c r="O20" s="9"/>
      <c r="P20" s="28"/>
      <c r="Q20" s="9"/>
      <c r="R20" s="9"/>
      <c r="S20" s="11"/>
      <c r="T20" s="3" t="s">
        <v>263</v>
      </c>
      <c r="U20" s="3" t="s">
        <v>179</v>
      </c>
      <c r="V20" s="3" t="s">
        <v>217</v>
      </c>
    </row>
    <row r="21" customFormat="false" ht="15.75" hidden="false" customHeight="false" outlineLevel="0" collapsed="false">
      <c r="A21" s="25" t="n">
        <v>20</v>
      </c>
      <c r="B21" s="19" t="s">
        <v>251</v>
      </c>
      <c r="C21" s="26" t="n">
        <v>9</v>
      </c>
      <c r="D21" s="11"/>
      <c r="E21" s="11" t="s">
        <v>264</v>
      </c>
      <c r="F21" s="11" t="s">
        <v>265</v>
      </c>
      <c r="G21" s="11" t="s">
        <v>266</v>
      </c>
      <c r="H21" s="11"/>
      <c r="I21" s="28" t="s">
        <v>175</v>
      </c>
      <c r="J21" s="28" t="s">
        <v>175</v>
      </c>
      <c r="K21" s="11" t="s">
        <v>187</v>
      </c>
      <c r="L21" s="11" t="s">
        <v>188</v>
      </c>
      <c r="M21" s="11" t="s">
        <v>254</v>
      </c>
      <c r="N21" s="9"/>
      <c r="O21" s="9"/>
      <c r="P21" s="28"/>
      <c r="Q21" s="9"/>
      <c r="R21" s="9"/>
      <c r="S21" s="11"/>
      <c r="T21" s="3" t="s">
        <v>267</v>
      </c>
      <c r="U21" s="3" t="s">
        <v>268</v>
      </c>
      <c r="V21" s="3" t="s">
        <v>217</v>
      </c>
    </row>
    <row r="22" customFormat="false" ht="15.75" hidden="false" customHeight="false" outlineLevel="0" collapsed="false">
      <c r="A22" s="25" t="n">
        <v>21</v>
      </c>
      <c r="B22" s="19" t="s">
        <v>222</v>
      </c>
      <c r="C22" s="26" t="n">
        <v>9</v>
      </c>
      <c r="D22" s="11"/>
      <c r="E22" s="11" t="s">
        <v>269</v>
      </c>
      <c r="F22" s="11" t="s">
        <v>270</v>
      </c>
      <c r="G22" s="11" t="s">
        <v>271</v>
      </c>
      <c r="H22" s="11"/>
      <c r="I22" s="28" t="s">
        <v>175</v>
      </c>
      <c r="J22" s="28" t="s">
        <v>175</v>
      </c>
      <c r="K22" s="11" t="s">
        <v>187</v>
      </c>
      <c r="L22" s="11" t="s">
        <v>226</v>
      </c>
      <c r="M22" s="11" t="s">
        <v>227</v>
      </c>
      <c r="N22" s="9"/>
      <c r="O22" s="9"/>
      <c r="P22" s="28"/>
      <c r="Q22" s="9"/>
      <c r="R22" s="9"/>
      <c r="S22" s="11"/>
      <c r="T22" s="3" t="s">
        <v>267</v>
      </c>
      <c r="U22" s="3" t="s">
        <v>268</v>
      </c>
      <c r="V22" s="3" t="s">
        <v>217</v>
      </c>
    </row>
    <row r="23" customFormat="false" ht="15.75" hidden="false" customHeight="false" outlineLevel="0" collapsed="false">
      <c r="A23" s="25" t="n">
        <v>22</v>
      </c>
      <c r="B23" s="19" t="s">
        <v>196</v>
      </c>
      <c r="C23" s="26" t="n">
        <v>9</v>
      </c>
      <c r="D23" s="11" t="s">
        <v>272</v>
      </c>
      <c r="E23" s="11" t="s">
        <v>273</v>
      </c>
      <c r="F23" s="3" t="s">
        <v>274</v>
      </c>
      <c r="G23" s="11"/>
      <c r="H23" s="11"/>
      <c r="I23" s="28" t="s">
        <v>175</v>
      </c>
      <c r="J23" s="28" t="s">
        <v>175</v>
      </c>
      <c r="K23" s="11" t="s">
        <v>176</v>
      </c>
      <c r="L23" s="11" t="s">
        <v>234</v>
      </c>
      <c r="M23" s="11"/>
      <c r="N23" s="9"/>
      <c r="O23" s="9"/>
      <c r="P23" s="28"/>
      <c r="Q23" s="9"/>
      <c r="R23" s="9"/>
      <c r="S23" s="11"/>
      <c r="T23" s="3" t="s">
        <v>267</v>
      </c>
      <c r="U23" s="3" t="s">
        <v>268</v>
      </c>
      <c r="V23" s="3" t="s">
        <v>217</v>
      </c>
    </row>
    <row r="24" customFormat="false" ht="15.75" hidden="false" customHeight="false" outlineLevel="0" collapsed="false">
      <c r="A24" s="25" t="n">
        <v>23</v>
      </c>
      <c r="B24" s="19" t="s">
        <v>275</v>
      </c>
      <c r="C24" s="26" t="n">
        <v>9</v>
      </c>
      <c r="D24" s="11" t="s">
        <v>276</v>
      </c>
      <c r="E24" s="11" t="s">
        <v>277</v>
      </c>
      <c r="F24" s="11" t="s">
        <v>278</v>
      </c>
      <c r="G24" s="11"/>
      <c r="H24" s="11"/>
      <c r="I24" s="28" t="s">
        <v>175</v>
      </c>
      <c r="J24" s="28" t="s">
        <v>175</v>
      </c>
      <c r="K24" s="29" t="s">
        <v>187</v>
      </c>
      <c r="L24" s="29" t="s">
        <v>194</v>
      </c>
      <c r="M24" s="11" t="s">
        <v>207</v>
      </c>
      <c r="N24" s="9"/>
      <c r="O24" s="9"/>
      <c r="P24" s="28"/>
      <c r="Q24" s="9" t="s">
        <v>196</v>
      </c>
      <c r="R24" s="9"/>
      <c r="S24" s="11"/>
      <c r="T24" s="3" t="s">
        <v>267</v>
      </c>
      <c r="U24" s="3" t="s">
        <v>268</v>
      </c>
      <c r="V24" s="3" t="s">
        <v>217</v>
      </c>
    </row>
    <row r="25" customFormat="false" ht="15.75" hidden="false" customHeight="false" outlineLevel="0" collapsed="false">
      <c r="A25" s="25" t="n">
        <v>24</v>
      </c>
      <c r="B25" s="19" t="s">
        <v>279</v>
      </c>
      <c r="C25" s="26" t="n">
        <v>9</v>
      </c>
      <c r="D25" s="11"/>
      <c r="E25" s="11" t="s">
        <v>280</v>
      </c>
      <c r="F25" s="3" t="s">
        <v>281</v>
      </c>
      <c r="G25" s="11"/>
      <c r="H25" s="11"/>
      <c r="I25" s="28" t="s">
        <v>175</v>
      </c>
      <c r="J25" s="28" t="s">
        <v>175</v>
      </c>
      <c r="K25" s="29" t="s">
        <v>187</v>
      </c>
      <c r="L25" s="29" t="s">
        <v>194</v>
      </c>
      <c r="M25" s="11" t="s">
        <v>207</v>
      </c>
      <c r="N25" s="9"/>
      <c r="O25" s="9"/>
      <c r="P25" s="28"/>
      <c r="Q25" s="9"/>
      <c r="R25" s="9" t="s">
        <v>282</v>
      </c>
      <c r="S25" s="11"/>
      <c r="T25" s="3" t="s">
        <v>267</v>
      </c>
      <c r="U25" s="3" t="s">
        <v>268</v>
      </c>
      <c r="V25" s="3" t="s">
        <v>217</v>
      </c>
    </row>
    <row r="26" customFormat="false" ht="15.75" hidden="false" customHeight="false" outlineLevel="0" collapsed="false">
      <c r="A26" s="25" t="n">
        <v>25</v>
      </c>
      <c r="B26" s="19" t="s">
        <v>283</v>
      </c>
      <c r="C26" s="26" t="n">
        <v>9</v>
      </c>
      <c r="D26" s="11"/>
      <c r="E26" s="11" t="s">
        <v>284</v>
      </c>
      <c r="F26" s="11" t="s">
        <v>285</v>
      </c>
      <c r="G26" s="11"/>
      <c r="H26" s="11"/>
      <c r="I26" s="28" t="s">
        <v>175</v>
      </c>
      <c r="J26" s="28" t="s">
        <v>175</v>
      </c>
      <c r="K26" s="11" t="s">
        <v>187</v>
      </c>
      <c r="L26" s="11" t="s">
        <v>226</v>
      </c>
      <c r="M26" s="11" t="s">
        <v>286</v>
      </c>
      <c r="N26" s="9"/>
      <c r="O26" s="9"/>
      <c r="P26" s="28"/>
      <c r="Q26" s="9"/>
      <c r="R26" s="9"/>
      <c r="S26" s="11"/>
      <c r="T26" s="3" t="s">
        <v>267</v>
      </c>
      <c r="U26" s="3" t="s">
        <v>268</v>
      </c>
      <c r="V26" s="3" t="s">
        <v>217</v>
      </c>
    </row>
    <row r="27" customFormat="false" ht="15.75" hidden="false" customHeight="false" outlineLevel="0" collapsed="false">
      <c r="A27" s="25" t="n">
        <v>26</v>
      </c>
      <c r="B27" s="19" t="s">
        <v>287</v>
      </c>
      <c r="C27" s="26" t="n">
        <v>9</v>
      </c>
      <c r="D27" s="11" t="s">
        <v>288</v>
      </c>
      <c r="E27" s="11" t="s">
        <v>289</v>
      </c>
      <c r="F27" s="3" t="s">
        <v>290</v>
      </c>
      <c r="G27" s="11"/>
      <c r="H27" s="11"/>
      <c r="I27" s="28" t="s">
        <v>175</v>
      </c>
      <c r="J27" s="28" t="s">
        <v>175</v>
      </c>
      <c r="K27" s="11" t="s">
        <v>187</v>
      </c>
      <c r="L27" s="11" t="s">
        <v>226</v>
      </c>
      <c r="M27" s="11" t="s">
        <v>286</v>
      </c>
      <c r="N27" s="9"/>
      <c r="O27" s="9"/>
      <c r="P27" s="28"/>
      <c r="Q27" s="9"/>
      <c r="R27" s="9"/>
      <c r="S27" s="11"/>
      <c r="T27" s="3" t="s">
        <v>267</v>
      </c>
      <c r="U27" s="3" t="s">
        <v>268</v>
      </c>
      <c r="V27" s="3" t="s">
        <v>217</v>
      </c>
    </row>
    <row r="28" customFormat="false" ht="15.75" hidden="false" customHeight="false" outlineLevel="0" collapsed="false">
      <c r="A28" s="25" t="n">
        <v>27</v>
      </c>
      <c r="B28" s="19" t="s">
        <v>291</v>
      </c>
      <c r="C28" s="26" t="n">
        <v>9</v>
      </c>
      <c r="D28" s="11"/>
      <c r="E28" s="11" t="s">
        <v>292</v>
      </c>
      <c r="F28" s="3" t="s">
        <v>293</v>
      </c>
      <c r="G28" s="11"/>
      <c r="H28" s="11"/>
      <c r="I28" s="28" t="s">
        <v>175</v>
      </c>
      <c r="J28" s="28" t="s">
        <v>175</v>
      </c>
      <c r="K28" s="11" t="s">
        <v>187</v>
      </c>
      <c r="L28" s="11" t="s">
        <v>226</v>
      </c>
      <c r="M28" s="11" t="s">
        <v>286</v>
      </c>
      <c r="N28" s="9"/>
      <c r="O28" s="9"/>
      <c r="P28" s="28"/>
      <c r="Q28" s="9"/>
      <c r="R28" s="9"/>
      <c r="S28" s="11"/>
      <c r="T28" s="3" t="s">
        <v>267</v>
      </c>
      <c r="U28" s="3" t="s">
        <v>268</v>
      </c>
      <c r="V28" s="3" t="s">
        <v>217</v>
      </c>
    </row>
    <row r="29" customFormat="false" ht="15.75" hidden="false" customHeight="false" outlineLevel="0" collapsed="false">
      <c r="A29" s="25" t="n">
        <v>28</v>
      </c>
      <c r="B29" s="19" t="s">
        <v>294</v>
      </c>
      <c r="C29" s="26" t="n">
        <v>9</v>
      </c>
      <c r="D29" s="11" t="s">
        <v>295</v>
      </c>
      <c r="E29" s="11" t="s">
        <v>296</v>
      </c>
      <c r="F29" s="3" t="s">
        <v>297</v>
      </c>
      <c r="G29" s="11"/>
      <c r="H29" s="11"/>
      <c r="I29" s="28" t="s">
        <v>175</v>
      </c>
      <c r="J29" s="28" t="s">
        <v>175</v>
      </c>
      <c r="K29" s="11" t="s">
        <v>187</v>
      </c>
      <c r="L29" s="11" t="s">
        <v>226</v>
      </c>
      <c r="M29" s="11" t="s">
        <v>286</v>
      </c>
      <c r="N29" s="9"/>
      <c r="O29" s="9"/>
      <c r="P29" s="28"/>
      <c r="Q29" s="9"/>
      <c r="R29" s="9"/>
      <c r="S29" s="11"/>
      <c r="T29" s="3" t="s">
        <v>267</v>
      </c>
      <c r="U29" s="3" t="s">
        <v>268</v>
      </c>
      <c r="V29" s="3" t="s">
        <v>217</v>
      </c>
    </row>
    <row r="30" customFormat="false" ht="15.75" hidden="false" customHeight="false" outlineLevel="0" collapsed="false">
      <c r="A30" s="25" t="n">
        <v>29</v>
      </c>
      <c r="B30" s="19" t="s">
        <v>298</v>
      </c>
      <c r="C30" s="26" t="n">
        <v>11</v>
      </c>
      <c r="D30" s="11" t="s">
        <v>299</v>
      </c>
      <c r="E30" s="11" t="s">
        <v>300</v>
      </c>
      <c r="F30" s="3"/>
      <c r="G30" s="11" t="s">
        <v>301</v>
      </c>
      <c r="H30" s="11" t="s">
        <v>302</v>
      </c>
      <c r="I30" s="28" t="s">
        <v>175</v>
      </c>
      <c r="J30" s="28" t="s">
        <v>175</v>
      </c>
      <c r="K30" s="11" t="s">
        <v>187</v>
      </c>
      <c r="L30" s="11" t="s">
        <v>226</v>
      </c>
      <c r="M30" s="11" t="s">
        <v>286</v>
      </c>
      <c r="N30" s="9" t="n">
        <v>134</v>
      </c>
      <c r="O30" s="9"/>
      <c r="P30" s="28"/>
      <c r="Q30" s="9"/>
      <c r="R30" s="9"/>
      <c r="S30" s="11" t="s">
        <v>303</v>
      </c>
      <c r="T30" s="11" t="s">
        <v>202</v>
      </c>
      <c r="U30" s="3" t="s">
        <v>179</v>
      </c>
      <c r="V30" s="3" t="s">
        <v>217</v>
      </c>
    </row>
    <row r="31" customFormat="false" ht="15.75" hidden="false" customHeight="false" outlineLevel="0" collapsed="false">
      <c r="A31" s="25" t="n">
        <v>30</v>
      </c>
      <c r="B31" s="19" t="s">
        <v>304</v>
      </c>
      <c r="C31" s="26" t="n">
        <v>11</v>
      </c>
      <c r="D31" s="11" t="s">
        <v>305</v>
      </c>
      <c r="E31" s="11" t="s">
        <v>306</v>
      </c>
      <c r="F31" s="3"/>
      <c r="G31" s="11" t="s">
        <v>307</v>
      </c>
      <c r="H31" s="11"/>
      <c r="I31" s="28" t="s">
        <v>175</v>
      </c>
      <c r="J31" s="28" t="s">
        <v>308</v>
      </c>
      <c r="K31" s="11"/>
      <c r="L31" s="11"/>
      <c r="M31" s="11"/>
      <c r="N31" s="9" t="n">
        <v>134</v>
      </c>
      <c r="O31" s="9"/>
      <c r="P31" s="28"/>
      <c r="Q31" s="9"/>
      <c r="R31" s="9"/>
      <c r="S31" s="11"/>
      <c r="T31" s="3" t="s">
        <v>267</v>
      </c>
      <c r="U31" s="3" t="s">
        <v>268</v>
      </c>
      <c r="V31" s="3" t="s">
        <v>217</v>
      </c>
    </row>
    <row r="32" customFormat="false" ht="15.75" hidden="false" customHeight="false" outlineLevel="0" collapsed="false">
      <c r="A32" s="25" t="n">
        <v>31</v>
      </c>
      <c r="B32" s="19" t="s">
        <v>196</v>
      </c>
      <c r="C32" s="26" t="n">
        <v>11</v>
      </c>
      <c r="D32" s="11" t="s">
        <v>309</v>
      </c>
      <c r="E32" s="11" t="s">
        <v>310</v>
      </c>
      <c r="F32" s="3"/>
      <c r="G32" s="11" t="s">
        <v>311</v>
      </c>
      <c r="H32" s="11" t="s">
        <v>312</v>
      </c>
      <c r="I32" s="28" t="s">
        <v>175</v>
      </c>
      <c r="J32" s="28" t="s">
        <v>175</v>
      </c>
      <c r="K32" s="11" t="s">
        <v>176</v>
      </c>
      <c r="L32" s="11" t="s">
        <v>234</v>
      </c>
      <c r="M32" s="11"/>
      <c r="N32" s="9" t="s">
        <v>313</v>
      </c>
      <c r="O32" s="9" t="n">
        <v>45</v>
      </c>
      <c r="P32" s="28"/>
      <c r="Q32" s="9"/>
      <c r="R32" s="9"/>
      <c r="S32" s="11"/>
      <c r="T32" s="11" t="s">
        <v>202</v>
      </c>
      <c r="U32" s="3" t="s">
        <v>179</v>
      </c>
      <c r="V32" s="3" t="s">
        <v>217</v>
      </c>
    </row>
    <row r="33" customFormat="false" ht="15.75" hidden="false" customHeight="false" outlineLevel="0" collapsed="false">
      <c r="A33" s="25" t="n">
        <v>32</v>
      </c>
      <c r="B33" s="19" t="s">
        <v>314</v>
      </c>
      <c r="C33" s="26" t="n">
        <v>11</v>
      </c>
      <c r="D33" s="11" t="s">
        <v>315</v>
      </c>
      <c r="E33" s="11" t="s">
        <v>316</v>
      </c>
      <c r="F33" s="3"/>
      <c r="G33" s="11" t="s">
        <v>317</v>
      </c>
      <c r="H33" s="11" t="s">
        <v>318</v>
      </c>
      <c r="I33" s="28" t="s">
        <v>175</v>
      </c>
      <c r="J33" s="28" t="s">
        <v>175</v>
      </c>
      <c r="K33" s="11" t="s">
        <v>176</v>
      </c>
      <c r="L33" s="11" t="s">
        <v>177</v>
      </c>
      <c r="M33" s="11"/>
      <c r="N33" s="9" t="s">
        <v>319</v>
      </c>
      <c r="O33" s="9"/>
      <c r="P33" s="28"/>
      <c r="Q33" s="9"/>
      <c r="R33" s="9"/>
      <c r="S33" s="11"/>
      <c r="T33" s="3" t="s">
        <v>178</v>
      </c>
      <c r="U33" s="3" t="s">
        <v>179</v>
      </c>
      <c r="V33" s="3" t="s">
        <v>217</v>
      </c>
    </row>
    <row r="34" customFormat="false" ht="15.75" hidden="false" customHeight="false" outlineLevel="0" collapsed="false">
      <c r="A34" s="25" t="n">
        <v>33</v>
      </c>
      <c r="B34" s="19" t="s">
        <v>320</v>
      </c>
      <c r="C34" s="26" t="n">
        <v>11</v>
      </c>
      <c r="D34" s="11" t="s">
        <v>321</v>
      </c>
      <c r="E34" s="11" t="s">
        <v>322</v>
      </c>
      <c r="F34" s="11" t="s">
        <v>323</v>
      </c>
      <c r="G34" s="11" t="s">
        <v>324</v>
      </c>
      <c r="H34" s="11" t="s">
        <v>312</v>
      </c>
      <c r="I34" s="28" t="s">
        <v>175</v>
      </c>
      <c r="J34" s="28" t="s">
        <v>175</v>
      </c>
      <c r="K34" s="11" t="s">
        <v>176</v>
      </c>
      <c r="L34" s="11" t="s">
        <v>177</v>
      </c>
      <c r="M34" s="11"/>
      <c r="N34" s="9" t="n">
        <v>54</v>
      </c>
      <c r="O34" s="9"/>
      <c r="P34" s="28"/>
      <c r="Q34" s="9"/>
      <c r="R34" s="9"/>
      <c r="S34" s="11"/>
      <c r="T34" s="3" t="s">
        <v>178</v>
      </c>
      <c r="U34" s="3" t="s">
        <v>179</v>
      </c>
      <c r="V34" s="3" t="s">
        <v>217</v>
      </c>
    </row>
    <row r="35" customFormat="false" ht="15.75" hidden="false" customHeight="false" outlineLevel="0" collapsed="false">
      <c r="A35" s="25" t="n">
        <v>34</v>
      </c>
      <c r="B35" s="19" t="s">
        <v>325</v>
      </c>
      <c r="C35" s="26" t="n">
        <v>11</v>
      </c>
      <c r="D35" s="11" t="s">
        <v>326</v>
      </c>
      <c r="E35" s="11" t="s">
        <v>327</v>
      </c>
      <c r="F35" s="3"/>
      <c r="G35" s="11" t="s">
        <v>328</v>
      </c>
      <c r="H35" s="11"/>
      <c r="I35" s="28" t="s">
        <v>175</v>
      </c>
      <c r="J35" s="28" t="s">
        <v>175</v>
      </c>
      <c r="K35" s="11" t="s">
        <v>187</v>
      </c>
      <c r="L35" s="11" t="s">
        <v>226</v>
      </c>
      <c r="M35" s="11" t="s">
        <v>259</v>
      </c>
      <c r="N35" s="9" t="s">
        <v>329</v>
      </c>
      <c r="O35" s="9" t="n">
        <v>44</v>
      </c>
      <c r="P35" s="28"/>
      <c r="Q35" s="9"/>
      <c r="R35" s="9"/>
      <c r="S35" s="11" t="s">
        <v>330</v>
      </c>
      <c r="T35" s="11" t="s">
        <v>202</v>
      </c>
      <c r="U35" s="3" t="s">
        <v>179</v>
      </c>
      <c r="V35" s="3" t="s">
        <v>217</v>
      </c>
    </row>
    <row r="36" customFormat="false" ht="15.75" hidden="false" customHeight="false" outlineLevel="0" collapsed="false">
      <c r="A36" s="25" t="n">
        <v>35</v>
      </c>
      <c r="B36" s="19" t="s">
        <v>331</v>
      </c>
      <c r="C36" s="26" t="n">
        <v>11</v>
      </c>
      <c r="D36" s="11" t="s">
        <v>332</v>
      </c>
      <c r="E36" s="11" t="s">
        <v>333</v>
      </c>
      <c r="F36" s="3"/>
      <c r="G36" s="11" t="s">
        <v>334</v>
      </c>
      <c r="H36" s="11" t="s">
        <v>335</v>
      </c>
      <c r="I36" s="28" t="s">
        <v>175</v>
      </c>
      <c r="J36" s="28" t="s">
        <v>175</v>
      </c>
      <c r="K36" s="11" t="s">
        <v>187</v>
      </c>
      <c r="L36" s="11" t="s">
        <v>226</v>
      </c>
      <c r="M36" s="11" t="s">
        <v>259</v>
      </c>
      <c r="N36" s="9" t="s">
        <v>336</v>
      </c>
      <c r="O36" s="9"/>
      <c r="P36" s="28"/>
      <c r="Q36" s="9"/>
      <c r="R36" s="9"/>
      <c r="S36" s="11"/>
      <c r="T36" s="11" t="s">
        <v>202</v>
      </c>
      <c r="U36" s="3" t="s">
        <v>179</v>
      </c>
      <c r="V36" s="3" t="s">
        <v>217</v>
      </c>
    </row>
    <row r="37" customFormat="false" ht="15.75" hidden="false" customHeight="false" outlineLevel="0" collapsed="false">
      <c r="A37" s="25" t="n">
        <v>36</v>
      </c>
      <c r="B37" s="19" t="s">
        <v>337</v>
      </c>
      <c r="C37" s="26" t="n">
        <v>11</v>
      </c>
      <c r="D37" s="11" t="s">
        <v>338</v>
      </c>
      <c r="E37" s="11" t="s">
        <v>339</v>
      </c>
      <c r="F37" s="3"/>
      <c r="G37" s="11" t="s">
        <v>271</v>
      </c>
      <c r="H37" s="11" t="s">
        <v>340</v>
      </c>
      <c r="I37" s="28" t="s">
        <v>175</v>
      </c>
      <c r="J37" s="28" t="s">
        <v>175</v>
      </c>
      <c r="K37" s="11" t="s">
        <v>187</v>
      </c>
      <c r="L37" s="11" t="s">
        <v>226</v>
      </c>
      <c r="M37" s="11" t="s">
        <v>227</v>
      </c>
      <c r="N37" s="9" t="s">
        <v>341</v>
      </c>
      <c r="O37" s="9"/>
      <c r="P37" s="28"/>
      <c r="Q37" s="9"/>
      <c r="R37" s="9"/>
      <c r="S37" s="11" t="s">
        <v>342</v>
      </c>
      <c r="T37" s="11" t="s">
        <v>202</v>
      </c>
      <c r="U37" s="3" t="s">
        <v>179</v>
      </c>
      <c r="V37" s="3" t="s">
        <v>217</v>
      </c>
    </row>
    <row r="38" customFormat="false" ht="15.75" hidden="false" customHeight="false" outlineLevel="0" collapsed="false">
      <c r="A38" s="25" t="n">
        <v>37</v>
      </c>
      <c r="B38" s="19" t="s">
        <v>343</v>
      </c>
      <c r="C38" s="26" t="n">
        <v>11</v>
      </c>
      <c r="D38" s="11" t="s">
        <v>344</v>
      </c>
      <c r="E38" s="11" t="s">
        <v>345</v>
      </c>
      <c r="F38" s="3"/>
      <c r="G38" s="11" t="s">
        <v>346</v>
      </c>
      <c r="H38" s="11" t="s">
        <v>347</v>
      </c>
      <c r="I38" s="28" t="s">
        <v>175</v>
      </c>
      <c r="J38" s="28" t="s">
        <v>175</v>
      </c>
      <c r="K38" s="11" t="s">
        <v>187</v>
      </c>
      <c r="L38" s="11" t="s">
        <v>226</v>
      </c>
      <c r="M38" s="11" t="s">
        <v>259</v>
      </c>
      <c r="N38" s="9" t="s">
        <v>348</v>
      </c>
      <c r="O38" s="9"/>
      <c r="P38" s="28"/>
      <c r="Q38" s="9"/>
      <c r="R38" s="9"/>
      <c r="S38" s="11" t="s">
        <v>349</v>
      </c>
      <c r="T38" s="11" t="s">
        <v>202</v>
      </c>
      <c r="U38" s="3" t="s">
        <v>179</v>
      </c>
      <c r="V38" s="3" t="s">
        <v>217</v>
      </c>
    </row>
    <row r="39" customFormat="false" ht="15.75" hidden="false" customHeight="false" outlineLevel="0" collapsed="false">
      <c r="A39" s="25" t="n">
        <v>38</v>
      </c>
      <c r="B39" s="19" t="s">
        <v>350</v>
      </c>
      <c r="C39" s="26" t="n">
        <v>11</v>
      </c>
      <c r="D39" s="11" t="s">
        <v>351</v>
      </c>
      <c r="E39" s="11" t="s">
        <v>352</v>
      </c>
      <c r="F39" s="3"/>
      <c r="G39" s="11" t="s">
        <v>307</v>
      </c>
      <c r="H39" s="11" t="s">
        <v>353</v>
      </c>
      <c r="I39" s="28" t="s">
        <v>175</v>
      </c>
      <c r="J39" s="28" t="s">
        <v>175</v>
      </c>
      <c r="K39" s="11" t="s">
        <v>187</v>
      </c>
      <c r="L39" s="11" t="s">
        <v>226</v>
      </c>
      <c r="M39" s="11" t="s">
        <v>286</v>
      </c>
      <c r="N39" s="9" t="n">
        <v>135</v>
      </c>
      <c r="O39" s="9"/>
      <c r="P39" s="28"/>
      <c r="Q39" s="9"/>
      <c r="R39" s="9"/>
      <c r="S39" s="11" t="s">
        <v>354</v>
      </c>
      <c r="T39" s="11" t="s">
        <v>202</v>
      </c>
      <c r="U39" s="3" t="s">
        <v>179</v>
      </c>
      <c r="V39" s="3" t="s">
        <v>217</v>
      </c>
    </row>
    <row r="40" customFormat="false" ht="15.75" hidden="false" customHeight="false" outlineLevel="0" collapsed="false">
      <c r="A40" s="25" t="n">
        <v>39</v>
      </c>
      <c r="B40" s="19" t="s">
        <v>355</v>
      </c>
      <c r="C40" s="26" t="n">
        <v>11</v>
      </c>
      <c r="D40" s="11" t="s">
        <v>356</v>
      </c>
      <c r="E40" s="11" t="s">
        <v>357</v>
      </c>
      <c r="F40" s="3"/>
      <c r="G40" s="11" t="s">
        <v>358</v>
      </c>
      <c r="H40" s="11"/>
      <c r="I40" s="28" t="s">
        <v>175</v>
      </c>
      <c r="J40" s="28" t="s">
        <v>175</v>
      </c>
      <c r="K40" s="11" t="s">
        <v>187</v>
      </c>
      <c r="L40" s="11" t="s">
        <v>226</v>
      </c>
      <c r="M40" s="11" t="s">
        <v>286</v>
      </c>
      <c r="N40" s="9" t="n">
        <v>138</v>
      </c>
      <c r="O40" s="9"/>
      <c r="P40" s="28"/>
      <c r="Q40" s="9"/>
      <c r="R40" s="9"/>
      <c r="S40" s="11" t="s">
        <v>355</v>
      </c>
      <c r="T40" s="11" t="s">
        <v>202</v>
      </c>
      <c r="U40" s="3" t="s">
        <v>179</v>
      </c>
      <c r="V40" s="3" t="s">
        <v>217</v>
      </c>
    </row>
    <row r="41" customFormat="false" ht="15.75" hidden="false" customHeight="false" outlineLevel="0" collapsed="false">
      <c r="A41" s="25" t="n">
        <v>40</v>
      </c>
      <c r="B41" s="19" t="s">
        <v>359</v>
      </c>
      <c r="C41" s="26" t="n">
        <v>11</v>
      </c>
      <c r="D41" s="11" t="s">
        <v>360</v>
      </c>
      <c r="E41" s="11" t="s">
        <v>361</v>
      </c>
      <c r="F41" s="3"/>
      <c r="G41" s="11" t="s">
        <v>307</v>
      </c>
      <c r="H41" s="11"/>
      <c r="I41" s="28" t="s">
        <v>175</v>
      </c>
      <c r="J41" s="28" t="s">
        <v>175</v>
      </c>
      <c r="K41" s="11" t="s">
        <v>187</v>
      </c>
      <c r="L41" s="11" t="s">
        <v>226</v>
      </c>
      <c r="M41" s="11" t="s">
        <v>286</v>
      </c>
      <c r="N41" s="9" t="n">
        <v>139</v>
      </c>
      <c r="O41" s="9"/>
      <c r="P41" s="28"/>
      <c r="Q41" s="9"/>
      <c r="R41" s="9"/>
      <c r="S41" s="11"/>
      <c r="T41" s="11" t="s">
        <v>202</v>
      </c>
      <c r="U41" s="3" t="s">
        <v>179</v>
      </c>
      <c r="V41" s="3" t="s">
        <v>217</v>
      </c>
    </row>
    <row r="42" customFormat="false" ht="15.75" hidden="false" customHeight="false" outlineLevel="0" collapsed="false">
      <c r="A42" s="25" t="n">
        <v>41</v>
      </c>
      <c r="B42" s="19" t="s">
        <v>362</v>
      </c>
      <c r="C42" s="26" t="n">
        <v>11</v>
      </c>
      <c r="D42" s="29" t="s">
        <v>363</v>
      </c>
      <c r="E42" s="11" t="s">
        <v>364</v>
      </c>
      <c r="F42" s="3"/>
      <c r="G42" s="11" t="s">
        <v>365</v>
      </c>
      <c r="H42" s="11" t="s">
        <v>366</v>
      </c>
      <c r="I42" s="28" t="s">
        <v>175</v>
      </c>
      <c r="J42" s="28" t="s">
        <v>175</v>
      </c>
      <c r="K42" s="11" t="s">
        <v>176</v>
      </c>
      <c r="L42" s="11" t="s">
        <v>234</v>
      </c>
      <c r="M42" s="11"/>
      <c r="N42" s="9" t="n">
        <v>49</v>
      </c>
      <c r="O42" s="9" t="n">
        <v>31</v>
      </c>
      <c r="P42" s="28"/>
      <c r="Q42" s="9"/>
      <c r="R42" s="9"/>
      <c r="S42" s="11" t="s">
        <v>367</v>
      </c>
      <c r="T42" s="11" t="s">
        <v>202</v>
      </c>
      <c r="U42" s="3" t="s">
        <v>179</v>
      </c>
      <c r="V42" s="3" t="s">
        <v>217</v>
      </c>
    </row>
    <row r="43" customFormat="false" ht="15.75" hidden="false" customHeight="false" outlineLevel="0" collapsed="false">
      <c r="A43" s="25" t="n">
        <v>42</v>
      </c>
      <c r="B43" s="19" t="s">
        <v>368</v>
      </c>
      <c r="C43" s="26" t="n">
        <v>11</v>
      </c>
      <c r="D43" s="29" t="s">
        <v>369</v>
      </c>
      <c r="E43" s="11" t="s">
        <v>370</v>
      </c>
      <c r="F43" s="3"/>
      <c r="G43" s="11" t="s">
        <v>371</v>
      </c>
      <c r="H43" s="11" t="s">
        <v>347</v>
      </c>
      <c r="I43" s="28" t="s">
        <v>175</v>
      </c>
      <c r="J43" s="28" t="s">
        <v>175</v>
      </c>
      <c r="K43" s="11" t="s">
        <v>187</v>
      </c>
      <c r="L43" s="11" t="s">
        <v>226</v>
      </c>
      <c r="M43" s="11" t="s">
        <v>372</v>
      </c>
      <c r="N43" s="9" t="n">
        <v>62</v>
      </c>
      <c r="O43" s="9"/>
      <c r="P43" s="28"/>
      <c r="Q43" s="9"/>
      <c r="R43" s="9"/>
      <c r="S43" s="11" t="s">
        <v>373</v>
      </c>
      <c r="T43" s="11" t="s">
        <v>202</v>
      </c>
      <c r="U43" s="3" t="s">
        <v>179</v>
      </c>
      <c r="V43" s="3" t="s">
        <v>217</v>
      </c>
    </row>
    <row r="44" customFormat="false" ht="15.75" hidden="false" customHeight="false" outlineLevel="0" collapsed="false">
      <c r="A44" s="25" t="n">
        <v>43</v>
      </c>
      <c r="B44" s="19" t="s">
        <v>374</v>
      </c>
      <c r="C44" s="26" t="n">
        <v>11</v>
      </c>
      <c r="D44" s="11" t="s">
        <v>375</v>
      </c>
      <c r="E44" s="11" t="s">
        <v>376</v>
      </c>
      <c r="F44" s="3"/>
      <c r="G44" s="11" t="s">
        <v>271</v>
      </c>
      <c r="H44" s="11" t="s">
        <v>377</v>
      </c>
      <c r="I44" s="28" t="s">
        <v>175</v>
      </c>
      <c r="J44" s="28" t="s">
        <v>175</v>
      </c>
      <c r="K44" s="11" t="s">
        <v>187</v>
      </c>
      <c r="L44" s="11" t="s">
        <v>188</v>
      </c>
      <c r="M44" s="11" t="s">
        <v>378</v>
      </c>
      <c r="N44" s="9" t="n">
        <v>120</v>
      </c>
      <c r="O44" s="9"/>
      <c r="P44" s="28"/>
      <c r="Q44" s="9"/>
      <c r="R44" s="9"/>
      <c r="S44" s="11" t="s">
        <v>379</v>
      </c>
      <c r="T44" s="11" t="s">
        <v>202</v>
      </c>
      <c r="U44" s="3" t="s">
        <v>179</v>
      </c>
      <c r="V44" s="3" t="s">
        <v>217</v>
      </c>
    </row>
    <row r="45" customFormat="false" ht="15.75" hidden="false" customHeight="false" outlineLevel="0" collapsed="false">
      <c r="A45" s="25" t="n">
        <v>44</v>
      </c>
      <c r="B45" s="19" t="s">
        <v>380</v>
      </c>
      <c r="C45" s="26" t="n">
        <v>11</v>
      </c>
      <c r="D45" s="11"/>
      <c r="E45" s="11" t="s">
        <v>381</v>
      </c>
      <c r="F45" s="3"/>
      <c r="G45" s="11" t="s">
        <v>328</v>
      </c>
      <c r="H45" s="11"/>
      <c r="I45" s="28" t="s">
        <v>175</v>
      </c>
      <c r="J45" s="28" t="s">
        <v>175</v>
      </c>
      <c r="K45" s="11" t="s">
        <v>187</v>
      </c>
      <c r="L45" s="11" t="s">
        <v>226</v>
      </c>
      <c r="M45" s="11" t="s">
        <v>259</v>
      </c>
      <c r="N45" s="9" t="n">
        <v>129</v>
      </c>
      <c r="O45" s="9" t="n">
        <v>34</v>
      </c>
      <c r="P45" s="28"/>
      <c r="Q45" s="9"/>
      <c r="R45" s="9"/>
      <c r="S45" s="11" t="s">
        <v>330</v>
      </c>
      <c r="T45" s="11" t="s">
        <v>202</v>
      </c>
      <c r="U45" s="3" t="s">
        <v>179</v>
      </c>
      <c r="V45" s="3" t="s">
        <v>217</v>
      </c>
    </row>
    <row r="46" customFormat="false" ht="15.75" hidden="false" customHeight="false" outlineLevel="0" collapsed="false">
      <c r="A46" s="25" t="n">
        <v>45</v>
      </c>
      <c r="B46" s="19" t="s">
        <v>382</v>
      </c>
      <c r="C46" s="26" t="n">
        <v>11</v>
      </c>
      <c r="D46" s="11"/>
      <c r="E46" s="11" t="s">
        <v>383</v>
      </c>
      <c r="F46" s="3"/>
      <c r="G46" s="11" t="s">
        <v>384</v>
      </c>
      <c r="H46" s="11" t="s">
        <v>385</v>
      </c>
      <c r="I46" s="28" t="s">
        <v>175</v>
      </c>
      <c r="J46" s="28" t="s">
        <v>175</v>
      </c>
      <c r="K46" s="11" t="s">
        <v>187</v>
      </c>
      <c r="L46" s="11" t="s">
        <v>226</v>
      </c>
      <c r="M46" s="11" t="s">
        <v>227</v>
      </c>
      <c r="N46" s="9" t="s">
        <v>319</v>
      </c>
      <c r="O46" s="9"/>
      <c r="P46" s="28"/>
      <c r="Q46" s="9"/>
      <c r="R46" s="9"/>
      <c r="S46" s="11" t="s">
        <v>303</v>
      </c>
      <c r="T46" s="11" t="s">
        <v>202</v>
      </c>
      <c r="U46" s="3" t="s">
        <v>179</v>
      </c>
      <c r="V46" s="3" t="s">
        <v>217</v>
      </c>
    </row>
    <row r="47" customFormat="false" ht="15.75" hidden="false" customHeight="false" outlineLevel="0" collapsed="false">
      <c r="A47" s="25" t="n">
        <v>46</v>
      </c>
      <c r="B47" s="19" t="s">
        <v>386</v>
      </c>
      <c r="C47" s="26" t="n">
        <v>11</v>
      </c>
      <c r="D47" s="11"/>
      <c r="E47" s="11" t="s">
        <v>387</v>
      </c>
      <c r="F47" s="3"/>
      <c r="G47" s="11" t="s">
        <v>388</v>
      </c>
      <c r="H47" s="11" t="s">
        <v>389</v>
      </c>
      <c r="I47" s="28" t="s">
        <v>175</v>
      </c>
      <c r="J47" s="28" t="s">
        <v>175</v>
      </c>
      <c r="K47" s="11" t="s">
        <v>187</v>
      </c>
      <c r="L47" s="11" t="s">
        <v>226</v>
      </c>
      <c r="M47" s="11" t="s">
        <v>259</v>
      </c>
      <c r="N47" s="9" t="n">
        <v>146</v>
      </c>
      <c r="O47" s="9" t="n">
        <v>35</v>
      </c>
      <c r="P47" s="28"/>
      <c r="Q47" s="9"/>
      <c r="R47" s="9"/>
      <c r="S47" s="11" t="s">
        <v>386</v>
      </c>
      <c r="T47" s="11" t="s">
        <v>202</v>
      </c>
      <c r="U47" s="3" t="s">
        <v>179</v>
      </c>
      <c r="V47" s="3" t="s">
        <v>217</v>
      </c>
    </row>
    <row r="48" customFormat="false" ht="15.75" hidden="false" customHeight="false" outlineLevel="0" collapsed="false">
      <c r="A48" s="25" t="n">
        <v>47</v>
      </c>
      <c r="B48" s="19" t="s">
        <v>390</v>
      </c>
      <c r="C48" s="26" t="n">
        <v>11</v>
      </c>
      <c r="D48" s="11"/>
      <c r="E48" s="11" t="s">
        <v>391</v>
      </c>
      <c r="F48" s="3"/>
      <c r="G48" s="11" t="s">
        <v>324</v>
      </c>
      <c r="H48" s="11"/>
      <c r="I48" s="28" t="s">
        <v>175</v>
      </c>
      <c r="J48" s="28" t="s">
        <v>175</v>
      </c>
      <c r="K48" s="11" t="s">
        <v>187</v>
      </c>
      <c r="L48" s="11" t="s">
        <v>226</v>
      </c>
      <c r="M48" s="11" t="s">
        <v>372</v>
      </c>
      <c r="N48" s="9" t="s">
        <v>392</v>
      </c>
      <c r="O48" s="9"/>
      <c r="P48" s="28"/>
      <c r="Q48" s="9"/>
      <c r="R48" s="9"/>
      <c r="S48" s="11"/>
      <c r="T48" s="11" t="s">
        <v>202</v>
      </c>
      <c r="U48" s="3" t="s">
        <v>179</v>
      </c>
      <c r="V48" s="3" t="s">
        <v>217</v>
      </c>
    </row>
    <row r="49" customFormat="false" ht="15.75" hidden="false" customHeight="false" outlineLevel="0" collapsed="false">
      <c r="A49" s="25" t="n">
        <v>48</v>
      </c>
      <c r="B49" s="19" t="s">
        <v>196</v>
      </c>
      <c r="C49" s="26" t="n">
        <v>13</v>
      </c>
      <c r="D49" s="11" t="s">
        <v>393</v>
      </c>
      <c r="E49" s="11" t="s">
        <v>394</v>
      </c>
      <c r="F49" s="11" t="s">
        <v>395</v>
      </c>
      <c r="G49" s="11" t="s">
        <v>396</v>
      </c>
      <c r="H49" s="11" t="s">
        <v>397</v>
      </c>
      <c r="I49" s="28" t="s">
        <v>175</v>
      </c>
      <c r="J49" s="28" t="s">
        <v>175</v>
      </c>
      <c r="K49" s="11" t="s">
        <v>176</v>
      </c>
      <c r="L49" s="11" t="s">
        <v>234</v>
      </c>
      <c r="M49" s="11"/>
      <c r="N49" s="9"/>
      <c r="O49" s="9" t="n">
        <v>49</v>
      </c>
      <c r="P49" s="28"/>
      <c r="Q49" s="9" t="s">
        <v>398</v>
      </c>
      <c r="R49" s="9"/>
      <c r="S49" s="11"/>
      <c r="T49" s="11" t="s">
        <v>202</v>
      </c>
      <c r="U49" s="3" t="s">
        <v>179</v>
      </c>
      <c r="V49" s="3" t="s">
        <v>217</v>
      </c>
    </row>
    <row r="50" customFormat="false" ht="15.75" hidden="false" customHeight="false" outlineLevel="0" collapsed="false">
      <c r="A50" s="25" t="n">
        <v>49</v>
      </c>
      <c r="B50" s="19" t="s">
        <v>399</v>
      </c>
      <c r="C50" s="26" t="n">
        <v>13</v>
      </c>
      <c r="D50" s="11" t="s">
        <v>400</v>
      </c>
      <c r="E50" s="11" t="s">
        <v>401</v>
      </c>
      <c r="F50" s="30" t="s">
        <v>402</v>
      </c>
      <c r="G50" s="11" t="s">
        <v>396</v>
      </c>
      <c r="H50" s="11" t="s">
        <v>403</v>
      </c>
      <c r="I50" s="28" t="s">
        <v>175</v>
      </c>
      <c r="J50" s="28" t="s">
        <v>175</v>
      </c>
      <c r="K50" s="11" t="s">
        <v>176</v>
      </c>
      <c r="L50" s="11" t="s">
        <v>234</v>
      </c>
      <c r="M50" s="11"/>
      <c r="N50" s="9"/>
      <c r="O50" s="9" t="n">
        <v>48</v>
      </c>
      <c r="P50" s="28"/>
      <c r="Q50" s="9"/>
      <c r="R50" s="9"/>
      <c r="S50" s="11"/>
      <c r="T50" s="11" t="s">
        <v>202</v>
      </c>
      <c r="U50" s="3" t="s">
        <v>179</v>
      </c>
      <c r="V50" s="3" t="s">
        <v>217</v>
      </c>
    </row>
    <row r="51" customFormat="false" ht="15.75" hidden="false" customHeight="false" outlineLevel="0" collapsed="false">
      <c r="A51" s="25" t="n">
        <v>50</v>
      </c>
      <c r="B51" s="19" t="s">
        <v>404</v>
      </c>
      <c r="C51" s="26" t="n">
        <v>13</v>
      </c>
      <c r="D51" s="11" t="s">
        <v>405</v>
      </c>
      <c r="E51" s="11" t="s">
        <v>406</v>
      </c>
      <c r="F51" s="11" t="s">
        <v>407</v>
      </c>
      <c r="G51" s="11" t="s">
        <v>408</v>
      </c>
      <c r="H51" s="11" t="s">
        <v>409</v>
      </c>
      <c r="I51" s="28" t="s">
        <v>175</v>
      </c>
      <c r="J51" s="28" t="s">
        <v>175</v>
      </c>
      <c r="K51" s="11" t="s">
        <v>176</v>
      </c>
      <c r="L51" s="11" t="s">
        <v>177</v>
      </c>
      <c r="M51" s="11"/>
      <c r="N51" s="9"/>
      <c r="O51" s="9"/>
      <c r="P51" s="28"/>
      <c r="Q51" s="9"/>
      <c r="R51" s="9"/>
      <c r="S51" s="11"/>
      <c r="T51" s="11" t="s">
        <v>202</v>
      </c>
      <c r="U51" s="3" t="s">
        <v>179</v>
      </c>
      <c r="V51" s="3" t="s">
        <v>217</v>
      </c>
    </row>
    <row r="52" customFormat="false" ht="15.75" hidden="false" customHeight="false" outlineLevel="0" collapsed="false">
      <c r="A52" s="25" t="n">
        <v>51</v>
      </c>
      <c r="B52" s="19" t="s">
        <v>410</v>
      </c>
      <c r="C52" s="26" t="n">
        <v>13</v>
      </c>
      <c r="D52" s="11" t="s">
        <v>411</v>
      </c>
      <c r="E52" s="11" t="s">
        <v>412</v>
      </c>
      <c r="F52" s="11" t="s">
        <v>413</v>
      </c>
      <c r="G52" s="11" t="s">
        <v>414</v>
      </c>
      <c r="H52" s="11" t="s">
        <v>415</v>
      </c>
      <c r="I52" s="28" t="s">
        <v>175</v>
      </c>
      <c r="J52" s="28" t="s">
        <v>175</v>
      </c>
      <c r="K52" s="11" t="s">
        <v>187</v>
      </c>
      <c r="L52" s="11" t="s">
        <v>188</v>
      </c>
      <c r="M52" s="11" t="s">
        <v>378</v>
      </c>
      <c r="N52" s="9"/>
      <c r="O52" s="9" t="n">
        <v>53</v>
      </c>
      <c r="P52" s="28"/>
      <c r="Q52" s="9"/>
      <c r="R52" s="9"/>
      <c r="S52" s="11"/>
      <c r="T52" s="11" t="s">
        <v>202</v>
      </c>
      <c r="U52" s="3" t="s">
        <v>179</v>
      </c>
      <c r="V52" s="3" t="s">
        <v>217</v>
      </c>
    </row>
    <row r="53" customFormat="false" ht="15.75" hidden="false" customHeight="false" outlineLevel="0" collapsed="false">
      <c r="A53" s="25" t="n">
        <v>52</v>
      </c>
      <c r="B53" s="19" t="s">
        <v>416</v>
      </c>
      <c r="C53" s="26" t="n">
        <v>13</v>
      </c>
      <c r="D53" s="11" t="s">
        <v>417</v>
      </c>
      <c r="E53" s="11" t="s">
        <v>418</v>
      </c>
      <c r="F53" s="11" t="s">
        <v>419</v>
      </c>
      <c r="G53" s="11" t="s">
        <v>420</v>
      </c>
      <c r="H53" s="11" t="s">
        <v>421</v>
      </c>
      <c r="I53" s="28" t="s">
        <v>175</v>
      </c>
      <c r="J53" s="28" t="s">
        <v>175</v>
      </c>
      <c r="K53" s="11" t="s">
        <v>187</v>
      </c>
      <c r="L53" s="11" t="s">
        <v>188</v>
      </c>
      <c r="M53" s="11" t="s">
        <v>254</v>
      </c>
      <c r="N53" s="9"/>
      <c r="O53" s="9"/>
      <c r="P53" s="28"/>
      <c r="Q53" s="9"/>
      <c r="R53" s="9"/>
      <c r="S53" s="11"/>
      <c r="T53" s="11" t="s">
        <v>202</v>
      </c>
      <c r="U53" s="3" t="s">
        <v>179</v>
      </c>
      <c r="V53" s="3" t="s">
        <v>217</v>
      </c>
    </row>
    <row r="54" customFormat="false" ht="15.75" hidden="false" customHeight="false" outlineLevel="0" collapsed="false">
      <c r="A54" s="25" t="n">
        <v>53</v>
      </c>
      <c r="B54" s="19" t="s">
        <v>422</v>
      </c>
      <c r="C54" s="26" t="n">
        <v>13</v>
      </c>
      <c r="D54" s="11" t="s">
        <v>423</v>
      </c>
      <c r="E54" s="11" t="s">
        <v>424</v>
      </c>
      <c r="F54" s="11" t="s">
        <v>425</v>
      </c>
      <c r="G54" s="11" t="s">
        <v>426</v>
      </c>
      <c r="H54" s="11" t="s">
        <v>427</v>
      </c>
      <c r="I54" s="28" t="s">
        <v>175</v>
      </c>
      <c r="J54" s="28" t="s">
        <v>175</v>
      </c>
      <c r="K54" s="11" t="s">
        <v>176</v>
      </c>
      <c r="L54" s="11" t="s">
        <v>177</v>
      </c>
      <c r="M54" s="11"/>
      <c r="N54" s="9"/>
      <c r="O54" s="9" t="n">
        <v>132</v>
      </c>
      <c r="P54" s="28"/>
      <c r="Q54" s="9"/>
      <c r="R54" s="9"/>
      <c r="S54" s="11"/>
      <c r="T54" s="11" t="s">
        <v>202</v>
      </c>
      <c r="U54" s="3" t="s">
        <v>179</v>
      </c>
      <c r="V54" s="3" t="s">
        <v>217</v>
      </c>
    </row>
    <row r="55" customFormat="false" ht="15.75" hidden="false" customHeight="false" outlineLevel="0" collapsed="false">
      <c r="A55" s="25" t="n">
        <v>54</v>
      </c>
      <c r="B55" s="19" t="s">
        <v>428</v>
      </c>
      <c r="C55" s="26" t="n">
        <v>13</v>
      </c>
      <c r="D55" s="11" t="s">
        <v>429</v>
      </c>
      <c r="E55" s="11" t="s">
        <v>430</v>
      </c>
      <c r="F55" s="11" t="s">
        <v>431</v>
      </c>
      <c r="G55" s="11" t="s">
        <v>432</v>
      </c>
      <c r="H55" s="11" t="s">
        <v>433</v>
      </c>
      <c r="I55" s="28" t="s">
        <v>175</v>
      </c>
      <c r="J55" s="28" t="s">
        <v>175</v>
      </c>
      <c r="K55" s="11" t="s">
        <v>176</v>
      </c>
      <c r="L55" s="11" t="s">
        <v>177</v>
      </c>
      <c r="M55" s="11"/>
      <c r="N55" s="9"/>
      <c r="O55" s="9" t="n">
        <v>141</v>
      </c>
      <c r="P55" s="28"/>
      <c r="Q55" s="9"/>
      <c r="R55" s="9"/>
      <c r="S55" s="11"/>
      <c r="T55" s="11" t="s">
        <v>202</v>
      </c>
      <c r="U55" s="3" t="s">
        <v>179</v>
      </c>
      <c r="V55" s="3" t="s">
        <v>217</v>
      </c>
    </row>
    <row r="56" customFormat="false" ht="15.75" hidden="false" customHeight="false" outlineLevel="0" collapsed="false">
      <c r="A56" s="25" t="n">
        <v>55</v>
      </c>
      <c r="B56" s="19" t="s">
        <v>434</v>
      </c>
      <c r="C56" s="26" t="n">
        <v>13</v>
      </c>
      <c r="D56" s="11" t="s">
        <v>435</v>
      </c>
      <c r="E56" s="11" t="s">
        <v>436</v>
      </c>
      <c r="F56" s="11" t="s">
        <v>437</v>
      </c>
      <c r="G56" s="11" t="s">
        <v>438</v>
      </c>
      <c r="H56" s="11" t="s">
        <v>439</v>
      </c>
      <c r="I56" s="28" t="s">
        <v>175</v>
      </c>
      <c r="J56" s="28" t="s">
        <v>175</v>
      </c>
      <c r="K56" s="11" t="s">
        <v>187</v>
      </c>
      <c r="L56" s="11" t="s">
        <v>226</v>
      </c>
      <c r="M56" s="11" t="s">
        <v>227</v>
      </c>
      <c r="N56" s="9"/>
      <c r="O56" s="9"/>
      <c r="P56" s="28"/>
      <c r="Q56" s="9"/>
      <c r="R56" s="9" t="n">
        <v>56</v>
      </c>
      <c r="S56" s="11"/>
      <c r="T56" s="11" t="s">
        <v>202</v>
      </c>
      <c r="U56" s="3" t="s">
        <v>179</v>
      </c>
      <c r="V56" s="3" t="s">
        <v>217</v>
      </c>
    </row>
    <row r="57" customFormat="false" ht="15.75" hidden="false" customHeight="false" outlineLevel="0" collapsed="false">
      <c r="A57" s="25" t="n">
        <v>56</v>
      </c>
      <c r="B57" s="19" t="s">
        <v>440</v>
      </c>
      <c r="C57" s="26" t="n">
        <v>13</v>
      </c>
      <c r="D57" s="11" t="s">
        <v>441</v>
      </c>
      <c r="E57" s="11" t="s">
        <v>442</v>
      </c>
      <c r="F57" s="11" t="s">
        <v>443</v>
      </c>
      <c r="G57" s="11" t="s">
        <v>444</v>
      </c>
      <c r="H57" s="11" t="s">
        <v>445</v>
      </c>
      <c r="I57" s="28" t="s">
        <v>175</v>
      </c>
      <c r="J57" s="28" t="s">
        <v>175</v>
      </c>
      <c r="K57" s="11" t="s">
        <v>187</v>
      </c>
      <c r="L57" s="11" t="s">
        <v>188</v>
      </c>
      <c r="M57" s="11" t="s">
        <v>378</v>
      </c>
      <c r="N57" s="9"/>
      <c r="O57" s="9"/>
      <c r="P57" s="28"/>
      <c r="Q57" s="9"/>
      <c r="R57" s="9" t="n">
        <v>55</v>
      </c>
      <c r="S57" s="11"/>
      <c r="T57" s="11" t="s">
        <v>202</v>
      </c>
      <c r="U57" s="3" t="s">
        <v>179</v>
      </c>
      <c r="V57" s="3" t="s">
        <v>217</v>
      </c>
    </row>
    <row r="58" customFormat="false" ht="15.75" hidden="false" customHeight="false" outlineLevel="0" collapsed="false">
      <c r="A58" s="25" t="n">
        <v>57</v>
      </c>
      <c r="B58" s="19" t="s">
        <v>446</v>
      </c>
      <c r="C58" s="26" t="n">
        <v>13</v>
      </c>
      <c r="D58" s="11" t="s">
        <v>447</v>
      </c>
      <c r="E58" s="11" t="s">
        <v>448</v>
      </c>
      <c r="F58" s="11" t="s">
        <v>449</v>
      </c>
      <c r="G58" s="11" t="s">
        <v>450</v>
      </c>
      <c r="H58" s="11" t="s">
        <v>451</v>
      </c>
      <c r="I58" s="28" t="s">
        <v>175</v>
      </c>
      <c r="J58" s="28" t="s">
        <v>175</v>
      </c>
      <c r="K58" s="11" t="s">
        <v>176</v>
      </c>
      <c r="L58" s="11" t="s">
        <v>452</v>
      </c>
      <c r="M58" s="11"/>
      <c r="N58" s="9"/>
      <c r="O58" s="9"/>
      <c r="P58" s="28"/>
      <c r="Q58" s="9"/>
      <c r="R58" s="9"/>
      <c r="S58" s="11"/>
      <c r="T58" s="11" t="s">
        <v>202</v>
      </c>
      <c r="U58" s="3" t="s">
        <v>179</v>
      </c>
      <c r="V58" s="3" t="s">
        <v>217</v>
      </c>
    </row>
    <row r="59" customFormat="false" ht="15.75" hidden="false" customHeight="false" outlineLevel="0" collapsed="false">
      <c r="A59" s="25" t="n">
        <v>58</v>
      </c>
      <c r="B59" s="19" t="s">
        <v>453</v>
      </c>
      <c r="C59" s="26" t="n">
        <v>13</v>
      </c>
      <c r="D59" s="11" t="s">
        <v>454</v>
      </c>
      <c r="E59" s="11" t="s">
        <v>455</v>
      </c>
      <c r="F59" s="11" t="s">
        <v>456</v>
      </c>
      <c r="G59" s="11" t="s">
        <v>457</v>
      </c>
      <c r="H59" s="11" t="s">
        <v>458</v>
      </c>
      <c r="I59" s="28" t="s">
        <v>175</v>
      </c>
      <c r="J59" s="28" t="s">
        <v>175</v>
      </c>
      <c r="K59" s="11" t="s">
        <v>187</v>
      </c>
      <c r="L59" s="11" t="s">
        <v>226</v>
      </c>
      <c r="M59" s="11" t="s">
        <v>259</v>
      </c>
      <c r="N59" s="9"/>
      <c r="O59" s="9"/>
      <c r="P59" s="28"/>
      <c r="Q59" s="9"/>
      <c r="R59" s="9" t="s">
        <v>459</v>
      </c>
      <c r="S59" s="11"/>
      <c r="T59" s="11" t="s">
        <v>202</v>
      </c>
      <c r="U59" s="3" t="s">
        <v>179</v>
      </c>
      <c r="V59" s="3" t="s">
        <v>217</v>
      </c>
    </row>
    <row r="60" customFormat="false" ht="15.75" hidden="false" customHeight="false" outlineLevel="0" collapsed="false">
      <c r="A60" s="25" t="n">
        <v>59</v>
      </c>
      <c r="B60" s="19" t="s">
        <v>460</v>
      </c>
      <c r="C60" s="26" t="n">
        <v>13</v>
      </c>
      <c r="D60" s="11" t="s">
        <v>461</v>
      </c>
      <c r="E60" s="11" t="s">
        <v>462</v>
      </c>
      <c r="F60" s="11" t="s">
        <v>463</v>
      </c>
      <c r="G60" s="11" t="s">
        <v>464</v>
      </c>
      <c r="H60" s="11" t="s">
        <v>465</v>
      </c>
      <c r="I60" s="28" t="s">
        <v>175</v>
      </c>
      <c r="J60" s="28" t="s">
        <v>175</v>
      </c>
      <c r="K60" s="11" t="s">
        <v>187</v>
      </c>
      <c r="L60" s="11" t="s">
        <v>226</v>
      </c>
      <c r="M60" s="11" t="s">
        <v>227</v>
      </c>
      <c r="N60" s="9"/>
      <c r="O60" s="9"/>
      <c r="P60" s="28"/>
      <c r="Q60" s="9"/>
      <c r="R60" s="9" t="s">
        <v>466</v>
      </c>
      <c r="S60" s="11"/>
      <c r="T60" s="11" t="s">
        <v>202</v>
      </c>
      <c r="U60" s="3" t="s">
        <v>179</v>
      </c>
      <c r="V60" s="3" t="s">
        <v>217</v>
      </c>
    </row>
    <row r="61" customFormat="false" ht="15.75" hidden="false" customHeight="false" outlineLevel="0" collapsed="false">
      <c r="A61" s="25" t="n">
        <v>60</v>
      </c>
      <c r="B61" s="19" t="s">
        <v>467</v>
      </c>
      <c r="C61" s="26" t="n">
        <v>13</v>
      </c>
      <c r="D61" s="11" t="s">
        <v>468</v>
      </c>
      <c r="E61" s="11" t="s">
        <v>469</v>
      </c>
      <c r="F61" s="11" t="s">
        <v>470</v>
      </c>
      <c r="G61" s="11" t="s">
        <v>471</v>
      </c>
      <c r="H61" s="11" t="s">
        <v>472</v>
      </c>
      <c r="I61" s="28" t="s">
        <v>175</v>
      </c>
      <c r="J61" s="28" t="s">
        <v>175</v>
      </c>
      <c r="K61" s="11" t="s">
        <v>187</v>
      </c>
      <c r="L61" s="11" t="s">
        <v>226</v>
      </c>
      <c r="M61" s="11" t="s">
        <v>259</v>
      </c>
      <c r="N61" s="9"/>
      <c r="O61" s="9"/>
      <c r="P61" s="28"/>
      <c r="Q61" s="9"/>
      <c r="R61" s="9" t="n">
        <v>58</v>
      </c>
      <c r="S61" s="11"/>
      <c r="T61" s="11" t="s">
        <v>202</v>
      </c>
      <c r="U61" s="3" t="s">
        <v>179</v>
      </c>
      <c r="V61" s="3" t="s">
        <v>217</v>
      </c>
    </row>
    <row r="62" customFormat="false" ht="15.75" hidden="false" customHeight="false" outlineLevel="0" collapsed="false">
      <c r="A62" s="25" t="n">
        <v>61</v>
      </c>
      <c r="B62" s="19" t="s">
        <v>473</v>
      </c>
      <c r="C62" s="26" t="n">
        <v>13</v>
      </c>
      <c r="D62" s="11" t="s">
        <v>474</v>
      </c>
      <c r="E62" s="11" t="s">
        <v>475</v>
      </c>
      <c r="F62" s="11" t="s">
        <v>476</v>
      </c>
      <c r="G62" s="11" t="s">
        <v>477</v>
      </c>
      <c r="H62" s="11" t="s">
        <v>478</v>
      </c>
      <c r="I62" s="28" t="s">
        <v>175</v>
      </c>
      <c r="J62" s="28" t="s">
        <v>175</v>
      </c>
      <c r="K62" s="11" t="s">
        <v>187</v>
      </c>
      <c r="L62" s="11" t="s">
        <v>226</v>
      </c>
      <c r="M62" s="11" t="s">
        <v>259</v>
      </c>
      <c r="N62" s="9"/>
      <c r="O62" s="9"/>
      <c r="P62" s="28"/>
      <c r="Q62" s="9"/>
      <c r="R62" s="9" t="n">
        <v>58</v>
      </c>
      <c r="S62" s="11"/>
      <c r="T62" s="11" t="s">
        <v>202</v>
      </c>
      <c r="U62" s="3" t="s">
        <v>179</v>
      </c>
      <c r="V62" s="3" t="s">
        <v>217</v>
      </c>
    </row>
    <row r="63" customFormat="false" ht="15.75" hidden="false" customHeight="false" outlineLevel="0" collapsed="false">
      <c r="A63" s="25" t="n">
        <v>62</v>
      </c>
      <c r="B63" s="19" t="s">
        <v>479</v>
      </c>
      <c r="C63" s="26" t="n">
        <v>13</v>
      </c>
      <c r="D63" s="11" t="s">
        <v>480</v>
      </c>
      <c r="E63" s="11" t="s">
        <v>481</v>
      </c>
      <c r="F63" s="11" t="s">
        <v>482</v>
      </c>
      <c r="G63" s="11" t="s">
        <v>483</v>
      </c>
      <c r="H63" s="11" t="s">
        <v>484</v>
      </c>
      <c r="I63" s="28" t="s">
        <v>175</v>
      </c>
      <c r="J63" s="28" t="s">
        <v>175</v>
      </c>
      <c r="K63" s="11" t="s">
        <v>187</v>
      </c>
      <c r="L63" s="11" t="s">
        <v>226</v>
      </c>
      <c r="M63" s="11" t="s">
        <v>372</v>
      </c>
      <c r="N63" s="9"/>
      <c r="O63" s="9"/>
      <c r="P63" s="28"/>
      <c r="Q63" s="9"/>
      <c r="R63" s="9"/>
      <c r="S63" s="11"/>
      <c r="T63" s="11" t="s">
        <v>202</v>
      </c>
      <c r="U63" s="3" t="s">
        <v>179</v>
      </c>
      <c r="V63" s="3" t="s">
        <v>217</v>
      </c>
    </row>
    <row r="64" customFormat="false" ht="15.75" hidden="false" customHeight="false" outlineLevel="0" collapsed="false">
      <c r="A64" s="25" t="n">
        <v>63</v>
      </c>
      <c r="B64" s="19" t="s">
        <v>485</v>
      </c>
      <c r="C64" s="26" t="n">
        <v>14</v>
      </c>
      <c r="D64" s="11" t="s">
        <v>486</v>
      </c>
      <c r="E64" s="11" t="s">
        <v>487</v>
      </c>
      <c r="F64" s="11" t="s">
        <v>488</v>
      </c>
      <c r="G64" s="11" t="s">
        <v>489</v>
      </c>
      <c r="H64" s="11" t="s">
        <v>490</v>
      </c>
      <c r="I64" s="28" t="s">
        <v>175</v>
      </c>
      <c r="J64" s="28" t="s">
        <v>175</v>
      </c>
      <c r="K64" s="11" t="s">
        <v>176</v>
      </c>
      <c r="L64" s="11" t="s">
        <v>491</v>
      </c>
      <c r="M64" s="11"/>
      <c r="N64" s="9"/>
      <c r="O64" s="9"/>
      <c r="P64" s="28"/>
      <c r="Q64" s="9" t="n">
        <v>64</v>
      </c>
      <c r="R64" s="9" t="n">
        <v>65</v>
      </c>
      <c r="S64" s="11"/>
      <c r="T64" s="3" t="s">
        <v>178</v>
      </c>
      <c r="U64" s="3" t="s">
        <v>179</v>
      </c>
      <c r="V64" s="3" t="s">
        <v>492</v>
      </c>
    </row>
    <row r="65" customFormat="false" ht="15.75" hidden="false" customHeight="false" outlineLevel="0" collapsed="false">
      <c r="A65" s="25" t="n">
        <v>64</v>
      </c>
      <c r="B65" s="19" t="s">
        <v>493</v>
      </c>
      <c r="C65" s="26" t="n">
        <v>14</v>
      </c>
      <c r="D65" s="11" t="s">
        <v>494</v>
      </c>
      <c r="E65" s="11" t="s">
        <v>495</v>
      </c>
      <c r="F65" s="11" t="s">
        <v>496</v>
      </c>
      <c r="G65" s="11" t="s">
        <v>497</v>
      </c>
      <c r="H65" s="11" t="s">
        <v>498</v>
      </c>
      <c r="I65" s="28" t="s">
        <v>175</v>
      </c>
      <c r="J65" s="28" t="s">
        <v>175</v>
      </c>
      <c r="K65" s="11" t="s">
        <v>176</v>
      </c>
      <c r="L65" s="11" t="s">
        <v>491</v>
      </c>
      <c r="M65" s="11"/>
      <c r="N65" s="9"/>
      <c r="O65" s="9"/>
      <c r="P65" s="28"/>
      <c r="Q65" s="9"/>
      <c r="R65" s="9" t="n">
        <v>70</v>
      </c>
      <c r="S65" s="11"/>
      <c r="T65" s="3" t="s">
        <v>178</v>
      </c>
      <c r="U65" s="3" t="s">
        <v>179</v>
      </c>
      <c r="V65" s="3" t="s">
        <v>492</v>
      </c>
    </row>
    <row r="66" customFormat="false" ht="15.75" hidden="false" customHeight="false" outlineLevel="0" collapsed="false">
      <c r="A66" s="25" t="n">
        <v>65</v>
      </c>
      <c r="B66" s="19" t="s">
        <v>499</v>
      </c>
      <c r="C66" s="26" t="n">
        <v>14</v>
      </c>
      <c r="D66" s="11" t="s">
        <v>500</v>
      </c>
      <c r="E66" s="11" t="s">
        <v>501</v>
      </c>
      <c r="F66" s="11" t="s">
        <v>502</v>
      </c>
      <c r="G66" s="11" t="s">
        <v>503</v>
      </c>
      <c r="H66" s="11" t="s">
        <v>504</v>
      </c>
      <c r="I66" s="28" t="s">
        <v>175</v>
      </c>
      <c r="J66" s="28" t="s">
        <v>175</v>
      </c>
      <c r="K66" s="11" t="s">
        <v>176</v>
      </c>
      <c r="L66" s="11" t="s">
        <v>491</v>
      </c>
      <c r="M66" s="11"/>
      <c r="N66" s="9"/>
      <c r="O66" s="9" t="n">
        <v>70</v>
      </c>
      <c r="P66" s="28"/>
      <c r="Q66" s="9" t="n">
        <v>64</v>
      </c>
      <c r="R66" s="9"/>
      <c r="S66" s="11"/>
      <c r="T66" s="3" t="s">
        <v>178</v>
      </c>
      <c r="U66" s="3" t="s">
        <v>179</v>
      </c>
      <c r="V66" s="3" t="s">
        <v>492</v>
      </c>
    </row>
    <row r="67" customFormat="false" ht="15.75" hidden="false" customHeight="false" outlineLevel="0" collapsed="false">
      <c r="A67" s="25" t="n">
        <v>66</v>
      </c>
      <c r="B67" s="19" t="s">
        <v>505</v>
      </c>
      <c r="C67" s="26" t="n">
        <v>14</v>
      </c>
      <c r="D67" s="11" t="s">
        <v>506</v>
      </c>
      <c r="E67" s="11" t="s">
        <v>507</v>
      </c>
      <c r="F67" s="11" t="s">
        <v>508</v>
      </c>
      <c r="G67" s="11" t="s">
        <v>509</v>
      </c>
      <c r="H67" s="11" t="s">
        <v>510</v>
      </c>
      <c r="I67" s="28" t="s">
        <v>175</v>
      </c>
      <c r="J67" s="28" t="s">
        <v>175</v>
      </c>
      <c r="K67" s="29" t="s">
        <v>187</v>
      </c>
      <c r="L67" s="29" t="s">
        <v>194</v>
      </c>
      <c r="M67" s="11" t="s">
        <v>511</v>
      </c>
      <c r="N67" s="9"/>
      <c r="O67" s="31" t="s">
        <v>512</v>
      </c>
      <c r="P67" s="28"/>
      <c r="Q67" s="9" t="n">
        <v>63</v>
      </c>
      <c r="R67" s="9" t="n">
        <v>70</v>
      </c>
      <c r="S67" s="11"/>
      <c r="T67" s="11" t="s">
        <v>202</v>
      </c>
      <c r="U67" s="3" t="s">
        <v>179</v>
      </c>
      <c r="V67" s="3" t="s">
        <v>492</v>
      </c>
    </row>
    <row r="68" customFormat="false" ht="15.75" hidden="false" customHeight="false" outlineLevel="0" collapsed="false">
      <c r="A68" s="25" t="n">
        <v>67</v>
      </c>
      <c r="B68" s="19" t="s">
        <v>513</v>
      </c>
      <c r="C68" s="26" t="n">
        <v>14</v>
      </c>
      <c r="D68" s="11" t="s">
        <v>514</v>
      </c>
      <c r="E68" s="11" t="s">
        <v>515</v>
      </c>
      <c r="F68" s="11" t="s">
        <v>516</v>
      </c>
      <c r="G68" s="11" t="s">
        <v>517</v>
      </c>
      <c r="H68" s="11" t="s">
        <v>347</v>
      </c>
      <c r="I68" s="28" t="s">
        <v>175</v>
      </c>
      <c r="J68" s="28" t="s">
        <v>175</v>
      </c>
      <c r="K68" s="29" t="s">
        <v>187</v>
      </c>
      <c r="L68" s="29" t="s">
        <v>194</v>
      </c>
      <c r="M68" s="11" t="s">
        <v>511</v>
      </c>
      <c r="N68" s="9"/>
      <c r="O68" s="9"/>
      <c r="P68" s="28"/>
      <c r="Q68" s="9" t="s">
        <v>518</v>
      </c>
      <c r="S68" s="11"/>
      <c r="T68" s="11" t="s">
        <v>202</v>
      </c>
      <c r="U68" s="3" t="s">
        <v>179</v>
      </c>
      <c r="V68" s="3" t="s">
        <v>492</v>
      </c>
    </row>
    <row r="69" customFormat="false" ht="15.75" hidden="false" customHeight="false" outlineLevel="0" collapsed="false">
      <c r="A69" s="25" t="n">
        <v>68</v>
      </c>
      <c r="B69" s="19" t="s">
        <v>519</v>
      </c>
      <c r="C69" s="26" t="n">
        <v>14</v>
      </c>
      <c r="D69" s="11" t="s">
        <v>520</v>
      </c>
      <c r="E69" s="11" t="s">
        <v>521</v>
      </c>
      <c r="F69" s="3" t="s">
        <v>522</v>
      </c>
      <c r="G69" s="11" t="s">
        <v>523</v>
      </c>
      <c r="H69" s="11" t="s">
        <v>524</v>
      </c>
      <c r="I69" s="28" t="s">
        <v>175</v>
      </c>
      <c r="J69" s="28" t="s">
        <v>175</v>
      </c>
      <c r="K69" s="29" t="s">
        <v>187</v>
      </c>
      <c r="L69" s="29" t="s">
        <v>194</v>
      </c>
      <c r="M69" s="11" t="s">
        <v>511</v>
      </c>
      <c r="N69" s="9"/>
      <c r="O69" s="9"/>
      <c r="P69" s="28"/>
      <c r="Q69" s="9" t="n">
        <v>66</v>
      </c>
      <c r="S69" s="11"/>
      <c r="T69" s="11" t="s">
        <v>202</v>
      </c>
      <c r="U69" s="3" t="s">
        <v>179</v>
      </c>
      <c r="V69" s="3" t="s">
        <v>492</v>
      </c>
    </row>
    <row r="70" customFormat="false" ht="15.75" hidden="false" customHeight="false" outlineLevel="0" collapsed="false">
      <c r="A70" s="25" t="n">
        <v>69</v>
      </c>
      <c r="B70" s="19" t="s">
        <v>525</v>
      </c>
      <c r="C70" s="26" t="n">
        <v>14</v>
      </c>
      <c r="D70" s="11" t="s">
        <v>526</v>
      </c>
      <c r="E70" s="11" t="s">
        <v>527</v>
      </c>
      <c r="F70" s="3"/>
      <c r="G70" s="11" t="s">
        <v>528</v>
      </c>
      <c r="H70" s="11" t="s">
        <v>201</v>
      </c>
      <c r="I70" s="28" t="s">
        <v>175</v>
      </c>
      <c r="J70" s="28" t="s">
        <v>175</v>
      </c>
      <c r="K70" s="29" t="s">
        <v>187</v>
      </c>
      <c r="L70" s="29" t="s">
        <v>194</v>
      </c>
      <c r="M70" s="11" t="s">
        <v>511</v>
      </c>
      <c r="N70" s="9"/>
      <c r="O70" s="9"/>
      <c r="P70" s="28"/>
      <c r="Q70" s="9" t="n">
        <v>66</v>
      </c>
      <c r="S70" s="11"/>
      <c r="T70" s="11" t="s">
        <v>202</v>
      </c>
      <c r="U70" s="3" t="s">
        <v>179</v>
      </c>
      <c r="V70" s="3" t="s">
        <v>492</v>
      </c>
    </row>
    <row r="71" customFormat="false" ht="229.85" hidden="false" customHeight="false" outlineLevel="0" collapsed="false">
      <c r="A71" s="25" t="n">
        <v>70</v>
      </c>
      <c r="B71" s="19" t="s">
        <v>529</v>
      </c>
      <c r="C71" s="26" t="n">
        <v>14</v>
      </c>
      <c r="D71" s="11" t="s">
        <v>530</v>
      </c>
      <c r="E71" s="11" t="s">
        <v>531</v>
      </c>
      <c r="F71" s="11" t="s">
        <v>532</v>
      </c>
      <c r="G71" s="11" t="s">
        <v>533</v>
      </c>
      <c r="H71" s="11" t="s">
        <v>347</v>
      </c>
      <c r="I71" s="28" t="s">
        <v>175</v>
      </c>
      <c r="J71" s="28" t="s">
        <v>175</v>
      </c>
      <c r="K71" s="29" t="s">
        <v>187</v>
      </c>
      <c r="L71" s="29" t="s">
        <v>194</v>
      </c>
      <c r="M71" s="11" t="s">
        <v>511</v>
      </c>
      <c r="N71" s="9"/>
      <c r="O71" s="9" t="n">
        <v>66</v>
      </c>
      <c r="P71" s="31" t="n">
        <v>55</v>
      </c>
      <c r="Q71" s="9"/>
      <c r="R71" s="9" t="s">
        <v>534</v>
      </c>
      <c r="S71" s="11"/>
      <c r="T71" s="11" t="s">
        <v>202</v>
      </c>
      <c r="U71" s="3" t="s">
        <v>179</v>
      </c>
      <c r="V71" s="3" t="s">
        <v>492</v>
      </c>
    </row>
    <row r="72" customFormat="false" ht="15.75" hidden="false" customHeight="false" outlineLevel="0" collapsed="false">
      <c r="A72" s="25" t="n">
        <v>71</v>
      </c>
      <c r="B72" s="19" t="s">
        <v>535</v>
      </c>
      <c r="C72" s="26" t="n">
        <v>14</v>
      </c>
      <c r="D72" s="11" t="s">
        <v>536</v>
      </c>
      <c r="E72" s="11" t="s">
        <v>537</v>
      </c>
      <c r="F72" s="11" t="s">
        <v>532</v>
      </c>
      <c r="G72" s="11" t="s">
        <v>538</v>
      </c>
      <c r="H72" s="11" t="s">
        <v>347</v>
      </c>
      <c r="I72" s="28" t="s">
        <v>175</v>
      </c>
      <c r="J72" s="28" t="s">
        <v>175</v>
      </c>
      <c r="K72" s="29" t="s">
        <v>187</v>
      </c>
      <c r="L72" s="29" t="s">
        <v>194</v>
      </c>
      <c r="M72" s="11" t="s">
        <v>207</v>
      </c>
      <c r="N72" s="9"/>
      <c r="O72" s="9"/>
      <c r="P72" s="28"/>
      <c r="Q72" s="9" t="n">
        <v>74</v>
      </c>
      <c r="R72" s="9" t="s">
        <v>539</v>
      </c>
      <c r="S72" s="11"/>
      <c r="T72" s="11" t="s">
        <v>202</v>
      </c>
      <c r="U72" s="3" t="s">
        <v>179</v>
      </c>
      <c r="V72" s="3" t="s">
        <v>492</v>
      </c>
    </row>
    <row r="73" customFormat="false" ht="15.75" hidden="false" customHeight="false" outlineLevel="0" collapsed="false">
      <c r="A73" s="25" t="n">
        <v>72</v>
      </c>
      <c r="B73" s="19" t="s">
        <v>540</v>
      </c>
      <c r="C73" s="26" t="n">
        <v>14</v>
      </c>
      <c r="D73" s="11" t="s">
        <v>541</v>
      </c>
      <c r="E73" s="11" t="s">
        <v>542</v>
      </c>
      <c r="F73" s="11" t="s">
        <v>543</v>
      </c>
      <c r="G73" s="11" t="s">
        <v>544</v>
      </c>
      <c r="H73" s="11" t="s">
        <v>545</v>
      </c>
      <c r="I73" s="28" t="s">
        <v>175</v>
      </c>
      <c r="J73" s="28" t="s">
        <v>175</v>
      </c>
      <c r="K73" s="29" t="s">
        <v>187</v>
      </c>
      <c r="L73" s="29" t="s">
        <v>194</v>
      </c>
      <c r="M73" s="11" t="s">
        <v>207</v>
      </c>
      <c r="N73" s="9"/>
      <c r="O73" s="9"/>
      <c r="P73" s="28" t="n">
        <v>73</v>
      </c>
      <c r="Q73" s="9"/>
      <c r="R73" s="9" t="n">
        <v>71</v>
      </c>
      <c r="S73" s="11"/>
      <c r="T73" s="11" t="s">
        <v>202</v>
      </c>
      <c r="U73" s="3" t="s">
        <v>179</v>
      </c>
      <c r="V73" s="3" t="s">
        <v>492</v>
      </c>
    </row>
    <row r="74" customFormat="false" ht="15.75" hidden="false" customHeight="false" outlineLevel="0" collapsed="false">
      <c r="A74" s="25" t="n">
        <v>73</v>
      </c>
      <c r="B74" s="19" t="s">
        <v>546</v>
      </c>
      <c r="C74" s="26" t="n">
        <v>14</v>
      </c>
      <c r="D74" s="11" t="s">
        <v>547</v>
      </c>
      <c r="E74" s="11" t="s">
        <v>548</v>
      </c>
      <c r="F74" s="11" t="s">
        <v>543</v>
      </c>
      <c r="G74" s="11" t="s">
        <v>549</v>
      </c>
      <c r="H74" s="11" t="s">
        <v>545</v>
      </c>
      <c r="I74" s="28" t="s">
        <v>175</v>
      </c>
      <c r="J74" s="28" t="s">
        <v>175</v>
      </c>
      <c r="K74" s="29" t="s">
        <v>187</v>
      </c>
      <c r="L74" s="29" t="s">
        <v>194</v>
      </c>
      <c r="M74" s="11" t="s">
        <v>207</v>
      </c>
      <c r="N74" s="9"/>
      <c r="O74" s="9"/>
      <c r="P74" s="9" t="n">
        <v>72</v>
      </c>
      <c r="Q74" s="9"/>
      <c r="R74" s="9" t="n">
        <v>71</v>
      </c>
      <c r="S74" s="11"/>
      <c r="T74" s="11" t="s">
        <v>202</v>
      </c>
      <c r="U74" s="3" t="s">
        <v>179</v>
      </c>
      <c r="V74" s="3" t="s">
        <v>492</v>
      </c>
    </row>
    <row r="75" customFormat="false" ht="15.75" hidden="false" customHeight="false" outlineLevel="0" collapsed="false">
      <c r="A75" s="25" t="n">
        <v>74</v>
      </c>
      <c r="B75" s="19" t="s">
        <v>550</v>
      </c>
      <c r="C75" s="26" t="n">
        <v>14</v>
      </c>
      <c r="D75" s="11" t="s">
        <v>551</v>
      </c>
      <c r="E75" s="11" t="s">
        <v>552</v>
      </c>
      <c r="F75" s="11" t="s">
        <v>553</v>
      </c>
      <c r="G75" s="11" t="s">
        <v>554</v>
      </c>
      <c r="H75" s="11" t="s">
        <v>555</v>
      </c>
      <c r="I75" s="28" t="s">
        <v>175</v>
      </c>
      <c r="J75" s="28" t="s">
        <v>175</v>
      </c>
      <c r="K75" s="11" t="s">
        <v>176</v>
      </c>
      <c r="L75" s="11" t="s">
        <v>177</v>
      </c>
      <c r="M75" s="11"/>
      <c r="N75" s="9"/>
      <c r="O75" s="31" t="s">
        <v>556</v>
      </c>
      <c r="P75" s="28"/>
      <c r="Q75" s="9"/>
      <c r="R75" s="9"/>
      <c r="S75" s="11"/>
      <c r="T75" s="3" t="s">
        <v>178</v>
      </c>
      <c r="U75" s="3" t="s">
        <v>179</v>
      </c>
      <c r="V75" s="3" t="s">
        <v>492</v>
      </c>
    </row>
    <row r="76" customFormat="false" ht="15.75" hidden="false" customHeight="false" outlineLevel="0" collapsed="false">
      <c r="A76" s="25" t="n">
        <v>75</v>
      </c>
      <c r="B76" s="19" t="s">
        <v>557</v>
      </c>
      <c r="C76" s="26" t="n">
        <v>15</v>
      </c>
      <c r="D76" s="11" t="s">
        <v>558</v>
      </c>
      <c r="E76" s="11" t="s">
        <v>559</v>
      </c>
      <c r="F76" s="11" t="s">
        <v>560</v>
      </c>
      <c r="G76" s="11"/>
      <c r="H76" s="11"/>
      <c r="I76" s="28" t="s">
        <v>175</v>
      </c>
      <c r="J76" s="28" t="s">
        <v>175</v>
      </c>
      <c r="K76" s="11" t="s">
        <v>187</v>
      </c>
      <c r="L76" s="11" t="s">
        <v>188</v>
      </c>
      <c r="M76" s="11" t="s">
        <v>561</v>
      </c>
      <c r="N76" s="9"/>
      <c r="O76" s="9"/>
      <c r="P76" s="28"/>
      <c r="Q76" s="9" t="s">
        <v>562</v>
      </c>
      <c r="R76" s="9"/>
      <c r="S76" s="11" t="s">
        <v>563</v>
      </c>
      <c r="T76" s="3" t="s">
        <v>178</v>
      </c>
      <c r="U76" s="3" t="s">
        <v>179</v>
      </c>
      <c r="V76" s="3" t="s">
        <v>217</v>
      </c>
    </row>
    <row r="77" customFormat="false" ht="15.75" hidden="false" customHeight="false" outlineLevel="0" collapsed="false">
      <c r="A77" s="25" t="n">
        <v>76</v>
      </c>
      <c r="B77" s="19" t="s">
        <v>564</v>
      </c>
      <c r="C77" s="26" t="n">
        <v>15</v>
      </c>
      <c r="D77" s="11" t="s">
        <v>565</v>
      </c>
      <c r="E77" s="11" t="s">
        <v>566</v>
      </c>
      <c r="F77" s="30" t="s">
        <v>567</v>
      </c>
      <c r="G77" s="11"/>
      <c r="H77" s="11"/>
      <c r="I77" s="28" t="s">
        <v>175</v>
      </c>
      <c r="J77" s="28" t="s">
        <v>175</v>
      </c>
      <c r="K77" s="11" t="s">
        <v>187</v>
      </c>
      <c r="L77" s="11" t="s">
        <v>188</v>
      </c>
      <c r="M77" s="11" t="s">
        <v>561</v>
      </c>
      <c r="N77" s="9"/>
      <c r="O77" s="9"/>
      <c r="P77" s="28"/>
      <c r="Q77" s="9" t="n">
        <v>53</v>
      </c>
      <c r="R77" s="9" t="n">
        <v>75</v>
      </c>
      <c r="S77" s="11"/>
      <c r="T77" s="3" t="s">
        <v>178</v>
      </c>
      <c r="U77" s="3" t="s">
        <v>179</v>
      </c>
      <c r="V77" s="3" t="s">
        <v>217</v>
      </c>
    </row>
    <row r="78" customFormat="false" ht="15.75" hidden="false" customHeight="false" outlineLevel="0" collapsed="false">
      <c r="A78" s="25" t="n">
        <v>77</v>
      </c>
      <c r="B78" s="19" t="s">
        <v>568</v>
      </c>
      <c r="C78" s="26" t="n">
        <v>15</v>
      </c>
      <c r="D78" s="11" t="s">
        <v>569</v>
      </c>
      <c r="E78" s="11" t="s">
        <v>570</v>
      </c>
      <c r="F78" s="30" t="s">
        <v>571</v>
      </c>
      <c r="G78" s="11"/>
      <c r="H78" s="11"/>
      <c r="I78" s="28" t="s">
        <v>175</v>
      </c>
      <c r="J78" s="28" t="s">
        <v>175</v>
      </c>
      <c r="K78" s="11" t="s">
        <v>187</v>
      </c>
      <c r="L78" s="11" t="s">
        <v>188</v>
      </c>
      <c r="M78" s="11" t="s">
        <v>561</v>
      </c>
      <c r="N78" s="9"/>
      <c r="O78" s="9"/>
      <c r="P78" s="28"/>
      <c r="Q78" s="9"/>
      <c r="R78" s="9" t="n">
        <v>75</v>
      </c>
      <c r="S78" s="11"/>
      <c r="T78" s="11" t="s">
        <v>202</v>
      </c>
      <c r="U78" s="3" t="s">
        <v>179</v>
      </c>
      <c r="V78" s="3" t="s">
        <v>217</v>
      </c>
    </row>
    <row r="79" customFormat="false" ht="15.75" hidden="false" customHeight="false" outlineLevel="0" collapsed="false">
      <c r="A79" s="25" t="n">
        <v>78</v>
      </c>
      <c r="B79" s="19" t="s">
        <v>572</v>
      </c>
      <c r="C79" s="26" t="n">
        <v>15</v>
      </c>
      <c r="D79" s="11" t="s">
        <v>573</v>
      </c>
      <c r="E79" s="11" t="s">
        <v>574</v>
      </c>
      <c r="F79" s="30" t="s">
        <v>575</v>
      </c>
      <c r="G79" s="11"/>
      <c r="H79" s="11"/>
      <c r="I79" s="28" t="s">
        <v>175</v>
      </c>
      <c r="J79" s="28" t="s">
        <v>175</v>
      </c>
      <c r="K79" s="11" t="s">
        <v>187</v>
      </c>
      <c r="L79" s="11" t="s">
        <v>188</v>
      </c>
      <c r="M79" s="11" t="s">
        <v>561</v>
      </c>
      <c r="N79" s="9"/>
      <c r="O79" s="9"/>
      <c r="P79" s="28"/>
      <c r="Q79" s="9"/>
      <c r="R79" s="9" t="s">
        <v>576</v>
      </c>
      <c r="S79" s="11"/>
      <c r="T79" s="3" t="s">
        <v>178</v>
      </c>
      <c r="U79" s="3" t="s">
        <v>179</v>
      </c>
      <c r="V79" s="3" t="s">
        <v>217</v>
      </c>
    </row>
    <row r="80" customFormat="false" ht="15.75" hidden="false" customHeight="false" outlineLevel="0" collapsed="false">
      <c r="A80" s="25" t="n">
        <v>79</v>
      </c>
      <c r="B80" s="19" t="s">
        <v>577</v>
      </c>
      <c r="C80" s="26" t="n">
        <v>15</v>
      </c>
      <c r="D80" s="11" t="s">
        <v>578</v>
      </c>
      <c r="E80" s="11" t="s">
        <v>579</v>
      </c>
      <c r="F80" s="32" t="s">
        <v>580</v>
      </c>
      <c r="G80" s="11"/>
      <c r="H80" s="11"/>
      <c r="I80" s="28" t="s">
        <v>175</v>
      </c>
      <c r="J80" s="28" t="s">
        <v>175</v>
      </c>
      <c r="K80" s="11" t="s">
        <v>187</v>
      </c>
      <c r="L80" s="11" t="s">
        <v>188</v>
      </c>
      <c r="M80" s="11" t="s">
        <v>561</v>
      </c>
      <c r="N80" s="9"/>
      <c r="O80" s="9"/>
      <c r="P80" s="28"/>
      <c r="Q80" s="9"/>
      <c r="R80" s="9" t="s">
        <v>576</v>
      </c>
      <c r="S80" s="11"/>
      <c r="T80" s="3" t="s">
        <v>178</v>
      </c>
      <c r="U80" s="3" t="s">
        <v>179</v>
      </c>
      <c r="V80" s="3" t="s">
        <v>217</v>
      </c>
    </row>
    <row r="81" customFormat="false" ht="15.75" hidden="false" customHeight="false" outlineLevel="0" collapsed="false">
      <c r="A81" s="25" t="n">
        <v>80</v>
      </c>
      <c r="B81" s="19" t="s">
        <v>581</v>
      </c>
      <c r="C81" s="26" t="n">
        <v>15</v>
      </c>
      <c r="D81" s="11" t="s">
        <v>582</v>
      </c>
      <c r="E81" s="11" t="s">
        <v>583</v>
      </c>
      <c r="F81" s="30" t="s">
        <v>584</v>
      </c>
      <c r="G81" s="11"/>
      <c r="H81" s="11"/>
      <c r="I81" s="28" t="s">
        <v>175</v>
      </c>
      <c r="J81" s="28" t="s">
        <v>175</v>
      </c>
      <c r="K81" s="11" t="s">
        <v>187</v>
      </c>
      <c r="L81" s="11" t="s">
        <v>188</v>
      </c>
      <c r="M81" s="11" t="s">
        <v>561</v>
      </c>
      <c r="N81" s="9"/>
      <c r="O81" s="9"/>
      <c r="P81" s="28"/>
      <c r="Q81" s="9"/>
      <c r="R81" s="9" t="s">
        <v>576</v>
      </c>
      <c r="S81" s="11"/>
      <c r="T81" s="3" t="s">
        <v>178</v>
      </c>
      <c r="U81" s="3" t="s">
        <v>179</v>
      </c>
      <c r="V81" s="3" t="s">
        <v>217</v>
      </c>
    </row>
    <row r="82" customFormat="false" ht="15.75" hidden="false" customHeight="false" outlineLevel="0" collapsed="false">
      <c r="A82" s="25" t="n">
        <v>81</v>
      </c>
      <c r="B82" s="19" t="s">
        <v>585</v>
      </c>
      <c r="C82" s="26" t="n">
        <v>15</v>
      </c>
      <c r="D82" s="11" t="s">
        <v>586</v>
      </c>
      <c r="E82" s="11" t="s">
        <v>587</v>
      </c>
      <c r="F82" s="30" t="s">
        <v>588</v>
      </c>
      <c r="G82" s="11"/>
      <c r="H82" s="11"/>
      <c r="I82" s="28" t="s">
        <v>175</v>
      </c>
      <c r="J82" s="28" t="s">
        <v>175</v>
      </c>
      <c r="K82" s="11" t="s">
        <v>187</v>
      </c>
      <c r="L82" s="11" t="s">
        <v>188</v>
      </c>
      <c r="M82" s="11" t="s">
        <v>561</v>
      </c>
      <c r="N82" s="9"/>
      <c r="O82" s="9"/>
      <c r="P82" s="28"/>
      <c r="Q82" s="9"/>
      <c r="R82" s="9" t="s">
        <v>589</v>
      </c>
      <c r="S82" s="11"/>
      <c r="T82" s="3" t="s">
        <v>178</v>
      </c>
      <c r="U82" s="3" t="s">
        <v>179</v>
      </c>
      <c r="V82" s="3" t="s">
        <v>217</v>
      </c>
    </row>
    <row r="83" customFormat="false" ht="15.75" hidden="false" customHeight="false" outlineLevel="0" collapsed="false">
      <c r="A83" s="25" t="n">
        <v>82</v>
      </c>
      <c r="B83" s="19" t="s">
        <v>590</v>
      </c>
      <c r="C83" s="26" t="n">
        <v>15</v>
      </c>
      <c r="D83" s="11" t="s">
        <v>591</v>
      </c>
      <c r="E83" s="11" t="s">
        <v>592</v>
      </c>
      <c r="F83" s="30" t="s">
        <v>593</v>
      </c>
      <c r="G83" s="11"/>
      <c r="H83" s="11"/>
      <c r="I83" s="28" t="s">
        <v>175</v>
      </c>
      <c r="J83" s="28" t="s">
        <v>175</v>
      </c>
      <c r="K83" s="11" t="s">
        <v>187</v>
      </c>
      <c r="L83" s="11" t="s">
        <v>188</v>
      </c>
      <c r="M83" s="11" t="s">
        <v>561</v>
      </c>
      <c r="N83" s="9"/>
      <c r="O83" s="9"/>
      <c r="P83" s="28"/>
      <c r="Q83" s="9"/>
      <c r="R83" s="9" t="s">
        <v>576</v>
      </c>
      <c r="S83" s="11"/>
      <c r="T83" s="3" t="s">
        <v>178</v>
      </c>
      <c r="U83" s="3" t="s">
        <v>179</v>
      </c>
      <c r="V83" s="3" t="s">
        <v>217</v>
      </c>
    </row>
    <row r="84" customFormat="false" ht="15.75" hidden="false" customHeight="false" outlineLevel="0" collapsed="false">
      <c r="A84" s="25" t="n">
        <v>83</v>
      </c>
      <c r="B84" s="19" t="s">
        <v>594</v>
      </c>
      <c r="C84" s="26" t="n">
        <v>15</v>
      </c>
      <c r="D84" s="11" t="s">
        <v>595</v>
      </c>
      <c r="E84" s="11" t="s">
        <v>596</v>
      </c>
      <c r="F84" s="33" t="s">
        <v>597</v>
      </c>
      <c r="G84" s="11"/>
      <c r="H84" s="11"/>
      <c r="I84" s="28" t="s">
        <v>175</v>
      </c>
      <c r="J84" s="28" t="s">
        <v>175</v>
      </c>
      <c r="K84" s="11" t="s">
        <v>187</v>
      </c>
      <c r="L84" s="11" t="s">
        <v>188</v>
      </c>
      <c r="M84" s="11" t="s">
        <v>561</v>
      </c>
      <c r="N84" s="9"/>
      <c r="O84" s="9"/>
      <c r="P84" s="28"/>
      <c r="Q84" s="9"/>
      <c r="R84" s="9" t="s">
        <v>576</v>
      </c>
      <c r="S84" s="11"/>
      <c r="T84" s="3" t="s">
        <v>178</v>
      </c>
      <c r="U84" s="3" t="s">
        <v>179</v>
      </c>
      <c r="V84" s="3" t="s">
        <v>217</v>
      </c>
    </row>
    <row r="85" customFormat="false" ht="15.75" hidden="false" customHeight="false" outlineLevel="0" collapsed="false">
      <c r="A85" s="25" t="n">
        <v>84</v>
      </c>
      <c r="B85" s="19" t="s">
        <v>598</v>
      </c>
      <c r="C85" s="26" t="n">
        <v>15</v>
      </c>
      <c r="D85" s="11" t="s">
        <v>599</v>
      </c>
      <c r="E85" s="11" t="s">
        <v>600</v>
      </c>
      <c r="F85" s="30" t="s">
        <v>601</v>
      </c>
      <c r="G85" s="11"/>
      <c r="H85" s="11"/>
      <c r="I85" s="28" t="s">
        <v>175</v>
      </c>
      <c r="J85" s="28" t="s">
        <v>175</v>
      </c>
      <c r="K85" s="11" t="s">
        <v>187</v>
      </c>
      <c r="L85" s="11" t="s">
        <v>188</v>
      </c>
      <c r="M85" s="11" t="s">
        <v>561</v>
      </c>
      <c r="N85" s="9"/>
      <c r="O85" s="9"/>
      <c r="P85" s="28"/>
      <c r="Q85" s="9"/>
      <c r="R85" s="9" t="n">
        <v>75</v>
      </c>
      <c r="S85" s="11"/>
      <c r="T85" s="11" t="s">
        <v>202</v>
      </c>
      <c r="U85" s="3" t="s">
        <v>179</v>
      </c>
      <c r="V85" s="3" t="s">
        <v>217</v>
      </c>
    </row>
    <row r="86" customFormat="false" ht="15.75" hidden="false" customHeight="false" outlineLevel="0" collapsed="false">
      <c r="A86" s="25" t="n">
        <v>85</v>
      </c>
      <c r="B86" s="19" t="s">
        <v>602</v>
      </c>
      <c r="C86" s="26" t="n">
        <v>15</v>
      </c>
      <c r="D86" s="11" t="s">
        <v>603</v>
      </c>
      <c r="E86" s="11" t="s">
        <v>604</v>
      </c>
      <c r="F86" s="30" t="s">
        <v>605</v>
      </c>
      <c r="G86" s="11"/>
      <c r="H86" s="11"/>
      <c r="I86" s="28" t="s">
        <v>175</v>
      </c>
      <c r="J86" s="28" t="s">
        <v>175</v>
      </c>
      <c r="K86" s="11" t="s">
        <v>187</v>
      </c>
      <c r="L86" s="11" t="s">
        <v>188</v>
      </c>
      <c r="M86" s="11" t="s">
        <v>561</v>
      </c>
      <c r="N86" s="9"/>
      <c r="O86" s="9"/>
      <c r="P86" s="28"/>
      <c r="Q86" s="9"/>
      <c r="R86" s="9" t="n">
        <v>79</v>
      </c>
      <c r="S86" s="11"/>
      <c r="T86" s="11" t="s">
        <v>202</v>
      </c>
      <c r="U86" s="3" t="s">
        <v>179</v>
      </c>
      <c r="V86" s="3" t="s">
        <v>217</v>
      </c>
    </row>
    <row r="87" customFormat="false" ht="64.15" hidden="false" customHeight="true" outlineLevel="0" collapsed="false">
      <c r="A87" s="25" t="n">
        <v>86</v>
      </c>
      <c r="B87" s="19" t="s">
        <v>606</v>
      </c>
      <c r="C87" s="26" t="n">
        <v>17</v>
      </c>
      <c r="D87" s="11" t="s">
        <v>607</v>
      </c>
      <c r="E87" s="11" t="s">
        <v>608</v>
      </c>
      <c r="F87" s="34" t="s">
        <v>609</v>
      </c>
      <c r="G87" s="11" t="s">
        <v>610</v>
      </c>
      <c r="H87" s="11" t="s">
        <v>611</v>
      </c>
      <c r="I87" s="28" t="s">
        <v>175</v>
      </c>
      <c r="J87" s="28" t="s">
        <v>175</v>
      </c>
      <c r="K87" s="11" t="s">
        <v>187</v>
      </c>
      <c r="L87" s="11" t="s">
        <v>194</v>
      </c>
      <c r="M87" s="11" t="s">
        <v>612</v>
      </c>
      <c r="N87" s="9"/>
      <c r="O87" s="9"/>
      <c r="P87" s="9" t="s">
        <v>613</v>
      </c>
      <c r="Q87" s="9" t="s">
        <v>614</v>
      </c>
      <c r="R87" s="9" t="s">
        <v>615</v>
      </c>
      <c r="S87" s="11"/>
      <c r="T87" s="35" t="s">
        <v>202</v>
      </c>
      <c r="U87" s="3" t="s">
        <v>179</v>
      </c>
      <c r="V87" s="3" t="s">
        <v>616</v>
      </c>
    </row>
    <row r="88" customFormat="false" ht="15.75" hidden="false" customHeight="false" outlineLevel="0" collapsed="false">
      <c r="A88" s="25" t="n">
        <v>87</v>
      </c>
      <c r="B88" s="19" t="s">
        <v>617</v>
      </c>
      <c r="C88" s="26" t="n">
        <v>20</v>
      </c>
      <c r="D88" s="11" t="s">
        <v>618</v>
      </c>
      <c r="E88" s="11" t="s">
        <v>619</v>
      </c>
      <c r="F88" s="3"/>
      <c r="G88" s="11" t="s">
        <v>620</v>
      </c>
      <c r="H88" s="11"/>
      <c r="I88" s="28" t="s">
        <v>175</v>
      </c>
      <c r="J88" s="28" t="s">
        <v>175</v>
      </c>
      <c r="K88" s="11" t="s">
        <v>187</v>
      </c>
      <c r="L88" s="11" t="s">
        <v>226</v>
      </c>
      <c r="M88" s="11" t="s">
        <v>259</v>
      </c>
      <c r="N88" s="9"/>
      <c r="O88" s="9"/>
      <c r="P88" s="28"/>
      <c r="Q88" s="9"/>
      <c r="R88" s="9" t="n">
        <v>88</v>
      </c>
      <c r="S88" s="11"/>
      <c r="T88" s="3" t="s">
        <v>267</v>
      </c>
      <c r="U88" s="3" t="s">
        <v>268</v>
      </c>
      <c r="V88" s="3" t="s">
        <v>217</v>
      </c>
    </row>
    <row r="89" customFormat="false" ht="15.75" hidden="false" customHeight="false" outlineLevel="0" collapsed="false">
      <c r="A89" s="25" t="n">
        <v>88</v>
      </c>
      <c r="B89" s="19" t="s">
        <v>467</v>
      </c>
      <c r="C89" s="26" t="n">
        <v>20</v>
      </c>
      <c r="D89" s="11" t="s">
        <v>621</v>
      </c>
      <c r="E89" s="11" t="s">
        <v>622</v>
      </c>
      <c r="F89" s="3"/>
      <c r="G89" s="11" t="s">
        <v>620</v>
      </c>
      <c r="H89" s="11"/>
      <c r="I89" s="28" t="s">
        <v>175</v>
      </c>
      <c r="J89" s="28" t="s">
        <v>175</v>
      </c>
      <c r="K89" s="11" t="s">
        <v>187</v>
      </c>
      <c r="L89" s="11" t="s">
        <v>226</v>
      </c>
      <c r="M89" s="11" t="s">
        <v>259</v>
      </c>
      <c r="N89" s="9"/>
      <c r="O89" s="9"/>
      <c r="P89" s="28"/>
      <c r="Q89" s="9"/>
      <c r="R89" s="9"/>
      <c r="S89" s="11"/>
      <c r="T89" s="3" t="s">
        <v>267</v>
      </c>
      <c r="U89" s="3" t="s">
        <v>268</v>
      </c>
      <c r="V89" s="3" t="s">
        <v>217</v>
      </c>
    </row>
    <row r="90" customFormat="false" ht="15.75" hidden="false" customHeight="false" outlineLevel="0" collapsed="false">
      <c r="A90" s="25" t="n">
        <v>89</v>
      </c>
      <c r="B90" s="19" t="s">
        <v>623</v>
      </c>
      <c r="C90" s="26" t="n">
        <v>20</v>
      </c>
      <c r="D90" s="11" t="s">
        <v>624</v>
      </c>
      <c r="E90" s="11" t="s">
        <v>625</v>
      </c>
      <c r="F90" s="3"/>
      <c r="G90" s="11"/>
      <c r="H90" s="11"/>
      <c r="I90" s="28" t="s">
        <v>175</v>
      </c>
      <c r="J90" s="28" t="s">
        <v>175</v>
      </c>
      <c r="K90" s="11" t="s">
        <v>187</v>
      </c>
      <c r="L90" s="11" t="s">
        <v>188</v>
      </c>
      <c r="M90" s="11" t="s">
        <v>189</v>
      </c>
      <c r="N90" s="9"/>
      <c r="O90" s="9"/>
      <c r="P90" s="28"/>
      <c r="Q90" s="9"/>
      <c r="R90" s="9"/>
      <c r="S90" s="11"/>
      <c r="T90" s="3" t="s">
        <v>267</v>
      </c>
      <c r="U90" s="3" t="s">
        <v>268</v>
      </c>
      <c r="V90" s="3" t="s">
        <v>217</v>
      </c>
    </row>
    <row r="91" customFormat="false" ht="15.75" hidden="false" customHeight="false" outlineLevel="0" collapsed="false">
      <c r="A91" s="25" t="n">
        <v>90</v>
      </c>
      <c r="B91" s="19" t="s">
        <v>626</v>
      </c>
      <c r="C91" s="26" t="n">
        <v>20</v>
      </c>
      <c r="D91" s="11" t="s">
        <v>627</v>
      </c>
      <c r="E91" s="11" t="s">
        <v>628</v>
      </c>
      <c r="F91" s="3"/>
      <c r="G91" s="11"/>
      <c r="H91" s="11"/>
      <c r="I91" s="28" t="s">
        <v>175</v>
      </c>
      <c r="J91" s="28" t="s">
        <v>175</v>
      </c>
      <c r="K91" s="11" t="s">
        <v>187</v>
      </c>
      <c r="L91" s="11" t="s">
        <v>226</v>
      </c>
      <c r="M91" s="11" t="s">
        <v>372</v>
      </c>
      <c r="N91" s="9"/>
      <c r="O91" s="9"/>
      <c r="P91" s="28"/>
      <c r="Q91" s="9"/>
      <c r="R91" s="9"/>
      <c r="S91" s="11"/>
      <c r="T91" s="3" t="s">
        <v>267</v>
      </c>
      <c r="U91" s="3" t="s">
        <v>268</v>
      </c>
      <c r="V91" s="3" t="s">
        <v>217</v>
      </c>
    </row>
    <row r="92" customFormat="false" ht="15.75" hidden="false" customHeight="false" outlineLevel="0" collapsed="false">
      <c r="A92" s="25" t="n">
        <v>91</v>
      </c>
      <c r="B92" s="19" t="s">
        <v>629</v>
      </c>
      <c r="C92" s="26" t="n">
        <v>20</v>
      </c>
      <c r="D92" s="11" t="s">
        <v>630</v>
      </c>
      <c r="E92" s="11" t="s">
        <v>631</v>
      </c>
      <c r="F92" s="3"/>
      <c r="G92" s="11"/>
      <c r="H92" s="11"/>
      <c r="I92" s="28" t="s">
        <v>175</v>
      </c>
      <c r="J92" s="28" t="s">
        <v>308</v>
      </c>
      <c r="K92" s="11"/>
      <c r="L92" s="11"/>
      <c r="M92" s="11"/>
      <c r="N92" s="9"/>
      <c r="O92" s="9"/>
      <c r="P92" s="28"/>
      <c r="Q92" s="9"/>
      <c r="R92" s="9"/>
      <c r="S92" s="11"/>
      <c r="T92" s="3" t="s">
        <v>267</v>
      </c>
      <c r="U92" s="3" t="s">
        <v>268</v>
      </c>
      <c r="V92" s="3" t="s">
        <v>217</v>
      </c>
    </row>
    <row r="93" customFormat="false" ht="15.75" hidden="false" customHeight="false" outlineLevel="0" collapsed="false">
      <c r="A93" s="25" t="n">
        <v>92</v>
      </c>
      <c r="B93" s="19" t="s">
        <v>632</v>
      </c>
      <c r="C93" s="26" t="n">
        <v>20</v>
      </c>
      <c r="D93" s="11" t="s">
        <v>633</v>
      </c>
      <c r="E93" s="11" t="s">
        <v>634</v>
      </c>
      <c r="F93" s="3"/>
      <c r="G93" s="11"/>
      <c r="H93" s="11"/>
      <c r="I93" s="28" t="s">
        <v>175</v>
      </c>
      <c r="J93" s="28" t="s">
        <v>308</v>
      </c>
      <c r="K93" s="11"/>
      <c r="L93" s="11"/>
      <c r="M93" s="11"/>
      <c r="N93" s="9"/>
      <c r="O93" s="9"/>
      <c r="P93" s="28"/>
      <c r="Q93" s="9"/>
      <c r="R93" s="9"/>
      <c r="S93" s="11"/>
      <c r="T93" s="3" t="s">
        <v>267</v>
      </c>
      <c r="U93" s="3" t="s">
        <v>268</v>
      </c>
      <c r="V93" s="3" t="s">
        <v>217</v>
      </c>
    </row>
    <row r="94" customFormat="false" ht="15.75" hidden="false" customHeight="false" outlineLevel="0" collapsed="false">
      <c r="A94" s="25" t="n">
        <v>93</v>
      </c>
      <c r="B94" s="19" t="s">
        <v>635</v>
      </c>
      <c r="C94" s="26" t="n">
        <v>20</v>
      </c>
      <c r="D94" s="11" t="s">
        <v>636</v>
      </c>
      <c r="E94" s="11" t="s">
        <v>637</v>
      </c>
      <c r="F94" s="3"/>
      <c r="G94" s="11"/>
      <c r="H94" s="11"/>
      <c r="I94" s="28" t="s">
        <v>175</v>
      </c>
      <c r="J94" s="28" t="s">
        <v>308</v>
      </c>
      <c r="K94" s="11"/>
      <c r="L94" s="11"/>
      <c r="M94" s="11"/>
      <c r="N94" s="9"/>
      <c r="O94" s="9" t="n">
        <v>93</v>
      </c>
      <c r="P94" s="28"/>
      <c r="Q94" s="9"/>
      <c r="R94" s="9"/>
      <c r="S94" s="11"/>
      <c r="T94" s="3" t="s">
        <v>267</v>
      </c>
      <c r="U94" s="3" t="s">
        <v>268</v>
      </c>
      <c r="V94" s="3" t="s">
        <v>217</v>
      </c>
    </row>
    <row r="95" customFormat="false" ht="15.75" hidden="false" customHeight="false" outlineLevel="0" collapsed="false">
      <c r="A95" s="25" t="n">
        <v>94</v>
      </c>
      <c r="B95" s="19" t="s">
        <v>638</v>
      </c>
      <c r="C95" s="26" t="n">
        <v>20</v>
      </c>
      <c r="D95" s="11" t="s">
        <v>639</v>
      </c>
      <c r="E95" s="11" t="s">
        <v>640</v>
      </c>
      <c r="F95" s="3"/>
      <c r="G95" s="11"/>
      <c r="H95" s="11"/>
      <c r="I95" s="28" t="s">
        <v>175</v>
      </c>
      <c r="J95" s="28" t="s">
        <v>308</v>
      </c>
      <c r="K95" s="11"/>
      <c r="L95" s="11"/>
      <c r="M95" s="11"/>
      <c r="N95" s="9"/>
      <c r="O95" s="9"/>
      <c r="P95" s="28"/>
      <c r="Q95" s="9"/>
      <c r="R95" s="9"/>
      <c r="S95" s="11"/>
      <c r="T95" s="3" t="s">
        <v>267</v>
      </c>
      <c r="U95" s="3" t="s">
        <v>268</v>
      </c>
      <c r="V95" s="3" t="s">
        <v>217</v>
      </c>
    </row>
    <row r="96" customFormat="false" ht="15.75" hidden="false" customHeight="false" outlineLevel="0" collapsed="false">
      <c r="A96" s="25" t="n">
        <v>95</v>
      </c>
      <c r="B96" s="19" t="s">
        <v>641</v>
      </c>
      <c r="C96" s="26" t="n">
        <v>20</v>
      </c>
      <c r="D96" s="11" t="s">
        <v>642</v>
      </c>
      <c r="E96" s="11" t="s">
        <v>643</v>
      </c>
      <c r="F96" s="3"/>
      <c r="G96" s="11"/>
      <c r="H96" s="11"/>
      <c r="I96" s="28" t="s">
        <v>175</v>
      </c>
      <c r="J96" s="28" t="s">
        <v>308</v>
      </c>
      <c r="K96" s="11"/>
      <c r="L96" s="11"/>
      <c r="M96" s="11"/>
      <c r="N96" s="9"/>
      <c r="O96" s="9"/>
      <c r="P96" s="28"/>
      <c r="Q96" s="9"/>
      <c r="R96" s="9"/>
      <c r="S96" s="11"/>
      <c r="T96" s="3" t="s">
        <v>267</v>
      </c>
      <c r="U96" s="3" t="s">
        <v>268</v>
      </c>
      <c r="V96" s="3" t="s">
        <v>217</v>
      </c>
    </row>
    <row r="97" customFormat="false" ht="15.75" hidden="false" customHeight="false" outlineLevel="0" collapsed="false">
      <c r="A97" s="25" t="n">
        <v>96</v>
      </c>
      <c r="B97" s="19" t="s">
        <v>644</v>
      </c>
      <c r="C97" s="26" t="n">
        <v>20</v>
      </c>
      <c r="D97" s="11" t="s">
        <v>645</v>
      </c>
      <c r="E97" s="11" t="s">
        <v>646</v>
      </c>
      <c r="F97" s="3"/>
      <c r="G97" s="11"/>
      <c r="H97" s="11"/>
      <c r="I97" s="28" t="s">
        <v>175</v>
      </c>
      <c r="J97" s="28" t="s">
        <v>308</v>
      </c>
      <c r="K97" s="11"/>
      <c r="L97" s="11"/>
      <c r="M97" s="11"/>
      <c r="N97" s="9"/>
      <c r="O97" s="9"/>
      <c r="P97" s="28"/>
      <c r="Q97" s="9"/>
      <c r="R97" s="9"/>
      <c r="S97" s="11"/>
      <c r="T97" s="3" t="s">
        <v>267</v>
      </c>
      <c r="U97" s="3" t="s">
        <v>268</v>
      </c>
      <c r="V97" s="3" t="s">
        <v>217</v>
      </c>
    </row>
    <row r="98" customFormat="false" ht="15.75" hidden="false" customHeight="false" outlineLevel="0" collapsed="false">
      <c r="A98" s="25" t="n">
        <v>97</v>
      </c>
      <c r="B98" s="19" t="s">
        <v>647</v>
      </c>
      <c r="C98" s="26" t="n">
        <v>20</v>
      </c>
      <c r="D98" s="11" t="s">
        <v>648</v>
      </c>
      <c r="E98" s="11" t="s">
        <v>649</v>
      </c>
      <c r="F98" s="3"/>
      <c r="G98" s="11"/>
      <c r="H98" s="11"/>
      <c r="I98" s="28" t="s">
        <v>175</v>
      </c>
      <c r="J98" s="28" t="s">
        <v>175</v>
      </c>
      <c r="K98" s="11" t="s">
        <v>187</v>
      </c>
      <c r="L98" s="11" t="s">
        <v>226</v>
      </c>
      <c r="M98" s="11" t="s">
        <v>372</v>
      </c>
      <c r="N98" s="9"/>
      <c r="O98" s="9"/>
      <c r="P98" s="28"/>
      <c r="Q98" s="9"/>
      <c r="R98" s="9"/>
      <c r="S98" s="11"/>
      <c r="T98" s="3" t="s">
        <v>267</v>
      </c>
      <c r="U98" s="3" t="s">
        <v>268</v>
      </c>
      <c r="V98" s="3" t="s">
        <v>217</v>
      </c>
    </row>
    <row r="99" customFormat="false" ht="15.75" hidden="false" customHeight="false" outlineLevel="0" collapsed="false">
      <c r="A99" s="25" t="n">
        <v>98</v>
      </c>
      <c r="B99" s="19" t="s">
        <v>650</v>
      </c>
      <c r="C99" s="26" t="n">
        <v>20</v>
      </c>
      <c r="D99" s="11" t="s">
        <v>651</v>
      </c>
      <c r="E99" s="11" t="s">
        <v>652</v>
      </c>
      <c r="F99" s="3"/>
      <c r="G99" s="11"/>
      <c r="H99" s="11"/>
      <c r="I99" s="28" t="s">
        <v>175</v>
      </c>
      <c r="J99" s="28" t="s">
        <v>308</v>
      </c>
      <c r="K99" s="11"/>
      <c r="L99" s="11"/>
      <c r="M99" s="11"/>
      <c r="N99" s="9"/>
      <c r="O99" s="9"/>
      <c r="P99" s="28"/>
      <c r="Q99" s="9"/>
      <c r="R99" s="9"/>
      <c r="S99" s="11"/>
      <c r="T99" s="3" t="s">
        <v>267</v>
      </c>
      <c r="U99" s="3" t="s">
        <v>268</v>
      </c>
      <c r="V99" s="3" t="s">
        <v>217</v>
      </c>
    </row>
    <row r="100" customFormat="false" ht="15.75" hidden="false" customHeight="false" outlineLevel="0" collapsed="false">
      <c r="A100" s="25" t="n">
        <v>99</v>
      </c>
      <c r="B100" s="19" t="s">
        <v>653</v>
      </c>
      <c r="C100" s="26" t="n">
        <v>20</v>
      </c>
      <c r="D100" s="11" t="s">
        <v>654</v>
      </c>
      <c r="E100" s="11" t="s">
        <v>655</v>
      </c>
      <c r="F100" s="3"/>
      <c r="G100" s="11"/>
      <c r="H100" s="11"/>
      <c r="I100" s="28" t="s">
        <v>175</v>
      </c>
      <c r="J100" s="28" t="s">
        <v>175</v>
      </c>
      <c r="K100" s="11" t="s">
        <v>187</v>
      </c>
      <c r="L100" s="11" t="s">
        <v>226</v>
      </c>
      <c r="M100" s="11" t="s">
        <v>372</v>
      </c>
      <c r="N100" s="9"/>
      <c r="O100" s="9"/>
      <c r="P100" s="28"/>
      <c r="Q100" s="9"/>
      <c r="R100" s="9"/>
      <c r="S100" s="11"/>
      <c r="T100" s="3" t="s">
        <v>267</v>
      </c>
      <c r="U100" s="3" t="s">
        <v>268</v>
      </c>
      <c r="V100" s="3" t="s">
        <v>217</v>
      </c>
    </row>
    <row r="101" customFormat="false" ht="15.75" hidden="false" customHeight="false" outlineLevel="0" collapsed="false">
      <c r="A101" s="25" t="n">
        <v>100</v>
      </c>
      <c r="B101" s="19" t="s">
        <v>656</v>
      </c>
      <c r="C101" s="26" t="n">
        <v>20</v>
      </c>
      <c r="D101" s="11" t="s">
        <v>657</v>
      </c>
      <c r="E101" s="11" t="s">
        <v>658</v>
      </c>
      <c r="F101" s="3"/>
      <c r="G101" s="11"/>
      <c r="H101" s="11"/>
      <c r="I101" s="28" t="s">
        <v>175</v>
      </c>
      <c r="J101" s="28" t="s">
        <v>308</v>
      </c>
      <c r="K101" s="11"/>
      <c r="L101" s="11"/>
      <c r="M101" s="11"/>
      <c r="N101" s="9"/>
      <c r="O101" s="9"/>
      <c r="P101" s="28"/>
      <c r="Q101" s="9"/>
      <c r="R101" s="9"/>
      <c r="S101" s="11"/>
      <c r="T101" s="3" t="s">
        <v>267</v>
      </c>
      <c r="U101" s="3" t="s">
        <v>268</v>
      </c>
      <c r="V101" s="3" t="s">
        <v>217</v>
      </c>
    </row>
    <row r="102" customFormat="false" ht="15.75" hidden="false" customHeight="false" outlineLevel="0" collapsed="false">
      <c r="A102" s="25" t="n">
        <v>101</v>
      </c>
      <c r="B102" s="19" t="s">
        <v>659</v>
      </c>
      <c r="C102" s="26" t="n">
        <v>20</v>
      </c>
      <c r="D102" s="11" t="s">
        <v>660</v>
      </c>
      <c r="E102" s="11" t="s">
        <v>661</v>
      </c>
      <c r="F102" s="3"/>
      <c r="G102" s="11"/>
      <c r="H102" s="11"/>
      <c r="I102" s="28" t="s">
        <v>175</v>
      </c>
      <c r="J102" s="28" t="s">
        <v>175</v>
      </c>
      <c r="K102" s="11" t="s">
        <v>187</v>
      </c>
      <c r="L102" s="11" t="s">
        <v>226</v>
      </c>
      <c r="M102" s="11" t="s">
        <v>372</v>
      </c>
      <c r="N102" s="9"/>
      <c r="O102" s="9"/>
      <c r="P102" s="28"/>
      <c r="Q102" s="9"/>
      <c r="R102" s="9"/>
      <c r="S102" s="11"/>
      <c r="T102" s="3" t="s">
        <v>267</v>
      </c>
      <c r="U102" s="3" t="s">
        <v>268</v>
      </c>
      <c r="V102" s="3" t="s">
        <v>217</v>
      </c>
    </row>
    <row r="103" customFormat="false" ht="15.75" hidden="false" customHeight="false" outlineLevel="0" collapsed="false">
      <c r="A103" s="25" t="n">
        <v>102</v>
      </c>
      <c r="B103" s="19" t="s">
        <v>662</v>
      </c>
      <c r="C103" s="26" t="n">
        <v>20</v>
      </c>
      <c r="D103" s="11" t="s">
        <v>663</v>
      </c>
      <c r="E103" s="11" t="s">
        <v>664</v>
      </c>
      <c r="F103" s="3"/>
      <c r="G103" s="11"/>
      <c r="H103" s="11" t="s">
        <v>665</v>
      </c>
      <c r="I103" s="28" t="s">
        <v>175</v>
      </c>
      <c r="J103" s="28" t="s">
        <v>175</v>
      </c>
      <c r="K103" s="11" t="s">
        <v>187</v>
      </c>
      <c r="L103" s="11" t="s">
        <v>226</v>
      </c>
      <c r="M103" s="11" t="s">
        <v>372</v>
      </c>
      <c r="N103" s="9"/>
      <c r="O103" s="9"/>
      <c r="P103" s="28"/>
      <c r="Q103" s="9"/>
      <c r="R103" s="9"/>
      <c r="S103" s="11"/>
      <c r="T103" s="3" t="s">
        <v>267</v>
      </c>
      <c r="U103" s="3" t="s">
        <v>268</v>
      </c>
      <c r="V103" s="3" t="s">
        <v>217</v>
      </c>
    </row>
    <row r="104" customFormat="false" ht="15.75" hidden="false" customHeight="false" outlineLevel="0" collapsed="false">
      <c r="A104" s="25" t="n">
        <v>103</v>
      </c>
      <c r="B104" s="19" t="s">
        <v>666</v>
      </c>
      <c r="C104" s="26" t="n">
        <v>20</v>
      </c>
      <c r="D104" s="11" t="s">
        <v>667</v>
      </c>
      <c r="E104" s="11" t="s">
        <v>668</v>
      </c>
      <c r="F104" s="3"/>
      <c r="G104" s="11"/>
      <c r="H104" s="11"/>
      <c r="I104" s="28" t="s">
        <v>175</v>
      </c>
      <c r="J104" s="28" t="s">
        <v>308</v>
      </c>
      <c r="K104" s="11"/>
      <c r="L104" s="11" t="s">
        <v>226</v>
      </c>
      <c r="M104" s="11" t="s">
        <v>372</v>
      </c>
      <c r="N104" s="9"/>
      <c r="O104" s="9"/>
      <c r="P104" s="28"/>
      <c r="Q104" s="9"/>
      <c r="R104" s="9"/>
      <c r="S104" s="11"/>
      <c r="T104" s="3" t="s">
        <v>267</v>
      </c>
      <c r="U104" s="3" t="s">
        <v>268</v>
      </c>
      <c r="V104" s="3" t="s">
        <v>217</v>
      </c>
    </row>
    <row r="105" customFormat="false" ht="15.75" hidden="false" customHeight="false" outlineLevel="0" collapsed="false">
      <c r="A105" s="25" t="n">
        <v>104</v>
      </c>
      <c r="B105" s="19" t="s">
        <v>669</v>
      </c>
      <c r="C105" s="26" t="n">
        <v>20</v>
      </c>
      <c r="D105" s="11" t="s">
        <v>670</v>
      </c>
      <c r="E105" s="11" t="s">
        <v>671</v>
      </c>
      <c r="F105" s="3"/>
      <c r="G105" s="11"/>
      <c r="H105" s="11"/>
      <c r="I105" s="28" t="s">
        <v>175</v>
      </c>
      <c r="J105" s="28" t="s">
        <v>175</v>
      </c>
      <c r="K105" s="11" t="s">
        <v>187</v>
      </c>
      <c r="L105" s="11" t="s">
        <v>226</v>
      </c>
      <c r="M105" s="11" t="s">
        <v>372</v>
      </c>
      <c r="N105" s="9"/>
      <c r="O105" s="9"/>
      <c r="P105" s="28"/>
      <c r="Q105" s="9"/>
      <c r="R105" s="9"/>
      <c r="S105" s="11"/>
      <c r="T105" s="3" t="s">
        <v>267</v>
      </c>
      <c r="U105" s="3" t="s">
        <v>268</v>
      </c>
      <c r="V105" s="3" t="s">
        <v>217</v>
      </c>
    </row>
    <row r="106" customFormat="false" ht="15.75" hidden="false" customHeight="false" outlineLevel="0" collapsed="false">
      <c r="A106" s="25" t="n">
        <v>105</v>
      </c>
      <c r="B106" s="19" t="s">
        <v>672</v>
      </c>
      <c r="C106" s="26" t="n">
        <v>20</v>
      </c>
      <c r="D106" s="11" t="s">
        <v>673</v>
      </c>
      <c r="E106" s="11" t="s">
        <v>674</v>
      </c>
      <c r="F106" s="3"/>
      <c r="G106" s="11"/>
      <c r="H106" s="11"/>
      <c r="I106" s="28" t="s">
        <v>175</v>
      </c>
      <c r="J106" s="28" t="s">
        <v>175</v>
      </c>
      <c r="K106" s="11" t="s">
        <v>187</v>
      </c>
      <c r="L106" s="11" t="s">
        <v>226</v>
      </c>
      <c r="M106" s="11" t="s">
        <v>372</v>
      </c>
      <c r="N106" s="9"/>
      <c r="O106" s="9"/>
      <c r="P106" s="28"/>
      <c r="Q106" s="9"/>
      <c r="R106" s="9"/>
      <c r="S106" s="11"/>
      <c r="T106" s="3" t="s">
        <v>267</v>
      </c>
      <c r="U106" s="3" t="s">
        <v>268</v>
      </c>
      <c r="V106" s="3" t="s">
        <v>217</v>
      </c>
    </row>
    <row r="107" customFormat="false" ht="15.75" hidden="false" customHeight="false" outlineLevel="0" collapsed="false">
      <c r="A107" s="25" t="n">
        <v>106</v>
      </c>
      <c r="B107" s="19" t="s">
        <v>675</v>
      </c>
      <c r="C107" s="26" t="n">
        <v>20</v>
      </c>
      <c r="D107" s="11" t="s">
        <v>667</v>
      </c>
      <c r="E107" s="11" t="s">
        <v>676</v>
      </c>
      <c r="F107" s="3"/>
      <c r="G107" s="11"/>
      <c r="H107" s="11"/>
      <c r="I107" s="28" t="s">
        <v>175</v>
      </c>
      <c r="J107" s="28" t="s">
        <v>175</v>
      </c>
      <c r="K107" s="11" t="s">
        <v>187</v>
      </c>
      <c r="L107" s="11" t="s">
        <v>226</v>
      </c>
      <c r="M107" s="11" t="s">
        <v>372</v>
      </c>
      <c r="N107" s="9"/>
      <c r="O107" s="9"/>
      <c r="P107" s="28"/>
      <c r="Q107" s="9"/>
      <c r="R107" s="9"/>
      <c r="S107" s="11"/>
      <c r="T107" s="3" t="s">
        <v>267</v>
      </c>
      <c r="U107" s="3" t="s">
        <v>268</v>
      </c>
      <c r="V107" s="3" t="s">
        <v>217</v>
      </c>
    </row>
    <row r="108" customFormat="false" ht="15.75" hidden="false" customHeight="false" outlineLevel="0" collapsed="false">
      <c r="A108" s="25" t="n">
        <v>107</v>
      </c>
      <c r="B108" s="19" t="s">
        <v>677</v>
      </c>
      <c r="C108" s="26" t="n">
        <v>20</v>
      </c>
      <c r="D108" s="11" t="s">
        <v>678</v>
      </c>
      <c r="E108" s="11" t="s">
        <v>679</v>
      </c>
      <c r="F108" s="3"/>
      <c r="G108" s="11"/>
      <c r="H108" s="11"/>
      <c r="I108" s="28" t="s">
        <v>175</v>
      </c>
      <c r="J108" s="28" t="s">
        <v>308</v>
      </c>
      <c r="K108" s="11"/>
      <c r="L108" s="11" t="s">
        <v>226</v>
      </c>
      <c r="M108" s="11" t="s">
        <v>372</v>
      </c>
      <c r="N108" s="9"/>
      <c r="O108" s="9"/>
      <c r="P108" s="28"/>
      <c r="Q108" s="9"/>
      <c r="R108" s="9"/>
      <c r="S108" s="11"/>
      <c r="T108" s="3" t="s">
        <v>267</v>
      </c>
      <c r="U108" s="3" t="s">
        <v>268</v>
      </c>
      <c r="V108" s="3" t="s">
        <v>217</v>
      </c>
    </row>
    <row r="109" customFormat="false" ht="15.75" hidden="false" customHeight="false" outlineLevel="0" collapsed="false">
      <c r="A109" s="25" t="n">
        <v>108</v>
      </c>
      <c r="B109" s="19" t="s">
        <v>680</v>
      </c>
      <c r="C109" s="26" t="n">
        <v>20</v>
      </c>
      <c r="D109" s="11" t="s">
        <v>667</v>
      </c>
      <c r="E109" s="11" t="s">
        <v>681</v>
      </c>
      <c r="F109" s="3"/>
      <c r="G109" s="11"/>
      <c r="H109" s="11"/>
      <c r="I109" s="28" t="s">
        <v>175</v>
      </c>
      <c r="J109" s="28" t="s">
        <v>175</v>
      </c>
      <c r="K109" s="11" t="s">
        <v>187</v>
      </c>
      <c r="L109" s="11" t="s">
        <v>226</v>
      </c>
      <c r="M109" s="11" t="s">
        <v>372</v>
      </c>
      <c r="N109" s="9"/>
      <c r="O109" s="9"/>
      <c r="P109" s="28"/>
      <c r="Q109" s="9"/>
      <c r="R109" s="9"/>
      <c r="S109" s="11"/>
      <c r="T109" s="3" t="s">
        <v>267</v>
      </c>
      <c r="U109" s="3" t="s">
        <v>268</v>
      </c>
      <c r="V109" s="3" t="s">
        <v>217</v>
      </c>
    </row>
    <row r="110" customFormat="false" ht="15.75" hidden="false" customHeight="false" outlineLevel="0" collapsed="false">
      <c r="A110" s="25" t="n">
        <v>109</v>
      </c>
      <c r="B110" s="19" t="s">
        <v>682</v>
      </c>
      <c r="C110" s="26" t="n">
        <v>20</v>
      </c>
      <c r="D110" s="11" t="s">
        <v>683</v>
      </c>
      <c r="E110" s="11" t="s">
        <v>684</v>
      </c>
      <c r="F110" s="3"/>
      <c r="G110" s="11"/>
      <c r="H110" s="11"/>
      <c r="I110" s="28" t="s">
        <v>175</v>
      </c>
      <c r="J110" s="28" t="s">
        <v>308</v>
      </c>
      <c r="K110" s="11"/>
      <c r="L110" s="11"/>
      <c r="M110" s="11"/>
      <c r="N110" s="9"/>
      <c r="O110" s="9"/>
      <c r="P110" s="28"/>
      <c r="Q110" s="9"/>
      <c r="R110" s="9"/>
      <c r="S110" s="11"/>
      <c r="T110" s="3" t="s">
        <v>267</v>
      </c>
      <c r="U110" s="3" t="s">
        <v>268</v>
      </c>
      <c r="V110" s="3" t="s">
        <v>217</v>
      </c>
    </row>
    <row r="111" customFormat="false" ht="15.75" hidden="false" customHeight="false" outlineLevel="0" collapsed="false">
      <c r="A111" s="25" t="n">
        <v>110</v>
      </c>
      <c r="B111" s="19" t="s">
        <v>685</v>
      </c>
      <c r="C111" s="26" t="n">
        <v>20</v>
      </c>
      <c r="D111" s="11" t="s">
        <v>686</v>
      </c>
      <c r="E111" s="11" t="s">
        <v>687</v>
      </c>
      <c r="F111" s="3"/>
      <c r="G111" s="11"/>
      <c r="H111" s="11"/>
      <c r="I111" s="28" t="s">
        <v>175</v>
      </c>
      <c r="J111" s="28" t="s">
        <v>308</v>
      </c>
      <c r="K111" s="11"/>
      <c r="L111" s="11"/>
      <c r="M111" s="11"/>
      <c r="N111" s="9"/>
      <c r="O111" s="9"/>
      <c r="P111" s="28"/>
      <c r="Q111" s="9"/>
      <c r="R111" s="9"/>
      <c r="S111" s="11"/>
      <c r="T111" s="3" t="s">
        <v>267</v>
      </c>
      <c r="U111" s="3" t="s">
        <v>268</v>
      </c>
      <c r="V111" s="3" t="s">
        <v>217</v>
      </c>
    </row>
    <row r="112" customFormat="false" ht="15.75" hidden="false" customHeight="false" outlineLevel="0" collapsed="false">
      <c r="A112" s="25" t="n">
        <v>111</v>
      </c>
      <c r="B112" s="19" t="s">
        <v>688</v>
      </c>
      <c r="C112" s="26" t="n">
        <v>23</v>
      </c>
      <c r="D112" s="11" t="s">
        <v>689</v>
      </c>
      <c r="E112" s="11" t="s">
        <v>690</v>
      </c>
      <c r="F112" s="3"/>
      <c r="G112" s="11" t="s">
        <v>691</v>
      </c>
      <c r="H112" s="11"/>
      <c r="I112" s="28" t="s">
        <v>175</v>
      </c>
      <c r="J112" s="28" t="s">
        <v>175</v>
      </c>
      <c r="K112" s="11" t="s">
        <v>187</v>
      </c>
      <c r="L112" s="11" t="s">
        <v>194</v>
      </c>
      <c r="M112" s="11" t="s">
        <v>195</v>
      </c>
      <c r="N112" s="9"/>
      <c r="O112" s="9"/>
      <c r="P112" s="28" t="n">
        <v>50</v>
      </c>
      <c r="Q112" s="9"/>
      <c r="R112" s="9"/>
      <c r="S112" s="11"/>
      <c r="T112" s="11" t="s">
        <v>202</v>
      </c>
      <c r="U112" s="3" t="s">
        <v>179</v>
      </c>
      <c r="V112" s="3" t="s">
        <v>180</v>
      </c>
    </row>
    <row r="113" customFormat="false" ht="15.75" hidden="false" customHeight="false" outlineLevel="0" collapsed="false">
      <c r="A113" s="25" t="n">
        <v>112</v>
      </c>
      <c r="B113" s="19" t="s">
        <v>692</v>
      </c>
      <c r="C113" s="26" t="n">
        <v>24</v>
      </c>
      <c r="D113" s="11"/>
      <c r="E113" s="11" t="s">
        <v>693</v>
      </c>
      <c r="F113" s="11" t="s">
        <v>694</v>
      </c>
      <c r="G113" s="11" t="s">
        <v>695</v>
      </c>
      <c r="H113" s="11" t="s">
        <v>696</v>
      </c>
      <c r="I113" s="28" t="s">
        <v>697</v>
      </c>
      <c r="J113" s="28" t="s">
        <v>697</v>
      </c>
      <c r="K113" s="11"/>
      <c r="L113" s="11"/>
      <c r="M113" s="11"/>
      <c r="N113" s="9"/>
      <c r="O113" s="9"/>
      <c r="P113" s="28"/>
      <c r="Q113" s="9"/>
      <c r="R113" s="9"/>
      <c r="S113" s="11"/>
      <c r="T113" s="3" t="s">
        <v>178</v>
      </c>
      <c r="U113" s="3" t="s">
        <v>179</v>
      </c>
      <c r="V113" s="3" t="s">
        <v>217</v>
      </c>
    </row>
    <row r="114" customFormat="false" ht="15.75" hidden="false" customHeight="false" outlineLevel="0" collapsed="false">
      <c r="A114" s="25" t="n">
        <v>113</v>
      </c>
      <c r="B114" s="19" t="s">
        <v>698</v>
      </c>
      <c r="C114" s="26" t="n">
        <v>24</v>
      </c>
      <c r="D114" s="11" t="s">
        <v>699</v>
      </c>
      <c r="E114" s="11" t="s">
        <v>700</v>
      </c>
      <c r="F114" s="33" t="s">
        <v>701</v>
      </c>
      <c r="G114" s="11" t="s">
        <v>702</v>
      </c>
      <c r="H114" s="11" t="s">
        <v>703</v>
      </c>
      <c r="I114" s="28" t="s">
        <v>697</v>
      </c>
      <c r="J114" s="28" t="s">
        <v>697</v>
      </c>
      <c r="K114" s="11"/>
      <c r="L114" s="11"/>
      <c r="M114" s="11"/>
      <c r="N114" s="9"/>
      <c r="O114" s="9"/>
      <c r="P114" s="28"/>
      <c r="Q114" s="9"/>
      <c r="R114" s="9"/>
      <c r="S114" s="11"/>
      <c r="T114" s="3" t="s">
        <v>178</v>
      </c>
      <c r="U114" s="3" t="s">
        <v>179</v>
      </c>
      <c r="V114" s="3" t="s">
        <v>217</v>
      </c>
    </row>
    <row r="115" customFormat="false" ht="15.75" hidden="false" customHeight="false" outlineLevel="0" collapsed="false">
      <c r="A115" s="25" t="n">
        <v>114</v>
      </c>
      <c r="B115" s="19" t="s">
        <v>704</v>
      </c>
      <c r="C115" s="26" t="n">
        <v>24</v>
      </c>
      <c r="D115" s="11"/>
      <c r="E115" s="11" t="s">
        <v>705</v>
      </c>
      <c r="F115" s="3"/>
      <c r="G115" s="11" t="s">
        <v>702</v>
      </c>
      <c r="H115" s="11" t="s">
        <v>706</v>
      </c>
      <c r="I115" s="28" t="s">
        <v>697</v>
      </c>
      <c r="J115" s="28" t="s">
        <v>697</v>
      </c>
      <c r="K115" s="11"/>
      <c r="L115" s="11"/>
      <c r="M115" s="11"/>
      <c r="N115" s="9"/>
      <c r="O115" s="9"/>
      <c r="P115" s="28"/>
      <c r="Q115" s="9"/>
      <c r="R115" s="9"/>
      <c r="S115" s="11"/>
      <c r="T115" s="3" t="s">
        <v>178</v>
      </c>
      <c r="U115" s="3" t="s">
        <v>179</v>
      </c>
      <c r="V115" s="3" t="s">
        <v>217</v>
      </c>
    </row>
    <row r="116" customFormat="false" ht="15.75" hidden="false" customHeight="false" outlineLevel="0" collapsed="false">
      <c r="A116" s="25" t="n">
        <v>115</v>
      </c>
      <c r="B116" s="19" t="s">
        <v>707</v>
      </c>
      <c r="C116" s="26" t="n">
        <v>25</v>
      </c>
      <c r="D116" s="11" t="s">
        <v>708</v>
      </c>
      <c r="E116" s="11" t="s">
        <v>709</v>
      </c>
      <c r="F116" s="3" t="s">
        <v>710</v>
      </c>
      <c r="G116" s="11" t="s">
        <v>711</v>
      </c>
      <c r="H116" s="11"/>
      <c r="I116" s="28" t="s">
        <v>175</v>
      </c>
      <c r="J116" s="28" t="s">
        <v>175</v>
      </c>
      <c r="K116" s="11" t="s">
        <v>176</v>
      </c>
      <c r="L116" s="11" t="s">
        <v>177</v>
      </c>
      <c r="M116" s="11"/>
      <c r="N116" s="9"/>
      <c r="O116" s="9"/>
      <c r="P116" s="28"/>
      <c r="Q116" s="9"/>
      <c r="R116" s="9"/>
      <c r="S116" s="11"/>
      <c r="T116" s="3" t="s">
        <v>178</v>
      </c>
      <c r="U116" s="3" t="s">
        <v>179</v>
      </c>
      <c r="V116" s="3" t="s">
        <v>217</v>
      </c>
    </row>
    <row r="117" customFormat="false" ht="15.75" hidden="false" customHeight="false" outlineLevel="0" collapsed="false">
      <c r="A117" s="25" t="n">
        <v>116</v>
      </c>
      <c r="B117" s="19" t="s">
        <v>712</v>
      </c>
      <c r="C117" s="26" t="n">
        <v>25</v>
      </c>
      <c r="D117" s="11" t="s">
        <v>708</v>
      </c>
      <c r="E117" s="11" t="s">
        <v>713</v>
      </c>
      <c r="F117" s="3"/>
      <c r="G117" s="11"/>
      <c r="H117" s="11"/>
      <c r="I117" s="28" t="s">
        <v>175</v>
      </c>
      <c r="J117" s="28" t="s">
        <v>175</v>
      </c>
      <c r="K117" s="11" t="s">
        <v>187</v>
      </c>
      <c r="L117" s="11" t="s">
        <v>194</v>
      </c>
      <c r="M117" s="11" t="s">
        <v>207</v>
      </c>
      <c r="N117" s="9"/>
      <c r="O117" s="9"/>
      <c r="P117" s="28"/>
      <c r="Q117" s="9"/>
      <c r="R117" s="9"/>
      <c r="S117" s="11"/>
      <c r="T117" s="3" t="s">
        <v>202</v>
      </c>
      <c r="U117" s="3" t="s">
        <v>179</v>
      </c>
      <c r="V117" s="3" t="s">
        <v>217</v>
      </c>
    </row>
    <row r="118" customFormat="false" ht="15.75" hidden="false" customHeight="false" outlineLevel="0" collapsed="false">
      <c r="A118" s="25" t="n">
        <v>117</v>
      </c>
      <c r="B118" s="19" t="s">
        <v>714</v>
      </c>
      <c r="C118" s="26" t="n">
        <v>25</v>
      </c>
      <c r="D118" s="11" t="s">
        <v>708</v>
      </c>
      <c r="E118" s="11" t="s">
        <v>715</v>
      </c>
      <c r="F118" s="3"/>
      <c r="G118" s="11"/>
      <c r="H118" s="11"/>
      <c r="I118" s="28" t="s">
        <v>175</v>
      </c>
      <c r="J118" s="28" t="s">
        <v>175</v>
      </c>
      <c r="K118" s="11" t="s">
        <v>187</v>
      </c>
      <c r="L118" s="11" t="s">
        <v>188</v>
      </c>
      <c r="M118" s="11" t="s">
        <v>254</v>
      </c>
      <c r="N118" s="9"/>
      <c r="O118" s="9"/>
      <c r="P118" s="28"/>
      <c r="Q118" s="9"/>
      <c r="R118" s="9"/>
      <c r="S118" s="11"/>
      <c r="T118" s="3" t="s">
        <v>178</v>
      </c>
      <c r="U118" s="3" t="s">
        <v>179</v>
      </c>
      <c r="V118" s="3" t="s">
        <v>217</v>
      </c>
    </row>
    <row r="119" customFormat="false" ht="15.75" hidden="false" customHeight="false" outlineLevel="0" collapsed="false">
      <c r="A119" s="25" t="n">
        <v>118</v>
      </c>
      <c r="B119" s="19" t="s">
        <v>716</v>
      </c>
      <c r="C119" s="26" t="n">
        <v>27</v>
      </c>
      <c r="D119" s="11" t="s">
        <v>717</v>
      </c>
      <c r="E119" s="11" t="s">
        <v>718</v>
      </c>
      <c r="F119" s="3" t="s">
        <v>719</v>
      </c>
      <c r="G119" s="11" t="s">
        <v>720</v>
      </c>
      <c r="H119" s="11"/>
      <c r="I119" s="28" t="s">
        <v>175</v>
      </c>
      <c r="J119" s="28" t="s">
        <v>175</v>
      </c>
      <c r="K119" s="11" t="s">
        <v>187</v>
      </c>
      <c r="L119" s="11" t="s">
        <v>226</v>
      </c>
      <c r="M119" s="11" t="s">
        <v>372</v>
      </c>
      <c r="N119" s="9"/>
      <c r="O119" s="9"/>
      <c r="P119" s="28"/>
      <c r="Q119" s="9"/>
      <c r="R119" s="9"/>
      <c r="S119" s="11"/>
      <c r="T119" s="3" t="s">
        <v>267</v>
      </c>
      <c r="U119" s="3" t="s">
        <v>268</v>
      </c>
      <c r="V119" s="3" t="s">
        <v>217</v>
      </c>
    </row>
    <row r="120" customFormat="false" ht="15.75" hidden="false" customHeight="false" outlineLevel="0" collapsed="false">
      <c r="A120" s="25" t="n">
        <v>119</v>
      </c>
      <c r="B120" s="19" t="s">
        <v>721</v>
      </c>
      <c r="C120" s="26" t="n">
        <v>27</v>
      </c>
      <c r="D120" s="11" t="s">
        <v>722</v>
      </c>
      <c r="E120" s="11" t="s">
        <v>723</v>
      </c>
      <c r="F120" s="3" t="s">
        <v>724</v>
      </c>
      <c r="G120" s="11" t="s">
        <v>725</v>
      </c>
      <c r="H120" s="11"/>
      <c r="I120" s="28" t="s">
        <v>175</v>
      </c>
      <c r="J120" s="28" t="s">
        <v>175</v>
      </c>
      <c r="K120" s="11" t="s">
        <v>187</v>
      </c>
      <c r="L120" s="11" t="s">
        <v>194</v>
      </c>
      <c r="M120" s="11" t="s">
        <v>207</v>
      </c>
      <c r="N120" s="9"/>
      <c r="O120" s="9"/>
      <c r="P120" s="28"/>
      <c r="Q120" s="9"/>
      <c r="R120" s="9"/>
      <c r="S120" s="11"/>
      <c r="T120" s="3" t="s">
        <v>267</v>
      </c>
      <c r="U120" s="3" t="s">
        <v>268</v>
      </c>
      <c r="V120" s="3" t="s">
        <v>217</v>
      </c>
    </row>
    <row r="121" customFormat="false" ht="15.75" hidden="false" customHeight="false" outlineLevel="0" collapsed="false">
      <c r="A121" s="25" t="n">
        <v>120</v>
      </c>
      <c r="B121" s="19" t="s">
        <v>726</v>
      </c>
      <c r="C121" s="26" t="n">
        <v>27</v>
      </c>
      <c r="D121" s="11" t="s">
        <v>727</v>
      </c>
      <c r="E121" s="11" t="s">
        <v>728</v>
      </c>
      <c r="F121" s="3" t="s">
        <v>729</v>
      </c>
      <c r="G121" s="11"/>
      <c r="H121" s="11"/>
      <c r="I121" s="28" t="s">
        <v>175</v>
      </c>
      <c r="J121" s="28" t="s">
        <v>175</v>
      </c>
      <c r="K121" s="11" t="s">
        <v>187</v>
      </c>
      <c r="L121" s="11" t="s">
        <v>188</v>
      </c>
      <c r="M121" s="11" t="s">
        <v>378</v>
      </c>
      <c r="N121" s="9"/>
      <c r="O121" s="9"/>
      <c r="P121" s="28"/>
      <c r="Q121" s="9"/>
      <c r="R121" s="9"/>
      <c r="S121" s="11"/>
      <c r="T121" s="3" t="s">
        <v>267</v>
      </c>
      <c r="U121" s="3" t="s">
        <v>268</v>
      </c>
      <c r="V121" s="3" t="s">
        <v>217</v>
      </c>
    </row>
    <row r="122" customFormat="false" ht="15.75" hidden="false" customHeight="false" outlineLevel="0" collapsed="false">
      <c r="A122" s="25" t="n">
        <v>121</v>
      </c>
      <c r="B122" s="19" t="s">
        <v>730</v>
      </c>
      <c r="C122" s="26" t="n">
        <v>27</v>
      </c>
      <c r="D122" s="11" t="s">
        <v>731</v>
      </c>
      <c r="E122" s="11" t="s">
        <v>732</v>
      </c>
      <c r="F122" s="3" t="s">
        <v>733</v>
      </c>
      <c r="G122" s="11"/>
      <c r="H122" s="11" t="s">
        <v>734</v>
      </c>
      <c r="I122" s="28" t="s">
        <v>175</v>
      </c>
      <c r="J122" s="28" t="s">
        <v>175</v>
      </c>
      <c r="K122" s="11" t="s">
        <v>176</v>
      </c>
      <c r="L122" s="11" t="s">
        <v>234</v>
      </c>
      <c r="M122" s="11"/>
      <c r="N122" s="9"/>
      <c r="O122" s="9"/>
      <c r="P122" s="28"/>
      <c r="Q122" s="9"/>
      <c r="R122" s="9"/>
      <c r="S122" s="11"/>
      <c r="T122" s="3" t="s">
        <v>267</v>
      </c>
      <c r="U122" s="3" t="s">
        <v>268</v>
      </c>
      <c r="V122" s="3" t="s">
        <v>217</v>
      </c>
    </row>
    <row r="123" customFormat="false" ht="15.75" hidden="false" customHeight="false" outlineLevel="0" collapsed="false">
      <c r="A123" s="25" t="n">
        <v>122</v>
      </c>
      <c r="B123" s="19" t="s">
        <v>735</v>
      </c>
      <c r="C123" s="26" t="n">
        <v>27</v>
      </c>
      <c r="D123" s="11" t="s">
        <v>736</v>
      </c>
      <c r="E123" s="11" t="s">
        <v>737</v>
      </c>
      <c r="F123" s="3" t="s">
        <v>738</v>
      </c>
      <c r="G123" s="11"/>
      <c r="H123" s="11"/>
      <c r="I123" s="28" t="s">
        <v>175</v>
      </c>
      <c r="J123" s="28" t="s">
        <v>175</v>
      </c>
      <c r="K123" s="11" t="s">
        <v>187</v>
      </c>
      <c r="L123" s="11" t="s">
        <v>226</v>
      </c>
      <c r="M123" s="11" t="s">
        <v>227</v>
      </c>
      <c r="N123" s="9"/>
      <c r="O123" s="9"/>
      <c r="P123" s="28"/>
      <c r="Q123" s="9"/>
      <c r="R123" s="9"/>
      <c r="S123" s="11"/>
      <c r="T123" s="3" t="s">
        <v>267</v>
      </c>
      <c r="U123" s="3" t="s">
        <v>268</v>
      </c>
      <c r="V123" s="3" t="s">
        <v>217</v>
      </c>
    </row>
    <row r="124" customFormat="false" ht="15.75" hidden="false" customHeight="false" outlineLevel="0" collapsed="false">
      <c r="A124" s="25" t="n">
        <v>123</v>
      </c>
      <c r="B124" s="19" t="s">
        <v>739</v>
      </c>
      <c r="C124" s="26" t="n">
        <v>27</v>
      </c>
      <c r="D124" s="36" t="s">
        <v>740</v>
      </c>
      <c r="E124" s="36" t="s">
        <v>741</v>
      </c>
      <c r="F124" s="3" t="s">
        <v>733</v>
      </c>
      <c r="G124" s="11"/>
      <c r="H124" s="11"/>
      <c r="I124" s="28" t="s">
        <v>175</v>
      </c>
      <c r="J124" s="28" t="s">
        <v>175</v>
      </c>
      <c r="K124" s="11" t="s">
        <v>187</v>
      </c>
      <c r="L124" s="11" t="s">
        <v>226</v>
      </c>
      <c r="M124" s="11" t="s">
        <v>227</v>
      </c>
      <c r="N124" s="9"/>
      <c r="O124" s="9"/>
      <c r="P124" s="28"/>
      <c r="Q124" s="9"/>
      <c r="R124" s="9"/>
      <c r="S124" s="11"/>
      <c r="T124" s="3" t="s">
        <v>267</v>
      </c>
      <c r="U124" s="3" t="s">
        <v>268</v>
      </c>
      <c r="V124" s="3" t="s">
        <v>217</v>
      </c>
    </row>
    <row r="125" customFormat="false" ht="15.75" hidden="false" customHeight="false" outlineLevel="0" collapsed="false">
      <c r="A125" s="25" t="n">
        <v>124</v>
      </c>
      <c r="B125" s="19" t="s">
        <v>742</v>
      </c>
      <c r="C125" s="26" t="n">
        <v>27</v>
      </c>
      <c r="D125" s="11" t="s">
        <v>743</v>
      </c>
      <c r="E125" s="11" t="s">
        <v>744</v>
      </c>
      <c r="F125" s="3" t="s">
        <v>745</v>
      </c>
      <c r="G125" s="11"/>
      <c r="H125" s="11"/>
      <c r="I125" s="28" t="s">
        <v>175</v>
      </c>
      <c r="J125" s="28" t="s">
        <v>308</v>
      </c>
      <c r="K125" s="11"/>
      <c r="L125" s="11"/>
      <c r="M125" s="11"/>
      <c r="N125" s="9"/>
      <c r="O125" s="9"/>
      <c r="P125" s="28"/>
      <c r="Q125" s="9"/>
      <c r="R125" s="9"/>
      <c r="S125" s="11"/>
      <c r="T125" s="3" t="s">
        <v>267</v>
      </c>
      <c r="U125" s="3" t="s">
        <v>268</v>
      </c>
      <c r="V125" s="3" t="s">
        <v>217</v>
      </c>
    </row>
    <row r="126" customFormat="false" ht="15.75" hidden="false" customHeight="false" outlineLevel="0" collapsed="false">
      <c r="A126" s="25" t="n">
        <v>125</v>
      </c>
      <c r="B126" s="19" t="s">
        <v>746</v>
      </c>
      <c r="C126" s="26" t="n">
        <v>27</v>
      </c>
      <c r="D126" s="11" t="s">
        <v>747</v>
      </c>
      <c r="E126" s="11" t="s">
        <v>748</v>
      </c>
      <c r="F126" s="3" t="s">
        <v>749</v>
      </c>
      <c r="G126" s="11"/>
      <c r="H126" s="11"/>
      <c r="I126" s="28" t="s">
        <v>175</v>
      </c>
      <c r="J126" s="28" t="s">
        <v>175</v>
      </c>
      <c r="K126" s="11" t="s">
        <v>187</v>
      </c>
      <c r="L126" s="11" t="s">
        <v>226</v>
      </c>
      <c r="M126" s="11" t="s">
        <v>286</v>
      </c>
      <c r="N126" s="9"/>
      <c r="O126" s="9"/>
      <c r="P126" s="28"/>
      <c r="Q126" s="9"/>
      <c r="R126" s="9"/>
      <c r="S126" s="11"/>
      <c r="T126" s="3" t="s">
        <v>267</v>
      </c>
      <c r="U126" s="3" t="s">
        <v>268</v>
      </c>
      <c r="V126" s="3" t="s">
        <v>217</v>
      </c>
    </row>
    <row r="127" customFormat="false" ht="15.75" hidden="false" customHeight="false" outlineLevel="0" collapsed="false">
      <c r="A127" s="25" t="n">
        <v>126</v>
      </c>
      <c r="B127" s="19" t="s">
        <v>750</v>
      </c>
      <c r="C127" s="26" t="n">
        <v>27</v>
      </c>
      <c r="D127" s="11" t="s">
        <v>751</v>
      </c>
      <c r="E127" s="11" t="s">
        <v>752</v>
      </c>
      <c r="F127" s="3" t="s">
        <v>753</v>
      </c>
      <c r="G127" s="11" t="s">
        <v>754</v>
      </c>
      <c r="H127" s="11"/>
      <c r="I127" s="28" t="s">
        <v>175</v>
      </c>
      <c r="J127" s="28" t="s">
        <v>175</v>
      </c>
      <c r="K127" s="11" t="s">
        <v>187</v>
      </c>
      <c r="L127" s="11" t="s">
        <v>226</v>
      </c>
      <c r="M127" s="11" t="s">
        <v>259</v>
      </c>
      <c r="N127" s="9"/>
      <c r="O127" s="9"/>
      <c r="P127" s="28"/>
      <c r="Q127" s="9"/>
      <c r="R127" s="9"/>
      <c r="S127" s="11" t="s">
        <v>755</v>
      </c>
      <c r="T127" s="3" t="s">
        <v>267</v>
      </c>
      <c r="U127" s="3" t="s">
        <v>268</v>
      </c>
      <c r="V127" s="3" t="s">
        <v>217</v>
      </c>
    </row>
    <row r="128" customFormat="false" ht="15.75" hidden="false" customHeight="false" outlineLevel="0" collapsed="false">
      <c r="A128" s="25" t="n">
        <v>127</v>
      </c>
      <c r="B128" s="19" t="s">
        <v>756</v>
      </c>
      <c r="C128" s="26" t="n">
        <v>27</v>
      </c>
      <c r="D128" s="11" t="s">
        <v>757</v>
      </c>
      <c r="E128" s="11" t="s">
        <v>758</v>
      </c>
      <c r="F128" s="3" t="s">
        <v>759</v>
      </c>
      <c r="G128" s="11" t="s">
        <v>760</v>
      </c>
      <c r="H128" s="11"/>
      <c r="I128" s="28" t="s">
        <v>175</v>
      </c>
      <c r="J128" s="28" t="s">
        <v>175</v>
      </c>
      <c r="K128" s="11" t="s">
        <v>187</v>
      </c>
      <c r="L128" s="11" t="s">
        <v>226</v>
      </c>
      <c r="M128" s="11" t="s">
        <v>259</v>
      </c>
      <c r="N128" s="9"/>
      <c r="O128" s="9"/>
      <c r="P128" s="28"/>
      <c r="Q128" s="9"/>
      <c r="R128" s="9"/>
      <c r="S128" s="11"/>
      <c r="T128" s="3" t="s">
        <v>267</v>
      </c>
      <c r="U128" s="3" t="s">
        <v>268</v>
      </c>
      <c r="V128" s="3" t="s">
        <v>217</v>
      </c>
    </row>
    <row r="129" customFormat="false" ht="15.75" hidden="false" customHeight="false" outlineLevel="0" collapsed="false">
      <c r="A129" s="25" t="n">
        <v>128</v>
      </c>
      <c r="B129" s="19" t="s">
        <v>761</v>
      </c>
      <c r="C129" s="26" t="n">
        <v>27</v>
      </c>
      <c r="D129" s="11" t="s">
        <v>762</v>
      </c>
      <c r="E129" s="11" t="s">
        <v>763</v>
      </c>
      <c r="F129" s="3" t="s">
        <v>764</v>
      </c>
      <c r="G129" s="11" t="s">
        <v>765</v>
      </c>
      <c r="H129" s="11"/>
      <c r="I129" s="28" t="s">
        <v>175</v>
      </c>
      <c r="J129" s="28" t="s">
        <v>175</v>
      </c>
      <c r="K129" s="11" t="s">
        <v>187</v>
      </c>
      <c r="L129" s="11" t="s">
        <v>226</v>
      </c>
      <c r="M129" s="11" t="s">
        <v>259</v>
      </c>
      <c r="N129" s="9"/>
      <c r="O129" s="9"/>
      <c r="P129" s="28"/>
      <c r="Q129" s="9"/>
      <c r="R129" s="9"/>
      <c r="S129" s="11"/>
      <c r="T129" s="3" t="s">
        <v>267</v>
      </c>
      <c r="U129" s="3" t="s">
        <v>268</v>
      </c>
      <c r="V129" s="3" t="s">
        <v>217</v>
      </c>
    </row>
    <row r="130" customFormat="false" ht="15.75" hidden="false" customHeight="false" outlineLevel="0" collapsed="false">
      <c r="A130" s="25" t="n">
        <v>129</v>
      </c>
      <c r="B130" s="19" t="s">
        <v>766</v>
      </c>
      <c r="C130" s="26" t="n">
        <v>27</v>
      </c>
      <c r="D130" s="11" t="s">
        <v>762</v>
      </c>
      <c r="E130" s="11" t="s">
        <v>767</v>
      </c>
      <c r="F130" s="3" t="s">
        <v>768</v>
      </c>
      <c r="G130" s="11" t="s">
        <v>765</v>
      </c>
      <c r="H130" s="11" t="s">
        <v>769</v>
      </c>
      <c r="I130" s="28" t="s">
        <v>175</v>
      </c>
      <c r="J130" s="28" t="s">
        <v>175</v>
      </c>
      <c r="K130" s="11" t="s">
        <v>187</v>
      </c>
      <c r="L130" s="11" t="s">
        <v>226</v>
      </c>
      <c r="M130" s="11" t="s">
        <v>259</v>
      </c>
      <c r="N130" s="9"/>
      <c r="O130" s="9"/>
      <c r="P130" s="28"/>
      <c r="Q130" s="9"/>
      <c r="R130" s="9"/>
      <c r="S130" s="11"/>
      <c r="T130" s="3" t="s">
        <v>267</v>
      </c>
      <c r="U130" s="3" t="s">
        <v>268</v>
      </c>
      <c r="V130" s="3" t="s">
        <v>217</v>
      </c>
    </row>
    <row r="131" customFormat="false" ht="15.75" hidden="false" customHeight="false" outlineLevel="0" collapsed="false">
      <c r="A131" s="25" t="n">
        <v>130</v>
      </c>
      <c r="B131" s="19" t="s">
        <v>770</v>
      </c>
      <c r="C131" s="26" t="n">
        <v>34</v>
      </c>
      <c r="D131" s="11" t="s">
        <v>771</v>
      </c>
      <c r="E131" s="11" t="s">
        <v>772</v>
      </c>
      <c r="F131" s="11" t="s">
        <v>773</v>
      </c>
      <c r="G131" s="11" t="s">
        <v>774</v>
      </c>
      <c r="H131" s="11"/>
      <c r="I131" s="28" t="s">
        <v>175</v>
      </c>
      <c r="J131" s="28" t="s">
        <v>175</v>
      </c>
      <c r="K131" s="11" t="s">
        <v>187</v>
      </c>
      <c r="L131" s="11" t="s">
        <v>226</v>
      </c>
      <c r="M131" s="11" t="s">
        <v>259</v>
      </c>
      <c r="N131" s="9"/>
      <c r="O131" s="9"/>
      <c r="P131" s="28"/>
      <c r="Q131" s="9"/>
      <c r="R131" s="9"/>
      <c r="S131" s="19" t="s">
        <v>770</v>
      </c>
      <c r="T131" s="11" t="s">
        <v>202</v>
      </c>
      <c r="U131" s="3" t="s">
        <v>179</v>
      </c>
      <c r="V131" s="3" t="s">
        <v>775</v>
      </c>
    </row>
    <row r="132" customFormat="false" ht="15.75" hidden="false" customHeight="false" outlineLevel="0" collapsed="false">
      <c r="A132" s="25" t="n">
        <v>131</v>
      </c>
      <c r="B132" s="19" t="s">
        <v>386</v>
      </c>
      <c r="C132" s="26" t="n">
        <v>34</v>
      </c>
      <c r="D132" s="11" t="s">
        <v>776</v>
      </c>
      <c r="E132" s="11" t="s">
        <v>777</v>
      </c>
      <c r="F132" s="3" t="s">
        <v>778</v>
      </c>
      <c r="G132" s="11" t="s">
        <v>779</v>
      </c>
      <c r="H132" s="11"/>
      <c r="I132" s="28" t="s">
        <v>175</v>
      </c>
      <c r="J132" s="28" t="s">
        <v>175</v>
      </c>
      <c r="K132" s="11" t="s">
        <v>187</v>
      </c>
      <c r="L132" s="11" t="s">
        <v>226</v>
      </c>
      <c r="M132" s="11" t="s">
        <v>259</v>
      </c>
      <c r="N132" s="9"/>
      <c r="O132" s="9"/>
      <c r="P132" s="28"/>
      <c r="Q132" s="9"/>
      <c r="R132" s="9"/>
      <c r="S132" s="19" t="s">
        <v>386</v>
      </c>
      <c r="T132" s="11" t="s">
        <v>202</v>
      </c>
      <c r="U132" s="3" t="s">
        <v>179</v>
      </c>
      <c r="V132" s="3" t="s">
        <v>775</v>
      </c>
    </row>
    <row r="133" customFormat="false" ht="15.75" hidden="false" customHeight="false" outlineLevel="0" collapsed="false">
      <c r="A133" s="25" t="n">
        <v>132</v>
      </c>
      <c r="B133" s="19" t="s">
        <v>617</v>
      </c>
      <c r="C133" s="26" t="n">
        <v>34</v>
      </c>
      <c r="D133" s="11" t="s">
        <v>780</v>
      </c>
      <c r="E133" s="11" t="s">
        <v>781</v>
      </c>
      <c r="F133" s="3" t="s">
        <v>778</v>
      </c>
      <c r="G133" s="11" t="s">
        <v>782</v>
      </c>
      <c r="H133" s="11"/>
      <c r="I133" s="28" t="s">
        <v>175</v>
      </c>
      <c r="J133" s="28" t="s">
        <v>175</v>
      </c>
      <c r="K133" s="11" t="s">
        <v>187</v>
      </c>
      <c r="L133" s="11" t="s">
        <v>226</v>
      </c>
      <c r="M133" s="11" t="s">
        <v>259</v>
      </c>
      <c r="N133" s="9"/>
      <c r="O133" s="9"/>
      <c r="P133" s="28"/>
      <c r="Q133" s="9"/>
      <c r="R133" s="9" t="s">
        <v>783</v>
      </c>
      <c r="S133" s="19" t="s">
        <v>617</v>
      </c>
      <c r="T133" s="11" t="s">
        <v>202</v>
      </c>
      <c r="U133" s="3" t="s">
        <v>179</v>
      </c>
      <c r="V133" s="3" t="s">
        <v>775</v>
      </c>
    </row>
    <row r="134" customFormat="false" ht="15.75" hidden="false" customHeight="false" outlineLevel="0" collapsed="false">
      <c r="A134" s="25" t="n">
        <v>133</v>
      </c>
      <c r="B134" s="19" t="s">
        <v>784</v>
      </c>
      <c r="C134" s="26" t="n">
        <v>34</v>
      </c>
      <c r="D134" s="11" t="s">
        <v>785</v>
      </c>
      <c r="E134" s="11" t="s">
        <v>786</v>
      </c>
      <c r="F134" s="3" t="s">
        <v>778</v>
      </c>
      <c r="G134" s="11"/>
      <c r="H134" s="11" t="s">
        <v>787</v>
      </c>
      <c r="I134" s="28" t="s">
        <v>175</v>
      </c>
      <c r="J134" s="28" t="s">
        <v>175</v>
      </c>
      <c r="K134" s="11" t="s">
        <v>187</v>
      </c>
      <c r="L134" s="11" t="s">
        <v>226</v>
      </c>
      <c r="M134" s="11" t="s">
        <v>259</v>
      </c>
      <c r="N134" s="9"/>
      <c r="O134" s="9"/>
      <c r="P134" s="28"/>
      <c r="Q134" s="9"/>
      <c r="R134" s="9"/>
      <c r="S134" s="19" t="s">
        <v>784</v>
      </c>
      <c r="T134" s="11" t="s">
        <v>202</v>
      </c>
      <c r="U134" s="3" t="s">
        <v>179</v>
      </c>
      <c r="V134" s="3" t="s">
        <v>775</v>
      </c>
    </row>
    <row r="135" customFormat="false" ht="15.75" hidden="false" customHeight="false" outlineLevel="0" collapsed="false">
      <c r="A135" s="25" t="n">
        <v>134</v>
      </c>
      <c r="B135" s="19" t="s">
        <v>788</v>
      </c>
      <c r="C135" s="26" t="n">
        <v>35</v>
      </c>
      <c r="D135" s="11" t="s">
        <v>789</v>
      </c>
      <c r="E135" s="11" t="s">
        <v>790</v>
      </c>
      <c r="F135" s="3"/>
      <c r="G135" s="11"/>
      <c r="H135" s="11"/>
      <c r="I135" s="28" t="s">
        <v>175</v>
      </c>
      <c r="J135" s="28" t="s">
        <v>175</v>
      </c>
      <c r="K135" s="11" t="s">
        <v>187</v>
      </c>
      <c r="L135" s="11" t="s">
        <v>226</v>
      </c>
      <c r="M135" s="11" t="s">
        <v>286</v>
      </c>
      <c r="N135" s="9"/>
      <c r="O135" s="9"/>
      <c r="P135" s="28"/>
      <c r="Q135" s="9"/>
      <c r="R135" s="9"/>
      <c r="S135" s="11"/>
      <c r="T135" s="3" t="s">
        <v>267</v>
      </c>
      <c r="U135" s="3" t="s">
        <v>268</v>
      </c>
      <c r="V135" s="3" t="s">
        <v>217</v>
      </c>
    </row>
    <row r="136" customFormat="false" ht="15.75" hidden="false" customHeight="false" outlineLevel="0" collapsed="false">
      <c r="A136" s="25" t="n">
        <v>135</v>
      </c>
      <c r="B136" s="19" t="s">
        <v>350</v>
      </c>
      <c r="C136" s="26" t="n">
        <v>35</v>
      </c>
      <c r="D136" s="11" t="s">
        <v>791</v>
      </c>
      <c r="E136" s="11" t="s">
        <v>792</v>
      </c>
      <c r="F136" s="3"/>
      <c r="G136" s="11"/>
      <c r="H136" s="11"/>
      <c r="I136" s="28" t="s">
        <v>175</v>
      </c>
      <c r="J136" s="28" t="s">
        <v>175</v>
      </c>
      <c r="K136" s="11" t="s">
        <v>187</v>
      </c>
      <c r="L136" s="11" t="s">
        <v>226</v>
      </c>
      <c r="M136" s="11" t="s">
        <v>286</v>
      </c>
      <c r="N136" s="9"/>
      <c r="O136" s="9"/>
      <c r="P136" s="28"/>
      <c r="Q136" s="9"/>
      <c r="R136" s="9"/>
      <c r="S136" s="11"/>
      <c r="T136" s="3" t="s">
        <v>267</v>
      </c>
      <c r="U136" s="3" t="s">
        <v>268</v>
      </c>
      <c r="V136" s="3" t="s">
        <v>217</v>
      </c>
    </row>
    <row r="137" customFormat="false" ht="15.75" hidden="false" customHeight="false" outlineLevel="0" collapsed="false">
      <c r="A137" s="25" t="n">
        <v>136</v>
      </c>
      <c r="B137" s="19" t="s">
        <v>793</v>
      </c>
      <c r="C137" s="26" t="n">
        <v>35</v>
      </c>
      <c r="D137" s="11" t="s">
        <v>794</v>
      </c>
      <c r="E137" s="11" t="s">
        <v>795</v>
      </c>
      <c r="F137" s="3"/>
      <c r="G137" s="11"/>
      <c r="H137" s="11"/>
      <c r="I137" s="28" t="s">
        <v>175</v>
      </c>
      <c r="J137" s="28" t="s">
        <v>175</v>
      </c>
      <c r="K137" s="11" t="s">
        <v>187</v>
      </c>
      <c r="L137" s="11" t="s">
        <v>226</v>
      </c>
      <c r="M137" s="11" t="s">
        <v>286</v>
      </c>
      <c r="N137" s="9"/>
      <c r="O137" s="9"/>
      <c r="P137" s="28"/>
      <c r="Q137" s="9"/>
      <c r="R137" s="9"/>
      <c r="S137" s="11"/>
      <c r="T137" s="3" t="s">
        <v>267</v>
      </c>
      <c r="U137" s="3" t="s">
        <v>268</v>
      </c>
      <c r="V137" s="3" t="s">
        <v>217</v>
      </c>
    </row>
    <row r="138" customFormat="false" ht="15.75" hidden="false" customHeight="false" outlineLevel="0" collapsed="false">
      <c r="A138" s="25" t="n">
        <v>137</v>
      </c>
      <c r="B138" s="19" t="s">
        <v>796</v>
      </c>
      <c r="C138" s="26" t="n">
        <v>35</v>
      </c>
      <c r="D138" s="11" t="s">
        <v>797</v>
      </c>
      <c r="E138" s="11" t="s">
        <v>798</v>
      </c>
      <c r="F138" s="3"/>
      <c r="G138" s="11"/>
      <c r="H138" s="11"/>
      <c r="I138" s="28" t="s">
        <v>175</v>
      </c>
      <c r="J138" s="28" t="s">
        <v>175</v>
      </c>
      <c r="K138" s="11" t="s">
        <v>187</v>
      </c>
      <c r="L138" s="11" t="s">
        <v>226</v>
      </c>
      <c r="M138" s="11" t="s">
        <v>286</v>
      </c>
      <c r="N138" s="9"/>
      <c r="O138" s="9"/>
      <c r="P138" s="28"/>
      <c r="Q138" s="9"/>
      <c r="R138" s="9"/>
      <c r="S138" s="11"/>
      <c r="T138" s="3" t="s">
        <v>267</v>
      </c>
      <c r="U138" s="3" t="s">
        <v>268</v>
      </c>
      <c r="V138" s="3" t="s">
        <v>217</v>
      </c>
    </row>
    <row r="139" customFormat="false" ht="15.75" hidden="false" customHeight="false" outlineLevel="0" collapsed="false">
      <c r="A139" s="25" t="n">
        <v>138</v>
      </c>
      <c r="B139" s="19" t="s">
        <v>355</v>
      </c>
      <c r="C139" s="26" t="n">
        <v>35</v>
      </c>
      <c r="D139" s="11" t="s">
        <v>799</v>
      </c>
      <c r="E139" s="11" t="s">
        <v>800</v>
      </c>
      <c r="F139" s="3"/>
      <c r="G139" s="11"/>
      <c r="H139" s="11"/>
      <c r="I139" s="28" t="s">
        <v>175</v>
      </c>
      <c r="J139" s="28" t="s">
        <v>175</v>
      </c>
      <c r="K139" s="11" t="s">
        <v>187</v>
      </c>
      <c r="L139" s="11" t="s">
        <v>226</v>
      </c>
      <c r="M139" s="11" t="s">
        <v>286</v>
      </c>
      <c r="N139" s="9"/>
      <c r="O139" s="9"/>
      <c r="P139" s="28"/>
      <c r="Q139" s="9"/>
      <c r="R139" s="9"/>
      <c r="S139" s="11"/>
      <c r="T139" s="3" t="s">
        <v>267</v>
      </c>
      <c r="U139" s="3" t="s">
        <v>268</v>
      </c>
      <c r="V139" s="3" t="s">
        <v>217</v>
      </c>
    </row>
    <row r="140" customFormat="false" ht="15.75" hidden="false" customHeight="false" outlineLevel="0" collapsed="false">
      <c r="A140" s="25" t="n">
        <v>139</v>
      </c>
      <c r="B140" s="19" t="s">
        <v>801</v>
      </c>
      <c r="C140" s="26" t="n">
        <v>35</v>
      </c>
      <c r="D140" s="11" t="s">
        <v>802</v>
      </c>
      <c r="E140" s="11" t="s">
        <v>803</v>
      </c>
      <c r="F140" s="3"/>
      <c r="G140" s="11"/>
      <c r="H140" s="11"/>
      <c r="I140" s="28" t="s">
        <v>175</v>
      </c>
      <c r="J140" s="28" t="s">
        <v>175</v>
      </c>
      <c r="K140" s="11" t="s">
        <v>187</v>
      </c>
      <c r="L140" s="11" t="s">
        <v>226</v>
      </c>
      <c r="M140" s="11" t="s">
        <v>286</v>
      </c>
      <c r="N140" s="9"/>
      <c r="O140" s="9"/>
      <c r="P140" s="28"/>
      <c r="Q140" s="9"/>
      <c r="R140" s="9"/>
      <c r="S140" s="11"/>
      <c r="T140" s="3" t="s">
        <v>267</v>
      </c>
      <c r="U140" s="3" t="s">
        <v>268</v>
      </c>
      <c r="V140" s="3" t="s">
        <v>217</v>
      </c>
    </row>
    <row r="141" customFormat="false" ht="15.75" hidden="false" customHeight="false" outlineLevel="0" collapsed="false">
      <c r="A141" s="25" t="n">
        <v>140</v>
      </c>
      <c r="B141" s="19" t="s">
        <v>804</v>
      </c>
      <c r="C141" s="26" t="n">
        <v>36</v>
      </c>
      <c r="D141" s="11" t="s">
        <v>805</v>
      </c>
      <c r="E141" s="11" t="s">
        <v>806</v>
      </c>
      <c r="F141" s="11" t="s">
        <v>807</v>
      </c>
      <c r="G141" s="11" t="s">
        <v>808</v>
      </c>
      <c r="H141" s="11" t="s">
        <v>809</v>
      </c>
      <c r="I141" s="28" t="s">
        <v>175</v>
      </c>
      <c r="J141" s="28" t="s">
        <v>175</v>
      </c>
      <c r="K141" s="11" t="s">
        <v>187</v>
      </c>
      <c r="L141" s="11" t="s">
        <v>226</v>
      </c>
      <c r="M141" s="11" t="s">
        <v>372</v>
      </c>
      <c r="N141" s="9"/>
      <c r="O141" s="9"/>
      <c r="P141" s="28"/>
      <c r="Q141" s="9"/>
      <c r="R141" s="9"/>
      <c r="S141" s="11"/>
      <c r="T141" s="11" t="s">
        <v>202</v>
      </c>
      <c r="U141" s="3" t="s">
        <v>179</v>
      </c>
      <c r="V141" s="3" t="s">
        <v>217</v>
      </c>
    </row>
    <row r="142" customFormat="false" ht="15.75" hidden="false" customHeight="false" outlineLevel="0" collapsed="false">
      <c r="A142" s="25" t="n">
        <v>141</v>
      </c>
      <c r="B142" s="19" t="s">
        <v>810</v>
      </c>
      <c r="C142" s="26" t="n">
        <v>36</v>
      </c>
      <c r="D142" s="11" t="s">
        <v>811</v>
      </c>
      <c r="E142" s="11" t="s">
        <v>812</v>
      </c>
      <c r="F142" s="3"/>
      <c r="G142" s="11" t="s">
        <v>813</v>
      </c>
      <c r="H142" s="11" t="s">
        <v>814</v>
      </c>
      <c r="I142" s="28" t="s">
        <v>175</v>
      </c>
      <c r="J142" s="28" t="s">
        <v>175</v>
      </c>
      <c r="K142" s="11" t="s">
        <v>176</v>
      </c>
      <c r="L142" s="11" t="s">
        <v>177</v>
      </c>
      <c r="M142" s="11"/>
      <c r="N142" s="9"/>
      <c r="O142" s="9"/>
      <c r="P142" s="28"/>
      <c r="Q142" s="9"/>
      <c r="R142" s="9"/>
      <c r="S142" s="11"/>
      <c r="T142" s="11" t="s">
        <v>202</v>
      </c>
      <c r="U142" s="3" t="s">
        <v>179</v>
      </c>
      <c r="V142" s="3" t="s">
        <v>217</v>
      </c>
    </row>
    <row r="143" customFormat="false" ht="15.75" hidden="false" customHeight="false" outlineLevel="0" collapsed="false">
      <c r="A143" s="25" t="n">
        <v>142</v>
      </c>
      <c r="B143" s="19" t="s">
        <v>815</v>
      </c>
      <c r="C143" s="26" t="n">
        <v>36</v>
      </c>
      <c r="D143" s="11" t="s">
        <v>816</v>
      </c>
      <c r="E143" s="11" t="s">
        <v>817</v>
      </c>
      <c r="F143" s="3"/>
      <c r="G143" s="11" t="s">
        <v>818</v>
      </c>
      <c r="H143" s="11"/>
      <c r="I143" s="28" t="s">
        <v>175</v>
      </c>
      <c r="J143" s="28" t="s">
        <v>175</v>
      </c>
      <c r="K143" s="11" t="s">
        <v>176</v>
      </c>
      <c r="L143" s="11" t="s">
        <v>177</v>
      </c>
      <c r="M143" s="11"/>
      <c r="N143" s="9"/>
      <c r="O143" s="9"/>
      <c r="P143" s="28"/>
      <c r="Q143" s="9"/>
      <c r="R143" s="9"/>
      <c r="S143" s="11"/>
      <c r="T143" s="11" t="s">
        <v>202</v>
      </c>
      <c r="U143" s="3" t="s">
        <v>179</v>
      </c>
      <c r="V143" s="3" t="s">
        <v>217</v>
      </c>
    </row>
    <row r="144" customFormat="false" ht="15.75" hidden="false" customHeight="false" outlineLevel="0" collapsed="false">
      <c r="A144" s="25" t="n">
        <v>143</v>
      </c>
      <c r="B144" s="19" t="s">
        <v>819</v>
      </c>
      <c r="C144" s="26" t="n">
        <v>36</v>
      </c>
      <c r="D144" s="11" t="s">
        <v>820</v>
      </c>
      <c r="E144" s="11" t="s">
        <v>821</v>
      </c>
      <c r="F144" s="3"/>
      <c r="G144" s="11" t="s">
        <v>818</v>
      </c>
      <c r="H144" s="11"/>
      <c r="I144" s="28" t="s">
        <v>175</v>
      </c>
      <c r="J144" s="28" t="s">
        <v>175</v>
      </c>
      <c r="K144" s="11" t="s">
        <v>176</v>
      </c>
      <c r="L144" s="11" t="s">
        <v>177</v>
      </c>
      <c r="M144" s="11"/>
      <c r="N144" s="9"/>
      <c r="O144" s="9"/>
      <c r="P144" s="28"/>
      <c r="Q144" s="9"/>
      <c r="R144" s="9"/>
      <c r="S144" s="11"/>
      <c r="T144" s="11" t="s">
        <v>202</v>
      </c>
      <c r="U144" s="3" t="s">
        <v>179</v>
      </c>
      <c r="V144" s="3" t="s">
        <v>217</v>
      </c>
    </row>
    <row r="145" customFormat="false" ht="15.75" hidden="false" customHeight="false" outlineLevel="0" collapsed="false">
      <c r="A145" s="25" t="n">
        <v>144</v>
      </c>
      <c r="B145" s="19" t="s">
        <v>822</v>
      </c>
      <c r="C145" s="26" t="n">
        <v>36</v>
      </c>
      <c r="D145" s="11" t="s">
        <v>823</v>
      </c>
      <c r="E145" s="11" t="s">
        <v>824</v>
      </c>
      <c r="F145" s="3"/>
      <c r="G145" s="11" t="s">
        <v>818</v>
      </c>
      <c r="H145" s="11"/>
      <c r="I145" s="28" t="s">
        <v>175</v>
      </c>
      <c r="J145" s="28" t="s">
        <v>175</v>
      </c>
      <c r="K145" s="11" t="s">
        <v>187</v>
      </c>
      <c r="L145" s="11" t="s">
        <v>226</v>
      </c>
      <c r="M145" s="11" t="s">
        <v>372</v>
      </c>
      <c r="N145" s="9"/>
      <c r="O145" s="9"/>
      <c r="P145" s="28"/>
      <c r="Q145" s="9"/>
      <c r="R145" s="9"/>
      <c r="S145" s="11"/>
      <c r="T145" s="11" t="s">
        <v>202</v>
      </c>
      <c r="U145" s="3" t="s">
        <v>179</v>
      </c>
      <c r="V145" s="3" t="s">
        <v>217</v>
      </c>
    </row>
    <row r="146" customFormat="false" ht="15.75" hidden="false" customHeight="false" outlineLevel="0" collapsed="false">
      <c r="A146" s="25" t="n">
        <v>145</v>
      </c>
      <c r="B146" s="19" t="s">
        <v>770</v>
      </c>
      <c r="C146" s="26" t="n">
        <v>38</v>
      </c>
      <c r="D146" s="11" t="s">
        <v>825</v>
      </c>
      <c r="E146" s="11" t="s">
        <v>826</v>
      </c>
      <c r="F146" s="3"/>
      <c r="G146" s="11" t="s">
        <v>827</v>
      </c>
      <c r="H146" s="11" t="s">
        <v>472</v>
      </c>
      <c r="I146" s="28" t="s">
        <v>175</v>
      </c>
      <c r="J146" s="28" t="s">
        <v>175</v>
      </c>
      <c r="K146" s="11" t="s">
        <v>187</v>
      </c>
      <c r="L146" s="11" t="s">
        <v>226</v>
      </c>
      <c r="M146" s="11" t="s">
        <v>259</v>
      </c>
      <c r="N146" s="9"/>
      <c r="O146" s="9"/>
      <c r="P146" s="28"/>
      <c r="Q146" s="9"/>
      <c r="R146" s="9"/>
      <c r="S146" s="19" t="s">
        <v>770</v>
      </c>
      <c r="T146" s="11" t="s">
        <v>202</v>
      </c>
      <c r="U146" s="3" t="s">
        <v>179</v>
      </c>
      <c r="V146" s="3" t="s">
        <v>775</v>
      </c>
    </row>
    <row r="147" customFormat="false" ht="15.75" hidden="false" customHeight="false" outlineLevel="0" collapsed="false">
      <c r="A147" s="25" t="n">
        <v>146</v>
      </c>
      <c r="B147" s="19" t="s">
        <v>386</v>
      </c>
      <c r="C147" s="26" t="n">
        <v>38</v>
      </c>
      <c r="D147" s="11" t="s">
        <v>828</v>
      </c>
      <c r="E147" s="11" t="s">
        <v>829</v>
      </c>
      <c r="F147" s="3"/>
      <c r="G147" s="11" t="s">
        <v>830</v>
      </c>
      <c r="H147" s="11" t="s">
        <v>831</v>
      </c>
      <c r="I147" s="28" t="s">
        <v>175</v>
      </c>
      <c r="J147" s="28" t="s">
        <v>175</v>
      </c>
      <c r="K147" s="11" t="s">
        <v>187</v>
      </c>
      <c r="L147" s="11" t="s">
        <v>226</v>
      </c>
      <c r="M147" s="11" t="s">
        <v>259</v>
      </c>
      <c r="N147" s="9"/>
      <c r="O147" s="9"/>
      <c r="P147" s="28"/>
      <c r="Q147" s="9" t="n">
        <v>145</v>
      </c>
      <c r="S147" s="19" t="s">
        <v>386</v>
      </c>
      <c r="T147" s="11" t="s">
        <v>202</v>
      </c>
      <c r="U147" s="3" t="s">
        <v>179</v>
      </c>
      <c r="V147" s="3" t="s">
        <v>775</v>
      </c>
    </row>
    <row r="148" customFormat="false" ht="15.75" hidden="false" customHeight="false" outlineLevel="0" collapsed="false">
      <c r="A148" s="25" t="n">
        <v>147</v>
      </c>
      <c r="B148" s="19" t="s">
        <v>617</v>
      </c>
      <c r="C148" s="26" t="n">
        <v>38</v>
      </c>
      <c r="D148" s="11" t="s">
        <v>832</v>
      </c>
      <c r="E148" s="11" t="s">
        <v>833</v>
      </c>
      <c r="F148" s="3"/>
      <c r="G148" s="11" t="s">
        <v>538</v>
      </c>
      <c r="H148" s="11"/>
      <c r="I148" s="28" t="s">
        <v>175</v>
      </c>
      <c r="J148" s="28" t="s">
        <v>175</v>
      </c>
      <c r="K148" s="11" t="s">
        <v>187</v>
      </c>
      <c r="L148" s="11" t="s">
        <v>226</v>
      </c>
      <c r="M148" s="11" t="s">
        <v>259</v>
      </c>
      <c r="N148" s="9"/>
      <c r="O148" s="9"/>
      <c r="P148" s="28"/>
      <c r="Q148" s="9" t="s">
        <v>196</v>
      </c>
      <c r="S148" s="19" t="s">
        <v>617</v>
      </c>
      <c r="T148" s="11" t="s">
        <v>202</v>
      </c>
      <c r="U148" s="3" t="s">
        <v>179</v>
      </c>
      <c r="V148" s="3" t="s">
        <v>775</v>
      </c>
    </row>
    <row r="149" customFormat="false" ht="15.75" hidden="false" customHeight="false" outlineLevel="0" collapsed="false">
      <c r="A149" s="25" t="n">
        <v>148</v>
      </c>
      <c r="B149" s="19" t="s">
        <v>784</v>
      </c>
      <c r="C149" s="26" t="n">
        <v>38</v>
      </c>
      <c r="D149" s="11" t="s">
        <v>834</v>
      </c>
      <c r="E149" s="11" t="s">
        <v>835</v>
      </c>
      <c r="F149" s="3"/>
      <c r="G149" s="11" t="s">
        <v>836</v>
      </c>
      <c r="H149" s="11" t="s">
        <v>837</v>
      </c>
      <c r="I149" s="28" t="s">
        <v>175</v>
      </c>
      <c r="J149" s="28" t="s">
        <v>175</v>
      </c>
      <c r="K149" s="11" t="s">
        <v>187</v>
      </c>
      <c r="L149" s="11" t="s">
        <v>226</v>
      </c>
      <c r="M149" s="11" t="s">
        <v>259</v>
      </c>
      <c r="N149" s="9"/>
      <c r="O149" s="9"/>
      <c r="P149" s="28"/>
      <c r="Q149" s="9"/>
      <c r="R149" s="9"/>
      <c r="S149" s="19" t="s">
        <v>784</v>
      </c>
      <c r="T149" s="11" t="s">
        <v>202</v>
      </c>
      <c r="U149" s="3" t="s">
        <v>179</v>
      </c>
      <c r="V149" s="3" t="s">
        <v>775</v>
      </c>
    </row>
    <row r="150" customFormat="false" ht="15.75" hidden="false" customHeight="false" outlineLevel="0" collapsed="false">
      <c r="A150" s="25" t="n">
        <v>149</v>
      </c>
      <c r="B150" s="9" t="s">
        <v>838</v>
      </c>
      <c r="C150" s="26" t="n">
        <v>39</v>
      </c>
      <c r="D150" s="11" t="s">
        <v>839</v>
      </c>
      <c r="E150" s="11" t="s">
        <v>840</v>
      </c>
      <c r="F150" s="3"/>
      <c r="G150" s="11" t="s">
        <v>841</v>
      </c>
      <c r="H150" s="11" t="s">
        <v>451</v>
      </c>
      <c r="I150" s="28" t="s">
        <v>175</v>
      </c>
      <c r="J150" s="28" t="s">
        <v>175</v>
      </c>
      <c r="K150" s="11" t="s">
        <v>176</v>
      </c>
      <c r="L150" s="11" t="s">
        <v>234</v>
      </c>
      <c r="M150" s="11"/>
      <c r="N150" s="9"/>
      <c r="O150" s="9"/>
      <c r="P150" s="28"/>
      <c r="Q150" s="9"/>
      <c r="R150" s="9"/>
      <c r="S150" s="11"/>
      <c r="T150" s="3" t="s">
        <v>178</v>
      </c>
      <c r="U150" s="3" t="s">
        <v>179</v>
      </c>
      <c r="V150" s="3" t="s">
        <v>217</v>
      </c>
    </row>
    <row r="151" customFormat="false" ht="15.75" hidden="false" customHeight="false" outlineLevel="0" collapsed="false">
      <c r="A151" s="25" t="n">
        <v>150</v>
      </c>
      <c r="B151" s="9" t="s">
        <v>842</v>
      </c>
      <c r="C151" s="26" t="n">
        <v>39</v>
      </c>
      <c r="D151" s="11" t="s">
        <v>843</v>
      </c>
      <c r="E151" s="11" t="s">
        <v>844</v>
      </c>
      <c r="F151" s="3"/>
      <c r="G151" s="11" t="s">
        <v>845</v>
      </c>
      <c r="H151" s="11" t="s">
        <v>846</v>
      </c>
      <c r="I151" s="28" t="s">
        <v>175</v>
      </c>
      <c r="J151" s="28" t="s">
        <v>175</v>
      </c>
      <c r="K151" s="11" t="s">
        <v>176</v>
      </c>
      <c r="L151" s="11" t="s">
        <v>234</v>
      </c>
      <c r="M151" s="11"/>
      <c r="N151" s="9"/>
      <c r="O151" s="9"/>
      <c r="P151" s="28"/>
      <c r="Q151" s="9"/>
      <c r="R151" s="9"/>
      <c r="S151" s="11"/>
      <c r="T151" s="3" t="s">
        <v>178</v>
      </c>
      <c r="U151" s="3" t="s">
        <v>179</v>
      </c>
      <c r="V151" s="3" t="s">
        <v>217</v>
      </c>
    </row>
    <row r="152" customFormat="false" ht="15.75" hidden="false" customHeight="false" outlineLevel="0" collapsed="false">
      <c r="A152" s="25" t="n">
        <v>151</v>
      </c>
      <c r="B152" s="9" t="s">
        <v>847</v>
      </c>
      <c r="C152" s="26" t="n">
        <v>39</v>
      </c>
      <c r="D152" s="11" t="s">
        <v>848</v>
      </c>
      <c r="E152" s="11" t="s">
        <v>849</v>
      </c>
      <c r="F152" s="3"/>
      <c r="G152" s="11"/>
      <c r="H152" s="11" t="s">
        <v>850</v>
      </c>
      <c r="I152" s="28" t="s">
        <v>175</v>
      </c>
      <c r="J152" s="28" t="s">
        <v>175</v>
      </c>
      <c r="K152" s="11" t="s">
        <v>176</v>
      </c>
      <c r="L152" s="11" t="s">
        <v>234</v>
      </c>
      <c r="M152" s="11"/>
      <c r="N152" s="9"/>
      <c r="O152" s="9"/>
      <c r="P152" s="28"/>
      <c r="Q152" s="9"/>
      <c r="R152" s="9"/>
      <c r="S152" s="11"/>
      <c r="T152" s="3" t="s">
        <v>178</v>
      </c>
      <c r="U152" s="3" t="s">
        <v>179</v>
      </c>
      <c r="V152" s="3" t="s">
        <v>217</v>
      </c>
    </row>
    <row r="153" customFormat="false" ht="15.75" hidden="false" customHeight="false" outlineLevel="0" collapsed="false">
      <c r="A153" s="25" t="n">
        <v>152</v>
      </c>
      <c r="B153" s="9" t="s">
        <v>851</v>
      </c>
      <c r="C153" s="26" t="n">
        <v>39</v>
      </c>
      <c r="D153" s="11" t="s">
        <v>852</v>
      </c>
      <c r="E153" s="11" t="s">
        <v>853</v>
      </c>
      <c r="F153" s="3"/>
      <c r="G153" s="11"/>
      <c r="H153" s="11" t="s">
        <v>854</v>
      </c>
      <c r="I153" s="28" t="s">
        <v>175</v>
      </c>
      <c r="J153" s="28" t="s">
        <v>175</v>
      </c>
      <c r="K153" s="11" t="s">
        <v>176</v>
      </c>
      <c r="L153" s="11" t="s">
        <v>234</v>
      </c>
      <c r="M153" s="11"/>
      <c r="N153" s="9"/>
      <c r="O153" s="9"/>
      <c r="P153" s="28"/>
      <c r="Q153" s="9"/>
      <c r="R153" s="9"/>
      <c r="S153" s="11"/>
      <c r="T153" s="3" t="s">
        <v>178</v>
      </c>
      <c r="U153" s="3" t="s">
        <v>179</v>
      </c>
      <c r="V153" s="3" t="s">
        <v>217</v>
      </c>
    </row>
    <row r="154" customFormat="false" ht="15.75" hidden="false" customHeight="false" outlineLevel="0" collapsed="false">
      <c r="A154" s="25" t="n">
        <v>153</v>
      </c>
      <c r="B154" s="19" t="s">
        <v>855</v>
      </c>
      <c r="C154" s="26" t="n">
        <v>37</v>
      </c>
      <c r="D154" s="11" t="s">
        <v>856</v>
      </c>
      <c r="E154" s="11" t="s">
        <v>857</v>
      </c>
      <c r="F154" s="3"/>
      <c r="G154" s="11"/>
      <c r="H154" s="11"/>
      <c r="I154" s="28" t="s">
        <v>175</v>
      </c>
      <c r="J154" s="28" t="s">
        <v>175</v>
      </c>
      <c r="K154" s="11" t="s">
        <v>187</v>
      </c>
      <c r="L154" s="11" t="s">
        <v>226</v>
      </c>
      <c r="M154" s="11" t="s">
        <v>259</v>
      </c>
      <c r="N154" s="9"/>
      <c r="O154" s="9" t="n">
        <v>154</v>
      </c>
      <c r="P154" s="28"/>
      <c r="Q154" s="9"/>
      <c r="R154" s="9"/>
      <c r="S154" s="11"/>
      <c r="T154" s="11" t="s">
        <v>202</v>
      </c>
      <c r="U154" s="3" t="s">
        <v>179</v>
      </c>
      <c r="V154" s="3" t="s">
        <v>217</v>
      </c>
    </row>
    <row r="155" customFormat="false" ht="15.75" hidden="false" customHeight="false" outlineLevel="0" collapsed="false">
      <c r="A155" s="25" t="n">
        <v>154</v>
      </c>
      <c r="B155" s="19" t="s">
        <v>858</v>
      </c>
      <c r="C155" s="26" t="n">
        <v>37</v>
      </c>
      <c r="D155" s="11" t="s">
        <v>859</v>
      </c>
      <c r="E155" s="11" t="s">
        <v>860</v>
      </c>
      <c r="F155" s="3"/>
      <c r="G155" s="11" t="s">
        <v>328</v>
      </c>
      <c r="H155" s="11" t="s">
        <v>861</v>
      </c>
      <c r="I155" s="28" t="s">
        <v>175</v>
      </c>
      <c r="J155" s="28" t="s">
        <v>175</v>
      </c>
      <c r="K155" s="11" t="s">
        <v>187</v>
      </c>
      <c r="L155" s="11" t="s">
        <v>226</v>
      </c>
      <c r="M155" s="11" t="s">
        <v>259</v>
      </c>
      <c r="N155" s="9"/>
      <c r="O155" s="9" t="n">
        <v>153</v>
      </c>
      <c r="P155" s="28"/>
      <c r="Q155" s="9"/>
      <c r="R155" s="9"/>
      <c r="S155" s="11"/>
      <c r="T155" s="11" t="s">
        <v>202</v>
      </c>
      <c r="U155" s="3" t="s">
        <v>179</v>
      </c>
      <c r="V155" s="3" t="s">
        <v>217</v>
      </c>
    </row>
    <row r="156" customFormat="false" ht="15.75" hidden="false" customHeight="false" outlineLevel="0" collapsed="false">
      <c r="A156" s="25" t="n">
        <v>155</v>
      </c>
      <c r="B156" s="19" t="s">
        <v>862</v>
      </c>
      <c r="C156" s="26" t="n">
        <v>37</v>
      </c>
      <c r="D156" s="11" t="s">
        <v>863</v>
      </c>
      <c r="E156" s="11" t="s">
        <v>864</v>
      </c>
      <c r="F156" s="3"/>
      <c r="G156" s="11" t="s">
        <v>865</v>
      </c>
      <c r="H156" s="11" t="s">
        <v>861</v>
      </c>
      <c r="I156" s="28" t="s">
        <v>175</v>
      </c>
      <c r="J156" s="28" t="s">
        <v>175</v>
      </c>
      <c r="K156" s="11" t="s">
        <v>187</v>
      </c>
      <c r="L156" s="11" t="s">
        <v>226</v>
      </c>
      <c r="M156" s="11" t="s">
        <v>259</v>
      </c>
      <c r="N156" s="9"/>
      <c r="O156" s="9"/>
      <c r="P156" s="28"/>
      <c r="Q156" s="9"/>
      <c r="R156" s="9" t="s">
        <v>866</v>
      </c>
      <c r="S156" s="11"/>
      <c r="T156" s="11" t="s">
        <v>202</v>
      </c>
      <c r="U156" s="3" t="s">
        <v>179</v>
      </c>
      <c r="V156" s="3" t="s">
        <v>217</v>
      </c>
    </row>
    <row r="157" customFormat="false" ht="15.75" hidden="false" customHeight="false" outlineLevel="0" collapsed="false">
      <c r="A157" s="25" t="n">
        <v>156</v>
      </c>
      <c r="B157" s="19" t="s">
        <v>867</v>
      </c>
      <c r="C157" s="26" t="n">
        <v>37</v>
      </c>
      <c r="D157" s="11" t="s">
        <v>868</v>
      </c>
      <c r="E157" s="11" t="s">
        <v>869</v>
      </c>
      <c r="F157" s="3"/>
      <c r="G157" s="11" t="s">
        <v>870</v>
      </c>
      <c r="H157" s="11" t="s">
        <v>861</v>
      </c>
      <c r="I157" s="28" t="s">
        <v>175</v>
      </c>
      <c r="J157" s="28" t="s">
        <v>175</v>
      </c>
      <c r="K157" s="11" t="s">
        <v>187</v>
      </c>
      <c r="L157" s="11" t="s">
        <v>226</v>
      </c>
      <c r="M157" s="11" t="s">
        <v>259</v>
      </c>
      <c r="N157" s="9"/>
      <c r="O157" s="9"/>
      <c r="P157" s="28"/>
      <c r="Q157" s="9"/>
      <c r="R157" s="9" t="s">
        <v>871</v>
      </c>
      <c r="S157" s="11"/>
      <c r="T157" s="11" t="s">
        <v>202</v>
      </c>
      <c r="U157" s="3" t="s">
        <v>179</v>
      </c>
      <c r="V157" s="3" t="s">
        <v>217</v>
      </c>
    </row>
    <row r="158" customFormat="false" ht="15.75" hidden="false" customHeight="false" outlineLevel="0" collapsed="false">
      <c r="A158" s="25" t="n">
        <v>157</v>
      </c>
      <c r="B158" s="19" t="s">
        <v>872</v>
      </c>
      <c r="C158" s="26" t="n">
        <v>37</v>
      </c>
      <c r="D158" s="11" t="s">
        <v>873</v>
      </c>
      <c r="E158" s="11" t="s">
        <v>874</v>
      </c>
      <c r="F158" s="3"/>
      <c r="G158" s="11" t="s">
        <v>875</v>
      </c>
      <c r="H158" s="11" t="s">
        <v>861</v>
      </c>
      <c r="I158" s="28" t="s">
        <v>175</v>
      </c>
      <c r="J158" s="28" t="s">
        <v>175</v>
      </c>
      <c r="K158" s="11" t="s">
        <v>187</v>
      </c>
      <c r="L158" s="11" t="s">
        <v>226</v>
      </c>
      <c r="M158" s="11" t="s">
        <v>259</v>
      </c>
      <c r="N158" s="9"/>
      <c r="O158" s="9"/>
      <c r="P158" s="28"/>
      <c r="Q158" s="9"/>
      <c r="R158" s="9"/>
      <c r="S158" s="11"/>
      <c r="T158" s="11" t="s">
        <v>202</v>
      </c>
      <c r="U158" s="3" t="s">
        <v>179</v>
      </c>
      <c r="V158" s="3" t="s">
        <v>217</v>
      </c>
    </row>
    <row r="159" customFormat="false" ht="15.75" hidden="false" customHeight="false" outlineLevel="0" collapsed="false">
      <c r="A159" s="25" t="n">
        <v>158</v>
      </c>
      <c r="B159" s="19" t="s">
        <v>876</v>
      </c>
      <c r="C159" s="26" t="n">
        <v>37</v>
      </c>
      <c r="D159" s="11" t="s">
        <v>877</v>
      </c>
      <c r="E159" s="11" t="s">
        <v>878</v>
      </c>
      <c r="F159" s="3"/>
      <c r="G159" s="11"/>
      <c r="H159" s="11" t="s">
        <v>861</v>
      </c>
      <c r="I159" s="28" t="s">
        <v>175</v>
      </c>
      <c r="J159" s="28" t="s">
        <v>175</v>
      </c>
      <c r="K159" s="11" t="s">
        <v>187</v>
      </c>
      <c r="L159" s="11" t="s">
        <v>226</v>
      </c>
      <c r="M159" s="11" t="s">
        <v>259</v>
      </c>
      <c r="N159" s="9"/>
      <c r="O159" s="9"/>
      <c r="P159" s="28"/>
      <c r="Q159" s="9"/>
      <c r="R159" s="9" t="n">
        <v>155</v>
      </c>
      <c r="S159" s="11"/>
      <c r="T159" s="11" t="s">
        <v>202</v>
      </c>
      <c r="U159" s="3" t="s">
        <v>179</v>
      </c>
      <c r="V159" s="3" t="s">
        <v>217</v>
      </c>
    </row>
    <row r="160" customFormat="false" ht="15.75" hidden="false" customHeight="false" outlineLevel="0" collapsed="false">
      <c r="A160" s="25" t="n">
        <v>159</v>
      </c>
      <c r="B160" s="19" t="s">
        <v>879</v>
      </c>
      <c r="C160" s="26" t="n">
        <v>37</v>
      </c>
      <c r="D160" s="11"/>
      <c r="E160" s="11" t="s">
        <v>880</v>
      </c>
      <c r="F160" s="3"/>
      <c r="G160" s="11" t="s">
        <v>881</v>
      </c>
      <c r="H160" s="11"/>
      <c r="I160" s="28" t="s">
        <v>175</v>
      </c>
      <c r="J160" s="28" t="s">
        <v>175</v>
      </c>
      <c r="K160" s="11" t="s">
        <v>187</v>
      </c>
      <c r="L160" s="11" t="s">
        <v>226</v>
      </c>
      <c r="M160" s="11" t="s">
        <v>227</v>
      </c>
      <c r="N160" s="9"/>
      <c r="O160" s="9"/>
      <c r="P160" s="28"/>
      <c r="Q160" s="9"/>
      <c r="R160" s="9"/>
      <c r="S160" s="11"/>
      <c r="T160" s="11" t="s">
        <v>202</v>
      </c>
      <c r="U160" s="3" t="s">
        <v>179</v>
      </c>
      <c r="V160" s="3" t="s">
        <v>217</v>
      </c>
    </row>
    <row r="161" customFormat="false" ht="15.75" hidden="false" customHeight="false" outlineLevel="0" collapsed="false">
      <c r="A161" s="25" t="n">
        <v>160</v>
      </c>
      <c r="B161" s="19" t="s">
        <v>882</v>
      </c>
      <c r="C161" s="26" t="n">
        <v>37</v>
      </c>
      <c r="D161" s="11" t="s">
        <v>883</v>
      </c>
      <c r="E161" s="11" t="s">
        <v>884</v>
      </c>
      <c r="F161" s="3"/>
      <c r="G161" s="11" t="s">
        <v>881</v>
      </c>
      <c r="H161" s="11"/>
      <c r="I161" s="28" t="s">
        <v>175</v>
      </c>
      <c r="J161" s="28" t="s">
        <v>175</v>
      </c>
      <c r="K161" s="11" t="s">
        <v>187</v>
      </c>
      <c r="L161" s="11" t="s">
        <v>226</v>
      </c>
      <c r="M161" s="11" t="s">
        <v>227</v>
      </c>
      <c r="N161" s="9"/>
      <c r="O161" s="9"/>
      <c r="P161" s="28"/>
      <c r="Q161" s="9"/>
      <c r="R161" s="9"/>
      <c r="S161" s="11"/>
      <c r="T161" s="11" t="s">
        <v>202</v>
      </c>
      <c r="U161" s="3" t="s">
        <v>179</v>
      </c>
      <c r="V161" s="3" t="s">
        <v>217</v>
      </c>
    </row>
    <row r="162" customFormat="false" ht="14.25" hidden="false" customHeight="false" outlineLevel="0" collapsed="false">
      <c r="A162" s="0" t="n">
        <v>161</v>
      </c>
      <c r="B162" s="19" t="s">
        <v>885</v>
      </c>
      <c r="C162" s="37" t="n">
        <v>40</v>
      </c>
      <c r="D162" s="11" t="s">
        <v>886</v>
      </c>
      <c r="E162" s="11" t="s">
        <v>887</v>
      </c>
      <c r="F162" s="3" t="s">
        <v>888</v>
      </c>
      <c r="G162" s="11"/>
      <c r="H162" s="11"/>
      <c r="I162" s="28" t="s">
        <v>175</v>
      </c>
      <c r="J162" s="28" t="s">
        <v>175</v>
      </c>
      <c r="K162" s="11" t="s">
        <v>889</v>
      </c>
      <c r="L162" s="11" t="s">
        <v>234</v>
      </c>
      <c r="M162" s="11"/>
      <c r="N162" s="9"/>
      <c r="O162" s="9" t="str">
        <f aca="false">"145, 101"</f>
        <v>145, 101</v>
      </c>
      <c r="P162" s="28" t="n">
        <v>75</v>
      </c>
      <c r="Q162" s="9" t="n">
        <v>101</v>
      </c>
      <c r="R162" s="9"/>
      <c r="S162" s="11" t="s">
        <v>890</v>
      </c>
      <c r="T162" s="0" t="s">
        <v>891</v>
      </c>
      <c r="U162" s="3" t="s">
        <v>179</v>
      </c>
      <c r="V162" s="3" t="s">
        <v>217</v>
      </c>
    </row>
  </sheetData>
  <autoFilter ref="A1:V162"/>
  <hyperlinks>
    <hyperlink ref="F50" r:id="rId1" display="• Identitii (https://identitii.com)&#10;• Slock.it (https://slock.it/)"/>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KARMA, “KARMA is moving from EOS to WAX,” Nov. 2019. https://medium.com/ @karmaapp/karma-is-moving-from-eos-to-wax-b081100c2702.&#10;• B. Wiki, “Proof of burn,” Jan. 2018. https://en.bitcoin.it/wiki/Proof of burn.&#10;-Storj, “Token migration plan pt.1,” Apr. 2017. https://storj.io/blog/2017/04/token-migration-plan-pt.1/"/>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ffect.AI brings artificial intelligence to EOS main net,” Feb. 2019. https://medium.com/effect-ai/effect-ai-brings-artificial-intelligence-to-eos-main-net-ead7e68e09fa.&#10;• Gifto Official, “Mass adoption token meets mass adoption chain: Gifto migrates to Binance chain,” Apr. 2019. https://medium.com/@gifto/mass-adoption-token-meets• mass-adoption-chain-gifto-migrates-to-binance-chain-af8cf906e13a.&#10;• K. Ecosystem, “Kin blockchain migration -iOS,” Apr. 2018. https://kinecosystem.github.io/kin-ecosystem-sdk-docs/docs/migration ios.&#10;• Storj, “Token migration plan pt.1,” Apr. 2017. https://storj.io/blog/2017/04/token-migration-plan-pt.1/."/>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r payments,” 2015. https: //interledger.org/interledger.pdf.&#10;• T. Publisher, “TomoChain’s mainnet launch, and token swapping schedule,” Nov. 2018. https://medium.com/tomochain/tomochains-mainnet-launch-and-token-swapping-schedule-6f556e2f772."/>
    <hyperlink ref="F84" r:id="rId9" display="• SFOX, “Life after hard forks: What you need to know about replay protection,” Feb. 2019. https://blog.sfox.com/life-after-hard-forks-what-you-need-to-know-about-replay-protection-ab8adaf6ddf6gi=9b4099fe431."/>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F114" r:id="rId12" display="• AxiomZen. Cryptokitties. (Accessed 2018-03-15). [Online]. Available: https://www.cryptokitties.c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4.xml><?xml version="1.0" encoding="utf-8"?>
<worksheet xmlns="http://schemas.openxmlformats.org/spreadsheetml/2006/main" xmlns:r="http://schemas.openxmlformats.org/officeDocument/2006/relationships">
  <sheetPr filterMode="false">
    <tabColor rgb="FF980000"/>
    <pageSetUpPr fitToPage="false"/>
  </sheetPr>
  <dimension ref="A1:L1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J107" activePane="bottomRight" state="frozen"/>
      <selection pane="topLeft" activeCell="A1" activeCellId="0" sqref="A1"/>
      <selection pane="topRight" activeCell="J1" activeCellId="0" sqref="J1"/>
      <selection pane="bottomLeft" activeCell="A107" activeCellId="0" sqref="A107"/>
      <selection pane="bottomRight" activeCell="L116" activeCellId="0" sqref="L116"/>
    </sheetView>
  </sheetViews>
  <sheetFormatPr defaultRowHeight="12.8" zeroHeight="false" outlineLevelRow="0" outlineLevelCol="0"/>
  <cols>
    <col collapsed="false" customWidth="true" hidden="false" outlineLevel="0" max="1" min="1" style="0" width="33.63"/>
    <col collapsed="false" customWidth="true" hidden="false" outlineLevel="0" max="2" min="2" style="0" width="32.87"/>
    <col collapsed="false" customWidth="true" hidden="false" outlineLevel="0" max="6" min="3" style="0" width="17.63"/>
    <col collapsed="false" customWidth="true" hidden="false" outlineLevel="0" max="7" min="7" style="0" width="19.12"/>
    <col collapsed="false" customWidth="true" hidden="false" outlineLevel="0" max="9" min="8" style="0" width="18.73"/>
    <col collapsed="false" customWidth="true" hidden="false" outlineLevel="0" max="11" min="10" style="0" width="23.01"/>
    <col collapsed="false" customWidth="true" hidden="false" outlineLevel="0" max="12" min="12" style="0" width="16.87"/>
    <col collapsed="false" customWidth="true" hidden="false" outlineLevel="0" max="1025" min="13" style="0" width="12.66"/>
  </cols>
  <sheetData>
    <row r="1" customFormat="false" ht="39.55" hidden="false" customHeight="false" outlineLevel="0" collapsed="false">
      <c r="A1" s="7" t="s">
        <v>148</v>
      </c>
      <c r="B1" s="7" t="s">
        <v>892</v>
      </c>
      <c r="C1" s="24" t="s">
        <v>155</v>
      </c>
      <c r="D1" s="24" t="s">
        <v>156</v>
      </c>
      <c r="E1" s="24" t="s">
        <v>157</v>
      </c>
      <c r="F1" s="24" t="s">
        <v>158</v>
      </c>
      <c r="G1" s="24" t="s">
        <v>893</v>
      </c>
      <c r="H1" s="24" t="s">
        <v>894</v>
      </c>
      <c r="I1" s="24" t="s">
        <v>895</v>
      </c>
      <c r="J1" s="24" t="s">
        <v>896</v>
      </c>
      <c r="K1" s="24" t="s">
        <v>897</v>
      </c>
      <c r="L1" s="24" t="s">
        <v>898</v>
      </c>
    </row>
    <row r="2" customFormat="false" ht="26.85" hidden="false" customHeight="false" outlineLevel="0" collapsed="false">
      <c r="A2" s="37" t="s">
        <v>181</v>
      </c>
      <c r="B2" s="19"/>
      <c r="C2" s="27" t="s">
        <v>175</v>
      </c>
      <c r="D2" s="27" t="s">
        <v>175</v>
      </c>
      <c r="E2" s="11" t="s">
        <v>187</v>
      </c>
      <c r="F2" s="11" t="s">
        <v>188</v>
      </c>
      <c r="G2" s="11" t="s">
        <v>189</v>
      </c>
      <c r="H2" s="11"/>
      <c r="I2" s="38" t="n">
        <v>2</v>
      </c>
      <c r="J2" s="3" t="s">
        <v>178</v>
      </c>
      <c r="K2" s="3" t="s">
        <v>179</v>
      </c>
      <c r="L2" s="3" t="s">
        <v>180</v>
      </c>
    </row>
    <row r="3" customFormat="false" ht="26.85" hidden="false" customHeight="false" outlineLevel="0" collapsed="false">
      <c r="A3" s="37" t="s">
        <v>190</v>
      </c>
      <c r="B3" s="19"/>
      <c r="C3" s="27" t="s">
        <v>175</v>
      </c>
      <c r="D3" s="27" t="s">
        <v>175</v>
      </c>
      <c r="E3" s="29" t="s">
        <v>187</v>
      </c>
      <c r="F3" s="29" t="s">
        <v>194</v>
      </c>
      <c r="G3" s="11" t="s">
        <v>195</v>
      </c>
      <c r="H3" s="11"/>
      <c r="I3" s="38" t="n">
        <v>2</v>
      </c>
      <c r="J3" s="3" t="s">
        <v>178</v>
      </c>
      <c r="K3" s="3" t="s">
        <v>179</v>
      </c>
      <c r="L3" s="3" t="s">
        <v>180</v>
      </c>
    </row>
    <row r="4" customFormat="false" ht="26.85" hidden="false" customHeight="false" outlineLevel="0" collapsed="false">
      <c r="A4" s="37" t="s">
        <v>197</v>
      </c>
      <c r="B4" s="19"/>
      <c r="C4" s="27" t="s">
        <v>175</v>
      </c>
      <c r="D4" s="27" t="s">
        <v>175</v>
      </c>
      <c r="E4" s="29" t="s">
        <v>187</v>
      </c>
      <c r="F4" s="29" t="s">
        <v>194</v>
      </c>
      <c r="G4" s="11" t="s">
        <v>195</v>
      </c>
      <c r="H4" s="11"/>
      <c r="I4" s="38" t="n">
        <v>2</v>
      </c>
      <c r="J4" s="11" t="s">
        <v>202</v>
      </c>
      <c r="K4" s="3" t="s">
        <v>179</v>
      </c>
      <c r="L4" s="3" t="s">
        <v>180</v>
      </c>
    </row>
    <row r="5" customFormat="false" ht="26.85" hidden="false" customHeight="false" outlineLevel="0" collapsed="false">
      <c r="A5" s="37" t="s">
        <v>203</v>
      </c>
      <c r="B5" s="19"/>
      <c r="C5" s="27" t="s">
        <v>175</v>
      </c>
      <c r="D5" s="27" t="s">
        <v>175</v>
      </c>
      <c r="E5" s="29" t="s">
        <v>187</v>
      </c>
      <c r="F5" s="29" t="s">
        <v>194</v>
      </c>
      <c r="G5" s="11" t="s">
        <v>207</v>
      </c>
      <c r="H5" s="11"/>
      <c r="I5" s="38" t="n">
        <v>2</v>
      </c>
      <c r="J5" s="3" t="s">
        <v>178</v>
      </c>
      <c r="K5" s="3" t="s">
        <v>179</v>
      </c>
      <c r="L5" s="3" t="s">
        <v>180</v>
      </c>
    </row>
    <row r="6" customFormat="false" ht="26.85" hidden="false" customHeight="false" outlineLevel="0" collapsed="false">
      <c r="A6" s="37" t="s">
        <v>208</v>
      </c>
      <c r="B6" s="19"/>
      <c r="C6" s="27" t="s">
        <v>175</v>
      </c>
      <c r="D6" s="27" t="s">
        <v>175</v>
      </c>
      <c r="E6" s="29" t="s">
        <v>187</v>
      </c>
      <c r="F6" s="29" t="s">
        <v>194</v>
      </c>
      <c r="G6" s="11" t="s">
        <v>195</v>
      </c>
      <c r="H6" s="11"/>
      <c r="I6" s="38" t="n">
        <v>2</v>
      </c>
      <c r="J6" s="3" t="s">
        <v>178</v>
      </c>
      <c r="K6" s="3" t="s">
        <v>179</v>
      </c>
      <c r="L6" s="3" t="s">
        <v>180</v>
      </c>
    </row>
    <row r="7" customFormat="false" ht="26.85" hidden="false" customHeight="false" outlineLevel="0" collapsed="false">
      <c r="A7" s="37" t="s">
        <v>213</v>
      </c>
      <c r="B7" s="19"/>
      <c r="C7" s="28" t="s">
        <v>175</v>
      </c>
      <c r="D7" s="28" t="s">
        <v>175</v>
      </c>
      <c r="E7" s="11" t="s">
        <v>187</v>
      </c>
      <c r="F7" s="11" t="s">
        <v>188</v>
      </c>
      <c r="G7" s="11" t="s">
        <v>189</v>
      </c>
      <c r="H7" s="11"/>
      <c r="I7" s="38" t="n">
        <v>5</v>
      </c>
      <c r="J7" s="11" t="s">
        <v>202</v>
      </c>
      <c r="K7" s="3" t="s">
        <v>179</v>
      </c>
      <c r="L7" s="3" t="s">
        <v>217</v>
      </c>
    </row>
    <row r="8" customFormat="false" ht="26.85" hidden="false" customHeight="false" outlineLevel="0" collapsed="false">
      <c r="A8" s="37" t="s">
        <v>218</v>
      </c>
      <c r="B8" s="19"/>
      <c r="C8" s="28" t="s">
        <v>175</v>
      </c>
      <c r="D8" s="28" t="s">
        <v>175</v>
      </c>
      <c r="E8" s="11" t="s">
        <v>187</v>
      </c>
      <c r="F8" s="11" t="s">
        <v>188</v>
      </c>
      <c r="G8" s="11" t="s">
        <v>189</v>
      </c>
      <c r="H8" s="11"/>
      <c r="I8" s="38" t="n">
        <v>5</v>
      </c>
      <c r="J8" s="11" t="s">
        <v>202</v>
      </c>
      <c r="K8" s="3" t="s">
        <v>179</v>
      </c>
      <c r="L8" s="3" t="s">
        <v>217</v>
      </c>
    </row>
    <row r="9" customFormat="false" ht="26.85" hidden="false" customHeight="false" outlineLevel="0" collapsed="false">
      <c r="A9" s="37" t="s">
        <v>241</v>
      </c>
      <c r="B9" s="19"/>
      <c r="C9" s="28" t="s">
        <v>175</v>
      </c>
      <c r="D9" s="28" t="s">
        <v>175</v>
      </c>
      <c r="E9" s="29" t="s">
        <v>187</v>
      </c>
      <c r="F9" s="29" t="s">
        <v>194</v>
      </c>
      <c r="G9" s="11" t="s">
        <v>207</v>
      </c>
      <c r="H9" s="11"/>
      <c r="I9" s="38" t="n">
        <v>5</v>
      </c>
      <c r="J9" s="11" t="s">
        <v>202</v>
      </c>
      <c r="K9" s="3" t="s">
        <v>179</v>
      </c>
      <c r="L9" s="3" t="s">
        <v>217</v>
      </c>
    </row>
    <row r="10" customFormat="false" ht="26.85" hidden="false" customHeight="false" outlineLevel="0" collapsed="false">
      <c r="A10" s="37" t="s">
        <v>244</v>
      </c>
      <c r="B10" s="19"/>
      <c r="C10" s="28" t="s">
        <v>175</v>
      </c>
      <c r="D10" s="28" t="s">
        <v>175</v>
      </c>
      <c r="E10" s="29" t="s">
        <v>187</v>
      </c>
      <c r="F10" s="29" t="s">
        <v>194</v>
      </c>
      <c r="G10" s="11" t="s">
        <v>207</v>
      </c>
      <c r="H10" s="11"/>
      <c r="I10" s="38" t="n">
        <v>5</v>
      </c>
      <c r="J10" s="11" t="s">
        <v>202</v>
      </c>
      <c r="K10" s="3" t="s">
        <v>179</v>
      </c>
      <c r="L10" s="3" t="s">
        <v>217</v>
      </c>
    </row>
    <row r="11" customFormat="false" ht="26.85" hidden="false" customHeight="false" outlineLevel="0" collapsed="false">
      <c r="A11" s="37" t="s">
        <v>247</v>
      </c>
      <c r="B11" s="19"/>
      <c r="C11" s="28" t="s">
        <v>175</v>
      </c>
      <c r="D11" s="28" t="s">
        <v>175</v>
      </c>
      <c r="E11" s="29" t="s">
        <v>187</v>
      </c>
      <c r="F11" s="29" t="s">
        <v>194</v>
      </c>
      <c r="G11" s="11" t="s">
        <v>207</v>
      </c>
      <c r="H11" s="11"/>
      <c r="I11" s="38" t="n">
        <v>5</v>
      </c>
      <c r="J11" s="11" t="s">
        <v>202</v>
      </c>
      <c r="K11" s="3" t="s">
        <v>179</v>
      </c>
      <c r="L11" s="3" t="s">
        <v>217</v>
      </c>
    </row>
    <row r="12" customFormat="false" ht="26.85" hidden="false" customHeight="false" outlineLevel="0" collapsed="false">
      <c r="A12" s="37" t="s">
        <v>255</v>
      </c>
      <c r="B12" s="19"/>
      <c r="C12" s="28" t="s">
        <v>175</v>
      </c>
      <c r="D12" s="28" t="s">
        <v>175</v>
      </c>
      <c r="E12" s="11" t="s">
        <v>187</v>
      </c>
      <c r="F12" s="11" t="s">
        <v>226</v>
      </c>
      <c r="G12" s="11" t="s">
        <v>259</v>
      </c>
      <c r="H12" s="11"/>
      <c r="I12" s="38" t="n">
        <v>5</v>
      </c>
      <c r="J12" s="11" t="s">
        <v>202</v>
      </c>
      <c r="K12" s="3" t="s">
        <v>179</v>
      </c>
      <c r="L12" s="3" t="s">
        <v>217</v>
      </c>
    </row>
    <row r="13" customFormat="false" ht="26.85" hidden="false" customHeight="false" outlineLevel="0" collapsed="false">
      <c r="A13" s="37" t="s">
        <v>260</v>
      </c>
      <c r="B13" s="19"/>
      <c r="C13" s="28" t="s">
        <v>175</v>
      </c>
      <c r="D13" s="28" t="s">
        <v>175</v>
      </c>
      <c r="E13" s="11" t="s">
        <v>187</v>
      </c>
      <c r="F13" s="11" t="s">
        <v>226</v>
      </c>
      <c r="G13" s="11" t="s">
        <v>259</v>
      </c>
      <c r="H13" s="11"/>
      <c r="I13" s="38" t="n">
        <v>6</v>
      </c>
      <c r="J13" s="3" t="s">
        <v>263</v>
      </c>
      <c r="K13" s="3" t="s">
        <v>179</v>
      </c>
      <c r="L13" s="3" t="s">
        <v>217</v>
      </c>
    </row>
    <row r="14" customFormat="false" ht="26.85" hidden="false" customHeight="false" outlineLevel="0" collapsed="false">
      <c r="A14" s="37" t="s">
        <v>275</v>
      </c>
      <c r="B14" s="19"/>
      <c r="C14" s="28" t="s">
        <v>175</v>
      </c>
      <c r="D14" s="28" t="s">
        <v>175</v>
      </c>
      <c r="E14" s="29" t="s">
        <v>187</v>
      </c>
      <c r="F14" s="29" t="s">
        <v>194</v>
      </c>
      <c r="G14" s="11" t="s">
        <v>207</v>
      </c>
      <c r="H14" s="11"/>
      <c r="I14" s="38" t="n">
        <v>9</v>
      </c>
      <c r="J14" s="3" t="s">
        <v>267</v>
      </c>
      <c r="K14" s="3" t="s">
        <v>268</v>
      </c>
      <c r="L14" s="3" t="s">
        <v>217</v>
      </c>
    </row>
    <row r="15" customFormat="false" ht="26.85" hidden="false" customHeight="false" outlineLevel="0" collapsed="false">
      <c r="A15" s="37" t="s">
        <v>279</v>
      </c>
      <c r="B15" s="19"/>
      <c r="C15" s="28" t="s">
        <v>175</v>
      </c>
      <c r="D15" s="28" t="s">
        <v>175</v>
      </c>
      <c r="E15" s="29" t="s">
        <v>187</v>
      </c>
      <c r="F15" s="29" t="s">
        <v>194</v>
      </c>
      <c r="G15" s="11" t="s">
        <v>207</v>
      </c>
      <c r="H15" s="11"/>
      <c r="I15" s="38" t="n">
        <v>9</v>
      </c>
      <c r="J15" s="3" t="s">
        <v>267</v>
      </c>
      <c r="K15" s="3" t="s">
        <v>268</v>
      </c>
      <c r="L15" s="3" t="s">
        <v>217</v>
      </c>
    </row>
    <row r="16" customFormat="false" ht="26.85" hidden="false" customHeight="false" outlineLevel="0" collapsed="false">
      <c r="A16" s="37" t="s">
        <v>294</v>
      </c>
      <c r="B16" s="19"/>
      <c r="C16" s="28" t="s">
        <v>175</v>
      </c>
      <c r="D16" s="28" t="s">
        <v>175</v>
      </c>
      <c r="E16" s="11" t="s">
        <v>187</v>
      </c>
      <c r="F16" s="11" t="s">
        <v>226</v>
      </c>
      <c r="G16" s="11" t="s">
        <v>286</v>
      </c>
      <c r="H16" s="11"/>
      <c r="I16" s="38" t="n">
        <v>9</v>
      </c>
      <c r="J16" s="3" t="s">
        <v>267</v>
      </c>
      <c r="K16" s="3" t="s">
        <v>268</v>
      </c>
      <c r="L16" s="3" t="s">
        <v>217</v>
      </c>
    </row>
    <row r="17" customFormat="false" ht="14.15" hidden="false" customHeight="false" outlineLevel="0" collapsed="false">
      <c r="A17" s="19" t="s">
        <v>304</v>
      </c>
      <c r="B17" s="19"/>
      <c r="C17" s="28" t="s">
        <v>175</v>
      </c>
      <c r="D17" s="28" t="s">
        <v>308</v>
      </c>
      <c r="E17" s="11"/>
      <c r="F17" s="11"/>
      <c r="G17" s="11"/>
      <c r="H17" s="11"/>
      <c r="I17" s="38" t="n">
        <v>11</v>
      </c>
      <c r="J17" s="3" t="s">
        <v>267</v>
      </c>
      <c r="K17" s="3" t="s">
        <v>268</v>
      </c>
      <c r="L17" s="3" t="s">
        <v>217</v>
      </c>
    </row>
    <row r="18" customFormat="false" ht="26.85" hidden="false" customHeight="false" outlineLevel="0" collapsed="false">
      <c r="A18" s="37" t="s">
        <v>196</v>
      </c>
      <c r="B18" s="39" t="s">
        <v>730</v>
      </c>
      <c r="C18" s="28" t="s">
        <v>175</v>
      </c>
      <c r="D18" s="28" t="s">
        <v>175</v>
      </c>
      <c r="E18" s="11" t="s">
        <v>176</v>
      </c>
      <c r="F18" s="11" t="s">
        <v>234</v>
      </c>
      <c r="G18" s="11"/>
      <c r="H18" s="40" t="s">
        <v>899</v>
      </c>
      <c r="I18" s="9" t="s">
        <v>900</v>
      </c>
      <c r="J18" s="11" t="s">
        <v>202</v>
      </c>
      <c r="K18" s="3" t="s">
        <v>179</v>
      </c>
      <c r="L18" s="3" t="s">
        <v>217</v>
      </c>
    </row>
    <row r="19" customFormat="false" ht="26.85" hidden="false" customHeight="false" outlineLevel="0" collapsed="false">
      <c r="A19" s="37" t="s">
        <v>320</v>
      </c>
      <c r="B19" s="19"/>
      <c r="C19" s="28" t="s">
        <v>175</v>
      </c>
      <c r="D19" s="28" t="s">
        <v>175</v>
      </c>
      <c r="E19" s="11" t="s">
        <v>176</v>
      </c>
      <c r="F19" s="11" t="s">
        <v>177</v>
      </c>
      <c r="G19" s="11"/>
      <c r="H19" s="11"/>
      <c r="I19" s="9" t="s">
        <v>901</v>
      </c>
      <c r="J19" s="3" t="s">
        <v>178</v>
      </c>
      <c r="K19" s="3" t="s">
        <v>179</v>
      </c>
      <c r="L19" s="3" t="s">
        <v>217</v>
      </c>
    </row>
    <row r="20" customFormat="false" ht="26.85" hidden="false" customHeight="false" outlineLevel="0" collapsed="false">
      <c r="A20" s="37" t="s">
        <v>325</v>
      </c>
      <c r="B20" s="19"/>
      <c r="C20" s="28" t="s">
        <v>175</v>
      </c>
      <c r="D20" s="28" t="s">
        <v>175</v>
      </c>
      <c r="E20" s="11" t="s">
        <v>176</v>
      </c>
      <c r="F20" s="11" t="s">
        <v>177</v>
      </c>
      <c r="G20" s="11"/>
      <c r="H20" s="11"/>
      <c r="I20" s="38" t="n">
        <v>11</v>
      </c>
      <c r="J20" s="11" t="s">
        <v>202</v>
      </c>
      <c r="K20" s="3" t="s">
        <v>179</v>
      </c>
      <c r="L20" s="3" t="s">
        <v>217</v>
      </c>
    </row>
    <row r="21" customFormat="false" ht="26.85" hidden="false" customHeight="false" outlineLevel="0" collapsed="false">
      <c r="A21" s="37" t="s">
        <v>331</v>
      </c>
      <c r="B21" s="39" t="s">
        <v>750</v>
      </c>
      <c r="C21" s="28" t="s">
        <v>175</v>
      </c>
      <c r="D21" s="28" t="s">
        <v>175</v>
      </c>
      <c r="E21" s="11" t="s">
        <v>187</v>
      </c>
      <c r="F21" s="11" t="s">
        <v>226</v>
      </c>
      <c r="G21" s="11" t="s">
        <v>259</v>
      </c>
      <c r="H21" s="11"/>
      <c r="I21" s="9" t="s">
        <v>902</v>
      </c>
      <c r="J21" s="11" t="s">
        <v>202</v>
      </c>
      <c r="K21" s="3" t="s">
        <v>179</v>
      </c>
      <c r="L21" s="3" t="s">
        <v>217</v>
      </c>
    </row>
    <row r="22" customFormat="false" ht="26.85" hidden="false" customHeight="false" outlineLevel="0" collapsed="false">
      <c r="A22" s="37" t="s">
        <v>337</v>
      </c>
      <c r="B22" s="19" t="s">
        <v>222</v>
      </c>
      <c r="C22" s="28" t="s">
        <v>175</v>
      </c>
      <c r="D22" s="28" t="s">
        <v>175</v>
      </c>
      <c r="E22" s="11" t="s">
        <v>187</v>
      </c>
      <c r="F22" s="11" t="s">
        <v>226</v>
      </c>
      <c r="G22" s="11" t="s">
        <v>227</v>
      </c>
      <c r="H22" s="11"/>
      <c r="I22" s="9" t="s">
        <v>903</v>
      </c>
      <c r="J22" s="11" t="s">
        <v>202</v>
      </c>
      <c r="K22" s="3" t="s">
        <v>179</v>
      </c>
      <c r="L22" s="3" t="s">
        <v>217</v>
      </c>
    </row>
    <row r="23" customFormat="false" ht="26.85" hidden="false" customHeight="false" outlineLevel="0" collapsed="false">
      <c r="A23" s="37" t="s">
        <v>343</v>
      </c>
      <c r="B23" s="19" t="s">
        <v>904</v>
      </c>
      <c r="C23" s="28" t="s">
        <v>175</v>
      </c>
      <c r="D23" s="28" t="s">
        <v>175</v>
      </c>
      <c r="E23" s="11" t="s">
        <v>187</v>
      </c>
      <c r="F23" s="11" t="s">
        <v>226</v>
      </c>
      <c r="G23" s="11" t="s">
        <v>259</v>
      </c>
      <c r="H23" s="11"/>
      <c r="I23" s="9" t="s">
        <v>905</v>
      </c>
      <c r="J23" s="11" t="s">
        <v>202</v>
      </c>
      <c r="K23" s="3" t="s">
        <v>179</v>
      </c>
      <c r="L23" s="3" t="s">
        <v>217</v>
      </c>
    </row>
    <row r="24" customFormat="false" ht="26.85" hidden="false" customHeight="false" outlineLevel="0" collapsed="false">
      <c r="A24" s="37" t="s">
        <v>350</v>
      </c>
      <c r="B24" s="19"/>
      <c r="C24" s="28" t="s">
        <v>175</v>
      </c>
      <c r="D24" s="28" t="s">
        <v>175</v>
      </c>
      <c r="E24" s="11" t="s">
        <v>187</v>
      </c>
      <c r="F24" s="11" t="s">
        <v>226</v>
      </c>
      <c r="G24" s="11" t="s">
        <v>286</v>
      </c>
      <c r="H24" s="11"/>
      <c r="I24" s="9" t="s">
        <v>906</v>
      </c>
      <c r="J24" s="11" t="s">
        <v>202</v>
      </c>
      <c r="K24" s="3" t="s">
        <v>179</v>
      </c>
      <c r="L24" s="3" t="s">
        <v>217</v>
      </c>
    </row>
    <row r="25" customFormat="false" ht="26.85" hidden="false" customHeight="false" outlineLevel="0" collapsed="false">
      <c r="A25" s="37" t="s">
        <v>355</v>
      </c>
      <c r="B25" s="19"/>
      <c r="C25" s="28" t="s">
        <v>175</v>
      </c>
      <c r="D25" s="28" t="s">
        <v>175</v>
      </c>
      <c r="E25" s="11" t="s">
        <v>187</v>
      </c>
      <c r="F25" s="11" t="s">
        <v>226</v>
      </c>
      <c r="G25" s="11" t="s">
        <v>286</v>
      </c>
      <c r="H25" s="11"/>
      <c r="I25" s="9" t="s">
        <v>906</v>
      </c>
      <c r="J25" s="11" t="s">
        <v>202</v>
      </c>
      <c r="K25" s="3" t="s">
        <v>179</v>
      </c>
      <c r="L25" s="3" t="s">
        <v>217</v>
      </c>
    </row>
    <row r="26" customFormat="false" ht="26.85" hidden="false" customHeight="false" outlineLevel="0" collapsed="false">
      <c r="A26" s="37" t="s">
        <v>359</v>
      </c>
      <c r="B26" s="19" t="s">
        <v>907</v>
      </c>
      <c r="C26" s="28" t="s">
        <v>175</v>
      </c>
      <c r="D26" s="28" t="s">
        <v>175</v>
      </c>
      <c r="E26" s="11" t="s">
        <v>187</v>
      </c>
      <c r="F26" s="11" t="s">
        <v>226</v>
      </c>
      <c r="G26" s="11" t="s">
        <v>286</v>
      </c>
      <c r="H26" s="11"/>
      <c r="I26" s="9" t="s">
        <v>906</v>
      </c>
      <c r="J26" s="11" t="s">
        <v>202</v>
      </c>
      <c r="K26" s="3" t="s">
        <v>179</v>
      </c>
      <c r="L26" s="3" t="s">
        <v>217</v>
      </c>
    </row>
    <row r="27" customFormat="false" ht="26.85" hidden="false" customHeight="false" outlineLevel="0" collapsed="false">
      <c r="A27" s="37" t="s">
        <v>908</v>
      </c>
      <c r="B27" s="19" t="s">
        <v>909</v>
      </c>
      <c r="C27" s="28" t="s">
        <v>175</v>
      </c>
      <c r="D27" s="28" t="s">
        <v>175</v>
      </c>
      <c r="E27" s="11" t="s">
        <v>176</v>
      </c>
      <c r="F27" s="11" t="s">
        <v>234</v>
      </c>
      <c r="G27" s="11"/>
      <c r="H27" s="11"/>
      <c r="I27" s="9" t="s">
        <v>910</v>
      </c>
      <c r="J27" s="11" t="s">
        <v>202</v>
      </c>
      <c r="K27" s="3" t="s">
        <v>179</v>
      </c>
      <c r="L27" s="3" t="s">
        <v>217</v>
      </c>
    </row>
    <row r="28" customFormat="false" ht="26.85" hidden="false" customHeight="false" outlineLevel="0" collapsed="false">
      <c r="A28" s="37" t="s">
        <v>368</v>
      </c>
      <c r="B28" s="19"/>
      <c r="C28" s="28" t="s">
        <v>175</v>
      </c>
      <c r="D28" s="28" t="s">
        <v>175</v>
      </c>
      <c r="E28" s="11" t="s">
        <v>187</v>
      </c>
      <c r="F28" s="11" t="s">
        <v>226</v>
      </c>
      <c r="G28" s="11" t="s">
        <v>372</v>
      </c>
      <c r="H28" s="11"/>
      <c r="I28" s="9" t="s">
        <v>901</v>
      </c>
      <c r="J28" s="11" t="s">
        <v>202</v>
      </c>
      <c r="K28" s="3" t="s">
        <v>179</v>
      </c>
      <c r="L28" s="3" t="s">
        <v>217</v>
      </c>
    </row>
    <row r="29" customFormat="false" ht="26.85" hidden="false" customHeight="false" outlineLevel="0" collapsed="false">
      <c r="A29" s="37" t="s">
        <v>374</v>
      </c>
      <c r="B29" s="19"/>
      <c r="C29" s="28" t="s">
        <v>175</v>
      </c>
      <c r="D29" s="28" t="s">
        <v>175</v>
      </c>
      <c r="E29" s="11" t="s">
        <v>187</v>
      </c>
      <c r="F29" s="11" t="s">
        <v>188</v>
      </c>
      <c r="G29" s="11" t="s">
        <v>378</v>
      </c>
      <c r="H29" s="11"/>
      <c r="I29" s="9" t="s">
        <v>911</v>
      </c>
      <c r="J29" s="11" t="s">
        <v>202</v>
      </c>
      <c r="K29" s="3" t="s">
        <v>179</v>
      </c>
      <c r="L29" s="3" t="s">
        <v>217</v>
      </c>
    </row>
    <row r="30" customFormat="false" ht="26.85" hidden="false" customHeight="false" outlineLevel="0" collapsed="false">
      <c r="A30" s="37" t="s">
        <v>380</v>
      </c>
      <c r="B30" s="19" t="s">
        <v>912</v>
      </c>
      <c r="C30" s="28" t="s">
        <v>175</v>
      </c>
      <c r="D30" s="28" t="s">
        <v>175</v>
      </c>
      <c r="E30" s="11" t="s">
        <v>187</v>
      </c>
      <c r="F30" s="11" t="s">
        <v>226</v>
      </c>
      <c r="G30" s="11" t="s">
        <v>259</v>
      </c>
      <c r="H30" s="11"/>
      <c r="I30" s="9" t="s">
        <v>913</v>
      </c>
      <c r="J30" s="11" t="s">
        <v>202</v>
      </c>
      <c r="K30" s="3" t="s">
        <v>179</v>
      </c>
      <c r="L30" s="3" t="s">
        <v>217</v>
      </c>
    </row>
    <row r="31" customFormat="false" ht="26.85" hidden="false" customHeight="false" outlineLevel="0" collapsed="false">
      <c r="A31" s="37" t="s">
        <v>382</v>
      </c>
      <c r="B31" s="19"/>
      <c r="C31" s="28" t="s">
        <v>175</v>
      </c>
      <c r="D31" s="28" t="s">
        <v>175</v>
      </c>
      <c r="E31" s="11" t="s">
        <v>187</v>
      </c>
      <c r="F31" s="11" t="s">
        <v>226</v>
      </c>
      <c r="G31" s="11" t="s">
        <v>227</v>
      </c>
      <c r="H31" s="11"/>
      <c r="I31" s="9" t="n">
        <v>11</v>
      </c>
      <c r="J31" s="11" t="s">
        <v>202</v>
      </c>
      <c r="K31" s="3" t="s">
        <v>179</v>
      </c>
      <c r="L31" s="3" t="s">
        <v>217</v>
      </c>
    </row>
    <row r="32" customFormat="false" ht="26.85" hidden="false" customHeight="false" outlineLevel="0" collapsed="false">
      <c r="A32" s="37" t="s">
        <v>386</v>
      </c>
      <c r="B32" s="19"/>
      <c r="C32" s="28" t="s">
        <v>175</v>
      </c>
      <c r="D32" s="28" t="s">
        <v>175</v>
      </c>
      <c r="E32" s="11" t="s">
        <v>187</v>
      </c>
      <c r="F32" s="11" t="s">
        <v>226</v>
      </c>
      <c r="G32" s="11" t="s">
        <v>259</v>
      </c>
      <c r="H32" s="11"/>
      <c r="I32" s="9" t="s">
        <v>914</v>
      </c>
      <c r="J32" s="11" t="s">
        <v>202</v>
      </c>
      <c r="K32" s="3" t="s">
        <v>179</v>
      </c>
      <c r="L32" s="3" t="s">
        <v>217</v>
      </c>
    </row>
    <row r="33" customFormat="false" ht="26.85" hidden="false" customHeight="false" outlineLevel="0" collapsed="false">
      <c r="A33" s="37" t="s">
        <v>390</v>
      </c>
      <c r="B33" s="19"/>
      <c r="C33" s="28" t="s">
        <v>175</v>
      </c>
      <c r="D33" s="28" t="s">
        <v>175</v>
      </c>
      <c r="E33" s="11" t="s">
        <v>187</v>
      </c>
      <c r="F33" s="11" t="s">
        <v>226</v>
      </c>
      <c r="G33" s="11" t="s">
        <v>372</v>
      </c>
      <c r="H33" s="11"/>
      <c r="I33" s="38" t="n">
        <v>11</v>
      </c>
      <c r="J33" s="11" t="s">
        <v>202</v>
      </c>
      <c r="K33" s="3" t="s">
        <v>179</v>
      </c>
      <c r="L33" s="3" t="s">
        <v>217</v>
      </c>
    </row>
    <row r="34" customFormat="false" ht="26.85" hidden="false" customHeight="false" outlineLevel="0" collapsed="false">
      <c r="A34" s="19" t="s">
        <v>404</v>
      </c>
      <c r="B34" s="19"/>
      <c r="C34" s="28" t="s">
        <v>175</v>
      </c>
      <c r="D34" s="28" t="s">
        <v>175</v>
      </c>
      <c r="E34" s="11" t="s">
        <v>176</v>
      </c>
      <c r="F34" s="11" t="s">
        <v>177</v>
      </c>
      <c r="G34" s="11"/>
      <c r="H34" s="9" t="n">
        <v>111</v>
      </c>
      <c r="I34" s="28" t="n">
        <v>13</v>
      </c>
      <c r="J34" s="11" t="s">
        <v>202</v>
      </c>
      <c r="K34" s="3" t="s">
        <v>179</v>
      </c>
      <c r="L34" s="3" t="s">
        <v>217</v>
      </c>
    </row>
    <row r="35" customFormat="false" ht="39.55" hidden="false" customHeight="false" outlineLevel="0" collapsed="false">
      <c r="A35" s="19" t="s">
        <v>422</v>
      </c>
      <c r="B35" s="19" t="s">
        <v>915</v>
      </c>
      <c r="C35" s="28" t="s">
        <v>175</v>
      </c>
      <c r="D35" s="28" t="s">
        <v>175</v>
      </c>
      <c r="E35" s="11" t="s">
        <v>176</v>
      </c>
      <c r="F35" s="11" t="s">
        <v>177</v>
      </c>
      <c r="G35" s="11"/>
      <c r="H35" s="11"/>
      <c r="I35" s="9" t="s">
        <v>916</v>
      </c>
      <c r="J35" s="3" t="s">
        <v>178</v>
      </c>
      <c r="K35" s="3" t="s">
        <v>179</v>
      </c>
      <c r="L35" s="3" t="s">
        <v>217</v>
      </c>
    </row>
    <row r="36" customFormat="false" ht="26.85" hidden="false" customHeight="false" outlineLevel="0" collapsed="false">
      <c r="A36" s="19" t="s">
        <v>434</v>
      </c>
      <c r="B36" s="19" t="s">
        <v>882</v>
      </c>
      <c r="C36" s="28" t="s">
        <v>175</v>
      </c>
      <c r="D36" s="28" t="s">
        <v>175</v>
      </c>
      <c r="E36" s="11" t="s">
        <v>187</v>
      </c>
      <c r="F36" s="11" t="s">
        <v>226</v>
      </c>
      <c r="G36" s="11" t="s">
        <v>227</v>
      </c>
      <c r="H36" s="9" t="n">
        <v>70</v>
      </c>
      <c r="I36" s="9" t="s">
        <v>917</v>
      </c>
      <c r="J36" s="11" t="s">
        <v>202</v>
      </c>
      <c r="K36" s="3" t="s">
        <v>179</v>
      </c>
      <c r="L36" s="3" t="s">
        <v>217</v>
      </c>
    </row>
    <row r="37" customFormat="false" ht="26.85" hidden="false" customHeight="false" outlineLevel="0" collapsed="false">
      <c r="A37" s="19" t="s">
        <v>440</v>
      </c>
      <c r="B37" s="19"/>
      <c r="C37" s="28" t="s">
        <v>175</v>
      </c>
      <c r="D37" s="28" t="s">
        <v>175</v>
      </c>
      <c r="E37" s="11" t="s">
        <v>187</v>
      </c>
      <c r="F37" s="11" t="s">
        <v>226</v>
      </c>
      <c r="G37" s="11" t="s">
        <v>227</v>
      </c>
      <c r="H37" s="11"/>
      <c r="I37" s="38" t="n">
        <v>13</v>
      </c>
      <c r="J37" s="11" t="s">
        <v>202</v>
      </c>
      <c r="K37" s="3" t="s">
        <v>179</v>
      </c>
      <c r="L37" s="3" t="s">
        <v>217</v>
      </c>
    </row>
    <row r="38" customFormat="false" ht="26.85" hidden="false" customHeight="false" outlineLevel="0" collapsed="false">
      <c r="A38" s="19" t="s">
        <v>485</v>
      </c>
      <c r="B38" s="19"/>
      <c r="C38" s="28" t="s">
        <v>175</v>
      </c>
      <c r="D38" s="28" t="s">
        <v>175</v>
      </c>
      <c r="E38" s="11" t="s">
        <v>176</v>
      </c>
      <c r="F38" s="11" t="s">
        <v>491</v>
      </c>
      <c r="G38" s="11"/>
      <c r="H38" s="11"/>
      <c r="I38" s="28" t="n">
        <v>14</v>
      </c>
      <c r="J38" s="3" t="s">
        <v>178</v>
      </c>
      <c r="K38" s="3" t="s">
        <v>179</v>
      </c>
      <c r="L38" s="3" t="s">
        <v>492</v>
      </c>
    </row>
    <row r="39" customFormat="false" ht="26.85" hidden="false" customHeight="false" outlineLevel="0" collapsed="false">
      <c r="A39" s="19" t="s">
        <v>493</v>
      </c>
      <c r="B39" s="19"/>
      <c r="C39" s="28" t="s">
        <v>175</v>
      </c>
      <c r="D39" s="28" t="s">
        <v>175</v>
      </c>
      <c r="E39" s="11" t="s">
        <v>176</v>
      </c>
      <c r="F39" s="11" t="s">
        <v>491</v>
      </c>
      <c r="G39" s="11"/>
      <c r="H39" s="11"/>
      <c r="I39" s="38" t="n">
        <v>14</v>
      </c>
      <c r="J39" s="3" t="s">
        <v>178</v>
      </c>
      <c r="K39" s="3" t="s">
        <v>179</v>
      </c>
      <c r="L39" s="3" t="s">
        <v>492</v>
      </c>
    </row>
    <row r="40" customFormat="false" ht="26.85" hidden="false" customHeight="false" outlineLevel="0" collapsed="false">
      <c r="A40" s="19" t="s">
        <v>499</v>
      </c>
      <c r="B40" s="19"/>
      <c r="C40" s="28" t="s">
        <v>175</v>
      </c>
      <c r="D40" s="28" t="s">
        <v>175</v>
      </c>
      <c r="E40" s="11" t="s">
        <v>176</v>
      </c>
      <c r="F40" s="11" t="s">
        <v>491</v>
      </c>
      <c r="G40" s="11"/>
      <c r="H40" s="11"/>
      <c r="I40" s="38" t="n">
        <v>14</v>
      </c>
      <c r="J40" s="3" t="s">
        <v>178</v>
      </c>
      <c r="K40" s="3" t="s">
        <v>179</v>
      </c>
      <c r="L40" s="3" t="s">
        <v>492</v>
      </c>
    </row>
    <row r="41" customFormat="false" ht="26.85" hidden="false" customHeight="false" outlineLevel="0" collapsed="false">
      <c r="A41" s="19" t="s">
        <v>513</v>
      </c>
      <c r="B41" s="19"/>
      <c r="C41" s="28" t="s">
        <v>175</v>
      </c>
      <c r="D41" s="28" t="s">
        <v>175</v>
      </c>
      <c r="E41" s="29" t="s">
        <v>187</v>
      </c>
      <c r="F41" s="29" t="s">
        <v>194</v>
      </c>
      <c r="G41" s="11" t="s">
        <v>511</v>
      </c>
      <c r="H41" s="11"/>
      <c r="I41" s="38" t="n">
        <v>14</v>
      </c>
      <c r="J41" s="11" t="s">
        <v>202</v>
      </c>
      <c r="K41" s="3" t="s">
        <v>179</v>
      </c>
      <c r="L41" s="3" t="s">
        <v>492</v>
      </c>
    </row>
    <row r="42" customFormat="false" ht="26.85" hidden="false" customHeight="false" outlineLevel="0" collapsed="false">
      <c r="A42" s="19" t="s">
        <v>519</v>
      </c>
      <c r="B42" s="19"/>
      <c r="C42" s="28" t="s">
        <v>175</v>
      </c>
      <c r="D42" s="28" t="s">
        <v>175</v>
      </c>
      <c r="E42" s="29" t="s">
        <v>187</v>
      </c>
      <c r="F42" s="29" t="s">
        <v>194</v>
      </c>
      <c r="G42" s="11" t="s">
        <v>511</v>
      </c>
      <c r="H42" s="11"/>
      <c r="I42" s="38" t="n">
        <v>14</v>
      </c>
      <c r="J42" s="11" t="s">
        <v>202</v>
      </c>
      <c r="K42" s="3" t="s">
        <v>179</v>
      </c>
      <c r="L42" s="3" t="s">
        <v>492</v>
      </c>
    </row>
    <row r="43" customFormat="false" ht="26.85" hidden="false" customHeight="false" outlineLevel="0" collapsed="false">
      <c r="A43" s="19" t="s">
        <v>525</v>
      </c>
      <c r="B43" s="19"/>
      <c r="C43" s="28" t="s">
        <v>175</v>
      </c>
      <c r="D43" s="28" t="s">
        <v>175</v>
      </c>
      <c r="E43" s="29" t="s">
        <v>187</v>
      </c>
      <c r="F43" s="29" t="s">
        <v>194</v>
      </c>
      <c r="G43" s="11" t="s">
        <v>511</v>
      </c>
      <c r="H43" s="11"/>
      <c r="I43" s="38" t="n">
        <v>14</v>
      </c>
      <c r="J43" s="11" t="s">
        <v>202</v>
      </c>
      <c r="K43" s="3" t="s">
        <v>179</v>
      </c>
      <c r="L43" s="3" t="s">
        <v>492</v>
      </c>
    </row>
    <row r="44" customFormat="false" ht="26.85" hidden="false" customHeight="false" outlineLevel="0" collapsed="false">
      <c r="A44" s="19" t="s">
        <v>505</v>
      </c>
      <c r="B44" s="19"/>
      <c r="C44" s="28" t="s">
        <v>175</v>
      </c>
      <c r="D44" s="28" t="s">
        <v>175</v>
      </c>
      <c r="E44" s="29" t="s">
        <v>187</v>
      </c>
      <c r="F44" s="29" t="s">
        <v>194</v>
      </c>
      <c r="G44" s="11" t="s">
        <v>511</v>
      </c>
      <c r="I44" s="38" t="n">
        <v>14</v>
      </c>
      <c r="J44" s="11" t="s">
        <v>202</v>
      </c>
      <c r="K44" s="3" t="s">
        <v>179</v>
      </c>
      <c r="L44" s="3" t="s">
        <v>492</v>
      </c>
    </row>
    <row r="45" customFormat="false" ht="26.85" hidden="false" customHeight="false" outlineLevel="0" collapsed="false">
      <c r="A45" s="19" t="s">
        <v>535</v>
      </c>
      <c r="B45" s="19"/>
      <c r="C45" s="28" t="s">
        <v>175</v>
      </c>
      <c r="D45" s="28" t="s">
        <v>175</v>
      </c>
      <c r="E45" s="29" t="s">
        <v>187</v>
      </c>
      <c r="F45" s="29" t="s">
        <v>194</v>
      </c>
      <c r="G45" s="11" t="s">
        <v>207</v>
      </c>
      <c r="H45" s="11"/>
      <c r="I45" s="38" t="n">
        <v>14</v>
      </c>
      <c r="J45" s="11" t="s">
        <v>202</v>
      </c>
      <c r="K45" s="3" t="s">
        <v>179</v>
      </c>
      <c r="L45" s="3" t="s">
        <v>492</v>
      </c>
    </row>
    <row r="46" customFormat="false" ht="26.85" hidden="false" customHeight="false" outlineLevel="0" collapsed="false">
      <c r="A46" s="19" t="s">
        <v>540</v>
      </c>
      <c r="B46" s="19"/>
      <c r="C46" s="28" t="s">
        <v>175</v>
      </c>
      <c r="D46" s="28" t="s">
        <v>175</v>
      </c>
      <c r="E46" s="29" t="s">
        <v>187</v>
      </c>
      <c r="F46" s="29" t="s">
        <v>194</v>
      </c>
      <c r="G46" s="11" t="s">
        <v>207</v>
      </c>
      <c r="H46" s="9" t="n">
        <v>73</v>
      </c>
      <c r="I46" s="38" t="n">
        <v>14</v>
      </c>
      <c r="J46" s="11" t="s">
        <v>202</v>
      </c>
      <c r="K46" s="3" t="s">
        <v>179</v>
      </c>
      <c r="L46" s="3" t="s">
        <v>492</v>
      </c>
    </row>
    <row r="47" customFormat="false" ht="26.85" hidden="false" customHeight="false" outlineLevel="0" collapsed="false">
      <c r="A47" s="37" t="s">
        <v>557</v>
      </c>
      <c r="B47" s="19"/>
      <c r="C47" s="28" t="s">
        <v>175</v>
      </c>
      <c r="D47" s="28" t="s">
        <v>175</v>
      </c>
      <c r="E47" s="11" t="s">
        <v>187</v>
      </c>
      <c r="F47" s="11" t="s">
        <v>188</v>
      </c>
      <c r="G47" s="11" t="s">
        <v>561</v>
      </c>
      <c r="H47" s="11"/>
      <c r="I47" s="38" t="n">
        <v>15</v>
      </c>
      <c r="J47" s="3" t="s">
        <v>178</v>
      </c>
      <c r="K47" s="3" t="s">
        <v>179</v>
      </c>
      <c r="L47" s="3" t="s">
        <v>217</v>
      </c>
    </row>
    <row r="48" customFormat="false" ht="26.85" hidden="false" customHeight="false" outlineLevel="0" collapsed="false">
      <c r="A48" s="37" t="s">
        <v>564</v>
      </c>
      <c r="B48" s="19"/>
      <c r="C48" s="28" t="s">
        <v>175</v>
      </c>
      <c r="D48" s="28" t="s">
        <v>175</v>
      </c>
      <c r="E48" s="11" t="s">
        <v>187</v>
      </c>
      <c r="F48" s="11" t="s">
        <v>188</v>
      </c>
      <c r="G48" s="11" t="s">
        <v>561</v>
      </c>
      <c r="H48" s="11"/>
      <c r="I48" s="38" t="n">
        <v>15</v>
      </c>
      <c r="J48" s="3" t="s">
        <v>178</v>
      </c>
      <c r="K48" s="3" t="s">
        <v>179</v>
      </c>
      <c r="L48" s="3" t="s">
        <v>217</v>
      </c>
    </row>
    <row r="49" customFormat="false" ht="26.85" hidden="false" customHeight="false" outlineLevel="0" collapsed="false">
      <c r="A49" s="37" t="s">
        <v>918</v>
      </c>
      <c r="B49" s="19"/>
      <c r="C49" s="28" t="s">
        <v>175</v>
      </c>
      <c r="D49" s="28" t="s">
        <v>175</v>
      </c>
      <c r="E49" s="11" t="s">
        <v>187</v>
      </c>
      <c r="F49" s="11" t="s">
        <v>188</v>
      </c>
      <c r="G49" s="11" t="s">
        <v>561</v>
      </c>
      <c r="H49" s="11"/>
      <c r="I49" s="38" t="n">
        <v>15</v>
      </c>
      <c r="J49" s="11" t="s">
        <v>202</v>
      </c>
      <c r="K49" s="3" t="s">
        <v>179</v>
      </c>
      <c r="L49" s="3" t="s">
        <v>217</v>
      </c>
    </row>
    <row r="50" customFormat="false" ht="26.85" hidden="false" customHeight="false" outlineLevel="0" collapsed="false">
      <c r="A50" s="37" t="s">
        <v>572</v>
      </c>
      <c r="B50" s="19"/>
      <c r="C50" s="28" t="s">
        <v>175</v>
      </c>
      <c r="D50" s="28" t="s">
        <v>175</v>
      </c>
      <c r="E50" s="11" t="s">
        <v>187</v>
      </c>
      <c r="F50" s="11" t="s">
        <v>188</v>
      </c>
      <c r="G50" s="11" t="s">
        <v>561</v>
      </c>
      <c r="H50" s="11"/>
      <c r="I50" s="38" t="n">
        <v>15</v>
      </c>
      <c r="J50" s="3" t="s">
        <v>178</v>
      </c>
      <c r="K50" s="3" t="s">
        <v>179</v>
      </c>
      <c r="L50" s="3" t="s">
        <v>217</v>
      </c>
    </row>
    <row r="51" customFormat="false" ht="26.85" hidden="false" customHeight="false" outlineLevel="0" collapsed="false">
      <c r="A51" s="37" t="s">
        <v>577</v>
      </c>
      <c r="B51" s="19"/>
      <c r="C51" s="28" t="s">
        <v>175</v>
      </c>
      <c r="D51" s="28" t="s">
        <v>175</v>
      </c>
      <c r="E51" s="11" t="s">
        <v>187</v>
      </c>
      <c r="F51" s="11" t="s">
        <v>188</v>
      </c>
      <c r="G51" s="11" t="s">
        <v>561</v>
      </c>
      <c r="H51" s="11"/>
      <c r="I51" s="38" t="n">
        <v>15</v>
      </c>
      <c r="J51" s="3" t="s">
        <v>178</v>
      </c>
      <c r="K51" s="3" t="s">
        <v>179</v>
      </c>
      <c r="L51" s="3" t="s">
        <v>217</v>
      </c>
    </row>
    <row r="52" customFormat="false" ht="26.85" hidden="false" customHeight="false" outlineLevel="0" collapsed="false">
      <c r="A52" s="37" t="s">
        <v>581</v>
      </c>
      <c r="B52" s="19"/>
      <c r="C52" s="28" t="s">
        <v>175</v>
      </c>
      <c r="D52" s="28" t="s">
        <v>175</v>
      </c>
      <c r="E52" s="11" t="s">
        <v>187</v>
      </c>
      <c r="F52" s="11" t="s">
        <v>188</v>
      </c>
      <c r="G52" s="11" t="s">
        <v>561</v>
      </c>
      <c r="H52" s="11"/>
      <c r="I52" s="38" t="n">
        <v>15</v>
      </c>
      <c r="J52" s="3" t="s">
        <v>178</v>
      </c>
      <c r="K52" s="3" t="s">
        <v>179</v>
      </c>
      <c r="L52" s="3" t="s">
        <v>217</v>
      </c>
    </row>
    <row r="53" customFormat="false" ht="26.85" hidden="false" customHeight="false" outlineLevel="0" collapsed="false">
      <c r="A53" s="37" t="s">
        <v>585</v>
      </c>
      <c r="B53" s="19"/>
      <c r="C53" s="28" t="s">
        <v>175</v>
      </c>
      <c r="D53" s="28" t="s">
        <v>175</v>
      </c>
      <c r="E53" s="11" t="s">
        <v>187</v>
      </c>
      <c r="F53" s="11" t="s">
        <v>188</v>
      </c>
      <c r="G53" s="11" t="s">
        <v>561</v>
      </c>
      <c r="H53" s="11"/>
      <c r="I53" s="38" t="n">
        <v>15</v>
      </c>
      <c r="J53" s="3" t="s">
        <v>178</v>
      </c>
      <c r="K53" s="3" t="s">
        <v>179</v>
      </c>
      <c r="L53" s="3" t="s">
        <v>217</v>
      </c>
    </row>
    <row r="54" customFormat="false" ht="26.85" hidden="false" customHeight="false" outlineLevel="0" collapsed="false">
      <c r="A54" s="37" t="s">
        <v>590</v>
      </c>
      <c r="B54" s="19"/>
      <c r="C54" s="28" t="s">
        <v>175</v>
      </c>
      <c r="D54" s="28" t="s">
        <v>175</v>
      </c>
      <c r="E54" s="11" t="s">
        <v>187</v>
      </c>
      <c r="F54" s="11" t="s">
        <v>188</v>
      </c>
      <c r="G54" s="11" t="s">
        <v>561</v>
      </c>
      <c r="H54" s="11"/>
      <c r="I54" s="38" t="n">
        <v>15</v>
      </c>
      <c r="J54" s="3" t="s">
        <v>178</v>
      </c>
      <c r="K54" s="3" t="s">
        <v>179</v>
      </c>
      <c r="L54" s="3" t="s">
        <v>217</v>
      </c>
    </row>
    <row r="55" customFormat="false" ht="26.85" hidden="false" customHeight="false" outlineLevel="0" collapsed="false">
      <c r="A55" s="37" t="s">
        <v>594</v>
      </c>
      <c r="B55" s="19"/>
      <c r="C55" s="28" t="s">
        <v>175</v>
      </c>
      <c r="D55" s="28" t="s">
        <v>175</v>
      </c>
      <c r="E55" s="11" t="s">
        <v>187</v>
      </c>
      <c r="F55" s="11" t="s">
        <v>188</v>
      </c>
      <c r="G55" s="11" t="s">
        <v>561</v>
      </c>
      <c r="H55" s="11"/>
      <c r="I55" s="38" t="n">
        <v>15</v>
      </c>
      <c r="J55" s="3" t="s">
        <v>178</v>
      </c>
      <c r="K55" s="3" t="s">
        <v>179</v>
      </c>
      <c r="L55" s="3" t="s">
        <v>217</v>
      </c>
    </row>
    <row r="56" customFormat="false" ht="26.85" hidden="false" customHeight="false" outlineLevel="0" collapsed="false">
      <c r="A56" s="37" t="s">
        <v>598</v>
      </c>
      <c r="B56" s="19"/>
      <c r="C56" s="28" t="s">
        <v>175</v>
      </c>
      <c r="D56" s="28" t="s">
        <v>175</v>
      </c>
      <c r="E56" s="11" t="s">
        <v>187</v>
      </c>
      <c r="F56" s="11" t="s">
        <v>188</v>
      </c>
      <c r="G56" s="11" t="s">
        <v>561</v>
      </c>
      <c r="H56" s="11"/>
      <c r="I56" s="38" t="n">
        <v>15</v>
      </c>
      <c r="J56" s="11" t="s">
        <v>202</v>
      </c>
      <c r="K56" s="3" t="s">
        <v>179</v>
      </c>
      <c r="L56" s="3" t="s">
        <v>217</v>
      </c>
    </row>
    <row r="57" customFormat="false" ht="26.85" hidden="false" customHeight="false" outlineLevel="0" collapsed="false">
      <c r="A57" s="37" t="s">
        <v>602</v>
      </c>
      <c r="B57" s="19"/>
      <c r="C57" s="28" t="s">
        <v>175</v>
      </c>
      <c r="D57" s="28" t="s">
        <v>175</v>
      </c>
      <c r="E57" s="11" t="s">
        <v>187</v>
      </c>
      <c r="F57" s="11" t="s">
        <v>188</v>
      </c>
      <c r="G57" s="11" t="s">
        <v>561</v>
      </c>
      <c r="H57" s="11"/>
      <c r="I57" s="38" t="n">
        <v>15</v>
      </c>
      <c r="J57" s="11" t="s">
        <v>202</v>
      </c>
      <c r="K57" s="3" t="s">
        <v>179</v>
      </c>
      <c r="L57" s="3" t="s">
        <v>217</v>
      </c>
    </row>
    <row r="58" customFormat="false" ht="26.85" hidden="false" customHeight="false" outlineLevel="0" collapsed="false">
      <c r="A58" s="19" t="s">
        <v>606</v>
      </c>
      <c r="B58" s="19"/>
      <c r="C58" s="28" t="s">
        <v>175</v>
      </c>
      <c r="D58" s="28" t="s">
        <v>175</v>
      </c>
      <c r="E58" s="11" t="s">
        <v>187</v>
      </c>
      <c r="F58" s="11" t="s">
        <v>194</v>
      </c>
      <c r="G58" s="11" t="s">
        <v>612</v>
      </c>
      <c r="H58" s="11"/>
      <c r="I58" s="28" t="n">
        <v>17</v>
      </c>
      <c r="J58" s="35" t="s">
        <v>202</v>
      </c>
      <c r="K58" s="3" t="s">
        <v>179</v>
      </c>
      <c r="L58" s="3" t="s">
        <v>616</v>
      </c>
    </row>
    <row r="59" customFormat="false" ht="26.85" hidden="false" customHeight="false" outlineLevel="0" collapsed="false">
      <c r="A59" s="19" t="s">
        <v>623</v>
      </c>
      <c r="B59" s="19"/>
      <c r="C59" s="28" t="s">
        <v>175</v>
      </c>
      <c r="D59" s="28" t="s">
        <v>175</v>
      </c>
      <c r="E59" s="11" t="s">
        <v>187</v>
      </c>
      <c r="F59" s="11" t="s">
        <v>188</v>
      </c>
      <c r="G59" s="11" t="s">
        <v>189</v>
      </c>
      <c r="H59" s="11"/>
      <c r="I59" s="28" t="n">
        <v>20</v>
      </c>
      <c r="J59" s="3" t="s">
        <v>267</v>
      </c>
      <c r="K59" s="3" t="s">
        <v>268</v>
      </c>
      <c r="L59" s="3" t="s">
        <v>217</v>
      </c>
    </row>
    <row r="60" customFormat="false" ht="26.85" hidden="false" customHeight="false" outlineLevel="0" collapsed="false">
      <c r="A60" s="19" t="s">
        <v>626</v>
      </c>
      <c r="B60" s="19"/>
      <c r="C60" s="28" t="s">
        <v>175</v>
      </c>
      <c r="D60" s="28" t="s">
        <v>175</v>
      </c>
      <c r="E60" s="11" t="s">
        <v>187</v>
      </c>
      <c r="F60" s="11" t="s">
        <v>226</v>
      </c>
      <c r="G60" s="11" t="s">
        <v>372</v>
      </c>
      <c r="H60" s="11"/>
      <c r="I60" s="38" t="n">
        <v>20</v>
      </c>
      <c r="J60" s="3" t="s">
        <v>267</v>
      </c>
      <c r="K60" s="3" t="s">
        <v>268</v>
      </c>
      <c r="L60" s="3" t="s">
        <v>217</v>
      </c>
    </row>
    <row r="61" customFormat="false" ht="14.15" hidden="false" customHeight="false" outlineLevel="0" collapsed="false">
      <c r="A61" s="19" t="s">
        <v>629</v>
      </c>
      <c r="B61" s="19"/>
      <c r="C61" s="28" t="s">
        <v>175</v>
      </c>
      <c r="D61" s="28" t="s">
        <v>308</v>
      </c>
      <c r="E61" s="11"/>
      <c r="F61" s="11"/>
      <c r="G61" s="11"/>
      <c r="H61" s="11"/>
      <c r="I61" s="38" t="n">
        <v>20</v>
      </c>
      <c r="J61" s="3" t="s">
        <v>267</v>
      </c>
      <c r="K61" s="3" t="s">
        <v>268</v>
      </c>
      <c r="L61" s="3" t="s">
        <v>217</v>
      </c>
    </row>
    <row r="62" customFormat="false" ht="14.15" hidden="false" customHeight="false" outlineLevel="0" collapsed="false">
      <c r="A62" s="19" t="s">
        <v>632</v>
      </c>
      <c r="B62" s="19"/>
      <c r="C62" s="28" t="s">
        <v>175</v>
      </c>
      <c r="D62" s="28" t="s">
        <v>308</v>
      </c>
      <c r="E62" s="11"/>
      <c r="F62" s="11"/>
      <c r="G62" s="11"/>
      <c r="H62" s="11"/>
      <c r="I62" s="38" t="n">
        <v>20</v>
      </c>
      <c r="J62" s="3" t="s">
        <v>267</v>
      </c>
      <c r="K62" s="3" t="s">
        <v>268</v>
      </c>
      <c r="L62" s="3" t="s">
        <v>217</v>
      </c>
    </row>
    <row r="63" customFormat="false" ht="14.15" hidden="false" customHeight="false" outlineLevel="0" collapsed="false">
      <c r="A63" s="19" t="s">
        <v>635</v>
      </c>
      <c r="B63" s="19"/>
      <c r="C63" s="28" t="s">
        <v>175</v>
      </c>
      <c r="D63" s="28" t="s">
        <v>308</v>
      </c>
      <c r="E63" s="11"/>
      <c r="F63" s="11"/>
      <c r="G63" s="11"/>
      <c r="H63" s="11"/>
      <c r="I63" s="38" t="n">
        <v>20</v>
      </c>
      <c r="J63" s="3" t="s">
        <v>267</v>
      </c>
      <c r="K63" s="3" t="s">
        <v>268</v>
      </c>
      <c r="L63" s="3" t="s">
        <v>217</v>
      </c>
    </row>
    <row r="64" customFormat="false" ht="14.15" hidden="false" customHeight="false" outlineLevel="0" collapsed="false">
      <c r="A64" s="19" t="s">
        <v>638</v>
      </c>
      <c r="B64" s="19"/>
      <c r="C64" s="28" t="s">
        <v>175</v>
      </c>
      <c r="D64" s="28" t="s">
        <v>308</v>
      </c>
      <c r="E64" s="11"/>
      <c r="F64" s="11"/>
      <c r="G64" s="11"/>
      <c r="H64" s="11"/>
      <c r="I64" s="38" t="n">
        <v>20</v>
      </c>
      <c r="J64" s="3" t="s">
        <v>267</v>
      </c>
      <c r="K64" s="3" t="s">
        <v>268</v>
      </c>
      <c r="L64" s="3" t="s">
        <v>217</v>
      </c>
    </row>
    <row r="65" customFormat="false" ht="14.15" hidden="false" customHeight="false" outlineLevel="0" collapsed="false">
      <c r="A65" s="19" t="s">
        <v>641</v>
      </c>
      <c r="B65" s="19"/>
      <c r="C65" s="28" t="s">
        <v>175</v>
      </c>
      <c r="D65" s="28" t="s">
        <v>308</v>
      </c>
      <c r="E65" s="11"/>
      <c r="F65" s="11"/>
      <c r="G65" s="11"/>
      <c r="H65" s="11"/>
      <c r="I65" s="38" t="n">
        <v>20</v>
      </c>
      <c r="J65" s="3" t="s">
        <v>267</v>
      </c>
      <c r="K65" s="3" t="s">
        <v>268</v>
      </c>
      <c r="L65" s="3" t="s">
        <v>217</v>
      </c>
    </row>
    <row r="66" customFormat="false" ht="14.15" hidden="false" customHeight="false" outlineLevel="0" collapsed="false">
      <c r="A66" s="19" t="s">
        <v>644</v>
      </c>
      <c r="B66" s="19"/>
      <c r="C66" s="28" t="s">
        <v>175</v>
      </c>
      <c r="D66" s="28" t="s">
        <v>308</v>
      </c>
      <c r="E66" s="11"/>
      <c r="F66" s="11"/>
      <c r="G66" s="11"/>
      <c r="H66" s="11"/>
      <c r="I66" s="38" t="n">
        <v>20</v>
      </c>
      <c r="J66" s="3" t="s">
        <v>267</v>
      </c>
      <c r="K66" s="3" t="s">
        <v>268</v>
      </c>
      <c r="L66" s="3" t="s">
        <v>217</v>
      </c>
    </row>
    <row r="67" customFormat="false" ht="26.85" hidden="false" customHeight="false" outlineLevel="0" collapsed="false">
      <c r="A67" s="19" t="s">
        <v>647</v>
      </c>
      <c r="B67" s="19"/>
      <c r="C67" s="28" t="s">
        <v>175</v>
      </c>
      <c r="D67" s="28" t="s">
        <v>175</v>
      </c>
      <c r="E67" s="11" t="s">
        <v>187</v>
      </c>
      <c r="F67" s="11" t="s">
        <v>226</v>
      </c>
      <c r="G67" s="11" t="s">
        <v>372</v>
      </c>
      <c r="H67" s="11"/>
      <c r="I67" s="38" t="n">
        <v>20</v>
      </c>
      <c r="J67" s="3" t="s">
        <v>267</v>
      </c>
      <c r="K67" s="3" t="s">
        <v>268</v>
      </c>
      <c r="L67" s="3" t="s">
        <v>217</v>
      </c>
    </row>
    <row r="68" customFormat="false" ht="14.15" hidden="false" customHeight="false" outlineLevel="0" collapsed="false">
      <c r="A68" s="19" t="s">
        <v>650</v>
      </c>
      <c r="B68" s="19"/>
      <c r="C68" s="28" t="s">
        <v>175</v>
      </c>
      <c r="D68" s="28" t="s">
        <v>308</v>
      </c>
      <c r="E68" s="11"/>
      <c r="F68" s="11"/>
      <c r="G68" s="11"/>
      <c r="H68" s="11"/>
      <c r="I68" s="38" t="n">
        <v>20</v>
      </c>
      <c r="J68" s="3" t="s">
        <v>267</v>
      </c>
      <c r="K68" s="3" t="s">
        <v>268</v>
      </c>
      <c r="L68" s="3" t="s">
        <v>217</v>
      </c>
    </row>
    <row r="69" customFormat="false" ht="26.85" hidden="false" customHeight="false" outlineLevel="0" collapsed="false">
      <c r="A69" s="19" t="s">
        <v>653</v>
      </c>
      <c r="B69" s="19"/>
      <c r="C69" s="28" t="s">
        <v>175</v>
      </c>
      <c r="D69" s="28" t="s">
        <v>175</v>
      </c>
      <c r="E69" s="11" t="s">
        <v>187</v>
      </c>
      <c r="F69" s="11" t="s">
        <v>226</v>
      </c>
      <c r="G69" s="11" t="s">
        <v>372</v>
      </c>
      <c r="H69" s="11"/>
      <c r="I69" s="38" t="n">
        <v>20</v>
      </c>
      <c r="J69" s="3" t="s">
        <v>267</v>
      </c>
      <c r="K69" s="3" t="s">
        <v>268</v>
      </c>
      <c r="L69" s="3" t="s">
        <v>217</v>
      </c>
    </row>
    <row r="70" customFormat="false" ht="14.15" hidden="false" customHeight="false" outlineLevel="0" collapsed="false">
      <c r="A70" s="19" t="s">
        <v>656</v>
      </c>
      <c r="B70" s="19"/>
      <c r="C70" s="28" t="s">
        <v>175</v>
      </c>
      <c r="D70" s="28" t="s">
        <v>308</v>
      </c>
      <c r="E70" s="11"/>
      <c r="F70" s="11"/>
      <c r="G70" s="11"/>
      <c r="H70" s="11"/>
      <c r="I70" s="38" t="n">
        <v>20</v>
      </c>
      <c r="J70" s="3" t="s">
        <v>267</v>
      </c>
      <c r="K70" s="3" t="s">
        <v>268</v>
      </c>
      <c r="L70" s="3" t="s">
        <v>217</v>
      </c>
    </row>
    <row r="71" customFormat="false" ht="26.85" hidden="false" customHeight="false" outlineLevel="0" collapsed="false">
      <c r="A71" s="19" t="s">
        <v>659</v>
      </c>
      <c r="B71" s="19"/>
      <c r="C71" s="28" t="s">
        <v>175</v>
      </c>
      <c r="D71" s="28" t="s">
        <v>175</v>
      </c>
      <c r="E71" s="11" t="s">
        <v>187</v>
      </c>
      <c r="F71" s="11" t="s">
        <v>226</v>
      </c>
      <c r="G71" s="11" t="s">
        <v>372</v>
      </c>
      <c r="H71" s="11"/>
      <c r="I71" s="38" t="n">
        <v>20</v>
      </c>
      <c r="J71" s="3" t="s">
        <v>267</v>
      </c>
      <c r="K71" s="3" t="s">
        <v>268</v>
      </c>
      <c r="L71" s="3" t="s">
        <v>217</v>
      </c>
    </row>
    <row r="72" customFormat="false" ht="26.85" hidden="false" customHeight="false" outlineLevel="0" collapsed="false">
      <c r="A72" s="19" t="s">
        <v>662</v>
      </c>
      <c r="B72" s="19"/>
      <c r="C72" s="28" t="s">
        <v>175</v>
      </c>
      <c r="D72" s="28" t="s">
        <v>175</v>
      </c>
      <c r="E72" s="11" t="s">
        <v>187</v>
      </c>
      <c r="F72" s="11" t="s">
        <v>226</v>
      </c>
      <c r="G72" s="11" t="s">
        <v>372</v>
      </c>
      <c r="H72" s="11"/>
      <c r="I72" s="38" t="n">
        <v>20</v>
      </c>
      <c r="J72" s="3" t="s">
        <v>267</v>
      </c>
      <c r="K72" s="3" t="s">
        <v>268</v>
      </c>
      <c r="L72" s="3" t="s">
        <v>217</v>
      </c>
    </row>
    <row r="73" customFormat="false" ht="14.15" hidden="false" customHeight="false" outlineLevel="0" collapsed="false">
      <c r="A73" s="19" t="s">
        <v>666</v>
      </c>
      <c r="B73" s="19"/>
      <c r="C73" s="28" t="s">
        <v>175</v>
      </c>
      <c r="D73" s="28" t="s">
        <v>308</v>
      </c>
      <c r="E73" s="11"/>
      <c r="F73" s="11"/>
      <c r="G73" s="11"/>
      <c r="H73" s="11"/>
      <c r="I73" s="38" t="n">
        <v>20</v>
      </c>
      <c r="J73" s="3" t="s">
        <v>267</v>
      </c>
      <c r="K73" s="3" t="s">
        <v>268</v>
      </c>
      <c r="L73" s="3" t="s">
        <v>217</v>
      </c>
    </row>
    <row r="74" customFormat="false" ht="26.85" hidden="false" customHeight="false" outlineLevel="0" collapsed="false">
      <c r="A74" s="19" t="s">
        <v>669</v>
      </c>
      <c r="B74" s="19"/>
      <c r="C74" s="28" t="s">
        <v>175</v>
      </c>
      <c r="D74" s="28" t="s">
        <v>175</v>
      </c>
      <c r="E74" s="11" t="s">
        <v>187</v>
      </c>
      <c r="F74" s="11" t="s">
        <v>226</v>
      </c>
      <c r="G74" s="11" t="s">
        <v>372</v>
      </c>
      <c r="H74" s="11"/>
      <c r="I74" s="38" t="n">
        <v>20</v>
      </c>
      <c r="J74" s="3" t="s">
        <v>267</v>
      </c>
      <c r="K74" s="3" t="s">
        <v>268</v>
      </c>
      <c r="L74" s="3" t="s">
        <v>217</v>
      </c>
    </row>
    <row r="75" customFormat="false" ht="26.85" hidden="false" customHeight="false" outlineLevel="0" collapsed="false">
      <c r="A75" s="19" t="s">
        <v>672</v>
      </c>
      <c r="B75" s="19"/>
      <c r="C75" s="28" t="s">
        <v>175</v>
      </c>
      <c r="D75" s="28" t="s">
        <v>175</v>
      </c>
      <c r="E75" s="11" t="s">
        <v>187</v>
      </c>
      <c r="F75" s="11" t="s">
        <v>226</v>
      </c>
      <c r="G75" s="11" t="s">
        <v>372</v>
      </c>
      <c r="H75" s="11"/>
      <c r="I75" s="38" t="n">
        <v>20</v>
      </c>
      <c r="J75" s="3" t="s">
        <v>267</v>
      </c>
      <c r="K75" s="3" t="s">
        <v>268</v>
      </c>
      <c r="L75" s="3" t="s">
        <v>217</v>
      </c>
    </row>
    <row r="76" customFormat="false" ht="26.85" hidden="false" customHeight="false" outlineLevel="0" collapsed="false">
      <c r="A76" s="19" t="s">
        <v>675</v>
      </c>
      <c r="B76" s="19"/>
      <c r="C76" s="28" t="s">
        <v>175</v>
      </c>
      <c r="D76" s="28" t="s">
        <v>175</v>
      </c>
      <c r="E76" s="11" t="s">
        <v>187</v>
      </c>
      <c r="F76" s="11" t="s">
        <v>226</v>
      </c>
      <c r="G76" s="11" t="s">
        <v>372</v>
      </c>
      <c r="H76" s="11"/>
      <c r="I76" s="38" t="n">
        <v>20</v>
      </c>
      <c r="J76" s="3" t="s">
        <v>267</v>
      </c>
      <c r="K76" s="3" t="s">
        <v>268</v>
      </c>
      <c r="L76" s="3" t="s">
        <v>217</v>
      </c>
    </row>
    <row r="77" customFormat="false" ht="14.15" hidden="false" customHeight="false" outlineLevel="0" collapsed="false">
      <c r="A77" s="19" t="s">
        <v>677</v>
      </c>
      <c r="B77" s="19"/>
      <c r="C77" s="28" t="s">
        <v>175</v>
      </c>
      <c r="D77" s="28" t="s">
        <v>308</v>
      </c>
      <c r="E77" s="11"/>
      <c r="F77" s="11"/>
      <c r="G77" s="11"/>
      <c r="H77" s="11"/>
      <c r="I77" s="38" t="n">
        <v>20</v>
      </c>
      <c r="J77" s="3" t="s">
        <v>267</v>
      </c>
      <c r="K77" s="3" t="s">
        <v>268</v>
      </c>
      <c r="L77" s="3" t="s">
        <v>217</v>
      </c>
    </row>
    <row r="78" customFormat="false" ht="26.85" hidden="false" customHeight="false" outlineLevel="0" collapsed="false">
      <c r="A78" s="19" t="s">
        <v>680</v>
      </c>
      <c r="B78" s="19"/>
      <c r="C78" s="28" t="s">
        <v>175</v>
      </c>
      <c r="D78" s="28" t="s">
        <v>175</v>
      </c>
      <c r="E78" s="11" t="s">
        <v>187</v>
      </c>
      <c r="F78" s="11" t="s">
        <v>226</v>
      </c>
      <c r="G78" s="11" t="s">
        <v>372</v>
      </c>
      <c r="H78" s="11"/>
      <c r="I78" s="38" t="n">
        <v>20</v>
      </c>
      <c r="J78" s="3" t="s">
        <v>267</v>
      </c>
      <c r="K78" s="3" t="s">
        <v>268</v>
      </c>
      <c r="L78" s="3" t="s">
        <v>217</v>
      </c>
    </row>
    <row r="79" customFormat="false" ht="14.15" hidden="false" customHeight="false" outlineLevel="0" collapsed="false">
      <c r="A79" s="19" t="s">
        <v>682</v>
      </c>
      <c r="B79" s="19"/>
      <c r="C79" s="28" t="s">
        <v>175</v>
      </c>
      <c r="D79" s="28" t="s">
        <v>308</v>
      </c>
      <c r="E79" s="11"/>
      <c r="F79" s="11"/>
      <c r="G79" s="11"/>
      <c r="H79" s="11"/>
      <c r="I79" s="38" t="n">
        <v>20</v>
      </c>
      <c r="J79" s="3" t="s">
        <v>267</v>
      </c>
      <c r="K79" s="3" t="s">
        <v>268</v>
      </c>
      <c r="L79" s="3" t="s">
        <v>217</v>
      </c>
    </row>
    <row r="80" customFormat="false" ht="14.15" hidden="false" customHeight="false" outlineLevel="0" collapsed="false">
      <c r="A80" s="19" t="s">
        <v>685</v>
      </c>
      <c r="B80" s="19"/>
      <c r="C80" s="28" t="s">
        <v>175</v>
      </c>
      <c r="D80" s="28" t="s">
        <v>308</v>
      </c>
      <c r="E80" s="11"/>
      <c r="F80" s="11"/>
      <c r="G80" s="11"/>
      <c r="H80" s="11"/>
      <c r="I80" s="38" t="n">
        <v>20</v>
      </c>
      <c r="J80" s="3" t="s">
        <v>267</v>
      </c>
      <c r="K80" s="3" t="s">
        <v>268</v>
      </c>
      <c r="L80" s="3" t="s">
        <v>217</v>
      </c>
    </row>
    <row r="81" customFormat="false" ht="13.8" hidden="false" customHeight="false" outlineLevel="0" collapsed="false">
      <c r="A81" s="37" t="s">
        <v>692</v>
      </c>
      <c r="B81" s="19"/>
      <c r="C81" s="28" t="s">
        <v>697</v>
      </c>
      <c r="D81" s="28" t="s">
        <v>697</v>
      </c>
      <c r="E81" s="11"/>
      <c r="F81" s="11"/>
      <c r="G81" s="11"/>
      <c r="H81" s="11"/>
      <c r="I81" s="38" t="n">
        <v>24</v>
      </c>
      <c r="J81" s="3" t="s">
        <v>178</v>
      </c>
      <c r="K81" s="3" t="s">
        <v>179</v>
      </c>
      <c r="L81" s="3" t="s">
        <v>217</v>
      </c>
    </row>
    <row r="82" customFormat="false" ht="13.8" hidden="false" customHeight="false" outlineLevel="0" collapsed="false">
      <c r="A82" s="37" t="s">
        <v>698</v>
      </c>
      <c r="B82" s="19"/>
      <c r="C82" s="28" t="s">
        <v>697</v>
      </c>
      <c r="D82" s="28" t="s">
        <v>697</v>
      </c>
      <c r="E82" s="11"/>
      <c r="F82" s="11"/>
      <c r="G82" s="11"/>
      <c r="H82" s="11"/>
      <c r="I82" s="38" t="n">
        <v>24</v>
      </c>
      <c r="J82" s="3" t="s">
        <v>178</v>
      </c>
      <c r="K82" s="3" t="s">
        <v>179</v>
      </c>
      <c r="L82" s="3" t="s">
        <v>217</v>
      </c>
    </row>
    <row r="83" customFormat="false" ht="13.8" hidden="false" customHeight="false" outlineLevel="0" collapsed="false">
      <c r="A83" s="37" t="s">
        <v>704</v>
      </c>
      <c r="B83" s="19"/>
      <c r="C83" s="28" t="s">
        <v>697</v>
      </c>
      <c r="D83" s="28" t="s">
        <v>697</v>
      </c>
      <c r="E83" s="11"/>
      <c r="F83" s="11"/>
      <c r="G83" s="11"/>
      <c r="H83" s="11"/>
      <c r="I83" s="38" t="n">
        <v>24</v>
      </c>
      <c r="J83" s="3" t="s">
        <v>178</v>
      </c>
      <c r="K83" s="3" t="s">
        <v>179</v>
      </c>
      <c r="L83" s="3" t="s">
        <v>217</v>
      </c>
    </row>
    <row r="84" customFormat="false" ht="26.85" hidden="false" customHeight="false" outlineLevel="0" collapsed="false">
      <c r="A84" s="37" t="s">
        <v>712</v>
      </c>
      <c r="B84" s="19"/>
      <c r="C84" s="28" t="s">
        <v>175</v>
      </c>
      <c r="D84" s="28" t="s">
        <v>175</v>
      </c>
      <c r="E84" s="11" t="s">
        <v>187</v>
      </c>
      <c r="F84" s="11" t="s">
        <v>194</v>
      </c>
      <c r="G84" s="11" t="s">
        <v>207</v>
      </c>
      <c r="H84" s="11"/>
      <c r="I84" s="28" t="n">
        <v>25</v>
      </c>
      <c r="J84" s="3" t="s">
        <v>202</v>
      </c>
      <c r="K84" s="3" t="s">
        <v>179</v>
      </c>
      <c r="L84" s="3" t="s">
        <v>217</v>
      </c>
    </row>
    <row r="85" customFormat="false" ht="26.85" hidden="false" customHeight="false" outlineLevel="0" collapsed="false">
      <c r="A85" s="37" t="s">
        <v>410</v>
      </c>
      <c r="B85" s="19"/>
      <c r="C85" s="28" t="s">
        <v>175</v>
      </c>
      <c r="D85" s="28" t="s">
        <v>175</v>
      </c>
      <c r="E85" s="11" t="s">
        <v>187</v>
      </c>
      <c r="F85" s="11" t="s">
        <v>188</v>
      </c>
      <c r="G85" s="11" t="s">
        <v>378</v>
      </c>
      <c r="H85" s="11"/>
      <c r="I85" s="38" t="n">
        <v>13</v>
      </c>
      <c r="J85" s="3" t="s">
        <v>178</v>
      </c>
      <c r="K85" s="3" t="s">
        <v>179</v>
      </c>
      <c r="L85" s="3" t="s">
        <v>217</v>
      </c>
    </row>
    <row r="86" customFormat="false" ht="26.85" hidden="false" customHeight="false" outlineLevel="0" collapsed="false">
      <c r="A86" s="19" t="s">
        <v>716</v>
      </c>
      <c r="B86" s="19"/>
      <c r="C86" s="28" t="s">
        <v>175</v>
      </c>
      <c r="D86" s="28" t="s">
        <v>175</v>
      </c>
      <c r="E86" s="11" t="s">
        <v>187</v>
      </c>
      <c r="F86" s="11" t="s">
        <v>226</v>
      </c>
      <c r="G86" s="11" t="s">
        <v>372</v>
      </c>
      <c r="H86" s="11"/>
      <c r="I86" s="38" t="n">
        <v>27</v>
      </c>
      <c r="J86" s="11" t="s">
        <v>202</v>
      </c>
      <c r="K86" s="3" t="s">
        <v>179</v>
      </c>
      <c r="L86" s="3" t="s">
        <v>217</v>
      </c>
    </row>
    <row r="87" customFormat="false" ht="26.85" hidden="false" customHeight="false" outlineLevel="0" collapsed="false">
      <c r="A87" s="19" t="s">
        <v>721</v>
      </c>
      <c r="B87" s="19"/>
      <c r="C87" s="28" t="s">
        <v>175</v>
      </c>
      <c r="D87" s="28" t="s">
        <v>175</v>
      </c>
      <c r="E87" s="11" t="s">
        <v>187</v>
      </c>
      <c r="F87" s="11" t="s">
        <v>194</v>
      </c>
      <c r="G87" s="11" t="s">
        <v>207</v>
      </c>
      <c r="H87" s="11"/>
      <c r="I87" s="38" t="n">
        <v>27</v>
      </c>
      <c r="J87" s="11" t="s">
        <v>202</v>
      </c>
      <c r="K87" s="3" t="s">
        <v>179</v>
      </c>
      <c r="L87" s="3" t="s">
        <v>217</v>
      </c>
    </row>
    <row r="88" customFormat="false" ht="26.85" hidden="false" customHeight="false" outlineLevel="0" collapsed="false">
      <c r="A88" s="19" t="s">
        <v>735</v>
      </c>
      <c r="B88" s="19"/>
      <c r="C88" s="28" t="s">
        <v>175</v>
      </c>
      <c r="D88" s="28" t="s">
        <v>175</v>
      </c>
      <c r="E88" s="11" t="s">
        <v>187</v>
      </c>
      <c r="F88" s="11" t="s">
        <v>226</v>
      </c>
      <c r="G88" s="11" t="s">
        <v>227</v>
      </c>
      <c r="H88" s="11"/>
      <c r="I88" s="38" t="n">
        <v>27</v>
      </c>
      <c r="J88" s="11" t="s">
        <v>202</v>
      </c>
      <c r="K88" s="3" t="s">
        <v>179</v>
      </c>
      <c r="L88" s="3" t="s">
        <v>217</v>
      </c>
    </row>
    <row r="89" customFormat="false" ht="26.85" hidden="false" customHeight="false" outlineLevel="0" collapsed="false">
      <c r="A89" s="19" t="s">
        <v>739</v>
      </c>
      <c r="B89" s="19"/>
      <c r="C89" s="28" t="s">
        <v>175</v>
      </c>
      <c r="D89" s="28" t="s">
        <v>175</v>
      </c>
      <c r="E89" s="11" t="s">
        <v>187</v>
      </c>
      <c r="F89" s="11" t="s">
        <v>226</v>
      </c>
      <c r="G89" s="11" t="s">
        <v>227</v>
      </c>
      <c r="H89" s="11"/>
      <c r="I89" s="38" t="n">
        <v>27</v>
      </c>
      <c r="J89" s="11" t="s">
        <v>202</v>
      </c>
      <c r="K89" s="3" t="s">
        <v>179</v>
      </c>
      <c r="L89" s="3" t="s">
        <v>217</v>
      </c>
    </row>
    <row r="90" customFormat="false" ht="14.15" hidden="false" customHeight="false" outlineLevel="0" collapsed="false">
      <c r="A90" s="19" t="s">
        <v>742</v>
      </c>
      <c r="B90" s="19"/>
      <c r="C90" s="28" t="s">
        <v>175</v>
      </c>
      <c r="D90" s="28" t="s">
        <v>308</v>
      </c>
      <c r="E90" s="11"/>
      <c r="F90" s="11"/>
      <c r="G90" s="11"/>
      <c r="H90" s="11"/>
      <c r="I90" s="38" t="n">
        <v>27</v>
      </c>
      <c r="J90" s="11" t="s">
        <v>267</v>
      </c>
      <c r="K90" s="3" t="s">
        <v>268</v>
      </c>
      <c r="L90" s="3" t="s">
        <v>217</v>
      </c>
    </row>
    <row r="91" customFormat="false" ht="26.85" hidden="false" customHeight="false" outlineLevel="0" collapsed="false">
      <c r="A91" s="19" t="s">
        <v>746</v>
      </c>
      <c r="B91" s="19"/>
      <c r="C91" s="28" t="s">
        <v>175</v>
      </c>
      <c r="D91" s="28" t="s">
        <v>175</v>
      </c>
      <c r="E91" s="11" t="s">
        <v>187</v>
      </c>
      <c r="F91" s="11" t="s">
        <v>226</v>
      </c>
      <c r="G91" s="11" t="s">
        <v>286</v>
      </c>
      <c r="H91" s="11"/>
      <c r="I91" s="38" t="n">
        <v>27</v>
      </c>
      <c r="J91" s="11" t="s">
        <v>202</v>
      </c>
      <c r="K91" s="3" t="s">
        <v>179</v>
      </c>
      <c r="L91" s="3" t="s">
        <v>217</v>
      </c>
    </row>
    <row r="92" customFormat="false" ht="26.85" hidden="false" customHeight="false" outlineLevel="0" collapsed="false">
      <c r="A92" s="19" t="s">
        <v>756</v>
      </c>
      <c r="B92" s="19"/>
      <c r="C92" s="28" t="s">
        <v>175</v>
      </c>
      <c r="D92" s="28" t="s">
        <v>175</v>
      </c>
      <c r="E92" s="11" t="s">
        <v>187</v>
      </c>
      <c r="F92" s="11" t="s">
        <v>226</v>
      </c>
      <c r="G92" s="11" t="s">
        <v>259</v>
      </c>
      <c r="H92" s="11"/>
      <c r="I92" s="38" t="n">
        <v>27</v>
      </c>
      <c r="J92" s="11" t="s">
        <v>202</v>
      </c>
      <c r="K92" s="3" t="s">
        <v>179</v>
      </c>
      <c r="L92" s="3" t="s">
        <v>217</v>
      </c>
    </row>
    <row r="93" customFormat="false" ht="26.85" hidden="false" customHeight="false" outlineLevel="0" collapsed="false">
      <c r="A93" s="19" t="s">
        <v>793</v>
      </c>
      <c r="B93" s="19"/>
      <c r="C93" s="28" t="s">
        <v>175</v>
      </c>
      <c r="D93" s="28" t="s">
        <v>175</v>
      </c>
      <c r="E93" s="11" t="s">
        <v>187</v>
      </c>
      <c r="F93" s="11" t="s">
        <v>226</v>
      </c>
      <c r="G93" s="11" t="s">
        <v>286</v>
      </c>
      <c r="H93" s="11"/>
      <c r="I93" s="38" t="n">
        <v>35</v>
      </c>
      <c r="J93" s="11" t="s">
        <v>202</v>
      </c>
      <c r="K93" s="3" t="s">
        <v>179</v>
      </c>
      <c r="L93" s="3" t="s">
        <v>217</v>
      </c>
    </row>
    <row r="94" customFormat="false" ht="26.85" hidden="false" customHeight="false" outlineLevel="0" collapsed="false">
      <c r="A94" s="19" t="s">
        <v>796</v>
      </c>
      <c r="B94" s="19"/>
      <c r="C94" s="28" t="s">
        <v>175</v>
      </c>
      <c r="D94" s="28" t="s">
        <v>175</v>
      </c>
      <c r="E94" s="11" t="s">
        <v>187</v>
      </c>
      <c r="F94" s="11" t="s">
        <v>226</v>
      </c>
      <c r="G94" s="11" t="s">
        <v>286</v>
      </c>
      <c r="H94" s="11"/>
      <c r="I94" s="38" t="n">
        <v>35</v>
      </c>
      <c r="J94" s="11" t="s">
        <v>202</v>
      </c>
      <c r="K94" s="3" t="s">
        <v>179</v>
      </c>
      <c r="L94" s="3" t="s">
        <v>217</v>
      </c>
    </row>
    <row r="95" customFormat="false" ht="26.85" hidden="false" customHeight="false" outlineLevel="0" collapsed="false">
      <c r="A95" s="19" t="s">
        <v>298</v>
      </c>
      <c r="B95" s="19" t="s">
        <v>788</v>
      </c>
      <c r="C95" s="28" t="s">
        <v>175</v>
      </c>
      <c r="D95" s="28" t="s">
        <v>175</v>
      </c>
      <c r="E95" s="11" t="s">
        <v>187</v>
      </c>
      <c r="F95" s="11" t="s">
        <v>226</v>
      </c>
      <c r="G95" s="11" t="s">
        <v>286</v>
      </c>
      <c r="H95" s="11"/>
      <c r="I95" s="38" t="s">
        <v>906</v>
      </c>
      <c r="J95" s="3" t="s">
        <v>267</v>
      </c>
      <c r="K95" s="3" t="s">
        <v>268</v>
      </c>
      <c r="L95" s="3" t="s">
        <v>217</v>
      </c>
    </row>
    <row r="96" customFormat="false" ht="26.85" hidden="false" customHeight="false" outlineLevel="0" collapsed="false">
      <c r="A96" s="19" t="s">
        <v>283</v>
      </c>
      <c r="B96" s="19"/>
      <c r="C96" s="28" t="s">
        <v>175</v>
      </c>
      <c r="D96" s="28" t="s">
        <v>175</v>
      </c>
      <c r="E96" s="11" t="s">
        <v>187</v>
      </c>
      <c r="F96" s="11" t="s">
        <v>226</v>
      </c>
      <c r="G96" s="11" t="s">
        <v>286</v>
      </c>
      <c r="H96" s="11"/>
      <c r="I96" s="38" t="n">
        <v>9</v>
      </c>
      <c r="J96" s="3" t="s">
        <v>267</v>
      </c>
      <c r="K96" s="3" t="s">
        <v>268</v>
      </c>
      <c r="L96" s="3" t="s">
        <v>217</v>
      </c>
    </row>
    <row r="97" customFormat="false" ht="26.85" hidden="false" customHeight="false" outlineLevel="0" collapsed="false">
      <c r="A97" s="19" t="s">
        <v>287</v>
      </c>
      <c r="B97" s="19"/>
      <c r="C97" s="28" t="s">
        <v>175</v>
      </c>
      <c r="D97" s="28" t="s">
        <v>175</v>
      </c>
      <c r="E97" s="11" t="s">
        <v>187</v>
      </c>
      <c r="F97" s="11" t="s">
        <v>226</v>
      </c>
      <c r="G97" s="11" t="s">
        <v>286</v>
      </c>
      <c r="H97" s="11"/>
      <c r="I97" s="38" t="n">
        <v>9</v>
      </c>
      <c r="J97" s="3" t="s">
        <v>267</v>
      </c>
      <c r="K97" s="3" t="s">
        <v>268</v>
      </c>
      <c r="L97" s="3" t="s">
        <v>217</v>
      </c>
    </row>
    <row r="98" customFormat="false" ht="26.85" hidden="false" customHeight="false" outlineLevel="0" collapsed="false">
      <c r="A98" s="19" t="s">
        <v>291</v>
      </c>
      <c r="B98" s="19"/>
      <c r="C98" s="28" t="s">
        <v>175</v>
      </c>
      <c r="D98" s="28" t="s">
        <v>175</v>
      </c>
      <c r="E98" s="11" t="s">
        <v>187</v>
      </c>
      <c r="F98" s="11" t="s">
        <v>226</v>
      </c>
      <c r="G98" s="11" t="s">
        <v>286</v>
      </c>
      <c r="H98" s="11"/>
      <c r="I98" s="38" t="n">
        <v>9</v>
      </c>
      <c r="J98" s="3" t="s">
        <v>267</v>
      </c>
      <c r="K98" s="3" t="s">
        <v>268</v>
      </c>
      <c r="L98" s="3" t="s">
        <v>217</v>
      </c>
    </row>
    <row r="99" customFormat="false" ht="26.85" hidden="false" customHeight="false" outlineLevel="0" collapsed="false">
      <c r="A99" s="37" t="s">
        <v>784</v>
      </c>
      <c r="B99" s="19"/>
      <c r="C99" s="28" t="s">
        <v>175</v>
      </c>
      <c r="D99" s="28" t="s">
        <v>175</v>
      </c>
      <c r="E99" s="11" t="s">
        <v>187</v>
      </c>
      <c r="F99" s="11" t="s">
        <v>226</v>
      </c>
      <c r="G99" s="11" t="s">
        <v>372</v>
      </c>
      <c r="H99" s="11"/>
      <c r="I99" s="28" t="s">
        <v>919</v>
      </c>
      <c r="J99" s="3" t="s">
        <v>267</v>
      </c>
      <c r="K99" s="3" t="s">
        <v>268</v>
      </c>
      <c r="L99" s="3" t="s">
        <v>217</v>
      </c>
    </row>
    <row r="100" customFormat="false" ht="26.85" hidden="false" customHeight="false" outlineLevel="0" collapsed="false">
      <c r="A100" s="37" t="s">
        <v>416</v>
      </c>
      <c r="B100" s="19" t="s">
        <v>920</v>
      </c>
      <c r="C100" s="28" t="s">
        <v>175</v>
      </c>
      <c r="D100" s="28" t="s">
        <v>175</v>
      </c>
      <c r="E100" s="11" t="s">
        <v>187</v>
      </c>
      <c r="F100" s="11" t="s">
        <v>188</v>
      </c>
      <c r="G100" s="11" t="s">
        <v>189</v>
      </c>
      <c r="H100" s="11"/>
      <c r="I100" s="28" t="s">
        <v>921</v>
      </c>
      <c r="J100" s="3" t="s">
        <v>178</v>
      </c>
      <c r="K100" s="3" t="s">
        <v>179</v>
      </c>
      <c r="L100" s="3" t="s">
        <v>217</v>
      </c>
    </row>
    <row r="101" customFormat="false" ht="26.85" hidden="false" customHeight="false" outlineLevel="0" collapsed="false">
      <c r="A101" s="37" t="s">
        <v>446</v>
      </c>
      <c r="B101" s="19"/>
      <c r="C101" s="28" t="s">
        <v>175</v>
      </c>
      <c r="D101" s="28" t="s">
        <v>175</v>
      </c>
      <c r="E101" s="11" t="s">
        <v>176</v>
      </c>
      <c r="F101" s="11" t="s">
        <v>452</v>
      </c>
      <c r="G101" s="11"/>
      <c r="H101" s="11"/>
      <c r="I101" s="28" t="n">
        <v>13</v>
      </c>
      <c r="J101" s="11" t="s">
        <v>202</v>
      </c>
      <c r="K101" s="3" t="s">
        <v>179</v>
      </c>
      <c r="L101" s="3" t="s">
        <v>217</v>
      </c>
    </row>
    <row r="102" customFormat="false" ht="26.85" hidden="false" customHeight="false" outlineLevel="0" collapsed="false">
      <c r="A102" s="37" t="s">
        <v>922</v>
      </c>
      <c r="B102" s="39" t="s">
        <v>761</v>
      </c>
      <c r="C102" s="28" t="s">
        <v>175</v>
      </c>
      <c r="D102" s="28" t="s">
        <v>175</v>
      </c>
      <c r="E102" s="11" t="s">
        <v>187</v>
      </c>
      <c r="F102" s="11" t="s">
        <v>226</v>
      </c>
      <c r="G102" s="11" t="s">
        <v>259</v>
      </c>
      <c r="H102" s="11"/>
      <c r="I102" s="9" t="s">
        <v>923</v>
      </c>
      <c r="J102" s="11" t="s">
        <v>202</v>
      </c>
      <c r="K102" s="3" t="s">
        <v>179</v>
      </c>
      <c r="L102" s="3" t="s">
        <v>217</v>
      </c>
    </row>
    <row r="103" customFormat="false" ht="26.85" hidden="false" customHeight="false" outlineLevel="0" collapsed="false">
      <c r="A103" s="37" t="s">
        <v>804</v>
      </c>
      <c r="B103" s="19"/>
      <c r="C103" s="28" t="s">
        <v>175</v>
      </c>
      <c r="D103" s="28" t="s">
        <v>175</v>
      </c>
      <c r="E103" s="11" t="s">
        <v>187</v>
      </c>
      <c r="F103" s="11" t="s">
        <v>226</v>
      </c>
      <c r="G103" s="11" t="s">
        <v>372</v>
      </c>
      <c r="H103" s="11"/>
      <c r="I103" s="38" t="n">
        <v>36</v>
      </c>
      <c r="J103" s="11" t="s">
        <v>202</v>
      </c>
      <c r="K103" s="3" t="s">
        <v>179</v>
      </c>
      <c r="L103" s="3" t="s">
        <v>217</v>
      </c>
    </row>
    <row r="104" customFormat="false" ht="26.85" hidden="false" customHeight="false" outlineLevel="0" collapsed="false">
      <c r="A104" s="37" t="s">
        <v>810</v>
      </c>
      <c r="B104" s="19"/>
      <c r="C104" s="28" t="s">
        <v>175</v>
      </c>
      <c r="D104" s="28" t="s">
        <v>175</v>
      </c>
      <c r="E104" s="11" t="s">
        <v>176</v>
      </c>
      <c r="F104" s="11" t="s">
        <v>177</v>
      </c>
      <c r="G104" s="11"/>
      <c r="H104" s="11"/>
      <c r="I104" s="38" t="n">
        <v>36</v>
      </c>
      <c r="J104" s="11" t="s">
        <v>202</v>
      </c>
      <c r="K104" s="3" t="s">
        <v>179</v>
      </c>
      <c r="L104" s="3" t="s">
        <v>217</v>
      </c>
    </row>
    <row r="105" customFormat="false" ht="26.85" hidden="false" customHeight="false" outlineLevel="0" collapsed="false">
      <c r="A105" s="37" t="s">
        <v>819</v>
      </c>
      <c r="B105" s="19"/>
      <c r="C105" s="28" t="s">
        <v>175</v>
      </c>
      <c r="D105" s="28" t="s">
        <v>175</v>
      </c>
      <c r="E105" s="11" t="s">
        <v>176</v>
      </c>
      <c r="F105" s="11" t="s">
        <v>177</v>
      </c>
      <c r="G105" s="11"/>
      <c r="H105" s="11"/>
      <c r="I105" s="38" t="n">
        <v>36</v>
      </c>
      <c r="J105" s="11" t="s">
        <v>202</v>
      </c>
      <c r="K105" s="3" t="s">
        <v>179</v>
      </c>
      <c r="L105" s="3" t="s">
        <v>217</v>
      </c>
    </row>
    <row r="106" customFormat="false" ht="26.85" hidden="false" customHeight="false" outlineLevel="0" collapsed="false">
      <c r="A106" s="37" t="s">
        <v>822</v>
      </c>
      <c r="B106" s="19"/>
      <c r="C106" s="28" t="s">
        <v>175</v>
      </c>
      <c r="D106" s="28" t="s">
        <v>175</v>
      </c>
      <c r="E106" s="11" t="s">
        <v>187</v>
      </c>
      <c r="F106" s="11" t="s">
        <v>226</v>
      </c>
      <c r="G106" s="11" t="s">
        <v>372</v>
      </c>
      <c r="H106" s="11"/>
      <c r="I106" s="38" t="n">
        <v>36</v>
      </c>
      <c r="J106" s="11" t="s">
        <v>202</v>
      </c>
      <c r="K106" s="3" t="s">
        <v>179</v>
      </c>
      <c r="L106" s="3" t="s">
        <v>217</v>
      </c>
    </row>
    <row r="107" customFormat="false" ht="26.85" hidden="false" customHeight="false" outlineLevel="0" collapsed="false">
      <c r="A107" s="9" t="s">
        <v>838</v>
      </c>
      <c r="B107" s="9"/>
      <c r="C107" s="28" t="s">
        <v>175</v>
      </c>
      <c r="D107" s="28" t="s">
        <v>175</v>
      </c>
      <c r="E107" s="11" t="s">
        <v>176</v>
      </c>
      <c r="F107" s="11" t="s">
        <v>234</v>
      </c>
      <c r="G107" s="11"/>
      <c r="H107" s="11"/>
      <c r="I107" s="38" t="n">
        <v>39</v>
      </c>
      <c r="J107" s="3" t="s">
        <v>178</v>
      </c>
      <c r="K107" s="3" t="s">
        <v>179</v>
      </c>
      <c r="L107" s="3" t="s">
        <v>217</v>
      </c>
    </row>
    <row r="108" customFormat="false" ht="26.85" hidden="false" customHeight="false" outlineLevel="0" collapsed="false">
      <c r="A108" s="9" t="s">
        <v>842</v>
      </c>
      <c r="B108" s="9"/>
      <c r="C108" s="28" t="s">
        <v>175</v>
      </c>
      <c r="D108" s="28" t="s">
        <v>175</v>
      </c>
      <c r="E108" s="11" t="s">
        <v>176</v>
      </c>
      <c r="F108" s="11" t="s">
        <v>234</v>
      </c>
      <c r="G108" s="11"/>
      <c r="H108" s="11"/>
      <c r="I108" s="38" t="n">
        <v>39</v>
      </c>
      <c r="J108" s="3" t="s">
        <v>178</v>
      </c>
      <c r="K108" s="3" t="s">
        <v>179</v>
      </c>
      <c r="L108" s="3" t="s">
        <v>217</v>
      </c>
    </row>
    <row r="109" customFormat="false" ht="26.85" hidden="false" customHeight="false" outlineLevel="0" collapsed="false">
      <c r="A109" s="9" t="s">
        <v>847</v>
      </c>
      <c r="B109" s="9"/>
      <c r="C109" s="28" t="s">
        <v>175</v>
      </c>
      <c r="D109" s="28" t="s">
        <v>175</v>
      </c>
      <c r="E109" s="11" t="s">
        <v>176</v>
      </c>
      <c r="F109" s="11" t="s">
        <v>234</v>
      </c>
      <c r="G109" s="11"/>
      <c r="H109" s="11"/>
      <c r="I109" s="38" t="n">
        <v>39</v>
      </c>
      <c r="J109" s="3" t="s">
        <v>178</v>
      </c>
      <c r="K109" s="3" t="s">
        <v>179</v>
      </c>
      <c r="L109" s="3" t="s">
        <v>217</v>
      </c>
    </row>
    <row r="110" customFormat="false" ht="26.85" hidden="false" customHeight="false" outlineLevel="0" collapsed="false">
      <c r="A110" s="9" t="s">
        <v>851</v>
      </c>
      <c r="B110" s="9"/>
      <c r="C110" s="28" t="s">
        <v>175</v>
      </c>
      <c r="D110" s="28" t="s">
        <v>175</v>
      </c>
      <c r="E110" s="11" t="s">
        <v>176</v>
      </c>
      <c r="F110" s="11" t="s">
        <v>234</v>
      </c>
      <c r="G110" s="11"/>
      <c r="H110" s="11"/>
      <c r="I110" s="38" t="n">
        <v>39</v>
      </c>
      <c r="J110" s="3" t="s">
        <v>178</v>
      </c>
      <c r="K110" s="3" t="s">
        <v>179</v>
      </c>
      <c r="L110" s="3" t="s">
        <v>217</v>
      </c>
    </row>
    <row r="111" customFormat="false" ht="26.85" hidden="false" customHeight="false" outlineLevel="0" collapsed="false">
      <c r="A111" s="37" t="s">
        <v>858</v>
      </c>
      <c r="B111" s="19"/>
      <c r="C111" s="28" t="s">
        <v>175</v>
      </c>
      <c r="D111" s="28" t="s">
        <v>175</v>
      </c>
      <c r="E111" s="11" t="s">
        <v>187</v>
      </c>
      <c r="F111" s="11" t="s">
        <v>226</v>
      </c>
      <c r="G111" s="11" t="s">
        <v>259</v>
      </c>
      <c r="H111" s="11"/>
      <c r="I111" s="38" t="n">
        <v>37</v>
      </c>
      <c r="J111" s="11" t="s">
        <v>202</v>
      </c>
      <c r="K111" s="3" t="s">
        <v>179</v>
      </c>
      <c r="L111" s="3" t="s">
        <v>217</v>
      </c>
    </row>
    <row r="112" customFormat="false" ht="26.85" hidden="false" customHeight="false" outlineLevel="0" collapsed="false">
      <c r="A112" s="37" t="s">
        <v>862</v>
      </c>
      <c r="B112" s="19"/>
      <c r="C112" s="28" t="s">
        <v>175</v>
      </c>
      <c r="D112" s="28" t="s">
        <v>175</v>
      </c>
      <c r="E112" s="11" t="s">
        <v>187</v>
      </c>
      <c r="F112" s="11" t="s">
        <v>226</v>
      </c>
      <c r="G112" s="11" t="s">
        <v>259</v>
      </c>
      <c r="H112" s="11"/>
      <c r="I112" s="38" t="n">
        <v>37</v>
      </c>
      <c r="J112" s="11" t="s">
        <v>202</v>
      </c>
      <c r="K112" s="3" t="s">
        <v>179</v>
      </c>
      <c r="L112" s="3" t="s">
        <v>217</v>
      </c>
    </row>
    <row r="113" customFormat="false" ht="26.85" hidden="false" customHeight="false" outlineLevel="0" collapsed="false">
      <c r="A113" s="37" t="s">
        <v>872</v>
      </c>
      <c r="B113" s="19"/>
      <c r="C113" s="28" t="s">
        <v>175</v>
      </c>
      <c r="D113" s="28" t="s">
        <v>175</v>
      </c>
      <c r="E113" s="11" t="s">
        <v>187</v>
      </c>
      <c r="F113" s="11" t="s">
        <v>226</v>
      </c>
      <c r="G113" s="11" t="s">
        <v>259</v>
      </c>
      <c r="H113" s="11"/>
      <c r="I113" s="38" t="n">
        <v>37</v>
      </c>
      <c r="J113" s="11" t="s">
        <v>202</v>
      </c>
      <c r="K113" s="3" t="s">
        <v>179</v>
      </c>
      <c r="L113" s="3" t="s">
        <v>217</v>
      </c>
    </row>
    <row r="114" customFormat="false" ht="26.85" hidden="false" customHeight="false" outlineLevel="0" collapsed="false">
      <c r="A114" s="37" t="s">
        <v>876</v>
      </c>
      <c r="B114" s="19"/>
      <c r="C114" s="28" t="s">
        <v>175</v>
      </c>
      <c r="D114" s="28" t="s">
        <v>175</v>
      </c>
      <c r="E114" s="11" t="s">
        <v>187</v>
      </c>
      <c r="F114" s="11" t="s">
        <v>226</v>
      </c>
      <c r="G114" s="11" t="s">
        <v>259</v>
      </c>
      <c r="H114" s="11"/>
      <c r="I114" s="38" t="n">
        <v>37</v>
      </c>
      <c r="J114" s="11" t="s">
        <v>202</v>
      </c>
      <c r="K114" s="3" t="s">
        <v>179</v>
      </c>
      <c r="L114" s="3" t="s">
        <v>217</v>
      </c>
    </row>
    <row r="115" customFormat="false" ht="26.85" hidden="false" customHeight="false" outlineLevel="0" collapsed="false">
      <c r="A115" s="37" t="s">
        <v>879</v>
      </c>
      <c r="B115" s="19"/>
      <c r="C115" s="28" t="s">
        <v>175</v>
      </c>
      <c r="D115" s="28" t="s">
        <v>175</v>
      </c>
      <c r="E115" s="11" t="s">
        <v>187</v>
      </c>
      <c r="F115" s="11" t="s">
        <v>226</v>
      </c>
      <c r="G115" s="11" t="s">
        <v>227</v>
      </c>
      <c r="H115" s="11"/>
      <c r="I115" s="38" t="n">
        <v>37</v>
      </c>
      <c r="J115" s="11" t="s">
        <v>202</v>
      </c>
      <c r="K115" s="3" t="s">
        <v>179</v>
      </c>
      <c r="L115" s="3" t="s">
        <v>217</v>
      </c>
    </row>
    <row r="116" customFormat="false" ht="27" hidden="false" customHeight="false" outlineLevel="0" collapsed="false">
      <c r="A116" s="37" t="s">
        <v>924</v>
      </c>
      <c r="B116" s="19"/>
      <c r="C116" s="28" t="s">
        <v>175</v>
      </c>
      <c r="D116" s="28" t="s">
        <v>175</v>
      </c>
      <c r="E116" s="11" t="s">
        <v>889</v>
      </c>
      <c r="F116" s="11" t="s">
        <v>234</v>
      </c>
      <c r="G116" s="11"/>
      <c r="H116" s="11"/>
      <c r="I116" s="9" t="n">
        <v>161</v>
      </c>
      <c r="J116" s="0" t="s">
        <v>891</v>
      </c>
      <c r="K116" s="3" t="s">
        <v>179</v>
      </c>
      <c r="L116" s="3" t="s">
        <v>217</v>
      </c>
    </row>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sheetData>
  <autoFilter ref="A1:L115"/>
  <hyperlinks>
    <hyperlink ref="I95" location="Papers!A37" display="11, 3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284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2023-02-28T13:56:51Z</dcterms:modified>
  <cp:revision>12</cp:revision>
  <dc:subject/>
  <dc:title/>
</cp:coreProperties>
</file>