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384" activeTab="3"/>
  </bookViews>
  <sheets>
    <sheet name="tab2-demat" sheetId="15" r:id="rId1"/>
    <sheet name="tab4-demat" sheetId="16" r:id="rId2"/>
    <sheet name="CR-demat" sheetId="17" r:id="rId3"/>
    <sheet name="Tab7-script" sheetId="23" r:id="rId4"/>
  </sheets>
  <externalReferences>
    <externalReference r:id="rId5"/>
  </externalReferences>
  <calcPr calcId="152511" fullPrecision="0"/>
</workbook>
</file>

<file path=xl/calcChain.xml><?xml version="1.0" encoding="utf-8"?>
<calcChain xmlns="http://schemas.openxmlformats.org/spreadsheetml/2006/main">
  <c r="M29" i="23" l="1"/>
  <c r="L29" i="23"/>
  <c r="K29" i="23"/>
  <c r="J29" i="23"/>
  <c r="I29" i="23"/>
  <c r="H29" i="23"/>
  <c r="G29" i="23"/>
  <c r="F29" i="23"/>
  <c r="E29" i="23"/>
  <c r="D29" i="23"/>
  <c r="C29" i="23"/>
  <c r="B29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M9" i="23"/>
  <c r="L9" i="23"/>
  <c r="K9" i="23"/>
  <c r="J9" i="23"/>
  <c r="I9" i="23"/>
  <c r="H9" i="23"/>
  <c r="G9" i="23"/>
  <c r="F9" i="23"/>
  <c r="E9" i="23"/>
  <c r="C9" i="23"/>
  <c r="B9" i="23"/>
  <c r="M8" i="23"/>
  <c r="L8" i="23"/>
  <c r="K8" i="23"/>
  <c r="J8" i="23"/>
  <c r="I8" i="23"/>
  <c r="H8" i="23"/>
  <c r="G8" i="23"/>
  <c r="F8" i="23"/>
  <c r="E8" i="23"/>
  <c r="D8" i="23"/>
  <c r="C8" i="23"/>
  <c r="B8" i="23"/>
  <c r="M7" i="23"/>
  <c r="L7" i="23"/>
  <c r="K7" i="23"/>
  <c r="J7" i="23"/>
  <c r="I7" i="23"/>
  <c r="H7" i="23"/>
  <c r="G7" i="23"/>
  <c r="F7" i="23"/>
  <c r="E7" i="23"/>
  <c r="D7" i="23"/>
  <c r="C7" i="23"/>
  <c r="B7" i="23"/>
  <c r="M6" i="23"/>
  <c r="L6" i="23"/>
  <c r="K6" i="23"/>
  <c r="J6" i="23"/>
  <c r="I6" i="23"/>
  <c r="H6" i="23"/>
  <c r="G6" i="23"/>
  <c r="F6" i="23"/>
  <c r="E6" i="23"/>
  <c r="D6" i="23"/>
  <c r="C6" i="23"/>
  <c r="B6" i="23"/>
  <c r="M5" i="23"/>
  <c r="L5" i="23"/>
  <c r="K5" i="23"/>
  <c r="J5" i="23"/>
  <c r="I5" i="23"/>
  <c r="H5" i="23"/>
  <c r="G5" i="23"/>
  <c r="F5" i="23"/>
  <c r="E5" i="23"/>
  <c r="D5" i="23"/>
  <c r="C5" i="23"/>
  <c r="B5" i="23"/>
  <c r="M4" i="23"/>
  <c r="L4" i="23"/>
  <c r="K4" i="23"/>
  <c r="J4" i="23"/>
  <c r="I4" i="23"/>
  <c r="H4" i="23"/>
  <c r="G4" i="23"/>
  <c r="F4" i="23"/>
  <c r="E4" i="23"/>
  <c r="D4" i="23"/>
  <c r="C4" i="23"/>
  <c r="B4" i="23"/>
  <c r="M3" i="23"/>
  <c r="L3" i="23"/>
  <c r="K3" i="23"/>
  <c r="J3" i="23"/>
  <c r="I3" i="23"/>
  <c r="H3" i="23"/>
  <c r="G3" i="23"/>
  <c r="F3" i="23"/>
  <c r="E3" i="23"/>
  <c r="D3" i="23"/>
  <c r="C3" i="23"/>
  <c r="B3" i="23"/>
  <c r="M2" i="23"/>
  <c r="L2" i="23"/>
  <c r="K2" i="23"/>
  <c r="J2" i="23"/>
  <c r="I2" i="23"/>
  <c r="H2" i="23"/>
  <c r="G2" i="23"/>
  <c r="F2" i="23"/>
  <c r="E2" i="23"/>
  <c r="D2" i="23"/>
  <c r="C2" i="23"/>
  <c r="B2" i="23"/>
  <c r="D9" i="23"/>
  <c r="N3" i="23" l="1"/>
  <c r="B54" i="17"/>
  <c r="B53" i="17"/>
  <c r="B52" i="17"/>
  <c r="B51" i="17"/>
  <c r="B50" i="17"/>
  <c r="B49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27" i="17"/>
  <c r="B26" i="17"/>
  <c r="B25" i="17"/>
  <c r="B24" i="17"/>
  <c r="B23" i="17"/>
  <c r="B22" i="17"/>
  <c r="B21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2" i="15"/>
  <c r="B11" i="15"/>
  <c r="B10" i="15"/>
  <c r="B9" i="15"/>
  <c r="B8" i="15"/>
  <c r="B7" i="15"/>
  <c r="B6" i="15"/>
  <c r="B5" i="15"/>
  <c r="B4" i="15"/>
  <c r="B3" i="15"/>
  <c r="N4" i="23" l="1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2" i="23"/>
  <c r="C45" i="17"/>
  <c r="C44" i="17"/>
  <c r="C40" i="17"/>
  <c r="C39" i="17"/>
  <c r="C38" i="17"/>
  <c r="C37" i="17"/>
  <c r="C34" i="17"/>
  <c r="C33" i="17"/>
  <c r="C26" i="17"/>
  <c r="C25" i="17"/>
  <c r="C24" i="17"/>
  <c r="C23" i="17"/>
  <c r="C22" i="17"/>
  <c r="C6" i="17"/>
  <c r="C4" i="17"/>
  <c r="C10" i="16"/>
  <c r="C5" i="16"/>
  <c r="C24" i="15"/>
  <c r="C23" i="15"/>
  <c r="C22" i="15"/>
  <c r="C20" i="15"/>
  <c r="C19" i="15"/>
  <c r="C18" i="15"/>
  <c r="C17" i="15"/>
  <c r="C16" i="15"/>
  <c r="C11" i="15"/>
  <c r="C12" i="15"/>
  <c r="C10" i="15"/>
  <c r="C9" i="15"/>
  <c r="C8" i="15"/>
  <c r="C7" i="15"/>
  <c r="C6" i="15"/>
  <c r="C5" i="15"/>
  <c r="C4" i="15"/>
  <c r="C3" i="15"/>
  <c r="C10" i="17"/>
  <c r="C8" i="17"/>
  <c r="C9" i="17"/>
  <c r="C12" i="17"/>
  <c r="C7" i="17"/>
  <c r="C5" i="17"/>
  <c r="C11" i="16"/>
  <c r="C17" i="16" l="1"/>
  <c r="C3" i="17"/>
  <c r="C11" i="17" l="1"/>
  <c r="C16" i="17" l="1"/>
  <c r="C14" i="17"/>
  <c r="C13" i="17"/>
  <c r="C15" i="17"/>
  <c r="C21" i="17" l="1"/>
  <c r="C27" i="17" l="1"/>
  <c r="C32" i="17" l="1"/>
  <c r="C36" i="17"/>
  <c r="C41" i="17" l="1"/>
  <c r="C52" i="17" l="1"/>
  <c r="C50" i="17" l="1"/>
  <c r="C9" i="16" l="1"/>
  <c r="C4" i="16"/>
  <c r="C35" i="17"/>
  <c r="C6" i="16"/>
  <c r="C14" i="16" l="1"/>
  <c r="C42" i="17"/>
  <c r="C43" i="17" l="1"/>
  <c r="C49" i="17" l="1"/>
  <c r="C51" i="17"/>
  <c r="C26" i="15" l="1"/>
  <c r="C15" i="15"/>
  <c r="C21" i="15"/>
  <c r="C25" i="15"/>
  <c r="C27" i="15"/>
  <c r="C28" i="15" l="1"/>
  <c r="C29" i="15"/>
  <c r="C8" i="16" l="1"/>
  <c r="C3" i="16"/>
  <c r="C12" i="16" l="1"/>
  <c r="C7" i="16"/>
  <c r="C13" i="16" l="1"/>
  <c r="C20" i="16" l="1"/>
  <c r="C16" i="16"/>
  <c r="C19" i="16"/>
  <c r="C15" i="16"/>
  <c r="C18" i="16"/>
  <c r="C53" i="17" l="1"/>
  <c r="C54" i="17"/>
</calcChain>
</file>

<file path=xl/sharedStrings.xml><?xml version="1.0" encoding="utf-8"?>
<sst xmlns="http://schemas.openxmlformats.org/spreadsheetml/2006/main" count="147" uniqueCount="54">
  <si>
    <t>Budget</t>
  </si>
  <si>
    <t>Exercice</t>
  </si>
  <si>
    <t>A</t>
  </si>
  <si>
    <t>Type</t>
  </si>
  <si>
    <t>ABP</t>
  </si>
  <si>
    <t>Code_lib</t>
  </si>
  <si>
    <t>requette</t>
  </si>
  <si>
    <t>01</t>
  </si>
  <si>
    <t>02</t>
  </si>
  <si>
    <t>03</t>
  </si>
  <si>
    <t>04</t>
  </si>
  <si>
    <t>05</t>
  </si>
  <si>
    <t>06</t>
  </si>
  <si>
    <t>07</t>
  </si>
  <si>
    <t>08</t>
  </si>
  <si>
    <t>montant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</si>
  <si>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</si>
  <si>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</si>
  <si>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</si>
  <si>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</si>
  <si>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</si>
  <si>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</si>
  <si>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</si>
  <si>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</si>
  <si>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</si>
  <si>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</si>
  <si>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</si>
  <si>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</si>
  <si>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</si>
  <si>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</si>
  <si>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</si>
  <si>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</si>
  <si>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</si>
  <si>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</si>
  <si>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</si>
  <si>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EFP</t>
  </si>
  <si>
    <t>CRP</t>
  </si>
  <si>
    <t>TFP</t>
  </si>
  <si>
    <t>CAFP</t>
  </si>
  <si>
    <t>no_ltr</t>
  </si>
  <si>
    <t>mt_01</t>
  </si>
  <si>
    <t>mt_02</t>
  </si>
  <si>
    <t>mt_03</t>
  </si>
  <si>
    <t>mt_04</t>
  </si>
  <si>
    <t>mt_05</t>
  </si>
  <si>
    <t>mt_06</t>
  </si>
  <si>
    <t>mt_07</t>
  </si>
  <si>
    <t>mt_08</t>
  </si>
  <si>
    <t>mt_09</t>
  </si>
  <si>
    <t>mt_10</t>
  </si>
  <si>
    <t>mt_11</t>
  </si>
  <si>
    <t>mt_12</t>
  </si>
  <si>
    <t>exercice</t>
  </si>
  <si>
    <t>SPP2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</si>
</sst>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\ _F_-;\-* #,##0.00\ _F_-;_-* &quot;-&quot;??\ _F_-;_-@_-"/>
    <numFmt numFmtId="165" formatCode="_-* #,##0.00\ &quot;F&quot;_-;\-* #,##0.00\ &quot;F&quot;_-;_-* &quot;-&quot;??\ &quot;F&quot;_-;_-@_-"/>
    <numFmt numFmtId="166" formatCode="&quot; &quot;#,##0.00&quot; &quot;[$€-401]&quot; &quot;;&quot;-&quot;#,##0.00&quot; &quot;[$€-401]&quot; &quot;;&quot; -&quot;#&quot; &quot;[$€-401]&quot; &quot;"/>
    <numFmt numFmtId="167" formatCode="_-* #,##0.00\ [$€-1]_-;\-* #,##0.00\ [$€-1]_-;_-* &quot;-&quot;??\ [$€-1]_-"/>
    <numFmt numFmtId="168" formatCode="&quot; &quot;#,##0.00&quot; F &quot;;&quot;-&quot;#,##0.00&quot; F &quot;;&quot; -&quot;#&quot; F &quot;;@&quot; &quot;"/>
    <numFmt numFmtId="169" formatCode="[$-40C]0%"/>
    <numFmt numFmtId="170" formatCode="_-* #,##0.00\ _F_-;\-* #,##0.00\ _F_-;_-* \-??\ _F_-;_-@_-"/>
    <numFmt numFmtId="171" formatCode="#,##0.00&quot; &quot;[$€-40C];[Red]&quot;-&quot;#,##0.00&quot; &quot;[$€-40C]"/>
    <numFmt numFmtId="172" formatCode="0.00_ ;\-0.00\ "/>
  </numFmts>
  <fonts count="1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166" fontId="5" fillId="0" borderId="0"/>
    <xf numFmtId="167" fontId="3" fillId="0" borderId="0" applyFont="0" applyFill="0" applyBorder="0" applyAlignment="0" applyProtection="0"/>
    <xf numFmtId="168" fontId="5" fillId="0" borderId="0"/>
    <xf numFmtId="169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7" fillId="0" borderId="0"/>
    <xf numFmtId="171" fontId="7" fillId="0" borderId="0"/>
    <xf numFmtId="0" fontId="8" fillId="0" borderId="0"/>
    <xf numFmtId="0" fontId="9" fillId="0" borderId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27"/>
    <xf numFmtId="2" fontId="3" fillId="0" borderId="0" xfId="0" applyNumberFormat="1" applyFont="1" applyAlignment="1">
      <alignment horizontal="center"/>
    </xf>
    <xf numFmtId="172" fontId="0" fillId="0" borderId="0" xfId="0" applyNumberFormat="1"/>
    <xf numFmtId="2" fontId="2" fillId="0" borderId="0" xfId="27" applyNumberFormat="1"/>
    <xf numFmtId="0" fontId="1" fillId="0" borderId="0" xfId="27" applyFont="1"/>
  </cellXfs>
  <cellStyles count="28">
    <cellStyle name="Euro" xfId="1"/>
    <cellStyle name="Euro 2" xfId="2"/>
    <cellStyle name="Excel Built-in Currency" xfId="3"/>
    <cellStyle name="Excel Built-in Percent" xfId="4"/>
    <cellStyle name="Excel_BuiltIn_Comma" xfId="26"/>
    <cellStyle name="Heading" xfId="5"/>
    <cellStyle name="Heading1" xfId="6"/>
    <cellStyle name="Milliers 2" xfId="7"/>
    <cellStyle name="Milliers 2 2" xfId="8"/>
    <cellStyle name="Milliers 2 3" xfId="9"/>
    <cellStyle name="Milliers 3" xfId="10"/>
    <cellStyle name="Milliers 4" xfId="11"/>
    <cellStyle name="Milliers 4 2" xfId="12"/>
    <cellStyle name="Milliers 5" xfId="13"/>
    <cellStyle name="Monétaire 2" xfId="14"/>
    <cellStyle name="Monétaire 2 2" xfId="15"/>
    <cellStyle name="Normal" xfId="0" builtinId="0"/>
    <cellStyle name="Normal 2" xfId="16"/>
    <cellStyle name="Normal 2 2" xfId="17"/>
    <cellStyle name="Normal 2_Compte_financier_2016_vJC" xfId="18"/>
    <cellStyle name="Normal 3" xfId="19"/>
    <cellStyle name="Normal 3 2" xfId="20"/>
    <cellStyle name="Normal 3 3" xfId="21"/>
    <cellStyle name="Normal 4" xfId="22"/>
    <cellStyle name="Normal 5" xfId="27"/>
    <cellStyle name="Result" xfId="23"/>
    <cellStyle name="Result2" xfId="24"/>
    <cellStyle name="TableStyleLight1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_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2"/>
      <sheetName val="tab4_equi_financier"/>
      <sheetName val="C R"/>
      <sheetName val="tab tresorerie"/>
      <sheetName val="tab2-demat"/>
      <sheetName val="Dépenses par dest"/>
      <sheetName val="tab3-demat"/>
      <sheetName val="tab4-demat"/>
      <sheetName val="tab5_compte_de_tiers"/>
      <sheetName val="tab5-demat"/>
      <sheetName val="CR-demat"/>
      <sheetName val="Tab 8"/>
      <sheetName val="tab8-demat"/>
      <sheetName val="Opérations pluriannuelles"/>
      <sheetName val="Tab10_synthèse"/>
      <sheetName val="Tab10-demat"/>
      <sheetName val="input_data"/>
    </sheetNames>
    <sheetDataSet>
      <sheetData sheetId="0">
        <row r="11">
          <cell r="E11">
            <v>0</v>
          </cell>
        </row>
        <row r="18">
          <cell r="B18">
            <v>0</v>
          </cell>
          <cell r="C18">
            <v>0</v>
          </cell>
        </row>
        <row r="19">
          <cell r="E19">
            <v>0</v>
          </cell>
        </row>
        <row r="24">
          <cell r="B24">
            <v>0</v>
          </cell>
          <cell r="C24">
            <v>0</v>
          </cell>
          <cell r="E24">
            <v>0</v>
          </cell>
        </row>
        <row r="26">
          <cell r="C26">
            <v>0</v>
          </cell>
          <cell r="E26">
            <v>0</v>
          </cell>
        </row>
      </sheetData>
      <sheetData sheetId="1">
        <row r="9">
          <cell r="D9">
            <v>0</v>
          </cell>
          <cell r="F9">
            <v>0</v>
          </cell>
        </row>
        <row r="13">
          <cell r="D13">
            <v>0</v>
          </cell>
          <cell r="F13">
            <v>0</v>
          </cell>
        </row>
        <row r="14">
          <cell r="D14">
            <v>0</v>
          </cell>
          <cell r="F14">
            <v>0</v>
          </cell>
        </row>
        <row r="15">
          <cell r="D15">
            <v>0</v>
          </cell>
          <cell r="F15">
            <v>0</v>
          </cell>
        </row>
        <row r="16">
          <cell r="F16">
            <v>0</v>
          </cell>
        </row>
        <row r="17">
          <cell r="D17">
            <v>0</v>
          </cell>
          <cell r="F17">
            <v>0</v>
          </cell>
        </row>
        <row r="19">
          <cell r="D19">
            <v>0</v>
          </cell>
          <cell r="F19">
            <v>0</v>
          </cell>
        </row>
      </sheetData>
      <sheetData sheetId="2">
        <row r="11">
          <cell r="C11">
            <v>0</v>
          </cell>
        </row>
        <row r="12">
          <cell r="C12">
            <v>0</v>
          </cell>
          <cell r="E12">
            <v>0</v>
          </cell>
        </row>
        <row r="13">
          <cell r="C13">
            <v>0</v>
          </cell>
          <cell r="E13">
            <v>0</v>
          </cell>
        </row>
        <row r="14">
          <cell r="C14">
            <v>0</v>
          </cell>
          <cell r="E14">
            <v>0</v>
          </cell>
        </row>
        <row r="20">
          <cell r="E20">
            <v>0</v>
          </cell>
        </row>
        <row r="26">
          <cell r="E26">
            <v>0</v>
          </cell>
        </row>
        <row r="31">
          <cell r="C31">
            <v>0</v>
          </cell>
          <cell r="E31">
            <v>0</v>
          </cell>
        </row>
        <row r="33">
          <cell r="E33">
            <v>0</v>
          </cell>
        </row>
        <row r="34">
          <cell r="E34">
            <v>0</v>
          </cell>
        </row>
        <row r="36">
          <cell r="C36">
            <v>0</v>
          </cell>
          <cell r="E36">
            <v>0</v>
          </cell>
        </row>
        <row r="37">
          <cell r="C37">
            <v>0</v>
          </cell>
          <cell r="E37">
            <v>0</v>
          </cell>
        </row>
        <row r="38">
          <cell r="C38">
            <v>0</v>
          </cell>
          <cell r="E38">
            <v>0</v>
          </cell>
        </row>
        <row r="43">
          <cell r="E43">
            <v>0</v>
          </cell>
        </row>
        <row r="44">
          <cell r="E44">
            <v>0</v>
          </cell>
        </row>
        <row r="47">
          <cell r="E47">
            <v>0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B1" workbookViewId="0">
      <selection activeCell="G2" sqref="G2"/>
    </sheetView>
  </sheetViews>
  <sheetFormatPr baseColWidth="10" defaultRowHeight="13.2"/>
  <cols>
    <col min="1" max="1" width="14.6640625" style="2" customWidth="1"/>
    <col min="2" max="2" width="14.6640625" style="4" customWidth="1"/>
  </cols>
  <sheetData>
    <row r="1" spans="1:6">
      <c r="A1" s="2" t="s">
        <v>1</v>
      </c>
      <c r="B1" s="2">
        <v>2020</v>
      </c>
      <c r="C1" t="s">
        <v>0</v>
      </c>
      <c r="D1" t="s">
        <v>2</v>
      </c>
      <c r="E1" t="s">
        <v>3</v>
      </c>
      <c r="F1" t="s">
        <v>4</v>
      </c>
    </row>
    <row r="2" spans="1:6">
      <c r="A2" s="2" t="s">
        <v>5</v>
      </c>
      <c r="B2" s="3" t="s">
        <v>15</v>
      </c>
      <c r="C2" t="s">
        <v>6</v>
      </c>
    </row>
    <row r="3" spans="1:6">
      <c r="A3" s="5" t="s">
        <v>7</v>
      </c>
      <c r="B3" s="8">
        <f>'[1]Tab 2'!$B$11</f>
        <v>0</v>
      </c>
      <c r="C3" t="str">
        <f>"insert into GbcpDematBIBR(num_exec,code_budg,no_mvt,type_lib,code_lib,montant,date_crea,aut_crea,date_maj,aut_maj) select "&amp;B1&amp;",'"&amp;D1&amp;"',0,'"&amp;F1&amp;"','"&amp;A3&amp;"',"&amp;B3&amp;",getdate(),'USER1',getdate(),'USER1'"</f>
        <v>insert into GbcpDematBIBR(num_exec,code_budg,no_mvt,type_lib,code_lib,montant,date_crea,aut_crea,date_maj,aut_maj) select 2020,'A',0,'ABP','01',0,getdate(),'USER1',getdate(),'USER1'</v>
      </c>
    </row>
    <row r="4" spans="1:6">
      <c r="A4" s="5" t="s">
        <v>8</v>
      </c>
      <c r="B4" s="8">
        <f>'[1]Tab 2'!C11</f>
        <v>0</v>
      </c>
      <c r="C4" t="str">
        <f>"insert into GbcpDematBIBR(num_exec,code_budg,no_mvt,type_lib,code_lib,montant,date_crea,aut_crea,date_maj,aut_maj) select "&amp;B1&amp;",'"&amp;D1&amp;"',0,'"&amp;F1&amp;"','"&amp;A4&amp;"',"&amp;B4&amp;",getdate(),'USER1',getdate(),'USER1'"</f>
        <v>insert into GbcpDematBIBR(num_exec,code_budg,no_mvt,type_lib,code_lib,montant,date_crea,aut_crea,date_maj,aut_maj) select 2020,'A',0,'ABP','02',0,getdate(),'USER1',getdate(),'USER1'</v>
      </c>
    </row>
    <row r="5" spans="1:6">
      <c r="A5" s="5" t="s">
        <v>9</v>
      </c>
      <c r="B5" s="8">
        <f>'[1]Tab 2'!B12</f>
        <v>0</v>
      </c>
      <c r="C5" t="str">
        <f>"insert into GbcpDematBIBR(num_exec,code_budg,no_mvt,type_lib,code_lib,montant,date_crea,aut_crea,date_maj,aut_maj) select "&amp;B1&amp;",'"&amp;D1&amp;"',0,'"&amp;F1&amp;"','"&amp;A5&amp;"',"&amp;B5&amp;",getdate(),'USER1',getdate(),'USER1'"</f>
        <v>insert into GbcpDematBIBR(num_exec,code_budg,no_mvt,type_lib,code_lib,montant,date_crea,aut_crea,date_maj,aut_maj) select 2020,'A',0,'ABP','03',0,getdate(),'USER1',getdate(),'USER1'</v>
      </c>
    </row>
    <row r="6" spans="1:6">
      <c r="A6" s="5" t="s">
        <v>10</v>
      </c>
      <c r="B6" s="8">
        <f>'[1]Tab 2'!C12</f>
        <v>0</v>
      </c>
      <c r="C6" t="str">
        <f>"insert into GbcpDematBIBR(num_exec,code_budg,no_mvt,type_lib,code_lib,montant,date_crea,aut_crea,date_maj,aut_maj) select "&amp;B1&amp;",'"&amp;D1&amp;"',0,'"&amp;F1&amp;"','"&amp;A6&amp;"',"&amp;B6&amp;",getdate(),'USER1',getdate(),'USER1'"</f>
        <v>insert into GbcpDematBIBR(num_exec,code_budg,no_mvt,type_lib,code_lib,montant,date_crea,aut_crea,date_maj,aut_maj) select 2020,'A',0,'ABP','04',0,getdate(),'USER1',getdate(),'USER1'</v>
      </c>
    </row>
    <row r="7" spans="1:6">
      <c r="A7" s="5" t="s">
        <v>11</v>
      </c>
      <c r="B7" s="8">
        <f>'[1]Tab 2'!B15</f>
        <v>0</v>
      </c>
      <c r="C7" t="str">
        <f>"insert into GbcpDematBIBR(num_exec,code_budg,no_mvt,type_lib,code_lib,montant,date_crea,aut_crea,date_maj,aut_maj) select "&amp;B1&amp;",'"&amp;D1&amp;"',0,'"&amp;F1&amp;"','"&amp;A7&amp;"',"&amp;B7&amp;",getdate(),'USER1',getdate(),'USER1'"</f>
        <v>insert into GbcpDematBIBR(num_exec,code_budg,no_mvt,type_lib,code_lib,montant,date_crea,aut_crea,date_maj,aut_maj) select 2020,'A',0,'ABP','05',0,getdate(),'USER1',getdate(),'USER1'</v>
      </c>
    </row>
    <row r="8" spans="1:6">
      <c r="A8" s="5" t="s">
        <v>12</v>
      </c>
      <c r="B8" s="8">
        <f>'[1]Tab 2'!C15</f>
        <v>0</v>
      </c>
      <c r="C8" t="str">
        <f>"insert into GbcpDematBIBR(num_exec,code_budg,no_mvt,type_lib,code_lib,montant,date_crea,aut_crea,date_maj,aut_maj) select "&amp;B1&amp;",'"&amp;D1&amp;"',0,'"&amp;F1&amp;"','"&amp;A8&amp;"',"&amp;B8&amp;",getdate(),'USER1',getdate(),'USER1'"</f>
        <v>insert into GbcpDematBIBR(num_exec,code_budg,no_mvt,type_lib,code_lib,montant,date_crea,aut_crea,date_maj,aut_maj) select 2020,'A',0,'ABP','06',0,getdate(),'USER1',getdate(),'USER1'</v>
      </c>
    </row>
    <row r="9" spans="1:6">
      <c r="A9" s="5" t="s">
        <v>13</v>
      </c>
      <c r="B9" s="8">
        <f>'[1]Tab 2'!B18</f>
        <v>0</v>
      </c>
      <c r="C9" t="str">
        <f>"insert into GbcpDematBIBR(num_exec,code_budg,no_mvt,type_lib,code_lib,montant,date_crea,aut_crea,date_maj,aut_maj) select "&amp;B1&amp;",'"&amp;D1&amp;"',0,'"&amp;F1&amp;"','"&amp;A9&amp;"',"&amp;B9&amp;",getdate(),'USER1',getdate(),'USER1'"</f>
        <v>insert into GbcpDematBIBR(num_exec,code_budg,no_mvt,type_lib,code_lib,montant,date_crea,aut_crea,date_maj,aut_maj) select 2020,'A',0,'ABP','07',0,getdate(),'USER1',getdate(),'USER1'</v>
      </c>
    </row>
    <row r="10" spans="1:6">
      <c r="A10" s="5" t="s">
        <v>14</v>
      </c>
      <c r="B10" s="8">
        <f>'[1]Tab 2'!C18</f>
        <v>0</v>
      </c>
      <c r="C10" t="str">
        <f>"insert into GbcpDematBIBR(num_exec,code_budg,no_mvt,type_lib,code_lib,montant,date_crea,aut_crea,date_maj,aut_maj) select "&amp;B1&amp;",'"&amp;D1&amp;"',0,'"&amp;F1&amp;"','"&amp;A10&amp;"',"&amp;B10&amp;",getdate(),'USER1',getdate(),'USER1'"</f>
        <v>insert into GbcpDematBIBR(num_exec,code_budg,no_mvt,type_lib,code_lib,montant,date_crea,aut_crea,date_maj,aut_maj) select 2020,'A',0,'ABP','08',0,getdate(),'USER1',getdate(),'USER1'</v>
      </c>
    </row>
    <row r="11" spans="1:6">
      <c r="A11" s="5" t="s">
        <v>16</v>
      </c>
      <c r="B11" s="6">
        <f>'[1]Tab 2'!B21</f>
        <v>0</v>
      </c>
      <c r="C11" t="str">
        <f>"insert into GbcpDematBIBR(num_exec,code_budg,no_mvt,type_lib,code_lib,montant,date_crea,aut_crea,date_maj,aut_maj) select "&amp;B1&amp;",'"&amp;D1&amp;"',0,'"&amp;F1&amp;"','"&amp;A11&amp;"',"&amp;B11&amp;",getdate(),'USER1',getdate(),'USER1'"</f>
        <v>insert into GbcpDematBIBR(num_exec,code_budg,no_mvt,type_lib,code_lib,montant,date_crea,aut_crea,date_maj,aut_maj) select 2020,'A',0,'ABP','09',0,getdate(),'USER1',getdate(),'USER1'</v>
      </c>
    </row>
    <row r="12" spans="1:6">
      <c r="A12" s="5" t="s">
        <v>17</v>
      </c>
      <c r="B12" s="6">
        <f>'[1]Tab 2'!C21</f>
        <v>0</v>
      </c>
      <c r="C12" t="str">
        <f>"insert into GbcpDematBIBR(num_exec,code_budg,no_mvt,type_lib,code_lib,montant,date_crea,aut_crea,date_maj,aut_maj) select "&amp;B1&amp;",'"&amp;D1&amp;"',0,'"&amp;F1&amp;"','"&amp;A12&amp;"',"&amp;B12&amp;",getdate(),'USER1',getdate(),'USER1'"</f>
        <v>insert into GbcpDematBIBR(num_exec,code_budg,no_mvt,type_lib,code_lib,montant,date_crea,aut_crea,date_maj,aut_maj) select 2020,'A',0,'ABP','10',0,getdate(),'USER1',getdate(),'USER1'</v>
      </c>
    </row>
    <row r="13" spans="1:6">
      <c r="A13" s="5" t="s">
        <v>18</v>
      </c>
      <c r="B13" s="6"/>
    </row>
    <row r="14" spans="1:6">
      <c r="A14" s="5" t="s">
        <v>19</v>
      </c>
      <c r="B14" s="6"/>
    </row>
    <row r="15" spans="1:6">
      <c r="A15" s="5" t="s">
        <v>20</v>
      </c>
      <c r="B15" s="6">
        <f>'[1]Tab 2'!E11</f>
        <v>0</v>
      </c>
      <c r="C15" t="str">
        <f>"insert into GbcpDematBIBR(num_exec,code_budg,no_mvt,type_lib,code_lib,montant,date_crea,aut_crea,date_maj,aut_maj) select "&amp;B1&amp;",'"&amp;D1&amp;"',0,'"&amp;F1&amp;"','"&amp;A15&amp;"',"&amp;B15&amp;",getdate(),'USER1',getdate(),'USER1'"</f>
        <v>insert into GbcpDematBIBR(num_exec,code_budg,no_mvt,type_lib,code_lib,montant,date_crea,aut_crea,date_maj,aut_maj) select 2020,'A',0,'ABP','13',0,getdate(),'USER1',getdate(),'USER1'</v>
      </c>
    </row>
    <row r="16" spans="1:6">
      <c r="A16" s="5" t="s">
        <v>21</v>
      </c>
      <c r="B16" s="6">
        <f>'[1]Tab 2'!E12</f>
        <v>0</v>
      </c>
      <c r="C16" t="str">
        <f>"insert into GbcpDematBIBR(num_exec,code_budg,no_mvt,type_lib,code_lib,montant,date_crea,aut_crea,date_maj,aut_maj) select "&amp;B1&amp;",'"&amp;D1&amp;"',0,'"&amp;F1&amp;"','"&amp;A16&amp;"',"&amp;B16&amp;",getdate(),'USER1',getdate(),'USER1'"</f>
        <v>insert into GbcpDematBIBR(num_exec,code_budg,no_mvt,type_lib,code_lib,montant,date_crea,aut_crea,date_maj,aut_maj) select 2020,'A',0,'ABP','14',0,getdate(),'USER1',getdate(),'USER1'</v>
      </c>
    </row>
    <row r="17" spans="1:3">
      <c r="A17" s="5" t="s">
        <v>22</v>
      </c>
      <c r="B17" s="6">
        <f>'[1]Tab 2'!E13</f>
        <v>0</v>
      </c>
      <c r="C17" t="str">
        <f>"insert into GbcpDematBIBR(num_exec,code_budg,no_mvt,type_lib,code_lib,montant,date_crea,aut_crea,date_maj,aut_maj) select "&amp;B1&amp;",'"&amp;D1&amp;"',0,'"&amp;F1&amp;"','"&amp;A17&amp;"',"&amp;B17&amp;",getdate(),'USER1',getdate(),'USER1'"</f>
        <v>insert into GbcpDematBIBR(num_exec,code_budg,no_mvt,type_lib,code_lib,montant,date_crea,aut_crea,date_maj,aut_maj) select 2020,'A',0,'ABP','15',0,getdate(),'USER1',getdate(),'USER1'</v>
      </c>
    </row>
    <row r="18" spans="1:3">
      <c r="A18" s="5" t="s">
        <v>23</v>
      </c>
      <c r="B18" s="6">
        <f>'[1]Tab 2'!E14</f>
        <v>0</v>
      </c>
      <c r="C18" t="str">
        <f>"insert into GbcpDematBIBR(num_exec,code_budg,no_mvt,type_lib,code_lib,montant,date_crea,aut_crea,date_maj,aut_maj) select "&amp;B1&amp;",'"&amp;D1&amp;"',0,'"&amp;F1&amp;"','"&amp;A18&amp;"',"&amp;B18&amp;",getdate(),'USER1',getdate(),'USER1'"</f>
        <v>insert into GbcpDematBIBR(num_exec,code_budg,no_mvt,type_lib,code_lib,montant,date_crea,aut_crea,date_maj,aut_maj) select 2020,'A',0,'ABP','16',0,getdate(),'USER1',getdate(),'USER1'</v>
      </c>
    </row>
    <row r="19" spans="1:3">
      <c r="A19" s="5" t="s">
        <v>24</v>
      </c>
      <c r="B19" s="6">
        <f>'[1]Tab 2'!E15</f>
        <v>0</v>
      </c>
      <c r="C19" t="str">
        <f>"insert into GbcpDematBIBR(num_exec,code_budg,no_mvt,type_lib,code_lib,montant,date_crea,aut_crea,date_maj,aut_maj) select "&amp;B1&amp;",'"&amp;D1&amp;"',0,'"&amp;F1&amp;"','"&amp;A19&amp;"',"&amp;B19&amp;",getdate(),'USER1',getdate(),'USER1'"</f>
        <v>insert into GbcpDematBIBR(num_exec,code_budg,no_mvt,type_lib,code_lib,montant,date_crea,aut_crea,date_maj,aut_maj) select 2020,'A',0,'ABP','17',0,getdate(),'USER1',getdate(),'USER1'</v>
      </c>
    </row>
    <row r="20" spans="1:3">
      <c r="A20" s="5" t="s">
        <v>25</v>
      </c>
      <c r="B20" s="6">
        <f>'[1]Tab 2'!E16</f>
        <v>0</v>
      </c>
      <c r="C20" t="str">
        <f>"insert into GbcpDematBIBR(num_exec,code_budg,no_mvt,type_lib,code_lib,montant,date_crea,aut_crea,date_maj,aut_maj) select "&amp;B1&amp;",'"&amp;D1&amp;"',0,'"&amp;F1&amp;"','"&amp;A20&amp;"',"&amp;B20&amp;",getdate(),'USER1',getdate(),'USER1'"</f>
        <v>insert into GbcpDematBIBR(num_exec,code_budg,no_mvt,type_lib,code_lib,montant,date_crea,aut_crea,date_maj,aut_maj) select 2020,'A',0,'ABP','18',0,getdate(),'USER1',getdate(),'USER1'</v>
      </c>
    </row>
    <row r="21" spans="1:3">
      <c r="A21" s="5" t="s">
        <v>26</v>
      </c>
      <c r="B21" s="6">
        <f>'[1]Tab 2'!E19</f>
        <v>0</v>
      </c>
      <c r="C21" t="str">
        <f>"insert into GbcpDematBIBR(num_exec,code_budg,no_mvt,type_lib,code_lib,montant,date_crea,aut_crea,date_maj,aut_maj) select "&amp;B1&amp;",'"&amp;D1&amp;"',0,'"&amp;F1&amp;"','"&amp;A21&amp;"',"&amp;B21&amp;",getdate(),'USER1',getdate(),'USER1'"</f>
        <v>insert into GbcpDematBIBR(num_exec,code_budg,no_mvt,type_lib,code_lib,montant,date_crea,aut_crea,date_maj,aut_maj) select 2020,'A',0,'ABP','19',0,getdate(),'USER1',getdate(),'USER1'</v>
      </c>
    </row>
    <row r="22" spans="1:3">
      <c r="A22" s="5" t="s">
        <v>27</v>
      </c>
      <c r="B22" s="6">
        <f>'[1]Tab 2'!E20</f>
        <v>0</v>
      </c>
      <c r="C22" t="str">
        <f>"insert into GbcpDematBIBR(num_exec,code_budg,no_mvt,type_lib,code_lib,montant,date_crea,aut_crea,date_maj,aut_maj) select "&amp;B1&amp;",'"&amp;D1&amp;"',0,'"&amp;F1&amp;"','"&amp;A22&amp;"',"&amp;B22&amp;",getdate(),'USER1',getdate(),'USER1'"</f>
        <v>insert into GbcpDematBIBR(num_exec,code_budg,no_mvt,type_lib,code_lib,montant,date_crea,aut_crea,date_maj,aut_maj) select 2020,'A',0,'ABP','20',0,getdate(),'USER1',getdate(),'USER1'</v>
      </c>
    </row>
    <row r="23" spans="1:3">
      <c r="A23" s="5" t="s">
        <v>28</v>
      </c>
      <c r="B23" s="6">
        <f>'[1]Tab 2'!E21</f>
        <v>0</v>
      </c>
      <c r="C23" t="str">
        <f>"insert into GbcpDematBIBR(num_exec,code_budg,no_mvt,type_lib,code_lib,montant,date_crea,aut_crea,date_maj,aut_maj) select "&amp;B1&amp;",'"&amp;D1&amp;"',0,'"&amp;F1&amp;"','"&amp;A23&amp;"',"&amp;B23&amp;",getdate(),'USER1',getdate(),'USER1'"</f>
        <v>insert into GbcpDematBIBR(num_exec,code_budg,no_mvt,type_lib,code_lib,montant,date_crea,aut_crea,date_maj,aut_maj) select 2020,'A',0,'ABP','21',0,getdate(),'USER1',getdate(),'USER1'</v>
      </c>
    </row>
    <row r="24" spans="1:3">
      <c r="A24" s="5" t="s">
        <v>29</v>
      </c>
      <c r="B24" s="6">
        <f>'[1]Tab 2'!E22</f>
        <v>0</v>
      </c>
      <c r="C24" t="str">
        <f>"insert into GbcpDematBIBR(num_exec,code_budg,no_mvt,type_lib,code_lib,montant,date_crea,aut_crea,date_maj,aut_maj) select "&amp;B1&amp;",'"&amp;D1&amp;"',0,'"&amp;F1&amp;"','"&amp;A24&amp;"',"&amp;B24&amp;",getdate(),'USER1',getdate(),'USER1'"</f>
        <v>insert into GbcpDematBIBR(num_exec,code_budg,no_mvt,type_lib,code_lib,montant,date_crea,aut_crea,date_maj,aut_maj) select 2020,'A',0,'ABP','22',0,getdate(),'USER1',getdate(),'USER1'</v>
      </c>
    </row>
    <row r="25" spans="1:3">
      <c r="A25" s="5" t="s">
        <v>30</v>
      </c>
      <c r="B25" s="6">
        <f>'[1]Tab 2'!B24</f>
        <v>0</v>
      </c>
      <c r="C25" t="str">
        <f>"insert into GbcpDematBIBR(num_exec,code_budg,no_mvt,type_lib,code_lib,montant,date_crea,aut_crea,date_maj,aut_maj) select "&amp;B1&amp;",'"&amp;D1&amp;"',0,'"&amp;F1&amp;"','"&amp;A25&amp;"',"&amp;B25&amp;",getdate(),'USER1',getdate(),'USER1'"</f>
        <v>insert into GbcpDematBIBR(num_exec,code_budg,no_mvt,type_lib,code_lib,montant,date_crea,aut_crea,date_maj,aut_maj) select 2020,'A',0,'ABP','23',0,getdate(),'USER1',getdate(),'USER1'</v>
      </c>
    </row>
    <row r="26" spans="1:3">
      <c r="A26" s="5" t="s">
        <v>31</v>
      </c>
      <c r="B26" s="6">
        <f>'[1]Tab 2'!C24</f>
        <v>0</v>
      </c>
      <c r="C26" t="str">
        <f>"insert into GbcpDematBIBR(num_exec,code_budg,no_mvt,type_lib,code_lib,montant,date_crea,aut_crea,date_maj,aut_maj) select "&amp;B1&amp;",'"&amp;D1&amp;"',0,'"&amp;F1&amp;"','"&amp;A26&amp;"',"&amp;B26&amp;",getdate(),'USER1',getdate(),'USER1'"</f>
        <v>insert into GbcpDematBIBR(num_exec,code_budg,no_mvt,type_lib,code_lib,montant,date_crea,aut_crea,date_maj,aut_maj) select 2020,'A',0,'ABP','24',0,getdate(),'USER1',getdate(),'USER1'</v>
      </c>
    </row>
    <row r="27" spans="1:3">
      <c r="A27" s="5" t="s">
        <v>32</v>
      </c>
      <c r="B27" s="6">
        <f>'[1]Tab 2'!E24</f>
        <v>0</v>
      </c>
      <c r="C27" t="str">
        <f>"insert into GbcpDematBIBR(num_exec,code_budg,no_mvt,type_lib,code_lib,montant,date_crea,aut_crea,date_maj,aut_maj) select "&amp;B1&amp;",'"&amp;D1&amp;"',0,'"&amp;F1&amp;"','"&amp;A27&amp;"',"&amp;B27&amp;",getdate(),'USER1',getdate(),'USER1'"</f>
        <v>insert into GbcpDematBIBR(num_exec,code_budg,no_mvt,type_lib,code_lib,montant,date_crea,aut_crea,date_maj,aut_maj) select 2020,'A',0,'ABP','25',0,getdate(),'USER1',getdate(),'USER1'</v>
      </c>
    </row>
    <row r="28" spans="1:3">
      <c r="A28" s="5" t="s">
        <v>33</v>
      </c>
      <c r="B28" s="6">
        <f>'[1]Tab 2'!C26</f>
        <v>0</v>
      </c>
      <c r="C28" t="str">
        <f>"insert into GbcpDematBIBR(num_exec,code_budg,no_mvt,type_lib,code_lib,montant,date_crea,aut_crea,date_maj,aut_maj) select "&amp;B1&amp;",'"&amp;D1&amp;"',0,'"&amp;F1&amp;"','"&amp;A28&amp;"',"&amp;B28&amp;",getdate(),'USER1',getdate(),'USER1'"</f>
        <v>insert into GbcpDematBIBR(num_exec,code_budg,no_mvt,type_lib,code_lib,montant,date_crea,aut_crea,date_maj,aut_maj) select 2020,'A',0,'ABP','26',0,getdate(),'USER1',getdate(),'USER1'</v>
      </c>
    </row>
    <row r="29" spans="1:3">
      <c r="A29" s="5" t="s">
        <v>34</v>
      </c>
      <c r="B29" s="6">
        <f>'[1]Tab 2'!E26</f>
        <v>0</v>
      </c>
      <c r="C29" t="str">
        <f>"insert into GbcpDematBIBR(num_exec,code_budg,no_mvt,type_lib,code_lib,montant,date_crea,aut_crea,date_maj,aut_maj) select "&amp;B1&amp;",'"&amp;D1&amp;"',0,'"&amp;F1&amp;"','"&amp;A29&amp;"',"&amp;B29&amp;",getdate(),'USER1',getdate(),'USER1'"</f>
        <v>insert into GbcpDematBIBR(num_exec,code_budg,no_mvt,type_lib,code_lib,montant,date_crea,aut_crea,date_maj,aut_maj) select 2020,'A',0,'ABP','27',0,getdate(),'USER1',getdate(),'USER1'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" sqref="D2"/>
    </sheetView>
  </sheetViews>
  <sheetFormatPr baseColWidth="10" defaultRowHeight="13.2"/>
  <cols>
    <col min="1" max="1" width="14" style="2" customWidth="1"/>
    <col min="2" max="2" width="14.88671875" customWidth="1"/>
  </cols>
  <sheetData>
    <row r="1" spans="1:6">
      <c r="A1" s="2" t="s">
        <v>1</v>
      </c>
      <c r="B1" s="2">
        <v>2020</v>
      </c>
      <c r="C1" t="s">
        <v>0</v>
      </c>
      <c r="D1" t="s">
        <v>2</v>
      </c>
      <c r="E1" t="s">
        <v>3</v>
      </c>
      <c r="F1" t="s">
        <v>35</v>
      </c>
    </row>
    <row r="2" spans="1:6">
      <c r="A2" s="2" t="s">
        <v>5</v>
      </c>
      <c r="B2" s="3" t="s">
        <v>15</v>
      </c>
      <c r="C2" t="s">
        <v>6</v>
      </c>
    </row>
    <row r="3" spans="1:6">
      <c r="A3" s="5" t="s">
        <v>7</v>
      </c>
      <c r="B3" s="9">
        <f>[1]tab4_equi_financier!D9</f>
        <v>0</v>
      </c>
      <c r="C3" t="str">
        <f>"insert into GbcpDematBIBR(num_exec,code_budg,no_mvt,type_lib,code_lib,montant,date_crea,aut_crea,date_maj,aut_maj) select "&amp;B1&amp;",'"&amp;D1&amp;"',0,'"&amp;F1&amp;"','"&amp;A3&amp;"',"&amp;B3&amp;",getdate(),'USER1',getdate(),'USER1'"</f>
        <v>insert into GbcpDematBIBR(num_exec,code_budg,no_mvt,type_lib,code_lib,montant,date_crea,aut_crea,date_maj,aut_maj) select 2020,'A',0,'EFP','01',0,getdate(),'USER1',getdate(),'USER1'</v>
      </c>
    </row>
    <row r="4" spans="1:6">
      <c r="A4" s="5" t="s">
        <v>8</v>
      </c>
      <c r="B4" s="9">
        <f>[1]tab4_equi_financier!D11</f>
        <v>0</v>
      </c>
      <c r="C4" t="str">
        <f>"insert into GbcpDematBIBR(num_exec,code_budg,no_mvt,type_lib,code_lib,montant,date_crea,aut_crea,date_maj,aut_maj) select "&amp;B1&amp;",'"&amp;D1&amp;"',0,'"&amp;F1&amp;"','"&amp;A4&amp;"',"&amp;B4&amp;",getdate(),'USER1',getdate(),'USER1'"</f>
        <v>insert into GbcpDematBIBR(num_exec,code_budg,no_mvt,type_lib,code_lib,montant,date_crea,aut_crea,date_maj,aut_maj) select 2020,'A',0,'EFP','02',0,getdate(),'USER1',getdate(),'USER1'</v>
      </c>
    </row>
    <row r="5" spans="1:6">
      <c r="A5" s="5" t="s">
        <v>9</v>
      </c>
      <c r="B5" s="9">
        <f>[1]tab4_equi_financier!D12</f>
        <v>0</v>
      </c>
      <c r="C5" t="str">
        <f>"insert into GbcpDematBIBR(num_exec,code_budg,no_mvt,type_lib,code_lib,montant,date_crea,aut_crea,date_maj,aut_maj) select "&amp;B1&amp;",'"&amp;D1&amp;"',0,'"&amp;F1&amp;"','"&amp;A5&amp;"',"&amp;B5&amp;",getdate(),'USER1',getdate(),'USER1'"</f>
        <v>insert into GbcpDematBIBR(num_exec,code_budg,no_mvt,type_lib,code_lib,montant,date_crea,aut_crea,date_maj,aut_maj) select 2020,'A',0,'EFP','03',0,getdate(),'USER1',getdate(),'USER1'</v>
      </c>
    </row>
    <row r="6" spans="1:6">
      <c r="A6" s="5" t="s">
        <v>10</v>
      </c>
      <c r="B6" s="9">
        <f>[1]tab4_equi_financier!D13</f>
        <v>0</v>
      </c>
      <c r="C6" t="str">
        <f>"insert into GbcpDematBIBR(num_exec,code_budg,no_mvt,type_lib,code_lib,montant,date_crea,aut_crea,date_maj,aut_maj) select "&amp;B1&amp;",'"&amp;D1&amp;"',0,'"&amp;F1&amp;"','"&amp;A6&amp;"',"&amp;B6&amp;",getdate(),'USER1',getdate(),'USER1'"</f>
        <v>insert into GbcpDematBIBR(num_exec,code_budg,no_mvt,type_lib,code_lib,montant,date_crea,aut_crea,date_maj,aut_maj) select 2020,'A',0,'EFP','04',0,getdate(),'USER1',getdate(),'USER1'</v>
      </c>
    </row>
    <row r="7" spans="1:6">
      <c r="A7" s="5" t="s">
        <v>16</v>
      </c>
      <c r="B7" s="9">
        <f>[1]tab4_equi_financier!D14</f>
        <v>0</v>
      </c>
      <c r="C7" t="str">
        <f>"insert into GbcpDematBIBR(num_exec,code_budg,no_mvt,type_lib,code_lib,montant,date_crea,aut_crea,date_maj,aut_maj) select "&amp;B1&amp;",'"&amp;D1&amp;"',0,'"&amp;F1&amp;"','"&amp;A7&amp;"',"&amp;B7&amp;",getdate(),'USER1',getdate(),'USER1'"</f>
        <v>insert into GbcpDematBIBR(num_exec,code_budg,no_mvt,type_lib,code_lib,montant,date_crea,aut_crea,date_maj,aut_maj) select 2020,'A',0,'EFP','09',0,getdate(),'USER1',getdate(),'USER1'</v>
      </c>
    </row>
    <row r="8" spans="1:6">
      <c r="A8" s="5" t="s">
        <v>11</v>
      </c>
      <c r="B8" s="9">
        <f>[1]tab4_equi_financier!F9</f>
        <v>0</v>
      </c>
      <c r="C8" t="str">
        <f>"insert into GbcpDematBIBR(num_exec,code_budg,no_mvt,type_lib,code_lib,montant,date_crea,aut_crea,date_maj,aut_maj) select "&amp;B1&amp;",'"&amp;D1&amp;"',0,'"&amp;F1&amp;"','"&amp;A8&amp;"',"&amp;B8&amp;",getdate(),'USER1',getdate(),'USER1'"</f>
        <v>insert into GbcpDematBIBR(num_exec,code_budg,no_mvt,type_lib,code_lib,montant,date_crea,aut_crea,date_maj,aut_maj) select 2020,'A',0,'EFP','05',0,getdate(),'USER1',getdate(),'USER1'</v>
      </c>
    </row>
    <row r="9" spans="1:6">
      <c r="A9" s="5" t="s">
        <v>12</v>
      </c>
      <c r="B9" s="9">
        <f>[1]tab4_equi_financier!F11</f>
        <v>0</v>
      </c>
      <c r="C9" t="str">
        <f>"insert into GbcpDematBIBR(num_exec,code_budg,no_mvt,type_lib,code_lib,montant,date_crea,aut_crea,date_maj,aut_maj) select "&amp;B1&amp;",'"&amp;D1&amp;"',0,'"&amp;F1&amp;"','"&amp;A9&amp;"',"&amp;B9&amp;",getdate(),'USER1',getdate(),'USER1'"</f>
        <v>insert into GbcpDematBIBR(num_exec,code_budg,no_mvt,type_lib,code_lib,montant,date_crea,aut_crea,date_maj,aut_maj) select 2020,'A',0,'EFP','06',0,getdate(),'USER1',getdate(),'USER1'</v>
      </c>
    </row>
    <row r="10" spans="1:6">
      <c r="A10" s="5" t="s">
        <v>13</v>
      </c>
      <c r="B10" s="9">
        <f>[1]tab4_equi_financier!F12</f>
        <v>0</v>
      </c>
      <c r="C10" t="str">
        <f>"insert into GbcpDematBIBR(num_exec,code_budg,no_mvt,type_lib,code_lib,montant,date_crea,aut_crea,date_maj,aut_maj) select "&amp;B1&amp;",'"&amp;D1&amp;"',0,'"&amp;F1&amp;"','"&amp;A10&amp;"',"&amp;B10&amp;",getdate(),'USER1',getdate(),'USER1'"</f>
        <v>insert into GbcpDematBIBR(num_exec,code_budg,no_mvt,type_lib,code_lib,montant,date_crea,aut_crea,date_maj,aut_maj) select 2020,'A',0,'EFP','07',0,getdate(),'USER1',getdate(),'USER1'</v>
      </c>
    </row>
    <row r="11" spans="1:6">
      <c r="A11" s="5" t="s">
        <v>14</v>
      </c>
      <c r="B11" s="9">
        <f>[1]tab4_equi_financier!F13</f>
        <v>0</v>
      </c>
      <c r="C11" t="str">
        <f>"insert into GbcpDematBIBR(num_exec,code_budg,no_mvt,type_lib,code_lib,montant,date_crea,aut_crea,date_maj,aut_maj) select "&amp;B1&amp;",'"&amp;D1&amp;"',0,'"&amp;F1&amp;"','"&amp;A11&amp;"',"&amp;B11&amp;",getdate(),'USER1',getdate(),'USER1'"</f>
        <v>insert into GbcpDematBIBR(num_exec,code_budg,no_mvt,type_lib,code_lib,montant,date_crea,aut_crea,date_maj,aut_maj) select 2020,'A',0,'EFP','08',0,getdate(),'USER1',getdate(),'USER1'</v>
      </c>
    </row>
    <row r="12" spans="1:6">
      <c r="A12" s="5" t="s">
        <v>17</v>
      </c>
      <c r="B12" s="9">
        <f>[1]tab4_equi_financier!F14</f>
        <v>0</v>
      </c>
      <c r="C12" t="str">
        <f>"insert into GbcpDematBIBR(num_exec,code_budg,no_mvt,type_lib,code_lib,montant,date_crea,aut_crea,date_maj,aut_maj) select "&amp;B1&amp;",'"&amp;D1&amp;"',0,'"&amp;F1&amp;"','"&amp;A12&amp;"',"&amp;B12&amp;",getdate(),'USER1',getdate(),'USER1'"</f>
        <v>insert into GbcpDematBIBR(num_exec,code_budg,no_mvt,type_lib,code_lib,montant,date_crea,aut_crea,date_maj,aut_maj) select 2020,'A',0,'EFP','10',0,getdate(),'USER1',getdate(),'USER1'</v>
      </c>
    </row>
    <row r="13" spans="1:6">
      <c r="A13" s="5" t="s">
        <v>18</v>
      </c>
      <c r="B13" s="9">
        <f>[1]tab4_equi_financier!D15</f>
        <v>0</v>
      </c>
      <c r="C13" t="str">
        <f>"insert into GbcpDematBIBR(num_exec,code_budg,no_mvt,type_lib,code_lib,montant,date_crea,aut_crea,date_maj,aut_maj) select "&amp;B1&amp;",'"&amp;D1&amp;"',0,'"&amp;F1&amp;"','"&amp;A13&amp;"',"&amp;B13&amp;",getdate(),'USER1',getdate(),'USER1'"</f>
        <v>insert into GbcpDematBIBR(num_exec,code_budg,no_mvt,type_lib,code_lib,montant,date_crea,aut_crea,date_maj,aut_maj) select 2020,'A',0,'EFP','11',0,getdate(),'USER1',getdate(),'USER1'</v>
      </c>
    </row>
    <row r="14" spans="1:6">
      <c r="A14" s="5" t="s">
        <v>19</v>
      </c>
      <c r="B14" s="9">
        <f>[1]tab4_equi_financier!D16</f>
        <v>0</v>
      </c>
      <c r="C14" t="str">
        <f>"insert into GbcpDematBIBR(num_exec,code_budg,no_mvt,type_lib,code_lib,montant,date_crea,aut_crea,date_maj,aut_maj) select "&amp;B1&amp;",'"&amp;D1&amp;"',0,'"&amp;F1&amp;"','"&amp;A14&amp;"',"&amp;B14&amp;",getdate(),'USER1',getdate(),'USER1'"</f>
        <v>insert into GbcpDematBIBR(num_exec,code_budg,no_mvt,type_lib,code_lib,montant,date_crea,aut_crea,date_maj,aut_maj) select 2020,'A',0,'EFP','12',0,getdate(),'USER1',getdate(),'USER1'</v>
      </c>
    </row>
    <row r="15" spans="1:6">
      <c r="A15" s="5" t="s">
        <v>20</v>
      </c>
      <c r="B15" s="9">
        <f>[1]tab4_equi_financier!D17</f>
        <v>0</v>
      </c>
      <c r="C15" t="str">
        <f>"insert into GbcpDematBIBR(num_exec,code_budg,no_mvt,type_lib,code_lib,montant,date_crea,aut_crea,date_maj,aut_maj) select "&amp;B1&amp;",'"&amp;D1&amp;"',0,'"&amp;F1&amp;"','"&amp;A15&amp;"',"&amp;B15&amp;",getdate(),'USER1',getdate(),'USER1'"</f>
        <v>insert into GbcpDematBIBR(num_exec,code_budg,no_mvt,type_lib,code_lib,montant,date_crea,aut_crea,date_maj,aut_maj) select 2020,'A',0,'EFP','13',0,getdate(),'USER1',getdate(),'USER1'</v>
      </c>
    </row>
    <row r="16" spans="1:6">
      <c r="A16" s="5" t="s">
        <v>21</v>
      </c>
      <c r="B16" s="9">
        <f>[1]tab4_equi_financier!F15</f>
        <v>0</v>
      </c>
      <c r="C16" t="str">
        <f>"insert into GbcpDematBIBR(num_exec,code_budg,no_mvt,type_lib,code_lib,montant,date_crea,aut_crea,date_maj,aut_maj) select "&amp;B1&amp;",'"&amp;D1&amp;"',0,'"&amp;F1&amp;"','"&amp;A16&amp;"',"&amp;B16&amp;",getdate(),'USER1',getdate(),'USER1'"</f>
        <v>insert into GbcpDematBIBR(num_exec,code_budg,no_mvt,type_lib,code_lib,montant,date_crea,aut_crea,date_maj,aut_maj) select 2020,'A',0,'EFP','14',0,getdate(),'USER1',getdate(),'USER1'</v>
      </c>
    </row>
    <row r="17" spans="1:3">
      <c r="A17" s="5" t="s">
        <v>22</v>
      </c>
      <c r="B17" s="9">
        <f>[1]tab4_equi_financier!F16</f>
        <v>0</v>
      </c>
      <c r="C17" t="str">
        <f>"insert into GbcpDematBIBR(num_exec,code_budg,no_mvt,type_lib,code_lib,montant,date_crea,aut_crea,date_maj,aut_maj) select "&amp;B1&amp;",'"&amp;D1&amp;"',0,'"&amp;F1&amp;"','"&amp;A17&amp;"',"&amp;B17&amp;",getdate(),'USER1',getdate(),'USER1'"</f>
        <v>insert into GbcpDematBIBR(num_exec,code_budg,no_mvt,type_lib,code_lib,montant,date_crea,aut_crea,date_maj,aut_maj) select 2020,'A',0,'EFP','15',0,getdate(),'USER1',getdate(),'USER1'</v>
      </c>
    </row>
    <row r="18" spans="1:3">
      <c r="A18" s="5" t="s">
        <v>23</v>
      </c>
      <c r="B18" s="9">
        <f>[1]tab4_equi_financier!F17</f>
        <v>0</v>
      </c>
      <c r="C18" t="str">
        <f>"insert into GbcpDematBIBR(num_exec,code_budg,no_mvt,type_lib,code_lib,montant,date_crea,aut_crea,date_maj,aut_maj) select "&amp;B1&amp;",'"&amp;D1&amp;"',0,'"&amp;F1&amp;"','"&amp;A18&amp;"',"&amp;B18&amp;",getdate(),'USER1',getdate(),'USER1'"</f>
        <v>insert into GbcpDematBIBR(num_exec,code_budg,no_mvt,type_lib,code_lib,montant,date_crea,aut_crea,date_maj,aut_maj) select 2020,'A',0,'EFP','16',0,getdate(),'USER1',getdate(),'USER1'</v>
      </c>
    </row>
    <row r="19" spans="1:3">
      <c r="A19" s="5" t="s">
        <v>24</v>
      </c>
      <c r="B19" s="9">
        <f>[1]tab4_equi_financier!D19</f>
        <v>0</v>
      </c>
      <c r="C19" t="str">
        <f>"insert into GbcpDematBIBR(num_exec,code_budg,no_mvt,type_lib,code_lib,montant,date_crea,aut_crea,date_maj,aut_maj) select "&amp;B1&amp;",'"&amp;D1&amp;"',0,'"&amp;F1&amp;"','"&amp;A19&amp;"',"&amp;B19&amp;",getdate(),'USER1',getdate(),'USER1'"</f>
        <v>insert into GbcpDematBIBR(num_exec,code_budg,no_mvt,type_lib,code_lib,montant,date_crea,aut_crea,date_maj,aut_maj) select 2020,'A',0,'EFP','17',0,getdate(),'USER1',getdate(),'USER1'</v>
      </c>
    </row>
    <row r="20" spans="1:3">
      <c r="A20" s="2">
        <v>18</v>
      </c>
      <c r="B20" s="9">
        <f>[1]tab4_equi_financier!F19</f>
        <v>0</v>
      </c>
      <c r="C20" t="str">
        <f>"insert into GbcpDematBIBR(num_exec,code_budg,no_mvt,type_lib,code_lib,montant,date_crea,aut_crea,date_maj,aut_maj) select "&amp;B1&amp;",'"&amp;D1&amp;"',0,'"&amp;F1&amp;"','"&amp;A20&amp;"',"&amp;B20&amp;",getdate(),'USER1',getdate(),'USER1'"</f>
        <v>insert into GbcpDematBIBR(num_exec,code_budg,no_mvt,type_lib,code_lib,montant,date_crea,aut_crea,date_maj,aut_maj) select 2020,'A',0,'EFP','18',0,getdate(),'USER1',getdate(),'USER1'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1" workbookViewId="0">
      <selection activeCell="E48" sqref="E48"/>
    </sheetView>
  </sheetViews>
  <sheetFormatPr baseColWidth="10" defaultRowHeight="13.2"/>
  <cols>
    <col min="2" max="2" width="11.88671875" style="2" bestFit="1" customWidth="1"/>
  </cols>
  <sheetData>
    <row r="1" spans="1:6">
      <c r="A1" t="s">
        <v>1</v>
      </c>
      <c r="B1" s="2">
        <v>2020</v>
      </c>
      <c r="C1" t="s">
        <v>0</v>
      </c>
      <c r="D1" t="s">
        <v>2</v>
      </c>
      <c r="E1" t="s">
        <v>3</v>
      </c>
      <c r="F1" s="1" t="s">
        <v>36</v>
      </c>
    </row>
    <row r="2" spans="1:6">
      <c r="A2" t="s">
        <v>5</v>
      </c>
      <c r="B2" s="3" t="s">
        <v>15</v>
      </c>
      <c r="C2" t="s">
        <v>6</v>
      </c>
    </row>
    <row r="3" spans="1:6">
      <c r="A3" s="5" t="s">
        <v>7</v>
      </c>
      <c r="B3" s="6">
        <f>'[1]C R'!C8</f>
        <v>0</v>
      </c>
      <c r="C3" t="str">
        <f>"insert into GbcpDematBIBR(num_exec,code_budg,no_mvt,type_lib,code_lib,montant,date_crea,aut_crea,date_maj,aut_maj) select "&amp;B1&amp;",'"&amp;D1&amp;"',0,'"&amp;F1&amp;"','"&amp;A3&amp;"',"&amp;B3&amp;",getdate(),'USER1',getdate(),'USER1'"</f>
        <v>insert into GbcpDematBIBR(num_exec,code_budg,no_mvt,type_lib,code_lib,montant,date_crea,aut_crea,date_maj,aut_maj) select 2020,'A',0,'CRP','01',0,getdate(),'USER1',getdate(),'USER1'</v>
      </c>
    </row>
    <row r="4" spans="1:6">
      <c r="A4" s="5" t="s">
        <v>8</v>
      </c>
      <c r="B4" s="6">
        <f>'[1]C R'!C9</f>
        <v>0</v>
      </c>
      <c r="C4" t="str">
        <f>"insert into GbcpDematBIBR(num_exec,code_budg,no_mvt,type_lib,code_lib,montant,date_crea,aut_crea,date_maj,aut_maj) select "&amp;B1&amp;",'"&amp;D1&amp;"',0,'"&amp;F1&amp;"','"&amp;A4&amp;"',"&amp;B4&amp;",getdate(),'USER1',getdate(),'USER1'"</f>
        <v>insert into GbcpDematBIBR(num_exec,code_budg,no_mvt,type_lib,code_lib,montant,date_crea,aut_crea,date_maj,aut_maj) select 2020,'A',0,'CRP','02',0,getdate(),'USER1',getdate(),'USER1'</v>
      </c>
    </row>
    <row r="5" spans="1:6">
      <c r="A5" s="5" t="s">
        <v>9</v>
      </c>
      <c r="B5" s="6">
        <f>'[1]C R'!C10</f>
        <v>0</v>
      </c>
      <c r="C5" t="str">
        <f>"insert into GbcpDematBIBR(num_exec,code_budg,no_mvt,type_lib,code_lib,montant,date_crea,aut_crea,date_maj,aut_maj) select "&amp;B1&amp;",'"&amp;D1&amp;"',0,'"&amp;F1&amp;"','"&amp;A5&amp;"',"&amp;B5&amp;",getdate(),'USER1',getdate(),'USER1'"</f>
        <v>insert into GbcpDematBIBR(num_exec,code_budg,no_mvt,type_lib,code_lib,montant,date_crea,aut_crea,date_maj,aut_maj) select 2020,'A',0,'CRP','03',0,getdate(),'USER1',getdate(),'USER1'</v>
      </c>
    </row>
    <row r="6" spans="1:6">
      <c r="A6" s="5" t="s">
        <v>10</v>
      </c>
      <c r="B6" s="6">
        <f>'[1]C R'!C11</f>
        <v>0</v>
      </c>
      <c r="C6" t="str">
        <f>"insert into GbcpDematBIBR(num_exec,code_budg,no_mvt,type_lib,code_lib,montant,date_crea,aut_crea,date_maj,aut_maj) select "&amp;B1&amp;",'"&amp;D1&amp;"',0,'"&amp;F1&amp;"','"&amp;A6&amp;"',"&amp;B6&amp;",getdate(),'USER1',getdate(),'USER1'"</f>
        <v>insert into GbcpDematBIBR(num_exec,code_budg,no_mvt,type_lib,code_lib,montant,date_crea,aut_crea,date_maj,aut_maj) select 2020,'A',0,'CRP','04',0,getdate(),'USER1',getdate(),'USER1'</v>
      </c>
    </row>
    <row r="7" spans="1:6">
      <c r="A7" s="5" t="s">
        <v>11</v>
      </c>
      <c r="B7" s="6">
        <f>'[1]C R'!E8</f>
        <v>0</v>
      </c>
      <c r="C7" t="str">
        <f>"insert into GbcpDematBIBR(num_exec,code_budg,no_mvt,type_lib,code_lib,montant,date_crea,aut_crea,date_maj,aut_maj) select "&amp;B1&amp;",'"&amp;D1&amp;"',0,'"&amp;F1&amp;"','"&amp;A7&amp;"',"&amp;B7&amp;",getdate(),'USER1',getdate(),'USER1'"</f>
        <v>insert into GbcpDematBIBR(num_exec,code_budg,no_mvt,type_lib,code_lib,montant,date_crea,aut_crea,date_maj,aut_maj) select 2020,'A',0,'CRP','05',0,getdate(),'USER1',getdate(),'USER1'</v>
      </c>
    </row>
    <row r="8" spans="1:6">
      <c r="A8" s="5" t="s">
        <v>12</v>
      </c>
      <c r="B8" s="6">
        <f>'[1]C R'!E9</f>
        <v>0</v>
      </c>
      <c r="C8" t="str">
        <f>"insert into GbcpDematBIBR(num_exec,code_budg,no_mvt,type_lib,code_lib,montant,date_crea,aut_crea,date_maj,aut_maj) select "&amp;B1&amp;",'"&amp;D1&amp;"',0,'"&amp;F1&amp;"','"&amp;A8&amp;"',"&amp;B8&amp;",getdate(),'USER1',getdate(),'USER1'"</f>
        <v>insert into GbcpDematBIBR(num_exec,code_budg,no_mvt,type_lib,code_lib,montant,date_crea,aut_crea,date_maj,aut_maj) select 2020,'A',0,'CRP','06',0,getdate(),'USER1',getdate(),'USER1'</v>
      </c>
    </row>
    <row r="9" spans="1:6">
      <c r="A9" s="5" t="s">
        <v>13</v>
      </c>
      <c r="B9" s="6">
        <f>'[1]C R'!E10</f>
        <v>0</v>
      </c>
      <c r="C9" t="str">
        <f>"insert into GbcpDematBIBR(num_exec,code_budg,no_mvt,type_lib,code_lib,montant,date_crea,aut_crea,date_maj,aut_maj) select "&amp;B1&amp;",'"&amp;D1&amp;"',0,'"&amp;F1&amp;"','"&amp;A9&amp;"',"&amp;B9&amp;",getdate(),'USER1',getdate(),'USER1'"</f>
        <v>insert into GbcpDematBIBR(num_exec,code_budg,no_mvt,type_lib,code_lib,montant,date_crea,aut_crea,date_maj,aut_maj) select 2020,'A',0,'CRP','07',0,getdate(),'USER1',getdate(),'USER1'</v>
      </c>
    </row>
    <row r="10" spans="1:6">
      <c r="A10" s="5" t="s">
        <v>14</v>
      </c>
      <c r="B10" s="6">
        <f>'[1]C R'!E11</f>
        <v>0</v>
      </c>
      <c r="C10" t="str">
        <f>"insert into GbcpDematBIBR(num_exec,code_budg,no_mvt,type_lib,code_lib,montant,date_crea,aut_crea,date_maj,aut_maj) select "&amp;B1&amp;",'"&amp;D1&amp;"',0,'"&amp;F1&amp;"','"&amp;A10&amp;"',"&amp;B10&amp;",getdate(),'USER1',getdate(),'USER1'"</f>
        <v>insert into GbcpDematBIBR(num_exec,code_budg,no_mvt,type_lib,code_lib,montant,date_crea,aut_crea,date_maj,aut_maj) select 2020,'A',0,'CRP','08',0,getdate(),'USER1',getdate(),'USER1'</v>
      </c>
    </row>
    <row r="11" spans="1:6">
      <c r="A11" s="5" t="s">
        <v>16</v>
      </c>
      <c r="B11" s="6">
        <f>'[1]C R'!C12</f>
        <v>0</v>
      </c>
      <c r="C11" t="str">
        <f>"insert into GbcpDematBIBR(num_exec,code_budg,no_mvt,type_lib,code_lib,montant,date_crea,aut_crea,date_maj,aut_maj) select "&amp;B1&amp;",'"&amp;D1&amp;"',0,'"&amp;F1&amp;"','"&amp;A11&amp;"',"&amp;B11&amp;",getdate(),'USER1',getdate(),'USER1'"</f>
        <v>insert into GbcpDematBIBR(num_exec,code_budg,no_mvt,type_lib,code_lib,montant,date_crea,aut_crea,date_maj,aut_maj) select 2020,'A',0,'CRP','09',0,getdate(),'USER1',getdate(),'USER1'</v>
      </c>
    </row>
    <row r="12" spans="1:6">
      <c r="A12" s="5" t="s">
        <v>17</v>
      </c>
      <c r="B12" s="6">
        <f>'[1]C R'!E12</f>
        <v>0</v>
      </c>
      <c r="C12" t="str">
        <f>"insert into GbcpDematBIBR(num_exec,code_budg,no_mvt,type_lib,code_lib,montant,date_crea,aut_crea,date_maj,aut_maj) select "&amp;B1&amp;",'"&amp;D1&amp;"',0,'"&amp;F1&amp;"','"&amp;A12&amp;"',"&amp;B12&amp;",getdate(),'USER1',getdate(),'USER1'"</f>
        <v>insert into GbcpDematBIBR(num_exec,code_budg,no_mvt,type_lib,code_lib,montant,date_crea,aut_crea,date_maj,aut_maj) select 2020,'A',0,'CRP','10',0,getdate(),'USER1',getdate(),'USER1'</v>
      </c>
    </row>
    <row r="13" spans="1:6">
      <c r="A13" s="5" t="s">
        <v>18</v>
      </c>
      <c r="B13" s="6">
        <f>'[1]C R'!C13</f>
        <v>0</v>
      </c>
      <c r="C13" t="str">
        <f>"insert into GbcpDematBIBR(num_exec,code_budg,no_mvt,type_lib,code_lib,montant,date_crea,aut_crea,date_maj,aut_maj) select "&amp;B1&amp;",'"&amp;D1&amp;"',0,'"&amp;F1&amp;"','"&amp;A13&amp;"',"&amp;B13&amp;",getdate(),'USER1',getdate(),'USER1'"</f>
        <v>insert into GbcpDematBIBR(num_exec,code_budg,no_mvt,type_lib,code_lib,montant,date_crea,aut_crea,date_maj,aut_maj) select 2020,'A',0,'CRP','11',0,getdate(),'USER1',getdate(),'USER1'</v>
      </c>
    </row>
    <row r="14" spans="1:6">
      <c r="A14" s="5" t="s">
        <v>19</v>
      </c>
      <c r="B14" s="6">
        <f>'[1]C R'!E13</f>
        <v>0</v>
      </c>
      <c r="C14" t="str">
        <f>"insert into GbcpDematBIBR(num_exec,code_budg,no_mvt,type_lib,code_lib,montant,date_crea,aut_crea,date_maj,aut_maj) select "&amp;B1&amp;",'"&amp;D1&amp;"',0,'"&amp;F1&amp;"','"&amp;A14&amp;"',"&amp;B14&amp;",getdate(),'USER1',getdate(),'USER1'"</f>
        <v>insert into GbcpDematBIBR(num_exec,code_budg,no_mvt,type_lib,code_lib,montant,date_crea,aut_crea,date_maj,aut_maj) select 2020,'A',0,'CRP','12',0,getdate(),'USER1',getdate(),'USER1'</v>
      </c>
    </row>
    <row r="15" spans="1:6">
      <c r="A15" s="5" t="s">
        <v>20</v>
      </c>
      <c r="B15" s="6">
        <f>'[1]C R'!C14</f>
        <v>0</v>
      </c>
      <c r="C15" t="str">
        <f>"insert into GbcpDematBIBR(num_exec,code_budg,no_mvt,type_lib,code_lib,montant,date_crea,aut_crea,date_maj,aut_maj) select "&amp;B1&amp;",'"&amp;D1&amp;"',0,'"&amp;F1&amp;"','"&amp;A15&amp;"',"&amp;B15&amp;",getdate(),'USER1',getdate(),'USER1'"</f>
        <v>insert into GbcpDematBIBR(num_exec,code_budg,no_mvt,type_lib,code_lib,montant,date_crea,aut_crea,date_maj,aut_maj) select 2020,'A',0,'CRP','13',0,getdate(),'USER1',getdate(),'USER1'</v>
      </c>
    </row>
    <row r="16" spans="1:6">
      <c r="A16" s="5" t="s">
        <v>21</v>
      </c>
      <c r="B16" s="6">
        <f>'[1]C R'!E14</f>
        <v>0</v>
      </c>
      <c r="C16" t="str">
        <f>"insert into GbcpDematBIBR(num_exec,code_budg,no_mvt,type_lib,code_lib,montant,date_crea,aut_crea,date_maj,aut_maj) select "&amp;B1&amp;",'"&amp;D1&amp;"',0,'"&amp;F1&amp;"','"&amp;A16&amp;"',"&amp;B16&amp;",getdate(),'USER1',getdate(),'USER1'"</f>
        <v>insert into GbcpDematBIBR(num_exec,code_budg,no_mvt,type_lib,code_lib,montant,date_crea,aut_crea,date_maj,aut_maj) select 2020,'A',0,'CRP','14',0,getdate(),'USER1',getdate(),'USER1'</v>
      </c>
    </row>
    <row r="17" spans="1:6">
      <c r="A17" s="5"/>
    </row>
    <row r="19" spans="1:6">
      <c r="A19" t="s">
        <v>1</v>
      </c>
      <c r="B19" s="2">
        <v>2020</v>
      </c>
      <c r="C19" t="s">
        <v>0</v>
      </c>
      <c r="D19" t="s">
        <v>2</v>
      </c>
      <c r="E19" t="s">
        <v>3</v>
      </c>
      <c r="F19" s="1" t="s">
        <v>38</v>
      </c>
    </row>
    <row r="20" spans="1:6">
      <c r="A20" t="s">
        <v>5</v>
      </c>
      <c r="B20" s="3" t="s">
        <v>15</v>
      </c>
      <c r="C20" t="s">
        <v>6</v>
      </c>
    </row>
    <row r="21" spans="1:6">
      <c r="A21" s="5" t="s">
        <v>7</v>
      </c>
      <c r="B21" s="6">
        <f>'[1]C R'!E20</f>
        <v>0</v>
      </c>
      <c r="C21" t="str">
        <f>"insert into GbcpDematBIBR(num_exec,code_budg,no_mvt,type_lib,code_lib,montant,date_crea,aut_crea,date_maj,aut_maj) select "&amp;B19&amp;",'"&amp;D19&amp;"',0,'"&amp;F19&amp;"','"&amp;A21&amp;"',"&amp;B21&amp;",getdate(),'USER1',getdate(),'USER1'"</f>
        <v>insert into GbcpDematBIBR(num_exec,code_budg,no_mvt,type_lib,code_lib,montant,date_crea,aut_crea,date_maj,aut_maj) select 2020,'A',0,'CAFP','01',0,getdate(),'USER1',getdate(),'USER1'</v>
      </c>
    </row>
    <row r="22" spans="1:6">
      <c r="A22" s="5" t="s">
        <v>8</v>
      </c>
      <c r="B22" s="6">
        <f>'[1]C R'!E21</f>
        <v>0</v>
      </c>
      <c r="C22" t="str">
        <f>"insert into GbcpDematBIBR(num_exec,code_budg,no_mvt,type_lib,code_lib,montant,date_crea,aut_crea,date_maj,aut_maj) select "&amp;B19&amp;",'"&amp;D19&amp;"',0,'"&amp;F19&amp;"','"&amp;A22&amp;"',"&amp;B22&amp;",getdate(),'USER1',getdate(),'USER1'"</f>
        <v>insert into GbcpDematBIBR(num_exec,code_budg,no_mvt,type_lib,code_lib,montant,date_crea,aut_crea,date_maj,aut_maj) select 2020,'A',0,'CAFP','02',0,getdate(),'USER1',getdate(),'USER1'</v>
      </c>
    </row>
    <row r="23" spans="1:6">
      <c r="A23" s="5" t="s">
        <v>9</v>
      </c>
      <c r="B23" s="6">
        <f>'[1]C R'!E22</f>
        <v>0</v>
      </c>
      <c r="C23" t="str">
        <f>"insert into GbcpDematBIBR(num_exec,code_budg,no_mvt,type_lib,code_lib,montant,date_crea,aut_crea,date_maj,aut_maj) select "&amp;B19&amp;",'"&amp;D19&amp;"',0,'"&amp;F19&amp;"','"&amp;A23&amp;"',"&amp;B23&amp;",getdate(),'USER1',getdate(),'USER1'"</f>
        <v>insert into GbcpDematBIBR(num_exec,code_budg,no_mvt,type_lib,code_lib,montant,date_crea,aut_crea,date_maj,aut_maj) select 2020,'A',0,'CAFP','03',0,getdate(),'USER1',getdate(),'USER1'</v>
      </c>
    </row>
    <row r="24" spans="1:6">
      <c r="A24" s="5" t="s">
        <v>10</v>
      </c>
      <c r="B24" s="6">
        <f>'[1]C R'!E23</f>
        <v>0</v>
      </c>
      <c r="C24" t="str">
        <f>"insert into GbcpDematBIBR(num_exec,code_budg,no_mvt,type_lib,code_lib,montant,date_crea,aut_crea,date_maj,aut_maj) select "&amp;B19&amp;",'"&amp;D19&amp;"',0,'"&amp;F19&amp;"','"&amp;A24&amp;"',"&amp;B24&amp;",getdate(),'USER1',getdate(),'USER1'"</f>
        <v>insert into GbcpDematBIBR(num_exec,code_budg,no_mvt,type_lib,code_lib,montant,date_crea,aut_crea,date_maj,aut_maj) select 2020,'A',0,'CAFP','04',0,getdate(),'USER1',getdate(),'USER1'</v>
      </c>
    </row>
    <row r="25" spans="1:6">
      <c r="A25" s="5" t="s">
        <v>11</v>
      </c>
      <c r="B25" s="6">
        <f>'[1]C R'!E24</f>
        <v>0</v>
      </c>
      <c r="C25" t="str">
        <f>"insert into GbcpDematBIBR(num_exec,code_budg,no_mvt,type_lib,code_lib,montant,date_crea,aut_crea,date_maj,aut_maj) select "&amp;B19&amp;",'"&amp;D19&amp;"',0,'"&amp;F19&amp;"','"&amp;A25&amp;"',"&amp;B25&amp;",getdate(),'USER1',getdate(),'USER1'"</f>
        <v>insert into GbcpDematBIBR(num_exec,code_budg,no_mvt,type_lib,code_lib,montant,date_crea,aut_crea,date_maj,aut_maj) select 2020,'A',0,'CAFP','05',0,getdate(),'USER1',getdate(),'USER1'</v>
      </c>
    </row>
    <row r="26" spans="1:6">
      <c r="A26" s="5" t="s">
        <v>12</v>
      </c>
      <c r="B26" s="6">
        <f>'[1]C R'!E25</f>
        <v>0</v>
      </c>
      <c r="C26" t="str">
        <f>"insert into GbcpDematBIBR(num_exec,code_budg,no_mvt,type_lib,code_lib,montant,date_crea,aut_crea,date_maj,aut_maj) select "&amp;B19&amp;",'"&amp;D19&amp;"',0,'"&amp;F19&amp;"','"&amp;A26&amp;"',"&amp;B26&amp;",getdate(),'USER1',getdate(),'USER1'"</f>
        <v>insert into GbcpDematBIBR(num_exec,code_budg,no_mvt,type_lib,code_lib,montant,date_crea,aut_crea,date_maj,aut_maj) select 2020,'A',0,'CAFP','06',0,getdate(),'USER1',getdate(),'USER1'</v>
      </c>
    </row>
    <row r="27" spans="1:6">
      <c r="A27" s="5" t="s">
        <v>13</v>
      </c>
      <c r="B27" s="6">
        <f>'[1]C R'!E26</f>
        <v>0</v>
      </c>
      <c r="C27" t="str">
        <f>"insert into GbcpDematBIBR(num_exec,code_budg,no_mvt,type_lib,code_lib,montant,date_crea,aut_crea,date_maj,aut_maj) select "&amp;B19&amp;",'"&amp;D19&amp;"',0,'"&amp;F19&amp;"','"&amp;A27&amp;"',"&amp;B27&amp;",getdate(),'USER1',getdate(),'USER1'"</f>
        <v>insert into GbcpDematBIBR(num_exec,code_budg,no_mvt,type_lib,code_lib,montant,date_crea,aut_crea,date_maj,aut_maj) select 2020,'A',0,'CAFP','07',0,getdate(),'USER1',getdate(),'USER1'</v>
      </c>
    </row>
    <row r="30" spans="1:6">
      <c r="A30" t="s">
        <v>1</v>
      </c>
      <c r="B30" s="2">
        <v>2020</v>
      </c>
      <c r="C30" t="s">
        <v>0</v>
      </c>
      <c r="D30" t="s">
        <v>2</v>
      </c>
      <c r="E30" t="s">
        <v>3</v>
      </c>
      <c r="F30" s="1" t="s">
        <v>37</v>
      </c>
    </row>
    <row r="31" spans="1:6">
      <c r="A31" t="s">
        <v>5</v>
      </c>
      <c r="B31" s="3" t="s">
        <v>15</v>
      </c>
      <c r="C31" t="s">
        <v>6</v>
      </c>
    </row>
    <row r="32" spans="1:6">
      <c r="A32" s="5" t="s">
        <v>7</v>
      </c>
      <c r="B32" s="6">
        <f>'[1]C R'!C31</f>
        <v>0</v>
      </c>
      <c r="C32" t="str">
        <f>"insert into GbcpDematBIBR(num_exec,code_budg,no_mvt,type_lib,code_lib,montant,date_crea,aut_crea,date_maj,aut_maj) select "&amp;B30&amp;",'"&amp;D30&amp;"',0,'"&amp;F30&amp;"','"&amp;A32&amp;"',"&amp;B32&amp;",getdate(),'USER1',getdate(),'USER1'"</f>
        <v>insert into GbcpDematBIBR(num_exec,code_budg,no_mvt,type_lib,code_lib,montant,date_crea,aut_crea,date_maj,aut_maj) select 2020,'A',0,'TFP','01',0,getdate(),'USER1',getdate(),'USER1'</v>
      </c>
    </row>
    <row r="33" spans="1:6">
      <c r="A33" s="5" t="s">
        <v>8</v>
      </c>
      <c r="B33" s="6">
        <f>'[1]C R'!C32</f>
        <v>0</v>
      </c>
      <c r="C33" t="str">
        <f>"insert into GbcpDematBIBR(num_exec,code_budg,no_mvt,type_lib,code_lib,montant,date_crea,aut_crea,date_maj,aut_maj) select "&amp;B30&amp;",'"&amp;D30&amp;"',0,'"&amp;F30&amp;"','"&amp;A33&amp;"',"&amp;B33&amp;",getdate(),'USER1',getdate(),'USER1'"</f>
        <v>insert into GbcpDematBIBR(num_exec,code_budg,no_mvt,type_lib,code_lib,montant,date_crea,aut_crea,date_maj,aut_maj) select 2020,'A',0,'TFP','02',0,getdate(),'USER1',getdate(),'USER1'</v>
      </c>
    </row>
    <row r="34" spans="1:6">
      <c r="A34" s="5" t="s">
        <v>9</v>
      </c>
      <c r="B34" s="6">
        <f>'[1]C R'!C36</f>
        <v>0</v>
      </c>
      <c r="C34" t="str">
        <f>"insert into GbcpDematBIBR(num_exec,code_budg,no_mvt,type_lib,code_lib,montant,date_crea,aut_crea,date_maj,aut_maj) select "&amp;B30&amp;",'"&amp;D30&amp;"',0,'"&amp;F30&amp;"','"&amp;A34&amp;"',"&amp;B34&amp;",getdate(),'USER1',getdate(),'USER1'"</f>
        <v>insert into GbcpDematBIBR(num_exec,code_budg,no_mvt,type_lib,code_lib,montant,date_crea,aut_crea,date_maj,aut_maj) select 2020,'A',0,'TFP','03',0,getdate(),'USER1',getdate(),'USER1'</v>
      </c>
    </row>
    <row r="35" spans="1:6">
      <c r="A35" s="5" t="s">
        <v>10</v>
      </c>
      <c r="B35" s="6">
        <f>'[1]C R'!C37</f>
        <v>0</v>
      </c>
      <c r="C35" t="str">
        <f>"insert into GbcpDematBIBR(num_exec,code_budg,no_mvt,type_lib,code_lib,montant,date_crea,aut_crea,date_maj,aut_maj) select "&amp;B30&amp;",'"&amp;D30&amp;"',0,'"&amp;F30&amp;"','"&amp;A35&amp;"',"&amp;B35&amp;",getdate(),'USER1',getdate(),'USER1'"</f>
        <v>insert into GbcpDematBIBR(num_exec,code_budg,no_mvt,type_lib,code_lib,montant,date_crea,aut_crea,date_maj,aut_maj) select 2020,'A',0,'TFP','04',0,getdate(),'USER1',getdate(),'USER1'</v>
      </c>
    </row>
    <row r="36" spans="1:6">
      <c r="A36" s="5" t="s">
        <v>11</v>
      </c>
      <c r="B36" s="6">
        <f>'[1]C R'!E31</f>
        <v>0</v>
      </c>
      <c r="C36" t="str">
        <f>"insert into GbcpDematBIBR(num_exec,code_budg,no_mvt,type_lib,code_lib,montant,date_crea,aut_crea,date_maj,aut_maj) select "&amp;B30&amp;",'"&amp;D30&amp;"',0,'"&amp;F30&amp;"','"&amp;A36&amp;"',"&amp;B36&amp;",getdate(),'USER1',getdate(),'USER1'"</f>
        <v>insert into GbcpDematBIBR(num_exec,code_budg,no_mvt,type_lib,code_lib,montant,date_crea,aut_crea,date_maj,aut_maj) select 2020,'A',0,'TFP','05',0,getdate(),'USER1',getdate(),'USER1'</v>
      </c>
    </row>
    <row r="37" spans="1:6">
      <c r="A37" s="5" t="s">
        <v>12</v>
      </c>
      <c r="B37" s="6">
        <f>'[1]C R'!E32</f>
        <v>0</v>
      </c>
      <c r="C37" t="str">
        <f>"insert into GbcpDematBIBR(num_exec,code_budg,no_mvt,type_lib,code_lib,montant,date_crea,aut_crea,date_maj,aut_maj) select "&amp;B30&amp;",'"&amp;D30&amp;"',0,'"&amp;F30&amp;"','"&amp;A37&amp;"',"&amp;B37&amp;",getdate(),'USER1',getdate(),'USER1'"</f>
        <v>insert into GbcpDematBIBR(num_exec,code_budg,no_mvt,type_lib,code_lib,montant,date_crea,aut_crea,date_maj,aut_maj) select 2020,'A',0,'TFP','06',0,getdate(),'USER1',getdate(),'USER1'</v>
      </c>
    </row>
    <row r="38" spans="1:6">
      <c r="A38" s="5" t="s">
        <v>13</v>
      </c>
      <c r="B38" s="6">
        <f>'[1]C R'!E33</f>
        <v>0</v>
      </c>
      <c r="C38" t="str">
        <f>"insert into GbcpDematBIBR(num_exec,code_budg,no_mvt,type_lib,code_lib,montant,date_crea,aut_crea,date_maj,aut_maj) select "&amp;B30&amp;",'"&amp;D30&amp;"',0,'"&amp;F30&amp;"','"&amp;A38&amp;"',"&amp;B38&amp;",getdate(),'USER1',getdate(),'USER1'"</f>
        <v>insert into GbcpDematBIBR(num_exec,code_budg,no_mvt,type_lib,code_lib,montant,date_crea,aut_crea,date_maj,aut_maj) select 2020,'A',0,'TFP','07',0,getdate(),'USER1',getdate(),'USER1'</v>
      </c>
    </row>
    <row r="39" spans="1:6">
      <c r="A39" s="5" t="s">
        <v>14</v>
      </c>
      <c r="B39" s="6">
        <f>'[1]C R'!E34</f>
        <v>0</v>
      </c>
      <c r="C39" t="str">
        <f>"insert into GbcpDematBIBR(num_exec,code_budg,no_mvt,type_lib,code_lib,montant,date_crea,aut_crea,date_maj,aut_maj) select "&amp;B30&amp;",'"&amp;D30&amp;"',0,'"&amp;F30&amp;"','"&amp;A39&amp;"',"&amp;B39&amp;",getdate(),'USER1',getdate(),'USER1'"</f>
        <v>insert into GbcpDematBIBR(num_exec,code_budg,no_mvt,type_lib,code_lib,montant,date_crea,aut_crea,date_maj,aut_maj) select 2020,'A',0,'TFP','08',0,getdate(),'USER1',getdate(),'USER1'</v>
      </c>
    </row>
    <row r="40" spans="1:6">
      <c r="A40" s="5" t="s">
        <v>16</v>
      </c>
      <c r="B40" s="6">
        <f>'[1]C R'!E36</f>
        <v>0</v>
      </c>
      <c r="C40" t="str">
        <f>"insert into GbcpDematBIBR(num_exec,code_budg,no_mvt,type_lib,code_lib,montant,date_crea,aut_crea,date_maj,aut_maj) select "&amp;B30&amp;",'"&amp;D30&amp;"',0,'"&amp;F30&amp;"','"&amp;A40&amp;"',"&amp;B40&amp;",getdate(),'USER1',getdate(),'USER1'"</f>
        <v>insert into GbcpDematBIBR(num_exec,code_budg,no_mvt,type_lib,code_lib,montant,date_crea,aut_crea,date_maj,aut_maj) select 2020,'A',0,'TFP','09',0,getdate(),'USER1',getdate(),'USER1'</v>
      </c>
    </row>
    <row r="41" spans="1:6">
      <c r="A41" s="5" t="s">
        <v>17</v>
      </c>
      <c r="B41" s="6">
        <f>'[1]C R'!E37</f>
        <v>0</v>
      </c>
      <c r="C41" t="str">
        <f>"insert into GbcpDematBIBR(num_exec,code_budg,no_mvt,type_lib,code_lib,montant,date_crea,aut_crea,date_maj,aut_maj) select "&amp;B30&amp;",'"&amp;D30&amp;"',0,'"&amp;F30&amp;"','"&amp;A41&amp;"',"&amp;B41&amp;",getdate(),'USER1',getdate(),'USER1'"</f>
        <v>insert into GbcpDematBIBR(num_exec,code_budg,no_mvt,type_lib,code_lib,montant,date_crea,aut_crea,date_maj,aut_maj) select 2020,'A',0,'TFP','10',0,getdate(),'USER1',getdate(),'USER1'</v>
      </c>
    </row>
    <row r="42" spans="1:6">
      <c r="A42" s="5" t="s">
        <v>18</v>
      </c>
      <c r="B42" s="6">
        <f>'[1]C R'!C38</f>
        <v>0</v>
      </c>
      <c r="C42" t="str">
        <f>"insert into GbcpDematBIBR(num_exec,code_budg,no_mvt,type_lib,code_lib,montant,date_crea,aut_crea,date_maj,aut_maj) select "&amp;B30&amp;",'"&amp;D30&amp;"',0,'"&amp;F30&amp;"','"&amp;A42&amp;"',"&amp;B42&amp;",getdate(),'USER1',getdate(),'USER1'"</f>
        <v>insert into GbcpDematBIBR(num_exec,code_budg,no_mvt,type_lib,code_lib,montant,date_crea,aut_crea,date_maj,aut_maj) select 2020,'A',0,'TFP','11',0,getdate(),'USER1',getdate(),'USER1'</v>
      </c>
    </row>
    <row r="43" spans="1:6">
      <c r="A43" s="5" t="s">
        <v>19</v>
      </c>
      <c r="B43" s="6">
        <f>'[1]C R'!E38</f>
        <v>0</v>
      </c>
      <c r="C43" t="str">
        <f>"insert into GbcpDematBIBR(num_exec,code_budg,no_mvt,type_lib,code_lib,montant,date_crea,aut_crea,date_maj,aut_maj) select "&amp;B30&amp;",'"&amp;D30&amp;"',0,'"&amp;F30&amp;"','"&amp;A43&amp;"',"&amp;B43&amp;",getdate(),'USER1',getdate(),'USER1'"</f>
        <v>insert into GbcpDematBIBR(num_exec,code_budg,no_mvt,type_lib,code_lib,montant,date_crea,aut_crea,date_maj,aut_maj) select 2020,'A',0,'TFP','12',0,getdate(),'USER1',getdate(),'USER1'</v>
      </c>
    </row>
    <row r="44" spans="1:6">
      <c r="A44" s="5" t="s">
        <v>20</v>
      </c>
      <c r="B44" s="6">
        <f>'[1]C R'!C35</f>
        <v>0</v>
      </c>
      <c r="C44" t="str">
        <f>"insert into GbcpDematBIBR(num_exec,code_budg,no_mvt,type_lib,code_lib,montant,date_crea,aut_crea,date_maj,aut_maj) select "&amp;B30&amp;",'"&amp;D30&amp;"',0,'"&amp;F30&amp;"','"&amp;A44&amp;"',"&amp;B44&amp;",getdate(),'USER1',getdate(),'USER1'"</f>
        <v>insert into GbcpDematBIBR(num_exec,code_budg,no_mvt,type_lib,code_lib,montant,date_crea,aut_crea,date_maj,aut_maj) select 2020,'A',0,'TFP','13',0,getdate(),'USER1',getdate(),'USER1'</v>
      </c>
    </row>
    <row r="45" spans="1:6">
      <c r="A45" s="5" t="s">
        <v>21</v>
      </c>
      <c r="B45" s="6">
        <f>'[1]C R'!E35</f>
        <v>0</v>
      </c>
      <c r="C45" t="str">
        <f>"insert into GbcpDematBIBR(num_exec,code_budg,no_mvt,type_lib,code_lib,montant,date_crea,aut_crea,date_maj,aut_maj) select "&amp;B30&amp;",'"&amp;D30&amp;"',0,'"&amp;F30&amp;"','"&amp;A45&amp;"',"&amp;B45&amp;",getdate(),'USER1',getdate(),'USER1'"</f>
        <v>insert into GbcpDematBIBR(num_exec,code_budg,no_mvt,type_lib,code_lib,montant,date_crea,aut_crea,date_maj,aut_maj) select 2020,'A',0,'TFP','14',0,getdate(),'USER1',getdate(),'USER1'</v>
      </c>
    </row>
    <row r="47" spans="1:6">
      <c r="A47" t="s">
        <v>1</v>
      </c>
      <c r="B47" s="2">
        <v>2020</v>
      </c>
      <c r="C47" t="s">
        <v>0</v>
      </c>
      <c r="D47" t="s">
        <v>2</v>
      </c>
      <c r="E47" t="s">
        <v>3</v>
      </c>
      <c r="F47" s="1" t="s">
        <v>53</v>
      </c>
    </row>
    <row r="48" spans="1:6">
      <c r="A48" t="s">
        <v>5</v>
      </c>
      <c r="B48" s="3" t="s">
        <v>15</v>
      </c>
      <c r="C48" t="s">
        <v>6</v>
      </c>
    </row>
    <row r="49" spans="1:3">
      <c r="A49" s="5" t="s">
        <v>7</v>
      </c>
      <c r="B49" s="6">
        <f>'[1]C R'!E43</f>
        <v>0</v>
      </c>
      <c r="C49" t="str">
        <f>"insert into GbcpDematBIBR(num_exec,code_budg,no_mvt,type_lib,code_lib,montant,date_crea,aut_crea,date_maj,aut_maj) select "&amp;B47&amp;",'"&amp;D47&amp;"',0,'"&amp;F47&amp;"','"&amp;A49&amp;"',"&amp;B49&amp;",getdate(),'USER1',getdate(),'USER1'"</f>
        <v>insert into GbcpDematBIBR(num_exec,code_budg,no_mvt,type_lib,code_lib,montant,date_crea,aut_crea,date_maj,aut_maj) select 2020,'A',0,'SPP2','01',0,getdate(),'USER1',getdate(),'USER1'</v>
      </c>
    </row>
    <row r="50" spans="1:3">
      <c r="A50" s="5" t="s">
        <v>8</v>
      </c>
      <c r="B50" s="6">
        <f>'[1]C R'!E44</f>
        <v>0</v>
      </c>
      <c r="C50" t="str">
        <f>"insert into GbcpDematBIBR(num_exec,code_budg,no_mvt,type_lib,code_lib,montant,date_crea,aut_crea,date_maj,aut_maj) select "&amp;B47&amp;",'"&amp;D47&amp;"',0,'"&amp;F47&amp;"','"&amp;A50&amp;"',"&amp;B50&amp;",getdate(),'USER1',getdate(),'USER1'"</f>
        <v>insert into GbcpDematBIBR(num_exec,code_budg,no_mvt,type_lib,code_lib,montant,date_crea,aut_crea,date_maj,aut_maj) select 2020,'A',0,'SPP2','02',0,getdate(),'USER1',getdate(),'USER1'</v>
      </c>
    </row>
    <row r="51" spans="1:3">
      <c r="A51" s="5" t="s">
        <v>9</v>
      </c>
      <c r="B51" s="6">
        <f>'[1]C R'!E45</f>
        <v>0</v>
      </c>
      <c r="C51" t="str">
        <f>"insert into GbcpDematBIBR(num_exec,code_budg,no_mvt,type_lib,code_lib,montant,date_crea,aut_crea,date_maj,aut_maj) select "&amp;B47&amp;",'"&amp;D47&amp;"',0,'"&amp;F47&amp;"','"&amp;A51&amp;"',"&amp;B51&amp;",getdate(),'USER1',getdate(),'USER1'"</f>
        <v>insert into GbcpDematBIBR(num_exec,code_budg,no_mvt,type_lib,code_lib,montant,date_crea,aut_crea,date_maj,aut_maj) select 2020,'A',0,'SPP2','03',0,getdate(),'USER1',getdate(),'USER1'</v>
      </c>
    </row>
    <row r="52" spans="1:3">
      <c r="A52" s="5" t="s">
        <v>10</v>
      </c>
      <c r="B52" s="6">
        <f>'[1]C R'!E46</f>
        <v>0</v>
      </c>
      <c r="C52" t="str">
        <f>"insert into GbcpDematBIBR(num_exec,code_budg,no_mvt,type_lib,code_lib,montant,date_crea,aut_crea,date_maj,aut_maj) select "&amp;B47&amp;",'"&amp;D47&amp;"',0,'"&amp;F47&amp;"','"&amp;A52&amp;"',"&amp;B52&amp;",getdate(),'USER1',getdate(),'USER1'"</f>
        <v>insert into GbcpDematBIBR(num_exec,code_budg,no_mvt,type_lib,code_lib,montant,date_crea,aut_crea,date_maj,aut_maj) select 2020,'A',0,'SPP2','04',0,getdate(),'USER1',getdate(),'USER1'</v>
      </c>
    </row>
    <row r="53" spans="1:3">
      <c r="A53" s="5" t="s">
        <v>11</v>
      </c>
      <c r="B53" s="6">
        <f>'[1]C R'!E47</f>
        <v>0</v>
      </c>
      <c r="C53" t="str">
        <f>"insert into GbcpDematBIBR(num_exec,code_budg,no_mvt,type_lib,code_lib,montant,date_crea,aut_crea,date_maj,aut_maj) select "&amp;B47&amp;",'"&amp;D47&amp;"',0,'"&amp;F47&amp;"','"&amp;A53&amp;"',"&amp;B53&amp;",getdate(),'USER1',getdate(),'USER1'"</f>
        <v>insert into GbcpDematBIBR(num_exec,code_budg,no_mvt,type_lib,code_lib,montant,date_crea,aut_crea,date_maj,aut_maj) select 2020,'A',0,'SPP2','05',0,getdate(),'USER1',getdate(),'USER1'</v>
      </c>
    </row>
    <row r="54" spans="1:3">
      <c r="A54" s="5" t="s">
        <v>12</v>
      </c>
      <c r="B54" s="6">
        <f>'[1]C R'!E48</f>
        <v>0</v>
      </c>
      <c r="C54" t="str">
        <f>"insert into GbcpDematBIBR(num_exec,code_budg,no_mvt,type_lib,code_lib,montant,date_crea,aut_crea,date_maj,aut_maj) select "&amp;B47&amp;",'"&amp;D47&amp;"',0,'"&amp;F47&amp;"','"&amp;A54&amp;"',"&amp;B54&amp;",getdate(),'USER1',getdate(),'USER1'"</f>
        <v>insert into GbcpDematBIBR(num_exec,code_budg,no_mvt,type_lib,code_lib,montant,date_crea,aut_crea,date_maj,aut_maj) select 2020,'A',0,'SPP2','06',0,getdate(),'USER1',getdate(),'USER1'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J11" sqref="J11"/>
    </sheetView>
  </sheetViews>
  <sheetFormatPr baseColWidth="10" defaultColWidth="11.44140625" defaultRowHeight="14.4"/>
  <cols>
    <col min="1" max="16384" width="11.44140625" style="7"/>
  </cols>
  <sheetData>
    <row r="1" spans="1:1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11" t="s">
        <v>52</v>
      </c>
      <c r="O1" s="7">
        <v>2020</v>
      </c>
    </row>
    <row r="2" spans="1:15">
      <c r="A2" s="7">
        <v>3</v>
      </c>
      <c r="B2" s="10">
        <f>'[1]tab tresorerie'!C10</f>
        <v>0</v>
      </c>
      <c r="C2" s="10">
        <f>'[1]tab tresorerie'!D10</f>
        <v>0</v>
      </c>
      <c r="D2" s="10">
        <f>'[1]tab tresorerie'!E10</f>
        <v>0</v>
      </c>
      <c r="E2" s="10">
        <f>'[1]tab tresorerie'!F10</f>
        <v>0</v>
      </c>
      <c r="F2" s="10">
        <f>'[1]tab tresorerie'!G10</f>
        <v>0</v>
      </c>
      <c r="G2" s="10">
        <f>'[1]tab tresorerie'!H10</f>
        <v>0</v>
      </c>
      <c r="H2" s="10">
        <f>'[1]tab tresorerie'!I10</f>
        <v>0</v>
      </c>
      <c r="I2" s="10">
        <f>'[1]tab tresorerie'!J10</f>
        <v>0</v>
      </c>
      <c r="J2" s="10">
        <f>'[1]tab tresorerie'!K10</f>
        <v>0</v>
      </c>
      <c r="K2" s="10">
        <f>'[1]tab tresorerie'!L10</f>
        <v>0</v>
      </c>
      <c r="L2" s="10">
        <f>'[1]tab tresorerie'!M10</f>
        <v>0</v>
      </c>
      <c r="M2" s="10">
        <f>'[1]tab tresorerie'!N10</f>
        <v>0</v>
      </c>
      <c r="N2" s="7" t="str">
        <f>"insert into budgtresorerieplan select "&amp;O1&amp;",1,"&amp;A2&amp;","&amp;B2&amp;","&amp;C2&amp;","&amp;D2&amp;","&amp;E2&amp;","&amp;F2&amp;","&amp;G2&amp;","&amp;H2&amp;","&amp;I2&amp;","&amp;J2&amp;","&amp;K2&amp;","&amp;L2&amp;","&amp;M2&amp;",0,0,0,0,'P','','',null,'','',null,'USER1',getdate(),'USER1',getdate()"</f>
        <v>insert into budgtresorerieplan select 2020,1,3,0,0,0,0,0,0,0,0,0,0,0,0,0,0,0,0,'P','','',null,'','',null,'USER1',getdate(),'USER1',getdate()</v>
      </c>
    </row>
    <row r="3" spans="1:15">
      <c r="A3" s="7">
        <v>4</v>
      </c>
      <c r="B3" s="10">
        <f>'[1]tab tresorerie'!C11</f>
        <v>0</v>
      </c>
      <c r="C3" s="10">
        <f>'[1]tab tresorerie'!D11</f>
        <v>0</v>
      </c>
      <c r="D3" s="10">
        <f>'[1]tab tresorerie'!E11</f>
        <v>0</v>
      </c>
      <c r="E3" s="10">
        <f>'[1]tab tresorerie'!F11</f>
        <v>0</v>
      </c>
      <c r="F3" s="10">
        <f>'[1]tab tresorerie'!G11</f>
        <v>0</v>
      </c>
      <c r="G3" s="10">
        <f>'[1]tab tresorerie'!H11</f>
        <v>0</v>
      </c>
      <c r="H3" s="10">
        <f>'[1]tab tresorerie'!I11</f>
        <v>0</v>
      </c>
      <c r="I3" s="10">
        <f>'[1]tab tresorerie'!J11</f>
        <v>0</v>
      </c>
      <c r="J3" s="10">
        <f>'[1]tab tresorerie'!K11</f>
        <v>0</v>
      </c>
      <c r="K3" s="10">
        <f>'[1]tab tresorerie'!L11</f>
        <v>0</v>
      </c>
      <c r="L3" s="10">
        <f>'[1]tab tresorerie'!M11</f>
        <v>0</v>
      </c>
      <c r="M3" s="10">
        <f>'[1]tab tresorerie'!N11</f>
        <v>0</v>
      </c>
      <c r="N3" s="7" t="str">
        <f>"insert into budgtresorerieplan select "&amp;O1&amp;",1,"&amp;A3&amp;","&amp;B3&amp;","&amp;C3&amp;","&amp;D3&amp;","&amp;E3&amp;","&amp;F3&amp;","&amp;G3&amp;","&amp;H3&amp;","&amp;I3&amp;","&amp;J3&amp;","&amp;K3&amp;","&amp;L3&amp;","&amp;M3&amp;",0,0,0,0,'P','','',null,'','',null,'USER1',getdate(),'USER1',getdate()"</f>
        <v>insert into budgtresorerieplan select 2020,1,4,0,0,0,0,0,0,0,0,0,0,0,0,0,0,0,0,'P','','',null,'','',null,'USER1',getdate(),'USER1',getdate()</v>
      </c>
    </row>
    <row r="4" spans="1:15">
      <c r="A4" s="7">
        <v>5</v>
      </c>
      <c r="B4" s="10">
        <f>'[1]tab tresorerie'!C12</f>
        <v>0</v>
      </c>
      <c r="C4" s="10">
        <f>'[1]tab tresorerie'!D12</f>
        <v>0</v>
      </c>
      <c r="D4" s="10">
        <f>'[1]tab tresorerie'!E12</f>
        <v>0</v>
      </c>
      <c r="E4" s="10">
        <f>'[1]tab tresorerie'!F12</f>
        <v>0</v>
      </c>
      <c r="F4" s="10">
        <f>'[1]tab tresorerie'!G12</f>
        <v>0</v>
      </c>
      <c r="G4" s="10">
        <f>'[1]tab tresorerie'!H12</f>
        <v>0</v>
      </c>
      <c r="H4" s="10">
        <f>'[1]tab tresorerie'!I12</f>
        <v>0</v>
      </c>
      <c r="I4" s="10">
        <f>'[1]tab tresorerie'!J12</f>
        <v>0</v>
      </c>
      <c r="J4" s="10">
        <f>'[1]tab tresorerie'!K12</f>
        <v>0</v>
      </c>
      <c r="K4" s="10">
        <f>'[1]tab tresorerie'!L12</f>
        <v>0</v>
      </c>
      <c r="L4" s="10">
        <f>'[1]tab tresorerie'!M12</f>
        <v>0</v>
      </c>
      <c r="M4" s="10">
        <f>'[1]tab tresorerie'!N12</f>
        <v>0</v>
      </c>
      <c r="N4" s="7" t="str">
        <f>"insert into budgtresorerieplan select "&amp;O1&amp;",1,"&amp;A4&amp;","&amp;B4&amp;","&amp;C4&amp;","&amp;D4&amp;","&amp;E4&amp;","&amp;F4&amp;","&amp;G4&amp;","&amp;H4&amp;","&amp;I4&amp;","&amp;J4&amp;","&amp;K4&amp;","&amp;L4&amp;","&amp;M4&amp;",0,0,0,0,'P','','',null,'','',null,'USER1',getdate(),'USER1',getdate()"</f>
        <v>insert into budgtresorerieplan select 2020,1,5,0,0,0,0,0,0,0,0,0,0,0,0,0,0,0,0,'P','','',null,'','',null,'USER1',getdate(),'USER1',getdate()</v>
      </c>
    </row>
    <row r="5" spans="1:15">
      <c r="A5" s="7">
        <v>6</v>
      </c>
      <c r="B5" s="10">
        <f>'[1]tab tresorerie'!C13</f>
        <v>0</v>
      </c>
      <c r="C5" s="10">
        <f>'[1]tab tresorerie'!D13</f>
        <v>0</v>
      </c>
      <c r="D5" s="10">
        <f>'[1]tab tresorerie'!E13</f>
        <v>0</v>
      </c>
      <c r="E5" s="10">
        <f>'[1]tab tresorerie'!F13</f>
        <v>0</v>
      </c>
      <c r="F5" s="10">
        <f>'[1]tab tresorerie'!G13</f>
        <v>0</v>
      </c>
      <c r="G5" s="10">
        <f>'[1]tab tresorerie'!H13</f>
        <v>0</v>
      </c>
      <c r="H5" s="10">
        <f>'[1]tab tresorerie'!I13</f>
        <v>0</v>
      </c>
      <c r="I5" s="10">
        <f>'[1]tab tresorerie'!J13</f>
        <v>0</v>
      </c>
      <c r="J5" s="10">
        <f>'[1]tab tresorerie'!K13</f>
        <v>0</v>
      </c>
      <c r="K5" s="10">
        <f>'[1]tab tresorerie'!L13</f>
        <v>0</v>
      </c>
      <c r="L5" s="10">
        <f>'[1]tab tresorerie'!M13</f>
        <v>0</v>
      </c>
      <c r="M5" s="10">
        <f>'[1]tab tresorerie'!N13</f>
        <v>0</v>
      </c>
      <c r="N5" s="7" t="str">
        <f>"insert into budgtresorerieplan select "&amp;O1&amp;",1,"&amp;A5&amp;","&amp;B5&amp;","&amp;C5&amp;","&amp;D5&amp;","&amp;E5&amp;","&amp;F5&amp;","&amp;G5&amp;","&amp;H5&amp;","&amp;I5&amp;","&amp;J5&amp;","&amp;K5&amp;","&amp;L5&amp;","&amp;M5&amp;",0,0,0,0,'P','','',null,'','',null,'USER1',getdate(),'USER1',getdate()"</f>
        <v>insert into budgtresorerieplan select 2020,1,6,0,0,0,0,0,0,0,0,0,0,0,0,0,0,0,0,'P','','',null,'','',null,'USER1',getdate(),'USER1',getdate()</v>
      </c>
    </row>
    <row r="6" spans="1:15">
      <c r="A6" s="7">
        <v>7</v>
      </c>
      <c r="B6" s="10">
        <f>'[1]tab tresorerie'!C14</f>
        <v>0</v>
      </c>
      <c r="C6" s="10">
        <f>'[1]tab tresorerie'!D14</f>
        <v>0</v>
      </c>
      <c r="D6" s="10">
        <f>'[1]tab tresorerie'!E14</f>
        <v>0</v>
      </c>
      <c r="E6" s="10">
        <f>'[1]tab tresorerie'!F14</f>
        <v>0</v>
      </c>
      <c r="F6" s="10">
        <f>'[1]tab tresorerie'!G14</f>
        <v>0</v>
      </c>
      <c r="G6" s="10">
        <f>'[1]tab tresorerie'!H14</f>
        <v>0</v>
      </c>
      <c r="H6" s="10">
        <f>'[1]tab tresorerie'!I14</f>
        <v>0</v>
      </c>
      <c r="I6" s="10">
        <f>'[1]tab tresorerie'!J14</f>
        <v>0</v>
      </c>
      <c r="J6" s="10">
        <f>'[1]tab tresorerie'!K14</f>
        <v>0</v>
      </c>
      <c r="K6" s="10">
        <f>'[1]tab tresorerie'!L14</f>
        <v>0</v>
      </c>
      <c r="L6" s="10">
        <f>'[1]tab tresorerie'!M14</f>
        <v>0</v>
      </c>
      <c r="M6" s="10">
        <f>'[1]tab tresorerie'!N14</f>
        <v>0</v>
      </c>
      <c r="N6" s="7" t="str">
        <f>"insert into budgtresorerieplan select "&amp;O1&amp;",1,"&amp;A6&amp;","&amp;B6&amp;","&amp;C6&amp;","&amp;D6&amp;","&amp;E6&amp;","&amp;F6&amp;","&amp;G6&amp;","&amp;H6&amp;","&amp;I6&amp;","&amp;J6&amp;","&amp;K6&amp;","&amp;L6&amp;","&amp;M6&amp;",0,0,0,0,'P','','',null,'','',null,'USER1',getdate(),'USER1',getdate()"</f>
        <v>insert into budgtresorerieplan select 2020,1,7,0,0,0,0,0,0,0,0,0,0,0,0,0,0,0,0,'P','','',null,'','',null,'USER1',getdate(),'USER1',getdate()</v>
      </c>
    </row>
    <row r="7" spans="1:15">
      <c r="A7" s="7">
        <v>8</v>
      </c>
      <c r="B7" s="10">
        <f>'[1]tab tresorerie'!C16</f>
        <v>0</v>
      </c>
      <c r="C7" s="10">
        <f>'[1]tab tresorerie'!D16</f>
        <v>0</v>
      </c>
      <c r="D7" s="10">
        <f>'[1]tab tresorerie'!E16</f>
        <v>0</v>
      </c>
      <c r="E7" s="10">
        <f>'[1]tab tresorerie'!F16</f>
        <v>0</v>
      </c>
      <c r="F7" s="10">
        <f>'[1]tab tresorerie'!G16</f>
        <v>0</v>
      </c>
      <c r="G7" s="10">
        <f>'[1]tab tresorerie'!H16</f>
        <v>0</v>
      </c>
      <c r="H7" s="10">
        <f>'[1]tab tresorerie'!I16</f>
        <v>0</v>
      </c>
      <c r="I7" s="10">
        <f>'[1]tab tresorerie'!J16</f>
        <v>0</v>
      </c>
      <c r="J7" s="10">
        <f>'[1]tab tresorerie'!K16</f>
        <v>0</v>
      </c>
      <c r="K7" s="10">
        <f>'[1]tab tresorerie'!L16</f>
        <v>0</v>
      </c>
      <c r="L7" s="10">
        <f>'[1]tab tresorerie'!M16</f>
        <v>0</v>
      </c>
      <c r="M7" s="10">
        <f>'[1]tab tresorerie'!N16</f>
        <v>0</v>
      </c>
      <c r="N7" s="7" t="str">
        <f>"insert into budgtresorerieplan select "&amp;O1&amp;",1,"&amp;A7&amp;","&amp;B7&amp;","&amp;C7&amp;","&amp;D7&amp;","&amp;E7&amp;","&amp;F7&amp;","&amp;G7&amp;","&amp;H7&amp;","&amp;I7&amp;","&amp;J7&amp;","&amp;K7&amp;","&amp;L7&amp;","&amp;M7&amp;",0,0,0,0,'P','','',null,'','',null,'USER1',getdate(),'USER1',getdate()"</f>
        <v>insert into budgtresorerieplan select 2020,1,8,0,0,0,0,0,0,0,0,0,0,0,0,0,0,0,0,'P','','',null,'','',null,'USER1',getdate(),'USER1',getdate()</v>
      </c>
    </row>
    <row r="8" spans="1:15">
      <c r="A8" s="7">
        <v>9</v>
      </c>
      <c r="B8" s="10">
        <f>'[1]tab tresorerie'!C17</f>
        <v>0</v>
      </c>
      <c r="C8" s="10">
        <f>'[1]tab tresorerie'!D17</f>
        <v>0</v>
      </c>
      <c r="D8" s="10">
        <f>'[1]tab tresorerie'!E17</f>
        <v>0</v>
      </c>
      <c r="E8" s="10">
        <f>'[1]tab tresorerie'!F17</f>
        <v>0</v>
      </c>
      <c r="F8" s="10">
        <f>'[1]tab tresorerie'!G17</f>
        <v>0</v>
      </c>
      <c r="G8" s="10">
        <f>'[1]tab tresorerie'!H17</f>
        <v>0</v>
      </c>
      <c r="H8" s="10">
        <f>'[1]tab tresorerie'!I17</f>
        <v>0</v>
      </c>
      <c r="I8" s="10">
        <f>'[1]tab tresorerie'!J17</f>
        <v>0</v>
      </c>
      <c r="J8" s="10">
        <f>'[1]tab tresorerie'!K17</f>
        <v>0</v>
      </c>
      <c r="K8" s="10">
        <f>'[1]tab tresorerie'!L17</f>
        <v>0</v>
      </c>
      <c r="L8" s="10">
        <f>'[1]tab tresorerie'!M17</f>
        <v>0</v>
      </c>
      <c r="M8" s="10">
        <f>'[1]tab tresorerie'!N17</f>
        <v>0</v>
      </c>
      <c r="N8" s="7" t="str">
        <f>"insert into budgtresorerieplan select "&amp;O1&amp;",1,"&amp;A8&amp;","&amp;B8&amp;","&amp;C8&amp;","&amp;D8&amp;","&amp;E8&amp;","&amp;F8&amp;","&amp;G8&amp;","&amp;H8&amp;","&amp;I8&amp;","&amp;J8&amp;","&amp;K8&amp;","&amp;L8&amp;","&amp;M8&amp;",0,0,0,0,'P','','',null,'','',null,'USER1',getdate(),'USER1',getdate()"</f>
        <v>insert into budgtresorerieplan select 2020,1,9,0,0,0,0,0,0,0,0,0,0,0,0,0,0,0,0,'P','','',null,'','',null,'USER1',getdate(),'USER1',getdate()</v>
      </c>
    </row>
    <row r="9" spans="1:15">
      <c r="A9" s="7">
        <v>10</v>
      </c>
      <c r="B9" s="10">
        <f>'[1]tab tresorerie'!C18</f>
        <v>0</v>
      </c>
      <c r="C9" s="10">
        <f>'[1]tab tresorerie'!D18</f>
        <v>0</v>
      </c>
      <c r="D9" s="10">
        <f>'[1]tab tresorerie'!E18</f>
        <v>0</v>
      </c>
      <c r="E9" s="10">
        <f>'[1]tab tresorerie'!F18</f>
        <v>0</v>
      </c>
      <c r="F9" s="10">
        <f>'[1]tab tresorerie'!G18</f>
        <v>0</v>
      </c>
      <c r="G9" s="10">
        <f>'[1]tab tresorerie'!H18</f>
        <v>0</v>
      </c>
      <c r="H9" s="10">
        <f>'[1]tab tresorerie'!I18</f>
        <v>0</v>
      </c>
      <c r="I9" s="10">
        <f>'[1]tab tresorerie'!J18</f>
        <v>0</v>
      </c>
      <c r="J9" s="10">
        <f>'[1]tab tresorerie'!K18</f>
        <v>0</v>
      </c>
      <c r="K9" s="10">
        <f>'[1]tab tresorerie'!L18</f>
        <v>0</v>
      </c>
      <c r="L9" s="10">
        <f>'[1]tab tresorerie'!M18</f>
        <v>0</v>
      </c>
      <c r="M9" s="10">
        <f>'[1]tab tresorerie'!N18</f>
        <v>0</v>
      </c>
      <c r="N9" s="7" t="str">
        <f>"insert into budgtresorerieplan select "&amp;O1&amp;",1,"&amp;A9&amp;","&amp;B9&amp;","&amp;C9&amp;","&amp;D9&amp;","&amp;E9&amp;","&amp;F9&amp;","&amp;G9&amp;","&amp;H9&amp;","&amp;I9&amp;","&amp;J9&amp;","&amp;K9&amp;","&amp;L9&amp;","&amp;M9&amp;",0,0,0,0,'P','','',null,'','',null,'USER1',getdate(),'USER1',getdate()"</f>
        <v>insert into budgtresorerieplan select 2020,1,10,0,0,0,0,0,0,0,0,0,0,0,0,0,0,0,0,'P','','',null,'','',null,'USER1',getdate(),'USER1',getdate()</v>
      </c>
    </row>
    <row r="10" spans="1:15">
      <c r="A10" s="7">
        <v>12</v>
      </c>
      <c r="B10" s="10">
        <f>'[1]tab tresorerie'!C20</f>
        <v>0</v>
      </c>
      <c r="C10" s="10">
        <f>'[1]tab tresorerie'!D20</f>
        <v>0</v>
      </c>
      <c r="D10" s="10">
        <f>'[1]tab tresorerie'!E20</f>
        <v>0</v>
      </c>
      <c r="E10" s="10">
        <f>'[1]tab tresorerie'!F20</f>
        <v>0</v>
      </c>
      <c r="F10" s="10">
        <f>'[1]tab tresorerie'!G20</f>
        <v>0</v>
      </c>
      <c r="G10" s="10">
        <f>'[1]tab tresorerie'!H20</f>
        <v>0</v>
      </c>
      <c r="H10" s="10">
        <f>'[1]tab tresorerie'!I20</f>
        <v>0</v>
      </c>
      <c r="I10" s="10">
        <f>'[1]tab tresorerie'!J20</f>
        <v>0</v>
      </c>
      <c r="J10" s="10">
        <f>'[1]tab tresorerie'!K20</f>
        <v>0</v>
      </c>
      <c r="K10" s="10">
        <f>'[1]tab tresorerie'!L20</f>
        <v>0</v>
      </c>
      <c r="L10" s="10">
        <f>'[1]tab tresorerie'!M20</f>
        <v>0</v>
      </c>
      <c r="M10" s="10">
        <f>'[1]tab tresorerie'!N20</f>
        <v>0</v>
      </c>
      <c r="N10" s="7" t="str">
        <f>"insert into budgtresorerieplan select "&amp;O1&amp;",1,"&amp;A10&amp;","&amp;B10&amp;","&amp;C10&amp;","&amp;D10&amp;","&amp;E10&amp;","&amp;F10&amp;","&amp;G10&amp;","&amp;H10&amp;","&amp;I10&amp;","&amp;J10&amp;","&amp;K10&amp;","&amp;L10&amp;","&amp;M10&amp;",0,0,0,0,'P','','',null,'','',null,'USER1',getdate(),'USER1',getdate()"</f>
        <v>insert into budgtresorerieplan select 2020,1,12,0,0,0,0,0,0,0,0,0,0,0,0,0,0,0,0,'P','','',null,'','',null,'USER1',getdate(),'USER1',getdate()</v>
      </c>
    </row>
    <row r="11" spans="1:15">
      <c r="A11" s="7">
        <v>13</v>
      </c>
      <c r="B11" s="10">
        <f>'[1]tab tresorerie'!C21</f>
        <v>0</v>
      </c>
      <c r="C11" s="10">
        <f>'[1]tab tresorerie'!D21</f>
        <v>0</v>
      </c>
      <c r="D11" s="10">
        <f>'[1]tab tresorerie'!E21</f>
        <v>0</v>
      </c>
      <c r="E11" s="10">
        <f>'[1]tab tresorerie'!F21</f>
        <v>0</v>
      </c>
      <c r="F11" s="10">
        <f>'[1]tab tresorerie'!G21</f>
        <v>0</v>
      </c>
      <c r="G11" s="10">
        <f>'[1]tab tresorerie'!H21</f>
        <v>0</v>
      </c>
      <c r="H11" s="10">
        <f>'[1]tab tresorerie'!I21</f>
        <v>0</v>
      </c>
      <c r="I11" s="10">
        <f>'[1]tab tresorerie'!J21</f>
        <v>0</v>
      </c>
      <c r="J11" s="10">
        <f>'[1]tab tresorerie'!K21</f>
        <v>0</v>
      </c>
      <c r="K11" s="10">
        <f>'[1]tab tresorerie'!L21</f>
        <v>0</v>
      </c>
      <c r="L11" s="10">
        <f>'[1]tab tresorerie'!M21</f>
        <v>0</v>
      </c>
      <c r="M11" s="10">
        <f>'[1]tab tresorerie'!N21</f>
        <v>0</v>
      </c>
      <c r="N11" s="7" t="str">
        <f>"insert into budgtresorerieplan select "&amp;O1&amp;",1,"&amp;A11&amp;","&amp;B11&amp;","&amp;C11&amp;","&amp;D11&amp;","&amp;E11&amp;","&amp;F11&amp;","&amp;G11&amp;","&amp;H11&amp;","&amp;I11&amp;","&amp;J11&amp;","&amp;K11&amp;","&amp;L11&amp;","&amp;M11&amp;",0,0,0,0,'P','','',null,'','',null,'USER1',getdate(),'USER1',getdate()"</f>
        <v>insert into budgtresorerieplan select 2020,1,13,0,0,0,0,0,0,0,0,0,0,0,0,0,0,0,0,'P','','',null,'','',null,'USER1',getdate(),'USER1',getdate()</v>
      </c>
    </row>
    <row r="12" spans="1:15">
      <c r="A12" s="7">
        <v>14</v>
      </c>
      <c r="B12" s="10">
        <f>'[1]tab tresorerie'!C22</f>
        <v>0</v>
      </c>
      <c r="C12" s="10">
        <f>'[1]tab tresorerie'!D22</f>
        <v>0</v>
      </c>
      <c r="D12" s="10">
        <f>'[1]tab tresorerie'!E22</f>
        <v>0</v>
      </c>
      <c r="E12" s="10">
        <f>'[1]tab tresorerie'!F22</f>
        <v>0</v>
      </c>
      <c r="F12" s="10">
        <f>'[1]tab tresorerie'!G22</f>
        <v>0</v>
      </c>
      <c r="G12" s="10">
        <f>'[1]tab tresorerie'!H22</f>
        <v>0</v>
      </c>
      <c r="H12" s="10">
        <f>'[1]tab tresorerie'!I22</f>
        <v>0</v>
      </c>
      <c r="I12" s="10">
        <f>'[1]tab tresorerie'!J22</f>
        <v>0</v>
      </c>
      <c r="J12" s="10">
        <f>'[1]tab tresorerie'!K22</f>
        <v>0</v>
      </c>
      <c r="K12" s="10">
        <f>'[1]tab tresorerie'!L22</f>
        <v>0</v>
      </c>
      <c r="L12" s="10">
        <f>'[1]tab tresorerie'!M22</f>
        <v>0</v>
      </c>
      <c r="M12" s="10">
        <f>'[1]tab tresorerie'!N22</f>
        <v>0</v>
      </c>
      <c r="N12" s="7" t="str">
        <f>"insert into budgtresorerieplan select "&amp;O1&amp;",1,"&amp;A12&amp;","&amp;B12&amp;","&amp;C12&amp;","&amp;D12&amp;","&amp;E12&amp;","&amp;F12&amp;","&amp;G12&amp;","&amp;H12&amp;","&amp;I12&amp;","&amp;J12&amp;","&amp;K12&amp;","&amp;L12&amp;","&amp;M12&amp;",0,0,0,0,'P','','',null,'','',null,'USER1',getdate(),'USER1',getdate()"</f>
        <v>insert into budgtresorerieplan select 2020,1,14,0,0,0,0,0,0,0,0,0,0,0,0,0,0,0,0,'P','','',null,'','',null,'USER1',getdate(),'USER1',getdate()</v>
      </c>
    </row>
    <row r="13" spans="1:15">
      <c r="A13" s="7">
        <v>16</v>
      </c>
      <c r="B13" s="10">
        <f>'[1]tab tresorerie'!C24</f>
        <v>0</v>
      </c>
      <c r="C13" s="10">
        <f>'[1]tab tresorerie'!D24</f>
        <v>0</v>
      </c>
      <c r="D13" s="10">
        <f>'[1]tab tresorerie'!E24</f>
        <v>0</v>
      </c>
      <c r="E13" s="10">
        <f>'[1]tab tresorerie'!F24</f>
        <v>0</v>
      </c>
      <c r="F13" s="10">
        <f>'[1]tab tresorerie'!G24</f>
        <v>0</v>
      </c>
      <c r="G13" s="10">
        <f>'[1]tab tresorerie'!H24</f>
        <v>0</v>
      </c>
      <c r="H13" s="10">
        <f>'[1]tab tresorerie'!I24</f>
        <v>0</v>
      </c>
      <c r="I13" s="10">
        <f>'[1]tab tresorerie'!J24</f>
        <v>0</v>
      </c>
      <c r="J13" s="10">
        <f>'[1]tab tresorerie'!K24</f>
        <v>0</v>
      </c>
      <c r="K13" s="10">
        <f>'[1]tab tresorerie'!L24</f>
        <v>0</v>
      </c>
      <c r="L13" s="10">
        <f>'[1]tab tresorerie'!M24</f>
        <v>0</v>
      </c>
      <c r="M13" s="10">
        <f>'[1]tab tresorerie'!N24</f>
        <v>0</v>
      </c>
      <c r="N13" s="7" t="str">
        <f>"insert into budgtresorerieplan select "&amp;O1&amp;",1,"&amp;A13&amp;","&amp;B13&amp;","&amp;C13&amp;","&amp;D13&amp;","&amp;E13&amp;","&amp;F13&amp;","&amp;G13&amp;","&amp;H13&amp;","&amp;I13&amp;","&amp;J13&amp;","&amp;K13&amp;","&amp;L13&amp;","&amp;M13&amp;",0,0,0,0,'P','','',null,'','',null,'USER1',getdate(),'USER1',getdate()"</f>
        <v>insert into budgtresorerieplan select 2020,1,16,0,0,0,0,0,0,0,0,0,0,0,0,0,0,0,0,'P','','',null,'','',null,'USER1',getdate(),'USER1',getdate()</v>
      </c>
    </row>
    <row r="14" spans="1:15">
      <c r="A14" s="7">
        <v>17</v>
      </c>
      <c r="B14" s="10">
        <f>'[1]tab tresorerie'!C25</f>
        <v>0</v>
      </c>
      <c r="C14" s="10">
        <f>'[1]tab tresorerie'!D25</f>
        <v>0</v>
      </c>
      <c r="D14" s="10">
        <f>'[1]tab tresorerie'!E25</f>
        <v>0</v>
      </c>
      <c r="E14" s="10">
        <f>'[1]tab tresorerie'!F25</f>
        <v>0</v>
      </c>
      <c r="F14" s="10">
        <f>'[1]tab tresorerie'!G25</f>
        <v>0</v>
      </c>
      <c r="G14" s="10">
        <f>'[1]tab tresorerie'!H25</f>
        <v>0</v>
      </c>
      <c r="H14" s="10">
        <f>'[1]tab tresorerie'!I25</f>
        <v>0</v>
      </c>
      <c r="I14" s="10">
        <f>'[1]tab tresorerie'!J25</f>
        <v>0</v>
      </c>
      <c r="J14" s="10">
        <f>'[1]tab tresorerie'!K25</f>
        <v>0</v>
      </c>
      <c r="K14" s="10">
        <f>'[1]tab tresorerie'!L25</f>
        <v>0</v>
      </c>
      <c r="L14" s="10">
        <f>'[1]tab tresorerie'!M25</f>
        <v>0</v>
      </c>
      <c r="M14" s="10">
        <f>'[1]tab tresorerie'!N25</f>
        <v>0</v>
      </c>
      <c r="N14" s="7" t="str">
        <f>"insert into budgtresorerieplan select "&amp;O1&amp;",1,"&amp;A14&amp;","&amp;B14&amp;","&amp;C14&amp;","&amp;D14&amp;","&amp;E14&amp;","&amp;F14&amp;","&amp;G14&amp;","&amp;H14&amp;","&amp;I14&amp;","&amp;J14&amp;","&amp;K14&amp;","&amp;L14&amp;","&amp;M14&amp;",0,0,0,0,'P','','',null,'','',null,'USER1',getdate(),'USER1',getdate()"</f>
        <v>insert into budgtresorerieplan select 2020,1,17,0,0,0,0,0,0,0,0,0,0,0,0,0,0,0,0,'P','','',null,'','',null,'USER1',getdate(),'USER1',getdate()</v>
      </c>
    </row>
    <row r="15" spans="1:15">
      <c r="A15" s="7">
        <v>18</v>
      </c>
      <c r="B15" s="10">
        <f>'[1]tab tresorerie'!C26</f>
        <v>0</v>
      </c>
      <c r="C15" s="10">
        <f>'[1]tab tresorerie'!D26</f>
        <v>0</v>
      </c>
      <c r="D15" s="10">
        <f>'[1]tab tresorerie'!E26</f>
        <v>0</v>
      </c>
      <c r="E15" s="10">
        <f>'[1]tab tresorerie'!F26</f>
        <v>0</v>
      </c>
      <c r="F15" s="10">
        <f>'[1]tab tresorerie'!G26</f>
        <v>0</v>
      </c>
      <c r="G15" s="10">
        <f>'[1]tab tresorerie'!H26</f>
        <v>0</v>
      </c>
      <c r="H15" s="10">
        <f>'[1]tab tresorerie'!I26</f>
        <v>0</v>
      </c>
      <c r="I15" s="10">
        <f>'[1]tab tresorerie'!J26</f>
        <v>0</v>
      </c>
      <c r="J15" s="10">
        <f>'[1]tab tresorerie'!K26</f>
        <v>0</v>
      </c>
      <c r="K15" s="10">
        <f>'[1]tab tresorerie'!L26</f>
        <v>0</v>
      </c>
      <c r="L15" s="10">
        <f>'[1]tab tresorerie'!M26</f>
        <v>0</v>
      </c>
      <c r="M15" s="10">
        <f>'[1]tab tresorerie'!N26</f>
        <v>0</v>
      </c>
      <c r="N15" s="7" t="str">
        <f>"insert into budgtresorerieplan select "&amp;O1&amp;",1,"&amp;A15&amp;","&amp;B15&amp;","&amp;C15&amp;","&amp;D15&amp;","&amp;E15&amp;","&amp;F15&amp;","&amp;G15&amp;","&amp;H15&amp;","&amp;I15&amp;","&amp;J15&amp;","&amp;K15&amp;","&amp;L15&amp;","&amp;M15&amp;",0,0,0,0,'P','','',null,'','',null,'USER1',getdate(),'USER1',getdate()"</f>
        <v>insert into budgtresorerieplan select 2020,1,18,0,0,0,0,0,0,0,0,0,0,0,0,0,0,0,0,'P','','',null,'','',null,'USER1',getdate(),'USER1',getdate()</v>
      </c>
    </row>
    <row r="16" spans="1:15">
      <c r="A16" s="7">
        <v>21</v>
      </c>
      <c r="B16" s="10">
        <f>'[1]tab tresorerie'!C30</f>
        <v>0</v>
      </c>
      <c r="C16" s="10">
        <f>'[1]tab tresorerie'!D30</f>
        <v>0</v>
      </c>
      <c r="D16" s="10">
        <f>'[1]tab tresorerie'!E30</f>
        <v>0</v>
      </c>
      <c r="E16" s="10">
        <f>'[1]tab tresorerie'!F30</f>
        <v>0</v>
      </c>
      <c r="F16" s="10">
        <f>'[1]tab tresorerie'!G30</f>
        <v>0</v>
      </c>
      <c r="G16" s="10">
        <f>'[1]tab tresorerie'!H30</f>
        <v>0</v>
      </c>
      <c r="H16" s="10">
        <f>'[1]tab tresorerie'!I30</f>
        <v>0</v>
      </c>
      <c r="I16" s="10">
        <f>'[1]tab tresorerie'!J30</f>
        <v>0</v>
      </c>
      <c r="J16" s="10">
        <f>'[1]tab tresorerie'!K30</f>
        <v>0</v>
      </c>
      <c r="K16" s="10">
        <f>'[1]tab tresorerie'!L30</f>
        <v>0</v>
      </c>
      <c r="L16" s="10">
        <f>'[1]tab tresorerie'!M30</f>
        <v>0</v>
      </c>
      <c r="M16" s="10">
        <f>'[1]tab tresorerie'!N30</f>
        <v>0</v>
      </c>
      <c r="N16" s="7" t="str">
        <f>"insert into budgtresorerieplan select "&amp;O1&amp;",1,"&amp;A16&amp;","&amp;B16&amp;","&amp;C16&amp;","&amp;D16&amp;","&amp;E16&amp;","&amp;F16&amp;","&amp;G16&amp;","&amp;H16&amp;","&amp;I16&amp;","&amp;J16&amp;","&amp;K16&amp;","&amp;L16&amp;","&amp;M16&amp;",0,0,0,0,'P','','',null,'','',null,'USER1',getdate(),'USER1',getdate()"</f>
        <v>insert into budgtresorerieplan select 2020,1,21,0,0,0,0,0,0,0,0,0,0,0,0,0,0,0,0,'P','','',null,'','',null,'USER1',getdate(),'USER1',getdate()</v>
      </c>
    </row>
    <row r="17" spans="1:14">
      <c r="A17" s="7">
        <v>22</v>
      </c>
      <c r="B17" s="10">
        <f>'[1]tab tresorerie'!C31</f>
        <v>0</v>
      </c>
      <c r="C17" s="10">
        <f>'[1]tab tresorerie'!D31</f>
        <v>0</v>
      </c>
      <c r="D17" s="10">
        <f>'[1]tab tresorerie'!E31</f>
        <v>0</v>
      </c>
      <c r="E17" s="10">
        <f>'[1]tab tresorerie'!F31</f>
        <v>0</v>
      </c>
      <c r="F17" s="10">
        <f>'[1]tab tresorerie'!G31</f>
        <v>0</v>
      </c>
      <c r="G17" s="10">
        <f>'[1]tab tresorerie'!H31</f>
        <v>0</v>
      </c>
      <c r="H17" s="10">
        <f>'[1]tab tresorerie'!I31</f>
        <v>0</v>
      </c>
      <c r="I17" s="10">
        <f>'[1]tab tresorerie'!J31</f>
        <v>0</v>
      </c>
      <c r="J17" s="10">
        <f>'[1]tab tresorerie'!K31</f>
        <v>0</v>
      </c>
      <c r="K17" s="10">
        <f>'[1]tab tresorerie'!L31</f>
        <v>0</v>
      </c>
      <c r="L17" s="10">
        <f>'[1]tab tresorerie'!M31</f>
        <v>0</v>
      </c>
      <c r="M17" s="10">
        <f>'[1]tab tresorerie'!N31</f>
        <v>0</v>
      </c>
      <c r="N17" s="7" t="str">
        <f>"insert into budgtresorerieplan select "&amp;O1&amp;",1,"&amp;A17&amp;","&amp;B17&amp;","&amp;C17&amp;","&amp;D17&amp;","&amp;E17&amp;","&amp;F17&amp;","&amp;G17&amp;","&amp;H17&amp;","&amp;I17&amp;","&amp;J17&amp;","&amp;K17&amp;","&amp;L17&amp;","&amp;M17&amp;",0,0,0,0,'P','','',null,'','',null,'USER1',getdate(),'USER1',getdate()"</f>
        <v>insert into budgtresorerieplan select 2020,1,22,0,0,0,0,0,0,0,0,0,0,0,0,0,0,0,0,'P','','',null,'','',null,'USER1',getdate(),'USER1',getdate()</v>
      </c>
    </row>
    <row r="18" spans="1:14">
      <c r="A18" s="7">
        <v>23</v>
      </c>
      <c r="B18" s="10">
        <f>'[1]tab tresorerie'!C32</f>
        <v>0</v>
      </c>
      <c r="C18" s="10">
        <f>'[1]tab tresorerie'!D32</f>
        <v>0</v>
      </c>
      <c r="D18" s="10">
        <f>'[1]tab tresorerie'!E32</f>
        <v>0</v>
      </c>
      <c r="E18" s="10">
        <f>'[1]tab tresorerie'!F32</f>
        <v>0</v>
      </c>
      <c r="F18" s="10">
        <f>'[1]tab tresorerie'!G32</f>
        <v>0</v>
      </c>
      <c r="G18" s="10">
        <f>'[1]tab tresorerie'!H32</f>
        <v>0</v>
      </c>
      <c r="H18" s="10">
        <f>'[1]tab tresorerie'!I32</f>
        <v>0</v>
      </c>
      <c r="I18" s="10">
        <f>'[1]tab tresorerie'!J32</f>
        <v>0</v>
      </c>
      <c r="J18" s="10">
        <f>'[1]tab tresorerie'!K32</f>
        <v>0</v>
      </c>
      <c r="K18" s="10">
        <f>'[1]tab tresorerie'!L32</f>
        <v>0</v>
      </c>
      <c r="L18" s="10">
        <f>'[1]tab tresorerie'!M32</f>
        <v>0</v>
      </c>
      <c r="M18" s="10">
        <f>'[1]tab tresorerie'!N32</f>
        <v>0</v>
      </c>
      <c r="N18" s="7" t="str">
        <f>"insert into budgtresorerieplan select "&amp;O1&amp;",1,"&amp;A18&amp;","&amp;B18&amp;","&amp;C18&amp;","&amp;D18&amp;","&amp;E18&amp;","&amp;F18&amp;","&amp;G18&amp;","&amp;H18&amp;","&amp;I18&amp;","&amp;J18&amp;","&amp;K18&amp;","&amp;L18&amp;","&amp;M18&amp;",0,0,0,0,'P','','',null,'','',null,'USER1',getdate(),'USER1',getdate()"</f>
        <v>insert into budgtresorerieplan select 2020,1,23,0,0,0,0,0,0,0,0,0,0,0,0,0,0,0,0,'P','','',null,'','',null,'USER1',getdate(),'USER1',getdate()</v>
      </c>
    </row>
    <row r="19" spans="1:14">
      <c r="A19" s="7">
        <v>24</v>
      </c>
      <c r="B19" s="10">
        <f>'[1]tab tresorerie'!C33</f>
        <v>0</v>
      </c>
      <c r="C19" s="10">
        <f>'[1]tab tresorerie'!D33</f>
        <v>0</v>
      </c>
      <c r="D19" s="10">
        <f>'[1]tab tresorerie'!E33</f>
        <v>0</v>
      </c>
      <c r="E19" s="10">
        <f>'[1]tab tresorerie'!F33</f>
        <v>0</v>
      </c>
      <c r="F19" s="10">
        <f>'[1]tab tresorerie'!G33</f>
        <v>0</v>
      </c>
      <c r="G19" s="10">
        <f>'[1]tab tresorerie'!H33</f>
        <v>0</v>
      </c>
      <c r="H19" s="10">
        <f>'[1]tab tresorerie'!I33</f>
        <v>0</v>
      </c>
      <c r="I19" s="10">
        <f>'[1]tab tresorerie'!J33</f>
        <v>0</v>
      </c>
      <c r="J19" s="10">
        <f>'[1]tab tresorerie'!K33</f>
        <v>0</v>
      </c>
      <c r="K19" s="10">
        <f>'[1]tab tresorerie'!L33</f>
        <v>0</v>
      </c>
      <c r="L19" s="10">
        <f>'[1]tab tresorerie'!M33</f>
        <v>0</v>
      </c>
      <c r="M19" s="10">
        <f>'[1]tab tresorerie'!N33</f>
        <v>0</v>
      </c>
      <c r="N19" s="7" t="str">
        <f>"insert into budgtresorerieplan select "&amp;O1&amp;",1,"&amp;A19&amp;","&amp;B19&amp;","&amp;C19&amp;","&amp;D19&amp;","&amp;E19&amp;","&amp;F19&amp;","&amp;G19&amp;","&amp;H19&amp;","&amp;I19&amp;","&amp;J19&amp;","&amp;K19&amp;","&amp;L19&amp;","&amp;M19&amp;",0,0,0,0,'P','','',null,'','',null,'USER1',getdate(),'USER1',getdate()"</f>
        <v>insert into budgtresorerieplan select 2020,1,24,0,0,0,0,0,0,0,0,0,0,0,0,0,0,0,0,'P','','',null,'','',null,'USER1',getdate(),'USER1',getdate()</v>
      </c>
    </row>
    <row r="20" spans="1:14">
      <c r="A20" s="7">
        <v>25</v>
      </c>
      <c r="B20" s="10">
        <f>'[1]tab tresorerie'!C35</f>
        <v>0</v>
      </c>
      <c r="C20" s="10">
        <f>'[1]tab tresorerie'!D35</f>
        <v>0</v>
      </c>
      <c r="D20" s="10">
        <f>'[1]tab tresorerie'!E35</f>
        <v>0</v>
      </c>
      <c r="E20" s="10">
        <f>'[1]tab tresorerie'!F35</f>
        <v>0</v>
      </c>
      <c r="F20" s="10">
        <f>'[1]tab tresorerie'!G35</f>
        <v>0</v>
      </c>
      <c r="G20" s="10">
        <f>'[1]tab tresorerie'!H35</f>
        <v>0</v>
      </c>
      <c r="H20" s="10">
        <f>'[1]tab tresorerie'!I35</f>
        <v>0</v>
      </c>
      <c r="I20" s="10">
        <f>'[1]tab tresorerie'!J35</f>
        <v>0</v>
      </c>
      <c r="J20" s="10">
        <f>'[1]tab tresorerie'!K35</f>
        <v>0</v>
      </c>
      <c r="K20" s="10">
        <f>'[1]tab tresorerie'!L35</f>
        <v>0</v>
      </c>
      <c r="L20" s="10">
        <f>'[1]tab tresorerie'!M35</f>
        <v>0</v>
      </c>
      <c r="M20" s="10">
        <f>'[1]tab tresorerie'!N35</f>
        <v>0</v>
      </c>
      <c r="N20" s="7" t="str">
        <f>"insert into budgtresorerieplan select "&amp;O1&amp;",1,"&amp;A20&amp;","&amp;B20&amp;","&amp;C20&amp;","&amp;D20&amp;","&amp;E20&amp;","&amp;F20&amp;","&amp;G20&amp;","&amp;H20&amp;","&amp;I20&amp;","&amp;J20&amp;","&amp;K20&amp;","&amp;L20&amp;","&amp;M20&amp;",0,0,0,0,'P','','',null,'','',null,'USER1',getdate(),'USER1',getdate()"</f>
        <v>insert into budgtresorerieplan select 2020,1,25,0,0,0,0,0,0,0,0,0,0,0,0,0,0,0,0,'P','','',null,'','',null,'USER1',getdate(),'USER1',getdate()</v>
      </c>
    </row>
    <row r="21" spans="1:14">
      <c r="A21" s="7">
        <v>26</v>
      </c>
      <c r="B21" s="10">
        <f>'[1]tab tresorerie'!C36</f>
        <v>0</v>
      </c>
      <c r="C21" s="10">
        <f>'[1]tab tresorerie'!D36</f>
        <v>0</v>
      </c>
      <c r="D21" s="10">
        <f>'[1]tab tresorerie'!E36</f>
        <v>0</v>
      </c>
      <c r="E21" s="10">
        <f>'[1]tab tresorerie'!F36</f>
        <v>0</v>
      </c>
      <c r="F21" s="10">
        <f>'[1]tab tresorerie'!G36</f>
        <v>0</v>
      </c>
      <c r="G21" s="10">
        <f>'[1]tab tresorerie'!H36</f>
        <v>0</v>
      </c>
      <c r="H21" s="10">
        <f>'[1]tab tresorerie'!I36</f>
        <v>0</v>
      </c>
      <c r="I21" s="10">
        <f>'[1]tab tresorerie'!J36</f>
        <v>0</v>
      </c>
      <c r="J21" s="10">
        <f>'[1]tab tresorerie'!K36</f>
        <v>0</v>
      </c>
      <c r="K21" s="10">
        <f>'[1]tab tresorerie'!L36</f>
        <v>0</v>
      </c>
      <c r="L21" s="10">
        <f>'[1]tab tresorerie'!M36</f>
        <v>0</v>
      </c>
      <c r="M21" s="10">
        <f>'[1]tab tresorerie'!N36</f>
        <v>0</v>
      </c>
      <c r="N21" s="7" t="str">
        <f>"insert into budgtresorerieplan select "&amp;O1&amp;",1,"&amp;A21&amp;","&amp;B21&amp;","&amp;C21&amp;","&amp;D21&amp;","&amp;E21&amp;","&amp;F21&amp;","&amp;G21&amp;","&amp;H21&amp;","&amp;I21&amp;","&amp;J21&amp;","&amp;K21&amp;","&amp;L21&amp;","&amp;M21&amp;",0,0,0,0,'P','','',null,'','',null,'USER1',getdate(),'USER1',getdate()"</f>
        <v>insert into budgtresorerieplan select 2020,1,26,0,0,0,0,0,0,0,0,0,0,0,0,0,0,0,0,'P','','',null,'','',null,'USER1',getdate(),'USER1',getdate()</v>
      </c>
    </row>
    <row r="22" spans="1:14">
      <c r="A22" s="7">
        <v>27</v>
      </c>
      <c r="B22" s="10">
        <f>'[1]tab tresorerie'!C37</f>
        <v>0</v>
      </c>
      <c r="C22" s="10">
        <f>'[1]tab tresorerie'!D37</f>
        <v>0</v>
      </c>
      <c r="D22" s="10">
        <f>'[1]tab tresorerie'!E37</f>
        <v>0</v>
      </c>
      <c r="E22" s="10">
        <f>'[1]tab tresorerie'!F37</f>
        <v>0</v>
      </c>
      <c r="F22" s="10">
        <f>'[1]tab tresorerie'!G37</f>
        <v>0</v>
      </c>
      <c r="G22" s="10">
        <f>'[1]tab tresorerie'!H37</f>
        <v>0</v>
      </c>
      <c r="H22" s="10">
        <f>'[1]tab tresorerie'!I37</f>
        <v>0</v>
      </c>
      <c r="I22" s="10">
        <f>'[1]tab tresorerie'!J37</f>
        <v>0</v>
      </c>
      <c r="J22" s="10">
        <f>'[1]tab tresorerie'!K37</f>
        <v>0</v>
      </c>
      <c r="K22" s="10">
        <f>'[1]tab tresorerie'!L37</f>
        <v>0</v>
      </c>
      <c r="L22" s="10">
        <f>'[1]tab tresorerie'!M37</f>
        <v>0</v>
      </c>
      <c r="M22" s="10">
        <f>'[1]tab tresorerie'!N37</f>
        <v>0</v>
      </c>
      <c r="N22" s="7" t="str">
        <f>"insert into budgtresorerieplan select "&amp;O1&amp;",1,"&amp;A22&amp;","&amp;B22&amp;","&amp;C22&amp;","&amp;D22&amp;","&amp;E22&amp;","&amp;F22&amp;","&amp;G22&amp;","&amp;H22&amp;","&amp;I22&amp;","&amp;J22&amp;","&amp;K22&amp;","&amp;L22&amp;","&amp;M22&amp;",0,0,0,0,'P','','',null,'','',null,'USER1',getdate(),'USER1',getdate()"</f>
        <v>insert into budgtresorerieplan select 2020,1,27,0,0,0,0,0,0,0,0,0,0,0,0,0,0,0,0,'P','','',null,'','',null,'USER1',getdate(),'USER1',getdate()</v>
      </c>
    </row>
    <row r="23" spans="1:14">
      <c r="A23" s="7">
        <v>28</v>
      </c>
      <c r="B23" s="10">
        <f>'[1]tab tresorerie'!C38</f>
        <v>0</v>
      </c>
      <c r="C23" s="10">
        <f>'[1]tab tresorerie'!D38</f>
        <v>0</v>
      </c>
      <c r="D23" s="10">
        <f>'[1]tab tresorerie'!E38</f>
        <v>0</v>
      </c>
      <c r="E23" s="10">
        <f>'[1]tab tresorerie'!F38</f>
        <v>0</v>
      </c>
      <c r="F23" s="10">
        <f>'[1]tab tresorerie'!G38</f>
        <v>0</v>
      </c>
      <c r="G23" s="10">
        <f>'[1]tab tresorerie'!H38</f>
        <v>0</v>
      </c>
      <c r="H23" s="10">
        <f>'[1]tab tresorerie'!I38</f>
        <v>0</v>
      </c>
      <c r="I23" s="10">
        <f>'[1]tab tresorerie'!J38</f>
        <v>0</v>
      </c>
      <c r="J23" s="10">
        <f>'[1]tab tresorerie'!K38</f>
        <v>0</v>
      </c>
      <c r="K23" s="10">
        <f>'[1]tab tresorerie'!L38</f>
        <v>0</v>
      </c>
      <c r="L23" s="10">
        <f>'[1]tab tresorerie'!M38</f>
        <v>0</v>
      </c>
      <c r="M23" s="10">
        <f>'[1]tab tresorerie'!N38</f>
        <v>0</v>
      </c>
      <c r="N23" s="7" t="str">
        <f>"insert into budgtresorerieplan select "&amp;O1&amp;",1,"&amp;A23&amp;","&amp;B23&amp;","&amp;C23&amp;","&amp;D23&amp;","&amp;E23&amp;","&amp;F23&amp;","&amp;G23&amp;","&amp;H23&amp;","&amp;I23&amp;","&amp;J23&amp;","&amp;K23&amp;","&amp;L23&amp;","&amp;M23&amp;",0,0,0,0,'P','','',null,'','',null,'USER1',getdate(),'USER1',getdate()"</f>
        <v>insert into budgtresorerieplan select 2020,1,28,0,0,0,0,0,0,0,0,0,0,0,0,0,0,0,0,'P','','',null,'','',null,'USER1',getdate(),'USER1',getdate()</v>
      </c>
    </row>
    <row r="24" spans="1:14">
      <c r="A24" s="7">
        <v>31</v>
      </c>
      <c r="B24" s="10">
        <f>'[1]tab tresorerie'!C44</f>
        <v>0</v>
      </c>
      <c r="C24" s="10">
        <f>'[1]tab tresorerie'!D44</f>
        <v>0</v>
      </c>
      <c r="D24" s="10">
        <f>'[1]tab tresorerie'!E44</f>
        <v>0</v>
      </c>
      <c r="E24" s="10">
        <f>'[1]tab tresorerie'!F44</f>
        <v>0</v>
      </c>
      <c r="F24" s="10">
        <f>'[1]tab tresorerie'!G44</f>
        <v>0</v>
      </c>
      <c r="G24" s="10">
        <f>'[1]tab tresorerie'!H44</f>
        <v>0</v>
      </c>
      <c r="H24" s="10">
        <f>'[1]tab tresorerie'!I44</f>
        <v>0</v>
      </c>
      <c r="I24" s="10">
        <f>'[1]tab tresorerie'!J44</f>
        <v>0</v>
      </c>
      <c r="J24" s="10">
        <f>'[1]tab tresorerie'!K44</f>
        <v>0</v>
      </c>
      <c r="K24" s="10">
        <f>'[1]tab tresorerie'!L44</f>
        <v>0</v>
      </c>
      <c r="L24" s="10">
        <f>'[1]tab tresorerie'!M44</f>
        <v>0</v>
      </c>
      <c r="M24" s="10">
        <f>'[1]tab tresorerie'!N44</f>
        <v>0</v>
      </c>
      <c r="N24" s="7" t="str">
        <f>"insert into budgtresorerieplan select "&amp;O1&amp;",1,"&amp;A24&amp;","&amp;B24&amp;","&amp;C24&amp;","&amp;D24&amp;","&amp;E24&amp;","&amp;F24&amp;","&amp;G24&amp;","&amp;H24&amp;","&amp;I24&amp;","&amp;J24&amp;","&amp;K24&amp;","&amp;L24&amp;","&amp;M24&amp;",0,0,0,0,'P','','',null,'','',null,'USER1',getdate(),'USER1',getdate()"</f>
        <v>insert into budgtresorerieplan select 2020,1,31,0,0,0,0,0,0,0,0,0,0,0,0,0,0,0,0,'P','','',null,'','',null,'USER1',getdate(),'USER1',getdate()</v>
      </c>
    </row>
    <row r="25" spans="1:14">
      <c r="A25" s="7">
        <v>32</v>
      </c>
      <c r="B25" s="10">
        <f>'[1]tab tresorerie'!C45</f>
        <v>0</v>
      </c>
      <c r="C25" s="10">
        <f>'[1]tab tresorerie'!D45</f>
        <v>0</v>
      </c>
      <c r="D25" s="10">
        <f>'[1]tab tresorerie'!E45</f>
        <v>0</v>
      </c>
      <c r="E25" s="10">
        <f>'[1]tab tresorerie'!F45</f>
        <v>0</v>
      </c>
      <c r="F25" s="10">
        <f>'[1]tab tresorerie'!G45</f>
        <v>0</v>
      </c>
      <c r="G25" s="10">
        <f>'[1]tab tresorerie'!H45</f>
        <v>0</v>
      </c>
      <c r="H25" s="10">
        <f>'[1]tab tresorerie'!I45</f>
        <v>0</v>
      </c>
      <c r="I25" s="10">
        <f>'[1]tab tresorerie'!J45</f>
        <v>0</v>
      </c>
      <c r="J25" s="10">
        <f>'[1]tab tresorerie'!K45</f>
        <v>0</v>
      </c>
      <c r="K25" s="10">
        <f>'[1]tab tresorerie'!L45</f>
        <v>0</v>
      </c>
      <c r="L25" s="10">
        <f>'[1]tab tresorerie'!M45</f>
        <v>0</v>
      </c>
      <c r="M25" s="10">
        <f>'[1]tab tresorerie'!N45</f>
        <v>0</v>
      </c>
      <c r="N25" s="7" t="str">
        <f>"insert into budgtresorerieplan select "&amp;O1&amp;",1,"&amp;A25&amp;","&amp;B25&amp;","&amp;C25&amp;","&amp;D25&amp;","&amp;E25&amp;","&amp;F25&amp;","&amp;G25&amp;","&amp;H25&amp;","&amp;I25&amp;","&amp;J25&amp;","&amp;K25&amp;","&amp;L25&amp;","&amp;M25&amp;",0,0,0,0,'P','','',null,'','',null,'USER1',getdate(),'USER1',getdate()"</f>
        <v>insert into budgtresorerieplan select 2020,1,32,0,0,0,0,0,0,0,0,0,0,0,0,0,0,0,0,'P','','',null,'','',null,'USER1',getdate(),'USER1',getdate()</v>
      </c>
    </row>
    <row r="26" spans="1:14">
      <c r="A26" s="7">
        <v>33</v>
      </c>
      <c r="B26" s="10">
        <f>'[1]tab tresorerie'!C46</f>
        <v>0</v>
      </c>
      <c r="C26" s="10">
        <f>'[1]tab tresorerie'!D46</f>
        <v>0</v>
      </c>
      <c r="D26" s="10">
        <f>'[1]tab tresorerie'!E46</f>
        <v>0</v>
      </c>
      <c r="E26" s="10">
        <f>'[1]tab tresorerie'!F46</f>
        <v>0</v>
      </c>
      <c r="F26" s="10">
        <f>'[1]tab tresorerie'!G46</f>
        <v>0</v>
      </c>
      <c r="G26" s="10">
        <f>'[1]tab tresorerie'!H46</f>
        <v>0</v>
      </c>
      <c r="H26" s="10">
        <f>'[1]tab tresorerie'!I46</f>
        <v>0</v>
      </c>
      <c r="I26" s="10">
        <f>'[1]tab tresorerie'!J46</f>
        <v>0</v>
      </c>
      <c r="J26" s="10">
        <f>'[1]tab tresorerie'!K46</f>
        <v>0</v>
      </c>
      <c r="K26" s="10">
        <f>'[1]tab tresorerie'!L46</f>
        <v>0</v>
      </c>
      <c r="L26" s="10">
        <f>'[1]tab tresorerie'!M46</f>
        <v>0</v>
      </c>
      <c r="M26" s="10">
        <f>'[1]tab tresorerie'!N46</f>
        <v>0</v>
      </c>
      <c r="N26" s="7" t="str">
        <f>"insert into budgtresorerieplan select "&amp;O1&amp;",1,"&amp;A26&amp;","&amp;B26&amp;","&amp;C26&amp;","&amp;D26&amp;","&amp;E26&amp;","&amp;F26&amp;","&amp;G26&amp;","&amp;H26&amp;","&amp;I26&amp;","&amp;J26&amp;","&amp;K26&amp;","&amp;L26&amp;","&amp;M26&amp;",0,0,0,0,'P','','',null,'','',null,'USER1',getdate(),'USER1',getdate()"</f>
        <v>insert into budgtresorerieplan select 2020,1,33,0,0,0,0,0,0,0,0,0,0,0,0,0,0,0,0,'P','','',null,'','',null,'USER1',getdate(),'USER1',getdate()</v>
      </c>
    </row>
    <row r="27" spans="1:14">
      <c r="A27" s="7">
        <v>34</v>
      </c>
      <c r="B27" s="10">
        <f>'[1]tab tresorerie'!C40</f>
        <v>0</v>
      </c>
      <c r="C27" s="10">
        <f>'[1]tab tresorerie'!D40</f>
        <v>0</v>
      </c>
      <c r="D27" s="10">
        <f>'[1]tab tresorerie'!E40</f>
        <v>0</v>
      </c>
      <c r="E27" s="10">
        <f>'[1]tab tresorerie'!F40</f>
        <v>0</v>
      </c>
      <c r="F27" s="10">
        <f>'[1]tab tresorerie'!G40</f>
        <v>0</v>
      </c>
      <c r="G27" s="10">
        <f>'[1]tab tresorerie'!H40</f>
        <v>0</v>
      </c>
      <c r="H27" s="10">
        <f>'[1]tab tresorerie'!I40</f>
        <v>0</v>
      </c>
      <c r="I27" s="10">
        <f>'[1]tab tresorerie'!J40</f>
        <v>0</v>
      </c>
      <c r="J27" s="10">
        <f>'[1]tab tresorerie'!K40</f>
        <v>0</v>
      </c>
      <c r="K27" s="10">
        <f>'[1]tab tresorerie'!L40</f>
        <v>0</v>
      </c>
      <c r="L27" s="10">
        <f>'[1]tab tresorerie'!M40</f>
        <v>0</v>
      </c>
      <c r="M27" s="10">
        <f>'[1]tab tresorerie'!N40</f>
        <v>0</v>
      </c>
      <c r="N27" s="7" t="str">
        <f>"insert into budgtresorerieplan select "&amp;O1&amp;",1,"&amp;A27&amp;","&amp;B27&amp;","&amp;C27&amp;","&amp;D27&amp;","&amp;E27&amp;","&amp;F27&amp;","&amp;G27&amp;","&amp;H27&amp;","&amp;I27&amp;","&amp;J27&amp;","&amp;K27&amp;","&amp;L27&amp;","&amp;M27&amp;",0,0,0,0,'P','','',null,'','',null,'USER1',getdate(),'USER1',getdate()"</f>
        <v>insert into budgtresorerieplan select 2020,1,34,0,0,0,0,0,0,0,0,0,0,0,0,0,0,0,0,'P','','',null,'','',null,'USER1',getdate(),'USER1',getdate()</v>
      </c>
    </row>
    <row r="28" spans="1:14">
      <c r="A28" s="7">
        <v>35</v>
      </c>
      <c r="B28" s="10">
        <f>'[1]tab tresorerie'!C41</f>
        <v>0</v>
      </c>
      <c r="C28" s="10">
        <f>'[1]tab tresorerie'!D41</f>
        <v>0</v>
      </c>
      <c r="D28" s="10">
        <f>'[1]tab tresorerie'!E41</f>
        <v>0</v>
      </c>
      <c r="E28" s="10">
        <f>'[1]tab tresorerie'!F41</f>
        <v>0</v>
      </c>
      <c r="F28" s="10">
        <f>'[1]tab tresorerie'!G41</f>
        <v>0</v>
      </c>
      <c r="G28" s="10">
        <f>'[1]tab tresorerie'!H41</f>
        <v>0</v>
      </c>
      <c r="H28" s="10">
        <f>'[1]tab tresorerie'!I41</f>
        <v>0</v>
      </c>
      <c r="I28" s="10">
        <f>'[1]tab tresorerie'!J41</f>
        <v>0</v>
      </c>
      <c r="J28" s="10">
        <f>'[1]tab tresorerie'!K41</f>
        <v>0</v>
      </c>
      <c r="K28" s="10">
        <f>'[1]tab tresorerie'!L41</f>
        <v>0</v>
      </c>
      <c r="L28" s="10">
        <f>'[1]tab tresorerie'!M41</f>
        <v>0</v>
      </c>
      <c r="M28" s="10">
        <f>'[1]tab tresorerie'!N41</f>
        <v>0</v>
      </c>
      <c r="N28" s="7" t="str">
        <f>"insert into budgtresorerieplan select "&amp;O1&amp;",1,"&amp;A28&amp;","&amp;B28&amp;","&amp;C28&amp;","&amp;D28&amp;","&amp;E28&amp;","&amp;F28&amp;","&amp;G28&amp;","&amp;H28&amp;","&amp;I28&amp;","&amp;J28&amp;","&amp;K28&amp;","&amp;L28&amp;","&amp;M28&amp;",0,0,0,0,'P','','',null,'','',null,'USER1',getdate(),'USER1',getdate()"</f>
        <v>insert into budgtresorerieplan select 2020,1,35,0,0,0,0,0,0,0,0,0,0,0,0,0,0,0,0,'P','','',null,'','',null,'USER1',getdate(),'USER1',getdate()</v>
      </c>
    </row>
    <row r="29" spans="1:14">
      <c r="A29" s="7">
        <v>36</v>
      </c>
      <c r="B29" s="10">
        <f>'[1]tab tresorerie'!C42</f>
        <v>0</v>
      </c>
      <c r="C29" s="10">
        <f>'[1]tab tresorerie'!D42</f>
        <v>0</v>
      </c>
      <c r="D29" s="10">
        <f>'[1]tab tresorerie'!E42</f>
        <v>0</v>
      </c>
      <c r="E29" s="10">
        <f>'[1]tab tresorerie'!F42</f>
        <v>0</v>
      </c>
      <c r="F29" s="10">
        <f>'[1]tab tresorerie'!G42</f>
        <v>0</v>
      </c>
      <c r="G29" s="10">
        <f>'[1]tab tresorerie'!H42</f>
        <v>0</v>
      </c>
      <c r="H29" s="10">
        <f>'[1]tab tresorerie'!I42</f>
        <v>0</v>
      </c>
      <c r="I29" s="10">
        <f>'[1]tab tresorerie'!J42</f>
        <v>0</v>
      </c>
      <c r="J29" s="10">
        <f>'[1]tab tresorerie'!K42</f>
        <v>0</v>
      </c>
      <c r="K29" s="10">
        <f>'[1]tab tresorerie'!L42</f>
        <v>0</v>
      </c>
      <c r="L29" s="10">
        <f>'[1]tab tresorerie'!M42</f>
        <v>0</v>
      </c>
      <c r="M29" s="10">
        <f>'[1]tab tresorerie'!N42</f>
        <v>0</v>
      </c>
      <c r="N29" s="7" t="str">
        <f>"insert into budgtresorerieplan select "&amp;O1&amp;",1,"&amp;A29&amp;","&amp;B29&amp;","&amp;C29&amp;","&amp;D29&amp;","&amp;E29&amp;","&amp;F29&amp;","&amp;G29&amp;","&amp;H29&amp;","&amp;I29&amp;","&amp;J29&amp;","&amp;K29&amp;","&amp;L29&amp;","&amp;M29&amp;",0,0,0,0,'P','','',null,'','',null,'USER1',getdate(),'USER1',getdate()"</f>
        <v>insert into budgtresorerieplan select 2020,1,36,0,0,0,0,0,0,0,0,0,0,0,0,0,0,0,0,'P','','',null,'','',null,'USER1',getdate(),'USER1',getdate()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0774DAFFEAFF468DA850DA1EAC125E" ma:contentTypeVersion="2" ma:contentTypeDescription="Crée un document." ma:contentTypeScope="" ma:versionID="47e13e5cdbbd99c2c64704832e93e27e">
  <xsd:schema xmlns:xsd="http://www.w3.org/2001/XMLSchema" xmlns:xs="http://www.w3.org/2001/XMLSchema" xmlns:p="http://schemas.microsoft.com/office/2006/metadata/properties" xmlns:ns2="9c1c8f7a-1764-449d-94ca-3515a480acae" targetNamespace="http://schemas.microsoft.com/office/2006/metadata/properties" ma:root="true" ma:fieldsID="12178a5d9be0df5f965b95513dcb86c2" ns2:_="">
    <xsd:import namespace="9c1c8f7a-1764-449d-94ca-3515a480ac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c8f7a-1764-449d-94ca-3515a480a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5ED22D-59C3-4B3B-9DF8-DDA6DAF896A7}"/>
</file>

<file path=customXml/itemProps2.xml><?xml version="1.0" encoding="utf-8"?>
<ds:datastoreItem xmlns:ds="http://schemas.openxmlformats.org/officeDocument/2006/customXml" ds:itemID="{9FC5D5A8-E11C-411B-9650-BABF14677A8C}"/>
</file>

<file path=customXml/itemProps3.xml><?xml version="1.0" encoding="utf-8"?>
<ds:datastoreItem xmlns:ds="http://schemas.openxmlformats.org/officeDocument/2006/customXml" ds:itemID="{B73547DE-9076-4F1A-9D9E-91421DC72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tab2-demat</vt:lpstr>
      <vt:lpstr>tab4-demat</vt:lpstr>
      <vt:lpstr>CR-demat</vt:lpstr>
      <vt:lpstr>Tab7-script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pc-portable</dc:creator>
  <cp:lastModifiedBy>pc</cp:lastModifiedBy>
  <cp:lastPrinted>2018-06-14T08:52:04Z</cp:lastPrinted>
  <dcterms:created xsi:type="dcterms:W3CDTF">2015-11-10T17:14:13Z</dcterms:created>
  <dcterms:modified xsi:type="dcterms:W3CDTF">2021-11-29T10:06:36Z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0x010100C90774DAFFEAFF468DA850DA1EAC125E</vt:lpwstr>
  </property>
</Properties>
</file>