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msm/work/ongoing-projects/2020-08-xx_peptide-fa-expt/"/>
    </mc:Choice>
  </mc:AlternateContent>
  <xr:revisionPtr revIDLastSave="0" documentId="13_ncr:1_{259D7DB6-F622-B445-AA3D-C1C09E5C02A9}" xr6:coauthVersionLast="45" xr6:coauthVersionMax="45" xr10:uidLastSave="{00000000-0000-0000-0000-000000000000}"/>
  <bookViews>
    <workbookView xWindow="0" yWindow="460" windowWidth="28800" windowHeight="17540" xr2:uid="{7C7F0008-93D2-E34F-A220-0A22E60722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4" i="1" l="1"/>
  <c r="G14" i="1"/>
  <c r="F15" i="1"/>
  <c r="G15" i="1"/>
  <c r="F16" i="1"/>
  <c r="G16" i="1"/>
  <c r="F17" i="1"/>
  <c r="G17" i="1"/>
  <c r="F18" i="1"/>
  <c r="G18" i="1" s="1"/>
  <c r="F19" i="1"/>
  <c r="G19" i="1"/>
  <c r="F20" i="1"/>
  <c r="G20" i="1"/>
  <c r="F21" i="1"/>
  <c r="G21" i="1"/>
  <c r="B21" i="1"/>
  <c r="B20" i="1" s="1"/>
  <c r="E14" i="1"/>
  <c r="E20" i="1"/>
  <c r="E19" i="1" s="1"/>
  <c r="E18" i="1" s="1"/>
  <c r="E17" i="1" s="1"/>
  <c r="E16" i="1" s="1"/>
  <c r="E15" i="1" s="1"/>
  <c r="B19" i="1" l="1"/>
  <c r="C20" i="1"/>
  <c r="D20" i="1"/>
  <c r="D21" i="1"/>
  <c r="C21" i="1"/>
  <c r="M43" i="1"/>
  <c r="M42" i="1" s="1"/>
  <c r="M41" i="1" s="1"/>
  <c r="M40" i="1" s="1"/>
  <c r="M39" i="1" s="1"/>
  <c r="L43" i="1"/>
  <c r="F43" i="1"/>
  <c r="G43" i="1" s="1"/>
  <c r="L42" i="1"/>
  <c r="K42" i="1"/>
  <c r="K41" i="1" s="1"/>
  <c r="K40" i="1" s="1"/>
  <c r="K39" i="1" s="1"/>
  <c r="K38" i="1" s="1"/>
  <c r="G42" i="1"/>
  <c r="F42" i="1"/>
  <c r="E42" i="1"/>
  <c r="L41" i="1"/>
  <c r="L40" i="1" s="1"/>
  <c r="L39" i="1" s="1"/>
  <c r="E41" i="1"/>
  <c r="E40" i="1" s="1"/>
  <c r="I35" i="1"/>
  <c r="J35" i="1" s="1"/>
  <c r="K35" i="1" s="1"/>
  <c r="L35" i="1" s="1"/>
  <c r="M35" i="1" s="1"/>
  <c r="C35" i="1"/>
  <c r="D35" i="1" s="1"/>
  <c r="E35" i="1" s="1"/>
  <c r="F35" i="1" s="1"/>
  <c r="G35" i="1" s="1"/>
  <c r="I34" i="1"/>
  <c r="J34" i="1" s="1"/>
  <c r="K34" i="1" s="1"/>
  <c r="L34" i="1" s="1"/>
  <c r="M34" i="1" s="1"/>
  <c r="C34" i="1"/>
  <c r="D34" i="1" s="1"/>
  <c r="E34" i="1" s="1"/>
  <c r="F34" i="1" s="1"/>
  <c r="G34" i="1" s="1"/>
  <c r="L32" i="1"/>
  <c r="M32" i="1" s="1"/>
  <c r="G32" i="1"/>
  <c r="F32" i="1"/>
  <c r="K31" i="1"/>
  <c r="K30" i="1" s="1"/>
  <c r="E31" i="1"/>
  <c r="E30" i="1" s="1"/>
  <c r="I24" i="1"/>
  <c r="J24" i="1" s="1"/>
  <c r="K24" i="1" s="1"/>
  <c r="L24" i="1" s="1"/>
  <c r="M24" i="1" s="1"/>
  <c r="C24" i="1"/>
  <c r="D24" i="1" s="1"/>
  <c r="E24" i="1" s="1"/>
  <c r="F24" i="1" s="1"/>
  <c r="G24" i="1" s="1"/>
  <c r="I23" i="1"/>
  <c r="J23" i="1" s="1"/>
  <c r="K23" i="1" s="1"/>
  <c r="L23" i="1" s="1"/>
  <c r="M23" i="1" s="1"/>
  <c r="C23" i="1"/>
  <c r="D23" i="1" s="1"/>
  <c r="E23" i="1" s="1"/>
  <c r="F23" i="1" s="1"/>
  <c r="G23" i="1" s="1"/>
  <c r="F10" i="1"/>
  <c r="G10" i="1" s="1"/>
  <c r="E9" i="1"/>
  <c r="E8" i="1" s="1"/>
  <c r="K6" i="1"/>
  <c r="L9" i="1"/>
  <c r="M9" i="1" s="1"/>
  <c r="L8" i="1"/>
  <c r="M8" i="1" s="1"/>
  <c r="L7" i="1"/>
  <c r="M7" i="1" s="1"/>
  <c r="K7" i="1"/>
  <c r="K8" i="1"/>
  <c r="K9" i="1"/>
  <c r="L10" i="1"/>
  <c r="M10" i="1" s="1"/>
  <c r="M17" i="1"/>
  <c r="L17" i="1"/>
  <c r="K17" i="1"/>
  <c r="M18" i="1"/>
  <c r="L18" i="1"/>
  <c r="K18" i="1"/>
  <c r="M19" i="1"/>
  <c r="L19" i="1"/>
  <c r="K19" i="1"/>
  <c r="M20" i="1"/>
  <c r="L20" i="1"/>
  <c r="K20" i="1"/>
  <c r="M21" i="1"/>
  <c r="L21" i="1"/>
  <c r="C19" i="1" l="1"/>
  <c r="D19" i="1"/>
  <c r="B18" i="1"/>
  <c r="E29" i="1"/>
  <c r="F30" i="1"/>
  <c r="G30" i="1" s="1"/>
  <c r="K37" i="1"/>
  <c r="M38" i="1"/>
  <c r="L38" i="1"/>
  <c r="L30" i="1"/>
  <c r="M30" i="1" s="1"/>
  <c r="K29" i="1"/>
  <c r="F40" i="1"/>
  <c r="G40" i="1" s="1"/>
  <c r="E39" i="1"/>
  <c r="F41" i="1"/>
  <c r="G41" i="1" s="1"/>
  <c r="F31" i="1"/>
  <c r="G31" i="1" s="1"/>
  <c r="L31" i="1"/>
  <c r="M31" i="1" s="1"/>
  <c r="F8" i="1"/>
  <c r="G8" i="1" s="1"/>
  <c r="E7" i="1"/>
  <c r="F9" i="1"/>
  <c r="G9" i="1" s="1"/>
  <c r="C12" i="1"/>
  <c r="D12" i="1" s="1"/>
  <c r="E12" i="1" s="1"/>
  <c r="F12" i="1" s="1"/>
  <c r="G12" i="1" s="1"/>
  <c r="I12" i="1" s="1"/>
  <c r="J12" i="1" s="1"/>
  <c r="K12" i="1" s="1"/>
  <c r="L12" i="1" s="1"/>
  <c r="M12" i="1" s="1"/>
  <c r="D1" i="1"/>
  <c r="E1" i="1" s="1"/>
  <c r="F1" i="1" s="1"/>
  <c r="G1" i="1" s="1"/>
  <c r="I1" i="1" s="1"/>
  <c r="J1" i="1" s="1"/>
  <c r="K1" i="1" s="1"/>
  <c r="L1" i="1" s="1"/>
  <c r="M1" i="1" s="1"/>
  <c r="C1" i="1"/>
  <c r="K16" i="1"/>
  <c r="K15" i="1" s="1"/>
  <c r="I13" i="1"/>
  <c r="J13" i="1" s="1"/>
  <c r="K13" i="1" s="1"/>
  <c r="L13" i="1" s="1"/>
  <c r="M13" i="1" s="1"/>
  <c r="C13" i="1"/>
  <c r="D13" i="1" s="1"/>
  <c r="E13" i="1" s="1"/>
  <c r="F13" i="1" s="1"/>
  <c r="G13" i="1" s="1"/>
  <c r="M6" i="1"/>
  <c r="I2" i="1"/>
  <c r="J2" i="1" s="1"/>
  <c r="K2" i="1" s="1"/>
  <c r="L2" i="1" s="1"/>
  <c r="M2" i="1" s="1"/>
  <c r="C2" i="1"/>
  <c r="D2" i="1" s="1"/>
  <c r="E2" i="1" s="1"/>
  <c r="F2" i="1" s="1"/>
  <c r="G2" i="1" s="1"/>
  <c r="B17" i="1" l="1"/>
  <c r="D18" i="1"/>
  <c r="C18" i="1"/>
  <c r="E28" i="1"/>
  <c r="F29" i="1"/>
  <c r="G29" i="1" s="1"/>
  <c r="K36" i="1"/>
  <c r="M37" i="1"/>
  <c r="L37" i="1"/>
  <c r="E38" i="1"/>
  <c r="G39" i="1"/>
  <c r="F39" i="1"/>
  <c r="K28" i="1"/>
  <c r="L29" i="1"/>
  <c r="M29" i="1" s="1"/>
  <c r="F7" i="1"/>
  <c r="G7" i="1" s="1"/>
  <c r="E6" i="1"/>
  <c r="M15" i="1"/>
  <c r="L15" i="1"/>
  <c r="K14" i="1"/>
  <c r="L16" i="1"/>
  <c r="M16" i="1"/>
  <c r="L6" i="1"/>
  <c r="K5" i="1"/>
  <c r="C17" i="1" l="1"/>
  <c r="D17" i="1"/>
  <c r="B16" i="1"/>
  <c r="G38" i="1"/>
  <c r="F38" i="1"/>
  <c r="E37" i="1"/>
  <c r="M28" i="1"/>
  <c r="L28" i="1"/>
  <c r="K27" i="1"/>
  <c r="M36" i="1"/>
  <c r="L36" i="1"/>
  <c r="H43" i="1"/>
  <c r="G28" i="1"/>
  <c r="E27" i="1"/>
  <c r="F28" i="1"/>
  <c r="E5" i="1"/>
  <c r="F6" i="1"/>
  <c r="G6" i="1"/>
  <c r="M14" i="1"/>
  <c r="H21" i="1"/>
  <c r="L14" i="1"/>
  <c r="M5" i="1"/>
  <c r="K4" i="1"/>
  <c r="L5" i="1"/>
  <c r="D16" i="1" l="1"/>
  <c r="B15" i="1"/>
  <c r="C16" i="1"/>
  <c r="L27" i="1"/>
  <c r="K26" i="1"/>
  <c r="M27" i="1"/>
  <c r="E26" i="1"/>
  <c r="G27" i="1"/>
  <c r="F27" i="1"/>
  <c r="E36" i="1"/>
  <c r="G37" i="1"/>
  <c r="F37" i="1"/>
  <c r="J43" i="1"/>
  <c r="I43" i="1"/>
  <c r="H42" i="1"/>
  <c r="F5" i="1"/>
  <c r="G5" i="1"/>
  <c r="E4" i="1"/>
  <c r="J21" i="1"/>
  <c r="H20" i="1"/>
  <c r="I21" i="1"/>
  <c r="M4" i="1"/>
  <c r="K3" i="1"/>
  <c r="L4" i="1"/>
  <c r="B14" i="1" l="1"/>
  <c r="C15" i="1"/>
  <c r="D15" i="1"/>
  <c r="G36" i="1"/>
  <c r="B43" i="1"/>
  <c r="F36" i="1"/>
  <c r="G26" i="1"/>
  <c r="F26" i="1"/>
  <c r="E25" i="1"/>
  <c r="M26" i="1"/>
  <c r="L26" i="1"/>
  <c r="K25" i="1"/>
  <c r="H41" i="1"/>
  <c r="J42" i="1"/>
  <c r="I42" i="1"/>
  <c r="G4" i="1"/>
  <c r="F4" i="1"/>
  <c r="E3" i="1"/>
  <c r="H19" i="1"/>
  <c r="I20" i="1"/>
  <c r="J20" i="1"/>
  <c r="H10" i="1"/>
  <c r="L3" i="1"/>
  <c r="M3" i="1"/>
  <c r="C14" i="1" l="1"/>
  <c r="D14" i="1"/>
  <c r="M25" i="1"/>
  <c r="L25" i="1"/>
  <c r="H32" i="1"/>
  <c r="G25" i="1"/>
  <c r="B32" i="1"/>
  <c r="F25" i="1"/>
  <c r="J41" i="1"/>
  <c r="I41" i="1"/>
  <c r="H40" i="1"/>
  <c r="C43" i="1"/>
  <c r="B42" i="1"/>
  <c r="D43" i="1"/>
  <c r="F3" i="1"/>
  <c r="G3" i="1"/>
  <c r="B10" i="1"/>
  <c r="J19" i="1"/>
  <c r="H18" i="1"/>
  <c r="I19" i="1"/>
  <c r="J10" i="1"/>
  <c r="I10" i="1"/>
  <c r="H9" i="1"/>
  <c r="B31" i="1" l="1"/>
  <c r="D32" i="1"/>
  <c r="C32" i="1"/>
  <c r="H31" i="1"/>
  <c r="J32" i="1"/>
  <c r="I32" i="1"/>
  <c r="B41" i="1"/>
  <c r="C42" i="1"/>
  <c r="D42" i="1"/>
  <c r="H39" i="1"/>
  <c r="J40" i="1"/>
  <c r="I40" i="1"/>
  <c r="D10" i="1"/>
  <c r="B9" i="1"/>
  <c r="C10" i="1"/>
  <c r="H17" i="1"/>
  <c r="J18" i="1"/>
  <c r="I18" i="1"/>
  <c r="H8" i="1"/>
  <c r="J9" i="1"/>
  <c r="I9" i="1"/>
  <c r="C41" i="1" l="1"/>
  <c r="B40" i="1"/>
  <c r="D41" i="1"/>
  <c r="I31" i="1"/>
  <c r="H30" i="1"/>
  <c r="J31" i="1"/>
  <c r="J39" i="1"/>
  <c r="I39" i="1"/>
  <c r="H38" i="1"/>
  <c r="D31" i="1"/>
  <c r="B30" i="1"/>
  <c r="C31" i="1"/>
  <c r="B8" i="1"/>
  <c r="D9" i="1"/>
  <c r="C9" i="1"/>
  <c r="H16" i="1"/>
  <c r="J17" i="1"/>
  <c r="I17" i="1"/>
  <c r="H7" i="1"/>
  <c r="I8" i="1"/>
  <c r="J8" i="1"/>
  <c r="H29" i="1" l="1"/>
  <c r="J30" i="1"/>
  <c r="I30" i="1"/>
  <c r="B39" i="1"/>
  <c r="D40" i="1"/>
  <c r="C40" i="1"/>
  <c r="D30" i="1"/>
  <c r="B29" i="1"/>
  <c r="C30" i="1"/>
  <c r="H37" i="1"/>
  <c r="J38" i="1"/>
  <c r="I38" i="1"/>
  <c r="B7" i="1"/>
  <c r="C8" i="1"/>
  <c r="D8" i="1"/>
  <c r="I16" i="1"/>
  <c r="H15" i="1"/>
  <c r="J16" i="1"/>
  <c r="J7" i="1"/>
  <c r="H6" i="1"/>
  <c r="I7" i="1"/>
  <c r="D29" i="1" l="1"/>
  <c r="B28" i="1"/>
  <c r="C29" i="1"/>
  <c r="C39" i="1"/>
  <c r="B38" i="1"/>
  <c r="D39" i="1"/>
  <c r="J37" i="1"/>
  <c r="I37" i="1"/>
  <c r="H36" i="1"/>
  <c r="I29" i="1"/>
  <c r="J29" i="1"/>
  <c r="H28" i="1"/>
  <c r="B6" i="1"/>
  <c r="D7" i="1"/>
  <c r="C7" i="1"/>
  <c r="H14" i="1"/>
  <c r="I15" i="1"/>
  <c r="J15" i="1"/>
  <c r="I6" i="1"/>
  <c r="H5" i="1"/>
  <c r="J6" i="1"/>
  <c r="J36" i="1" l="1"/>
  <c r="I36" i="1"/>
  <c r="H27" i="1"/>
  <c r="J28" i="1"/>
  <c r="I28" i="1"/>
  <c r="B37" i="1"/>
  <c r="C38" i="1"/>
  <c r="D38" i="1"/>
  <c r="D28" i="1"/>
  <c r="C28" i="1"/>
  <c r="B27" i="1"/>
  <c r="B5" i="1"/>
  <c r="C6" i="1"/>
  <c r="D6" i="1"/>
  <c r="I14" i="1"/>
  <c r="J14" i="1"/>
  <c r="I5" i="1"/>
  <c r="J5" i="1"/>
  <c r="H4" i="1"/>
  <c r="C37" i="1" l="1"/>
  <c r="B36" i="1"/>
  <c r="D37" i="1"/>
  <c r="D27" i="1"/>
  <c r="B26" i="1"/>
  <c r="C27" i="1"/>
  <c r="I27" i="1"/>
  <c r="H26" i="1"/>
  <c r="J27" i="1"/>
  <c r="B4" i="1"/>
  <c r="D5" i="1"/>
  <c r="C5" i="1"/>
  <c r="J4" i="1"/>
  <c r="H3" i="1"/>
  <c r="I4" i="1"/>
  <c r="D26" i="1" l="1"/>
  <c r="C26" i="1"/>
  <c r="B25" i="1"/>
  <c r="C36" i="1"/>
  <c r="D36" i="1"/>
  <c r="H25" i="1"/>
  <c r="I26" i="1"/>
  <c r="J26" i="1"/>
  <c r="B3" i="1"/>
  <c r="C4" i="1"/>
  <c r="D4" i="1"/>
  <c r="I3" i="1"/>
  <c r="J3" i="1"/>
  <c r="D25" i="1" l="1"/>
  <c r="C25" i="1"/>
  <c r="I25" i="1"/>
  <c r="J25" i="1"/>
  <c r="D3" i="1"/>
  <c r="C3" i="1"/>
</calcChain>
</file>

<file path=xl/sharedStrings.xml><?xml version="1.0" encoding="utf-8"?>
<sst xmlns="http://schemas.openxmlformats.org/spreadsheetml/2006/main" count="56" uniqueCount="16">
  <si>
    <t>A</t>
  </si>
  <si>
    <t>B</t>
  </si>
  <si>
    <t>C</t>
  </si>
  <si>
    <t>D</t>
  </si>
  <si>
    <t>E</t>
  </si>
  <si>
    <t>F</t>
  </si>
  <si>
    <t>G</t>
  </si>
  <si>
    <t>H</t>
  </si>
  <si>
    <t>protein</t>
  </si>
  <si>
    <t>peptide</t>
  </si>
  <si>
    <t>hA6</t>
  </si>
  <si>
    <t>hA5</t>
  </si>
  <si>
    <t>cacon_probe</t>
  </si>
  <si>
    <t>hA9</t>
  </si>
  <si>
    <t>aA5A6</t>
  </si>
  <si>
    <t>cacon_probe_edta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</si>
</sst>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53A33-516F-9748-A770-31A2A35C53FD}">
  <dimension ref="A1:M131"/>
  <sheetViews>
    <sheetView tabSelected="1" workbookViewId="0">
      <selection activeCell="G16" sqref="G16"/>
    </sheetView>
  </sheetViews>
  <sheetFormatPr baseColWidth="10" defaultRowHeight="16"/>
  <cols>
    <col min="2" max="3" width="11.1640625" bestFit="1" customWidth="1"/>
    <col min="4" max="4" width="12.1640625" bestFit="1" customWidth="1"/>
    <col min="5" max="13" width="16.33203125" bestFit="1" customWidth="1"/>
  </cols>
  <sheetData>
    <row r="1" spans="1:13">
      <c r="A1" t="s">
        <v>8</v>
      </c>
      <c r="B1" t="s">
        <v>11</v>
      </c>
      <c r="C1" t="str">
        <f>B1</f>
        <v>hA5</v>
      </c>
      <c r="D1" t="str">
        <f t="shared" ref="D1:M1" si="0">C1</f>
        <v>hA5</v>
      </c>
      <c r="E1" t="str">
        <f t="shared" si="0"/>
        <v>hA5</v>
      </c>
      <c r="F1" t="str">
        <f t="shared" si="0"/>
        <v>hA5</v>
      </c>
      <c r="G1" t="str">
        <f t="shared" si="0"/>
        <v>hA5</v>
      </c>
      <c r="H1" t="s">
        <v>10</v>
      </c>
      <c r="I1" t="str">
        <f t="shared" si="0"/>
        <v>hA6</v>
      </c>
      <c r="J1" t="str">
        <f t="shared" si="0"/>
        <v>hA6</v>
      </c>
      <c r="K1" t="str">
        <f t="shared" si="0"/>
        <v>hA6</v>
      </c>
      <c r="L1" t="str">
        <f t="shared" si="0"/>
        <v>hA6</v>
      </c>
      <c r="M1" t="str">
        <f t="shared" si="0"/>
        <v>hA6</v>
      </c>
    </row>
    <row r="2" spans="1:13">
      <c r="A2" t="s">
        <v>9</v>
      </c>
      <c r="B2" t="s">
        <v>12</v>
      </c>
      <c r="C2" t="str">
        <f>B2</f>
        <v>cacon_probe</v>
      </c>
      <c r="D2" t="str">
        <f t="shared" ref="D2:G9" si="1">C2</f>
        <v>cacon_probe</v>
      </c>
      <c r="E2" t="str">
        <f t="shared" si="1"/>
        <v>cacon_probe</v>
      </c>
      <c r="F2" t="str">
        <f t="shared" si="1"/>
        <v>cacon_probe</v>
      </c>
      <c r="G2" t="str">
        <f t="shared" si="1"/>
        <v>cacon_probe</v>
      </c>
      <c r="H2" t="s">
        <v>12</v>
      </c>
      <c r="I2" t="str">
        <f>H2</f>
        <v>cacon_probe</v>
      </c>
      <c r="J2" t="str">
        <f t="shared" ref="J2:M9" si="2">I2</f>
        <v>cacon_probe</v>
      </c>
      <c r="K2" t="str">
        <f t="shared" si="2"/>
        <v>cacon_probe</v>
      </c>
      <c r="L2" t="str">
        <f t="shared" si="2"/>
        <v>cacon_probe</v>
      </c>
      <c r="M2" t="str">
        <f t="shared" si="2"/>
        <v>cacon_probe</v>
      </c>
    </row>
    <row r="3" spans="1:13">
      <c r="A3" t="s">
        <v>0</v>
      </c>
      <c r="B3">
        <f t="shared" ref="B3:B8" si="3">B4/2</f>
        <v>1.33056640625E-3</v>
      </c>
      <c r="C3">
        <f t="shared" ref="C3:C10" si="4">B3</f>
        <v>1.33056640625E-3</v>
      </c>
      <c r="D3">
        <f t="shared" ref="D3:D10" si="5">B3</f>
        <v>1.33056640625E-3</v>
      </c>
      <c r="E3">
        <f t="shared" ref="E3:E9" si="6">E4/2</f>
        <v>0.34062500000000001</v>
      </c>
      <c r="F3">
        <f t="shared" si="1"/>
        <v>0.34062500000000001</v>
      </c>
      <c r="G3">
        <f t="shared" ref="G3:G6" si="7">E3</f>
        <v>0.34062500000000001</v>
      </c>
      <c r="H3">
        <f t="shared" ref="H3:H8" si="8">H4/2</f>
        <v>4.8461914062500003E-3</v>
      </c>
      <c r="I3">
        <f t="shared" ref="I3:I10" si="9">H3</f>
        <v>4.8461914062500003E-3</v>
      </c>
      <c r="J3">
        <f t="shared" ref="J3:J10" si="10">H3</f>
        <v>4.8461914062500003E-3</v>
      </c>
      <c r="K3">
        <f t="shared" ref="K3:K9" si="11">K4/2</f>
        <v>1.2406250000000001</v>
      </c>
      <c r="L3">
        <f t="shared" si="2"/>
        <v>1.2406250000000001</v>
      </c>
      <c r="M3">
        <f t="shared" ref="M3:M6" si="12">K3</f>
        <v>1.2406250000000001</v>
      </c>
    </row>
    <row r="4" spans="1:13">
      <c r="A4" t="s">
        <v>1</v>
      </c>
      <c r="B4">
        <f t="shared" si="3"/>
        <v>2.6611328125000001E-3</v>
      </c>
      <c r="C4">
        <f t="shared" si="4"/>
        <v>2.6611328125000001E-3</v>
      </c>
      <c r="D4">
        <f t="shared" si="5"/>
        <v>2.6611328125000001E-3</v>
      </c>
      <c r="E4">
        <f t="shared" si="6"/>
        <v>0.68125000000000002</v>
      </c>
      <c r="F4">
        <f t="shared" si="1"/>
        <v>0.68125000000000002</v>
      </c>
      <c r="G4">
        <f t="shared" si="7"/>
        <v>0.68125000000000002</v>
      </c>
      <c r="H4">
        <f t="shared" si="8"/>
        <v>9.6923828125000007E-3</v>
      </c>
      <c r="I4">
        <f t="shared" si="9"/>
        <v>9.6923828125000007E-3</v>
      </c>
      <c r="J4">
        <f t="shared" si="10"/>
        <v>9.6923828125000007E-3</v>
      </c>
      <c r="K4">
        <f t="shared" si="11"/>
        <v>2.4812500000000002</v>
      </c>
      <c r="L4">
        <f t="shared" si="2"/>
        <v>2.4812500000000002</v>
      </c>
      <c r="M4">
        <f t="shared" si="12"/>
        <v>2.4812500000000002</v>
      </c>
    </row>
    <row r="5" spans="1:13">
      <c r="A5" t="s">
        <v>2</v>
      </c>
      <c r="B5">
        <f t="shared" si="3"/>
        <v>5.3222656250000002E-3</v>
      </c>
      <c r="C5">
        <f t="shared" si="4"/>
        <v>5.3222656250000002E-3</v>
      </c>
      <c r="D5">
        <f t="shared" si="5"/>
        <v>5.3222656250000002E-3</v>
      </c>
      <c r="E5">
        <f t="shared" si="6"/>
        <v>1.3625</v>
      </c>
      <c r="F5">
        <f t="shared" si="1"/>
        <v>1.3625</v>
      </c>
      <c r="G5">
        <f t="shared" si="7"/>
        <v>1.3625</v>
      </c>
      <c r="H5">
        <f t="shared" si="8"/>
        <v>1.9384765625000001E-2</v>
      </c>
      <c r="I5">
        <f t="shared" si="9"/>
        <v>1.9384765625000001E-2</v>
      </c>
      <c r="J5">
        <f t="shared" si="10"/>
        <v>1.9384765625000001E-2</v>
      </c>
      <c r="K5">
        <f t="shared" si="11"/>
        <v>4.9625000000000004</v>
      </c>
      <c r="L5">
        <f t="shared" si="2"/>
        <v>4.9625000000000004</v>
      </c>
      <c r="M5">
        <f t="shared" si="12"/>
        <v>4.9625000000000004</v>
      </c>
    </row>
    <row r="6" spans="1:13">
      <c r="A6" t="s">
        <v>3</v>
      </c>
      <c r="B6">
        <f t="shared" si="3"/>
        <v>1.064453125E-2</v>
      </c>
      <c r="C6">
        <f t="shared" si="4"/>
        <v>1.064453125E-2</v>
      </c>
      <c r="D6">
        <f t="shared" si="5"/>
        <v>1.064453125E-2</v>
      </c>
      <c r="E6">
        <f t="shared" si="6"/>
        <v>2.7250000000000001</v>
      </c>
      <c r="F6">
        <f t="shared" si="1"/>
        <v>2.7250000000000001</v>
      </c>
      <c r="G6">
        <f t="shared" si="7"/>
        <v>2.7250000000000001</v>
      </c>
      <c r="H6">
        <f t="shared" si="8"/>
        <v>3.8769531250000003E-2</v>
      </c>
      <c r="I6">
        <f t="shared" si="9"/>
        <v>3.8769531250000003E-2</v>
      </c>
      <c r="J6">
        <f t="shared" si="10"/>
        <v>3.8769531250000003E-2</v>
      </c>
      <c r="K6">
        <f t="shared" si="11"/>
        <v>9.9250000000000007</v>
      </c>
      <c r="L6">
        <f t="shared" si="2"/>
        <v>9.9250000000000007</v>
      </c>
      <c r="M6">
        <f t="shared" si="12"/>
        <v>9.9250000000000007</v>
      </c>
    </row>
    <row r="7" spans="1:13">
      <c r="A7" t="s">
        <v>4</v>
      </c>
      <c r="B7">
        <f t="shared" si="3"/>
        <v>2.1289062500000001E-2</v>
      </c>
      <c r="C7">
        <f t="shared" si="4"/>
        <v>2.1289062500000001E-2</v>
      </c>
      <c r="D7">
        <f t="shared" si="5"/>
        <v>2.1289062500000001E-2</v>
      </c>
      <c r="E7">
        <f t="shared" si="6"/>
        <v>5.45</v>
      </c>
      <c r="F7">
        <f t="shared" si="1"/>
        <v>5.45</v>
      </c>
      <c r="G7">
        <f t="shared" si="1"/>
        <v>5.45</v>
      </c>
      <c r="H7">
        <f t="shared" si="8"/>
        <v>7.7539062500000006E-2</v>
      </c>
      <c r="I7">
        <f t="shared" si="9"/>
        <v>7.7539062500000006E-2</v>
      </c>
      <c r="J7">
        <f t="shared" si="10"/>
        <v>7.7539062500000006E-2</v>
      </c>
      <c r="K7">
        <f t="shared" si="11"/>
        <v>19.850000000000001</v>
      </c>
      <c r="L7">
        <f t="shared" si="2"/>
        <v>19.850000000000001</v>
      </c>
      <c r="M7">
        <f t="shared" ref="M7:M9" si="13">L7</f>
        <v>19.850000000000001</v>
      </c>
    </row>
    <row r="8" spans="1:13">
      <c r="A8" t="s">
        <v>5</v>
      </c>
      <c r="B8">
        <f t="shared" si="3"/>
        <v>4.2578125000000001E-2</v>
      </c>
      <c r="C8">
        <f t="shared" si="4"/>
        <v>4.2578125000000001E-2</v>
      </c>
      <c r="D8">
        <f t="shared" si="5"/>
        <v>4.2578125000000001E-2</v>
      </c>
      <c r="E8">
        <f t="shared" si="6"/>
        <v>10.9</v>
      </c>
      <c r="F8">
        <f t="shared" si="1"/>
        <v>10.9</v>
      </c>
      <c r="G8">
        <f t="shared" si="1"/>
        <v>10.9</v>
      </c>
      <c r="H8">
        <f t="shared" si="8"/>
        <v>0.15507812500000001</v>
      </c>
      <c r="I8">
        <f t="shared" si="9"/>
        <v>0.15507812500000001</v>
      </c>
      <c r="J8">
        <f t="shared" si="10"/>
        <v>0.15507812500000001</v>
      </c>
      <c r="K8">
        <f t="shared" si="11"/>
        <v>39.700000000000003</v>
      </c>
      <c r="L8">
        <f t="shared" si="2"/>
        <v>39.700000000000003</v>
      </c>
      <c r="M8">
        <f t="shared" si="13"/>
        <v>39.700000000000003</v>
      </c>
    </row>
    <row r="9" spans="1:13">
      <c r="A9" t="s">
        <v>6</v>
      </c>
      <c r="B9">
        <f>B10/2</f>
        <v>8.5156250000000003E-2</v>
      </c>
      <c r="C9">
        <f t="shared" si="4"/>
        <v>8.5156250000000003E-2</v>
      </c>
      <c r="D9">
        <f t="shared" si="5"/>
        <v>8.5156250000000003E-2</v>
      </c>
      <c r="E9">
        <f t="shared" si="6"/>
        <v>21.8</v>
      </c>
      <c r="F9">
        <f t="shared" si="1"/>
        <v>21.8</v>
      </c>
      <c r="G9">
        <f t="shared" si="1"/>
        <v>21.8</v>
      </c>
      <c r="H9">
        <f>H10/2</f>
        <v>0.31015625000000002</v>
      </c>
      <c r="I9">
        <f t="shared" si="9"/>
        <v>0.31015625000000002</v>
      </c>
      <c r="J9">
        <f t="shared" si="10"/>
        <v>0.31015625000000002</v>
      </c>
      <c r="K9">
        <f t="shared" si="11"/>
        <v>79.400000000000006</v>
      </c>
      <c r="L9">
        <f t="shared" si="2"/>
        <v>79.400000000000006</v>
      </c>
      <c r="M9">
        <f t="shared" si="13"/>
        <v>79.400000000000006</v>
      </c>
    </row>
    <row r="10" spans="1:13">
      <c r="A10" t="s">
        <v>7</v>
      </c>
      <c r="B10">
        <f>E3/2</f>
        <v>0.17031250000000001</v>
      </c>
      <c r="C10">
        <f t="shared" si="4"/>
        <v>0.17031250000000001</v>
      </c>
      <c r="D10">
        <f t="shared" si="5"/>
        <v>0.17031250000000001</v>
      </c>
      <c r="E10">
        <v>43.6</v>
      </c>
      <c r="F10">
        <f>E10</f>
        <v>43.6</v>
      </c>
      <c r="G10">
        <f>F10</f>
        <v>43.6</v>
      </c>
      <c r="H10">
        <f>K3/2</f>
        <v>0.62031250000000004</v>
      </c>
      <c r="I10">
        <f t="shared" si="9"/>
        <v>0.62031250000000004</v>
      </c>
      <c r="J10">
        <f t="shared" si="10"/>
        <v>0.62031250000000004</v>
      </c>
      <c r="K10">
        <v>158.80000000000001</v>
      </c>
      <c r="L10">
        <f>K10</f>
        <v>158.80000000000001</v>
      </c>
      <c r="M10">
        <f>L10</f>
        <v>158.80000000000001</v>
      </c>
    </row>
    <row r="12" spans="1:13">
      <c r="A12" t="s">
        <v>8</v>
      </c>
      <c r="B12" t="s">
        <v>14</v>
      </c>
      <c r="C12" t="str">
        <f>B12</f>
        <v>aA5A6</v>
      </c>
      <c r="D12" t="str">
        <f t="shared" ref="D12:M12" si="14">C12</f>
        <v>aA5A6</v>
      </c>
      <c r="E12" t="str">
        <f t="shared" si="14"/>
        <v>aA5A6</v>
      </c>
      <c r="F12" t="str">
        <f t="shared" si="14"/>
        <v>aA5A6</v>
      </c>
      <c r="G12" t="str">
        <f t="shared" si="14"/>
        <v>aA5A6</v>
      </c>
      <c r="H12" t="s">
        <v>13</v>
      </c>
      <c r="I12" t="str">
        <f t="shared" si="14"/>
        <v>hA9</v>
      </c>
      <c r="J12" t="str">
        <f t="shared" si="14"/>
        <v>hA9</v>
      </c>
      <c r="K12" t="str">
        <f t="shared" si="14"/>
        <v>hA9</v>
      </c>
      <c r="L12" t="str">
        <f t="shared" si="14"/>
        <v>hA9</v>
      </c>
      <c r="M12" t="str">
        <f t="shared" si="14"/>
        <v>hA9</v>
      </c>
    </row>
    <row r="13" spans="1:13">
      <c r="A13" t="s">
        <v>9</v>
      </c>
      <c r="B13" t="s">
        <v>12</v>
      </c>
      <c r="C13" t="str">
        <f>B13</f>
        <v>cacon_probe</v>
      </c>
      <c r="D13" t="str">
        <f t="shared" ref="D13:G20" si="15">C13</f>
        <v>cacon_probe</v>
      </c>
      <c r="E13" t="str">
        <f t="shared" si="15"/>
        <v>cacon_probe</v>
      </c>
      <c r="F13" t="str">
        <f t="shared" si="15"/>
        <v>cacon_probe</v>
      </c>
      <c r="G13" t="str">
        <f t="shared" si="15"/>
        <v>cacon_probe</v>
      </c>
      <c r="H13" t="s">
        <v>12</v>
      </c>
      <c r="I13" t="str">
        <f>H13</f>
        <v>cacon_probe</v>
      </c>
      <c r="J13" t="str">
        <f t="shared" ref="J13:M13" si="16">I13</f>
        <v>cacon_probe</v>
      </c>
      <c r="K13" t="str">
        <f t="shared" si="16"/>
        <v>cacon_probe</v>
      </c>
      <c r="L13" t="str">
        <f t="shared" si="16"/>
        <v>cacon_probe</v>
      </c>
      <c r="M13" t="str">
        <f t="shared" si="16"/>
        <v>cacon_probe</v>
      </c>
    </row>
    <row r="14" spans="1:13">
      <c r="A14" t="s">
        <v>0</v>
      </c>
      <c r="B14">
        <f t="shared" ref="B14:B19" si="17">B15/2</f>
        <v>6.8359375E-3</v>
      </c>
      <c r="C14">
        <f t="shared" ref="C14:C21" si="18">B14</f>
        <v>6.8359375E-3</v>
      </c>
      <c r="D14">
        <f t="shared" ref="D14:D21" si="19">B14</f>
        <v>6.8359375E-3</v>
      </c>
      <c r="E14">
        <f>E15/2</f>
        <v>1.75</v>
      </c>
      <c r="F14">
        <f t="shared" si="15"/>
        <v>1.75</v>
      </c>
      <c r="G14">
        <f t="shared" ref="G14:G17" si="20">E14</f>
        <v>1.75</v>
      </c>
      <c r="H14">
        <f t="shared" ref="H14:H19" si="21">H15/2</f>
        <v>2.4505615234374999E-3</v>
      </c>
      <c r="I14">
        <f t="shared" ref="I14:I21" si="22">H14</f>
        <v>2.4505615234374999E-3</v>
      </c>
      <c r="J14">
        <f t="shared" ref="J14:J21" si="23">H14</f>
        <v>2.4505615234374999E-3</v>
      </c>
      <c r="K14">
        <f t="shared" ref="K14:K20" si="24">K15/2</f>
        <v>0.62734374999999998</v>
      </c>
      <c r="L14">
        <f t="shared" ref="L14" si="25">K14</f>
        <v>0.62734374999999998</v>
      </c>
      <c r="M14">
        <f t="shared" ref="M14:M16" si="26">K14</f>
        <v>0.62734374999999998</v>
      </c>
    </row>
    <row r="15" spans="1:13">
      <c r="A15" t="s">
        <v>1</v>
      </c>
      <c r="B15">
        <f t="shared" si="17"/>
        <v>1.3671875E-2</v>
      </c>
      <c r="C15">
        <f t="shared" si="18"/>
        <v>1.3671875E-2</v>
      </c>
      <c r="D15">
        <f t="shared" si="19"/>
        <v>1.3671875E-2</v>
      </c>
      <c r="E15">
        <f>E16/2</f>
        <v>3.5</v>
      </c>
      <c r="F15">
        <f t="shared" si="15"/>
        <v>3.5</v>
      </c>
      <c r="G15">
        <f t="shared" si="20"/>
        <v>3.5</v>
      </c>
      <c r="H15">
        <f t="shared" si="21"/>
        <v>4.9011230468749998E-3</v>
      </c>
      <c r="I15">
        <f t="shared" si="22"/>
        <v>4.9011230468749998E-3</v>
      </c>
      <c r="J15">
        <f t="shared" si="23"/>
        <v>4.9011230468749998E-3</v>
      </c>
      <c r="K15">
        <f t="shared" si="24"/>
        <v>1.2546875</v>
      </c>
      <c r="L15">
        <f t="shared" ref="L15" si="27">K15</f>
        <v>1.2546875</v>
      </c>
      <c r="M15">
        <f t="shared" si="26"/>
        <v>1.2546875</v>
      </c>
    </row>
    <row r="16" spans="1:13">
      <c r="A16" t="s">
        <v>2</v>
      </c>
      <c r="B16">
        <f t="shared" si="17"/>
        <v>2.734375E-2</v>
      </c>
      <c r="C16">
        <f t="shared" si="18"/>
        <v>2.734375E-2</v>
      </c>
      <c r="D16">
        <f t="shared" si="19"/>
        <v>2.734375E-2</v>
      </c>
      <c r="E16">
        <f>E17/2</f>
        <v>7</v>
      </c>
      <c r="F16">
        <f t="shared" si="15"/>
        <v>7</v>
      </c>
      <c r="G16">
        <f t="shared" si="20"/>
        <v>7</v>
      </c>
      <c r="H16">
        <f t="shared" si="21"/>
        <v>9.8022460937499997E-3</v>
      </c>
      <c r="I16">
        <f t="shared" si="22"/>
        <v>9.8022460937499997E-3</v>
      </c>
      <c r="J16">
        <f t="shared" si="23"/>
        <v>9.8022460937499997E-3</v>
      </c>
      <c r="K16">
        <f t="shared" si="24"/>
        <v>2.5093749999999999</v>
      </c>
      <c r="L16">
        <f t="shared" ref="L16" si="28">K16</f>
        <v>2.5093749999999999</v>
      </c>
      <c r="M16">
        <f t="shared" si="26"/>
        <v>2.5093749999999999</v>
      </c>
    </row>
    <row r="17" spans="1:13">
      <c r="A17" t="s">
        <v>3</v>
      </c>
      <c r="B17">
        <f t="shared" si="17"/>
        <v>5.46875E-2</v>
      </c>
      <c r="C17">
        <f t="shared" si="18"/>
        <v>5.46875E-2</v>
      </c>
      <c r="D17">
        <f t="shared" si="19"/>
        <v>5.46875E-2</v>
      </c>
      <c r="E17">
        <f>E18/2</f>
        <v>14</v>
      </c>
      <c r="F17">
        <f t="shared" si="15"/>
        <v>14</v>
      </c>
      <c r="G17">
        <f t="shared" si="20"/>
        <v>14</v>
      </c>
      <c r="H17">
        <f t="shared" si="21"/>
        <v>1.9604492187499999E-2</v>
      </c>
      <c r="I17">
        <f t="shared" si="22"/>
        <v>1.9604492187499999E-2</v>
      </c>
      <c r="J17">
        <f t="shared" si="23"/>
        <v>1.9604492187499999E-2</v>
      </c>
      <c r="K17">
        <f t="shared" si="24"/>
        <v>5.0187499999999998</v>
      </c>
      <c r="L17">
        <f t="shared" ref="L17" si="29">L18/2</f>
        <v>5.0187499999999998</v>
      </c>
      <c r="M17">
        <f t="shared" ref="M17" si="30">M18/2</f>
        <v>5.0187499999999998</v>
      </c>
    </row>
    <row r="18" spans="1:13">
      <c r="A18" t="s">
        <v>4</v>
      </c>
      <c r="B18">
        <f t="shared" si="17"/>
        <v>0.109375</v>
      </c>
      <c r="C18">
        <f t="shared" si="18"/>
        <v>0.109375</v>
      </c>
      <c r="D18">
        <f t="shared" si="19"/>
        <v>0.109375</v>
      </c>
      <c r="E18">
        <f>E19/2</f>
        <v>28</v>
      </c>
      <c r="F18">
        <f t="shared" si="15"/>
        <v>28</v>
      </c>
      <c r="G18">
        <f t="shared" ref="G18:G20" si="31">F18</f>
        <v>28</v>
      </c>
      <c r="H18">
        <f t="shared" si="21"/>
        <v>3.9208984374999999E-2</v>
      </c>
      <c r="I18">
        <f t="shared" si="22"/>
        <v>3.9208984374999999E-2</v>
      </c>
      <c r="J18">
        <f t="shared" si="23"/>
        <v>3.9208984374999999E-2</v>
      </c>
      <c r="K18">
        <f t="shared" si="24"/>
        <v>10.0375</v>
      </c>
      <c r="L18">
        <f t="shared" ref="L18" si="32">L19/2</f>
        <v>10.0375</v>
      </c>
      <c r="M18">
        <f t="shared" ref="M18" si="33">M19/2</f>
        <v>10.0375</v>
      </c>
    </row>
    <row r="19" spans="1:13">
      <c r="A19" t="s">
        <v>5</v>
      </c>
      <c r="B19">
        <f t="shared" si="17"/>
        <v>0.21875</v>
      </c>
      <c r="C19">
        <f t="shared" si="18"/>
        <v>0.21875</v>
      </c>
      <c r="D19">
        <f t="shared" si="19"/>
        <v>0.21875</v>
      </c>
      <c r="E19">
        <f t="shared" ref="E19" si="34">E20/2</f>
        <v>56</v>
      </c>
      <c r="F19">
        <f t="shared" si="15"/>
        <v>56</v>
      </c>
      <c r="G19">
        <f t="shared" si="31"/>
        <v>56</v>
      </c>
      <c r="H19">
        <f t="shared" si="21"/>
        <v>7.8417968749999997E-2</v>
      </c>
      <c r="I19">
        <f t="shared" si="22"/>
        <v>7.8417968749999997E-2</v>
      </c>
      <c r="J19">
        <f t="shared" si="23"/>
        <v>7.8417968749999997E-2</v>
      </c>
      <c r="K19">
        <f t="shared" si="24"/>
        <v>20.074999999999999</v>
      </c>
      <c r="L19">
        <f t="shared" ref="L19" si="35">L20/2</f>
        <v>20.074999999999999</v>
      </c>
      <c r="M19">
        <f t="shared" ref="M19" si="36">M20/2</f>
        <v>20.074999999999999</v>
      </c>
    </row>
    <row r="20" spans="1:13">
      <c r="A20" t="s">
        <v>6</v>
      </c>
      <c r="B20">
        <f>B21/2</f>
        <v>0.4375</v>
      </c>
      <c r="C20">
        <f t="shared" si="18"/>
        <v>0.4375</v>
      </c>
      <c r="D20">
        <f t="shared" si="19"/>
        <v>0.4375</v>
      </c>
      <c r="E20">
        <f>E21/2</f>
        <v>112</v>
      </c>
      <c r="F20">
        <f t="shared" si="15"/>
        <v>112</v>
      </c>
      <c r="G20">
        <f t="shared" si="31"/>
        <v>112</v>
      </c>
      <c r="H20">
        <f>H21/2</f>
        <v>0.15683593749999999</v>
      </c>
      <c r="I20">
        <f t="shared" si="22"/>
        <v>0.15683593749999999</v>
      </c>
      <c r="J20">
        <f t="shared" si="23"/>
        <v>0.15683593749999999</v>
      </c>
      <c r="K20">
        <f t="shared" si="24"/>
        <v>40.15</v>
      </c>
      <c r="L20">
        <f t="shared" ref="L20:M20" si="37">L21/2</f>
        <v>40.15</v>
      </c>
      <c r="M20">
        <f t="shared" si="37"/>
        <v>40.15</v>
      </c>
    </row>
    <row r="21" spans="1:13">
      <c r="A21" t="s">
        <v>7</v>
      </c>
      <c r="B21">
        <f>E14/2</f>
        <v>0.875</v>
      </c>
      <c r="C21">
        <f t="shared" si="18"/>
        <v>0.875</v>
      </c>
      <c r="D21">
        <f t="shared" si="19"/>
        <v>0.875</v>
      </c>
      <c r="E21">
        <v>224</v>
      </c>
      <c r="F21">
        <f>E21</f>
        <v>224</v>
      </c>
      <c r="G21">
        <f>F21</f>
        <v>224</v>
      </c>
      <c r="H21">
        <f>K14/2</f>
        <v>0.31367187499999999</v>
      </c>
      <c r="I21">
        <f t="shared" si="22"/>
        <v>0.31367187499999999</v>
      </c>
      <c r="J21">
        <f t="shared" si="23"/>
        <v>0.31367187499999999</v>
      </c>
      <c r="K21">
        <v>80.3</v>
      </c>
      <c r="L21">
        <f>K21</f>
        <v>80.3</v>
      </c>
      <c r="M21">
        <f>K21</f>
        <v>80.3</v>
      </c>
    </row>
    <row r="23" spans="1:13">
      <c r="A23" t="s">
        <v>8</v>
      </c>
      <c r="B23" t="s">
        <v>11</v>
      </c>
      <c r="C23" t="str">
        <f>B23</f>
        <v>hA5</v>
      </c>
      <c r="D23" t="str">
        <f t="shared" ref="D23:D24" si="38">C23</f>
        <v>hA5</v>
      </c>
      <c r="E23" t="str">
        <f t="shared" ref="E23:E24" si="39">D23</f>
        <v>hA5</v>
      </c>
      <c r="F23" t="str">
        <f t="shared" ref="F23:F31" si="40">E23</f>
        <v>hA5</v>
      </c>
      <c r="G23" t="str">
        <f t="shared" ref="G23:G24" si="41">F23</f>
        <v>hA5</v>
      </c>
      <c r="H23" t="s">
        <v>10</v>
      </c>
      <c r="I23" t="str">
        <f t="shared" ref="I23" si="42">H23</f>
        <v>hA6</v>
      </c>
      <c r="J23" t="str">
        <f t="shared" ref="J23:J24" si="43">I23</f>
        <v>hA6</v>
      </c>
      <c r="K23" t="str">
        <f t="shared" ref="K23:K24" si="44">J23</f>
        <v>hA6</v>
      </c>
      <c r="L23" t="str">
        <f t="shared" ref="L23:M31" si="45">K23</f>
        <v>hA6</v>
      </c>
      <c r="M23" t="str">
        <f t="shared" ref="M23:M24" si="46">L23</f>
        <v>hA6</v>
      </c>
    </row>
    <row r="24" spans="1:13">
      <c r="A24" t="s">
        <v>9</v>
      </c>
      <c r="B24" t="s">
        <v>15</v>
      </c>
      <c r="C24" t="str">
        <f>B24</f>
        <v>cacon_probe_edta</v>
      </c>
      <c r="D24" t="str">
        <f t="shared" si="38"/>
        <v>cacon_probe_edta</v>
      </c>
      <c r="E24" t="str">
        <f t="shared" si="39"/>
        <v>cacon_probe_edta</v>
      </c>
      <c r="F24" t="str">
        <f t="shared" si="40"/>
        <v>cacon_probe_edta</v>
      </c>
      <c r="G24" t="str">
        <f t="shared" si="41"/>
        <v>cacon_probe_edta</v>
      </c>
      <c r="H24" t="s">
        <v>15</v>
      </c>
      <c r="I24" t="str">
        <f>H24</f>
        <v>cacon_probe_edta</v>
      </c>
      <c r="J24" t="str">
        <f t="shared" si="43"/>
        <v>cacon_probe_edta</v>
      </c>
      <c r="K24" t="str">
        <f t="shared" si="44"/>
        <v>cacon_probe_edta</v>
      </c>
      <c r="L24" t="str">
        <f t="shared" si="45"/>
        <v>cacon_probe_edta</v>
      </c>
      <c r="M24" t="str">
        <f t="shared" si="46"/>
        <v>cacon_probe_edta</v>
      </c>
    </row>
    <row r="25" spans="1:13">
      <c r="A25" t="s">
        <v>0</v>
      </c>
      <c r="B25">
        <f t="shared" ref="B25:B30" si="47">B26/2</f>
        <v>1.33056640625E-3</v>
      </c>
      <c r="C25">
        <f t="shared" ref="C25:C32" si="48">B25</f>
        <v>1.33056640625E-3</v>
      </c>
      <c r="D25">
        <f t="shared" ref="D25:D32" si="49">B25</f>
        <v>1.33056640625E-3</v>
      </c>
      <c r="E25">
        <f t="shared" ref="E25:E31" si="50">E26/2</f>
        <v>0.34062500000000001</v>
      </c>
      <c r="F25">
        <f t="shared" si="40"/>
        <v>0.34062500000000001</v>
      </c>
      <c r="G25">
        <f t="shared" ref="G25:G28" si="51">E25</f>
        <v>0.34062500000000001</v>
      </c>
      <c r="H25">
        <f t="shared" ref="H25:H30" si="52">H26/2</f>
        <v>4.8461914062500003E-3</v>
      </c>
      <c r="I25">
        <f t="shared" ref="I25:I32" si="53">H25</f>
        <v>4.8461914062500003E-3</v>
      </c>
      <c r="J25">
        <f t="shared" ref="J25:J32" si="54">H25</f>
        <v>4.8461914062500003E-3</v>
      </c>
      <c r="K25">
        <f t="shared" ref="K25:K31" si="55">K26/2</f>
        <v>1.2406250000000001</v>
      </c>
      <c r="L25">
        <f t="shared" si="45"/>
        <v>1.2406250000000001</v>
      </c>
      <c r="M25">
        <f t="shared" ref="M25:M28" si="56">K25</f>
        <v>1.2406250000000001</v>
      </c>
    </row>
    <row r="26" spans="1:13">
      <c r="A26" t="s">
        <v>1</v>
      </c>
      <c r="B26">
        <f t="shared" si="47"/>
        <v>2.6611328125000001E-3</v>
      </c>
      <c r="C26">
        <f t="shared" si="48"/>
        <v>2.6611328125000001E-3</v>
      </c>
      <c r="D26">
        <f t="shared" si="49"/>
        <v>2.6611328125000001E-3</v>
      </c>
      <c r="E26">
        <f t="shared" si="50"/>
        <v>0.68125000000000002</v>
      </c>
      <c r="F26">
        <f t="shared" si="40"/>
        <v>0.68125000000000002</v>
      </c>
      <c r="G26">
        <f t="shared" si="51"/>
        <v>0.68125000000000002</v>
      </c>
      <c r="H26">
        <f t="shared" si="52"/>
        <v>9.6923828125000007E-3</v>
      </c>
      <c r="I26">
        <f t="shared" si="53"/>
        <v>9.6923828125000007E-3</v>
      </c>
      <c r="J26">
        <f t="shared" si="54"/>
        <v>9.6923828125000007E-3</v>
      </c>
      <c r="K26">
        <f t="shared" si="55"/>
        <v>2.4812500000000002</v>
      </c>
      <c r="L26">
        <f t="shared" si="45"/>
        <v>2.4812500000000002</v>
      </c>
      <c r="M26">
        <f t="shared" si="56"/>
        <v>2.4812500000000002</v>
      </c>
    </row>
    <row r="27" spans="1:13">
      <c r="A27" t="s">
        <v>2</v>
      </c>
      <c r="B27">
        <f t="shared" si="47"/>
        <v>5.3222656250000002E-3</v>
      </c>
      <c r="C27">
        <f t="shared" si="48"/>
        <v>5.3222656250000002E-3</v>
      </c>
      <c r="D27">
        <f t="shared" si="49"/>
        <v>5.3222656250000002E-3</v>
      </c>
      <c r="E27">
        <f t="shared" si="50"/>
        <v>1.3625</v>
      </c>
      <c r="F27">
        <f t="shared" si="40"/>
        <v>1.3625</v>
      </c>
      <c r="G27">
        <f t="shared" si="51"/>
        <v>1.3625</v>
      </c>
      <c r="H27">
        <f t="shared" si="52"/>
        <v>1.9384765625000001E-2</v>
      </c>
      <c r="I27">
        <f t="shared" si="53"/>
        <v>1.9384765625000001E-2</v>
      </c>
      <c r="J27">
        <f t="shared" si="54"/>
        <v>1.9384765625000001E-2</v>
      </c>
      <c r="K27">
        <f t="shared" si="55"/>
        <v>4.9625000000000004</v>
      </c>
      <c r="L27">
        <f t="shared" si="45"/>
        <v>4.9625000000000004</v>
      </c>
      <c r="M27">
        <f t="shared" si="56"/>
        <v>4.9625000000000004</v>
      </c>
    </row>
    <row r="28" spans="1:13">
      <c r="A28" t="s">
        <v>3</v>
      </c>
      <c r="B28">
        <f t="shared" si="47"/>
        <v>1.064453125E-2</v>
      </c>
      <c r="C28">
        <f t="shared" si="48"/>
        <v>1.064453125E-2</v>
      </c>
      <c r="D28">
        <f t="shared" si="49"/>
        <v>1.064453125E-2</v>
      </c>
      <c r="E28">
        <f t="shared" si="50"/>
        <v>2.7250000000000001</v>
      </c>
      <c r="F28">
        <f t="shared" si="40"/>
        <v>2.7250000000000001</v>
      </c>
      <c r="G28">
        <f t="shared" si="51"/>
        <v>2.7250000000000001</v>
      </c>
      <c r="H28">
        <f t="shared" si="52"/>
        <v>3.8769531250000003E-2</v>
      </c>
      <c r="I28">
        <f t="shared" si="53"/>
        <v>3.8769531250000003E-2</v>
      </c>
      <c r="J28">
        <f t="shared" si="54"/>
        <v>3.8769531250000003E-2</v>
      </c>
      <c r="K28">
        <f t="shared" si="55"/>
        <v>9.9250000000000007</v>
      </c>
      <c r="L28">
        <f t="shared" si="45"/>
        <v>9.9250000000000007</v>
      </c>
      <c r="M28">
        <f t="shared" si="56"/>
        <v>9.9250000000000007</v>
      </c>
    </row>
    <row r="29" spans="1:13">
      <c r="A29" t="s">
        <v>4</v>
      </c>
      <c r="B29">
        <f t="shared" si="47"/>
        <v>2.1289062500000001E-2</v>
      </c>
      <c r="C29">
        <f t="shared" si="48"/>
        <v>2.1289062500000001E-2</v>
      </c>
      <c r="D29">
        <f t="shared" si="49"/>
        <v>2.1289062500000001E-2</v>
      </c>
      <c r="E29">
        <f t="shared" si="50"/>
        <v>5.45</v>
      </c>
      <c r="F29">
        <f t="shared" si="40"/>
        <v>5.45</v>
      </c>
      <c r="G29">
        <f t="shared" ref="G29:G31" si="57">F29</f>
        <v>5.45</v>
      </c>
      <c r="H29">
        <f t="shared" si="52"/>
        <v>7.7539062500000006E-2</v>
      </c>
      <c r="I29">
        <f t="shared" si="53"/>
        <v>7.7539062500000006E-2</v>
      </c>
      <c r="J29">
        <f t="shared" si="54"/>
        <v>7.7539062500000006E-2</v>
      </c>
      <c r="K29">
        <f t="shared" si="55"/>
        <v>19.850000000000001</v>
      </c>
      <c r="L29">
        <f t="shared" si="45"/>
        <v>19.850000000000001</v>
      </c>
      <c r="M29">
        <f t="shared" si="45"/>
        <v>19.850000000000001</v>
      </c>
    </row>
    <row r="30" spans="1:13">
      <c r="A30" t="s">
        <v>5</v>
      </c>
      <c r="B30">
        <f t="shared" si="47"/>
        <v>4.2578125000000001E-2</v>
      </c>
      <c r="C30">
        <f t="shared" si="48"/>
        <v>4.2578125000000001E-2</v>
      </c>
      <c r="D30">
        <f t="shared" si="49"/>
        <v>4.2578125000000001E-2</v>
      </c>
      <c r="E30">
        <f t="shared" si="50"/>
        <v>10.9</v>
      </c>
      <c r="F30">
        <f t="shared" si="40"/>
        <v>10.9</v>
      </c>
      <c r="G30">
        <f t="shared" si="57"/>
        <v>10.9</v>
      </c>
      <c r="H30">
        <f t="shared" si="52"/>
        <v>0.15507812500000001</v>
      </c>
      <c r="I30">
        <f t="shared" si="53"/>
        <v>0.15507812500000001</v>
      </c>
      <c r="J30">
        <f t="shared" si="54"/>
        <v>0.15507812500000001</v>
      </c>
      <c r="K30">
        <f t="shared" si="55"/>
        <v>39.700000000000003</v>
      </c>
      <c r="L30">
        <f t="shared" si="45"/>
        <v>39.700000000000003</v>
      </c>
      <c r="M30">
        <f t="shared" si="45"/>
        <v>39.700000000000003</v>
      </c>
    </row>
    <row r="31" spans="1:13">
      <c r="A31" t="s">
        <v>6</v>
      </c>
      <c r="B31">
        <f>B32/2</f>
        <v>8.5156250000000003E-2</v>
      </c>
      <c r="C31">
        <f t="shared" si="48"/>
        <v>8.5156250000000003E-2</v>
      </c>
      <c r="D31">
        <f t="shared" si="49"/>
        <v>8.5156250000000003E-2</v>
      </c>
      <c r="E31">
        <f t="shared" si="50"/>
        <v>21.8</v>
      </c>
      <c r="F31">
        <f t="shared" si="40"/>
        <v>21.8</v>
      </c>
      <c r="G31">
        <f t="shared" si="57"/>
        <v>21.8</v>
      </c>
      <c r="H31">
        <f>H32/2</f>
        <v>0.31015625000000002</v>
      </c>
      <c r="I31">
        <f t="shared" si="53"/>
        <v>0.31015625000000002</v>
      </c>
      <c r="J31">
        <f t="shared" si="54"/>
        <v>0.31015625000000002</v>
      </c>
      <c r="K31">
        <f t="shared" si="55"/>
        <v>79.400000000000006</v>
      </c>
      <c r="L31">
        <f t="shared" si="45"/>
        <v>79.400000000000006</v>
      </c>
      <c r="M31">
        <f t="shared" si="45"/>
        <v>79.400000000000006</v>
      </c>
    </row>
    <row r="32" spans="1:13">
      <c r="A32" t="s">
        <v>7</v>
      </c>
      <c r="B32">
        <f>E25/2</f>
        <v>0.17031250000000001</v>
      </c>
      <c r="C32">
        <f t="shared" si="48"/>
        <v>0.17031250000000001</v>
      </c>
      <c r="D32">
        <f t="shared" si="49"/>
        <v>0.17031250000000001</v>
      </c>
      <c r="E32">
        <v>43.6</v>
      </c>
      <c r="F32">
        <f>E32</f>
        <v>43.6</v>
      </c>
      <c r="G32">
        <f>F32</f>
        <v>43.6</v>
      </c>
      <c r="H32">
        <f>K25/2</f>
        <v>0.62031250000000004</v>
      </c>
      <c r="I32">
        <f t="shared" si="53"/>
        <v>0.62031250000000004</v>
      </c>
      <c r="J32">
        <f t="shared" si="54"/>
        <v>0.62031250000000004</v>
      </c>
      <c r="K32">
        <v>158.80000000000001</v>
      </c>
      <c r="L32">
        <f>K32</f>
        <v>158.80000000000001</v>
      </c>
      <c r="M32">
        <f>L32</f>
        <v>158.80000000000001</v>
      </c>
    </row>
    <row r="34" spans="1:13">
      <c r="A34" t="s">
        <v>8</v>
      </c>
      <c r="B34" t="s">
        <v>14</v>
      </c>
      <c r="C34" t="str">
        <f>B34</f>
        <v>aA5A6</v>
      </c>
      <c r="D34" t="str">
        <f t="shared" ref="D34:D35" si="58">C34</f>
        <v>aA5A6</v>
      </c>
      <c r="E34" t="str">
        <f t="shared" ref="E34:E35" si="59">D34</f>
        <v>aA5A6</v>
      </c>
      <c r="F34" t="str">
        <f t="shared" ref="F34:G42" si="60">E34</f>
        <v>aA5A6</v>
      </c>
      <c r="G34" t="str">
        <f t="shared" ref="G34:G35" si="61">F34</f>
        <v>aA5A6</v>
      </c>
      <c r="H34" t="s">
        <v>13</v>
      </c>
      <c r="I34" t="str">
        <f t="shared" ref="I34" si="62">H34</f>
        <v>hA9</v>
      </c>
      <c r="J34" t="str">
        <f t="shared" ref="J34:J35" si="63">I34</f>
        <v>hA9</v>
      </c>
      <c r="K34" t="str">
        <f t="shared" ref="K34:K35" si="64">J34</f>
        <v>hA9</v>
      </c>
      <c r="L34" t="str">
        <f t="shared" ref="L34:L38" si="65">K34</f>
        <v>hA9</v>
      </c>
      <c r="M34" t="str">
        <f t="shared" ref="M34:M35" si="66">L34</f>
        <v>hA9</v>
      </c>
    </row>
    <row r="35" spans="1:13">
      <c r="A35" t="s">
        <v>9</v>
      </c>
      <c r="B35" t="s">
        <v>15</v>
      </c>
      <c r="C35" t="str">
        <f>B35</f>
        <v>cacon_probe_edta</v>
      </c>
      <c r="D35" t="str">
        <f t="shared" si="58"/>
        <v>cacon_probe_edta</v>
      </c>
      <c r="E35" t="str">
        <f t="shared" si="59"/>
        <v>cacon_probe_edta</v>
      </c>
      <c r="F35" t="str">
        <f t="shared" si="60"/>
        <v>cacon_probe_edta</v>
      </c>
      <c r="G35" t="str">
        <f t="shared" si="61"/>
        <v>cacon_probe_edta</v>
      </c>
      <c r="H35" t="s">
        <v>15</v>
      </c>
      <c r="I35" t="str">
        <f>H35</f>
        <v>cacon_probe_edta</v>
      </c>
      <c r="J35" t="str">
        <f t="shared" si="63"/>
        <v>cacon_probe_edta</v>
      </c>
      <c r="K35" t="str">
        <f t="shared" si="64"/>
        <v>cacon_probe_edta</v>
      </c>
      <c r="L35" t="str">
        <f t="shared" si="65"/>
        <v>cacon_probe_edta</v>
      </c>
      <c r="M35" t="str">
        <f t="shared" si="66"/>
        <v>cacon_probe_edta</v>
      </c>
    </row>
    <row r="36" spans="1:13">
      <c r="A36" t="s">
        <v>0</v>
      </c>
      <c r="B36">
        <f t="shared" ref="B36:B41" si="67">B37/2</f>
        <v>6.8359375E-3</v>
      </c>
      <c r="C36">
        <f t="shared" ref="C36:C43" si="68">B36</f>
        <v>6.8359375E-3</v>
      </c>
      <c r="D36">
        <f t="shared" ref="D36:D43" si="69">B36</f>
        <v>6.8359375E-3</v>
      </c>
      <c r="E36">
        <f>E37/2</f>
        <v>1.75</v>
      </c>
      <c r="F36">
        <f t="shared" si="60"/>
        <v>1.75</v>
      </c>
      <c r="G36">
        <f t="shared" ref="G36:G39" si="70">E36</f>
        <v>1.75</v>
      </c>
      <c r="H36">
        <f t="shared" ref="H36:H41" si="71">H37/2</f>
        <v>2.4505615234374999E-3</v>
      </c>
      <c r="I36">
        <f t="shared" ref="I36:I43" si="72">H36</f>
        <v>2.4505615234374999E-3</v>
      </c>
      <c r="J36">
        <f t="shared" ref="J36:J43" si="73">H36</f>
        <v>2.4505615234374999E-3</v>
      </c>
      <c r="K36">
        <f t="shared" ref="K36:K42" si="74">K37/2</f>
        <v>0.62734374999999998</v>
      </c>
      <c r="L36">
        <f t="shared" si="65"/>
        <v>0.62734374999999998</v>
      </c>
      <c r="M36">
        <f t="shared" ref="M36:M38" si="75">K36</f>
        <v>0.62734374999999998</v>
      </c>
    </row>
    <row r="37" spans="1:13">
      <c r="A37" t="s">
        <v>1</v>
      </c>
      <c r="B37">
        <f t="shared" si="67"/>
        <v>1.3671875E-2</v>
      </c>
      <c r="C37">
        <f t="shared" si="68"/>
        <v>1.3671875E-2</v>
      </c>
      <c r="D37">
        <f t="shared" si="69"/>
        <v>1.3671875E-2</v>
      </c>
      <c r="E37">
        <f>E38/2</f>
        <v>3.5</v>
      </c>
      <c r="F37">
        <f t="shared" si="60"/>
        <v>3.5</v>
      </c>
      <c r="G37">
        <f t="shared" si="70"/>
        <v>3.5</v>
      </c>
      <c r="H37">
        <f t="shared" si="71"/>
        <v>4.9011230468749998E-3</v>
      </c>
      <c r="I37">
        <f t="shared" si="72"/>
        <v>4.9011230468749998E-3</v>
      </c>
      <c r="J37">
        <f t="shared" si="73"/>
        <v>4.9011230468749998E-3</v>
      </c>
      <c r="K37">
        <f t="shared" si="74"/>
        <v>1.2546875</v>
      </c>
      <c r="L37">
        <f t="shared" si="65"/>
        <v>1.2546875</v>
      </c>
      <c r="M37">
        <f t="shared" si="75"/>
        <v>1.2546875</v>
      </c>
    </row>
    <row r="38" spans="1:13">
      <c r="A38" t="s">
        <v>2</v>
      </c>
      <c r="B38">
        <f t="shared" si="67"/>
        <v>2.734375E-2</v>
      </c>
      <c r="C38">
        <f t="shared" si="68"/>
        <v>2.734375E-2</v>
      </c>
      <c r="D38">
        <f t="shared" si="69"/>
        <v>2.734375E-2</v>
      </c>
      <c r="E38">
        <f>E39/2</f>
        <v>7</v>
      </c>
      <c r="F38">
        <f t="shared" si="60"/>
        <v>7</v>
      </c>
      <c r="G38">
        <f t="shared" si="70"/>
        <v>7</v>
      </c>
      <c r="H38">
        <f t="shared" si="71"/>
        <v>9.8022460937499997E-3</v>
      </c>
      <c r="I38">
        <f t="shared" si="72"/>
        <v>9.8022460937499997E-3</v>
      </c>
      <c r="J38">
        <f t="shared" si="73"/>
        <v>9.8022460937499997E-3</v>
      </c>
      <c r="K38">
        <f t="shared" si="74"/>
        <v>2.5093749999999999</v>
      </c>
      <c r="L38">
        <f t="shared" si="65"/>
        <v>2.5093749999999999</v>
      </c>
      <c r="M38">
        <f t="shared" si="75"/>
        <v>2.5093749999999999</v>
      </c>
    </row>
    <row r="39" spans="1:13">
      <c r="A39" t="s">
        <v>3</v>
      </c>
      <c r="B39">
        <f t="shared" si="67"/>
        <v>5.46875E-2</v>
      </c>
      <c r="C39">
        <f t="shared" si="68"/>
        <v>5.46875E-2</v>
      </c>
      <c r="D39">
        <f t="shared" si="69"/>
        <v>5.46875E-2</v>
      </c>
      <c r="E39">
        <f>E40/2</f>
        <v>14</v>
      </c>
      <c r="F39">
        <f t="shared" si="60"/>
        <v>14</v>
      </c>
      <c r="G39">
        <f t="shared" si="70"/>
        <v>14</v>
      </c>
      <c r="H39">
        <f t="shared" si="71"/>
        <v>1.9604492187499999E-2</v>
      </c>
      <c r="I39">
        <f t="shared" si="72"/>
        <v>1.9604492187499999E-2</v>
      </c>
      <c r="J39">
        <f t="shared" si="73"/>
        <v>1.9604492187499999E-2</v>
      </c>
      <c r="K39">
        <f t="shared" si="74"/>
        <v>5.0187499999999998</v>
      </c>
      <c r="L39">
        <f t="shared" ref="L39:L42" si="76">L40/2</f>
        <v>5.0187499999999998</v>
      </c>
      <c r="M39">
        <f t="shared" ref="M39:M42" si="77">M40/2</f>
        <v>5.0187499999999998</v>
      </c>
    </row>
    <row r="40" spans="1:13">
      <c r="A40" t="s">
        <v>4</v>
      </c>
      <c r="B40">
        <f t="shared" si="67"/>
        <v>0.109375</v>
      </c>
      <c r="C40">
        <f t="shared" si="68"/>
        <v>0.109375</v>
      </c>
      <c r="D40">
        <f t="shared" si="69"/>
        <v>0.109375</v>
      </c>
      <c r="E40">
        <f>E41/2</f>
        <v>28</v>
      </c>
      <c r="F40">
        <f t="shared" si="60"/>
        <v>28</v>
      </c>
      <c r="G40">
        <f t="shared" si="60"/>
        <v>28</v>
      </c>
      <c r="H40">
        <f t="shared" si="71"/>
        <v>3.9208984374999999E-2</v>
      </c>
      <c r="I40">
        <f t="shared" si="72"/>
        <v>3.9208984374999999E-2</v>
      </c>
      <c r="J40">
        <f t="shared" si="73"/>
        <v>3.9208984374999999E-2</v>
      </c>
      <c r="K40">
        <f t="shared" si="74"/>
        <v>10.0375</v>
      </c>
      <c r="L40">
        <f t="shared" si="76"/>
        <v>10.0375</v>
      </c>
      <c r="M40">
        <f t="shared" si="77"/>
        <v>10.0375</v>
      </c>
    </row>
    <row r="41" spans="1:13">
      <c r="A41" t="s">
        <v>5</v>
      </c>
      <c r="B41">
        <f t="shared" si="67"/>
        <v>0.21875</v>
      </c>
      <c r="C41">
        <f t="shared" si="68"/>
        <v>0.21875</v>
      </c>
      <c r="D41">
        <f t="shared" si="69"/>
        <v>0.21875</v>
      </c>
      <c r="E41">
        <f t="shared" ref="E41" si="78">E42/2</f>
        <v>56</v>
      </c>
      <c r="F41">
        <f t="shared" si="60"/>
        <v>56</v>
      </c>
      <c r="G41">
        <f t="shared" si="60"/>
        <v>56</v>
      </c>
      <c r="H41">
        <f t="shared" si="71"/>
        <v>7.8417968749999997E-2</v>
      </c>
      <c r="I41">
        <f t="shared" si="72"/>
        <v>7.8417968749999997E-2</v>
      </c>
      <c r="J41">
        <f t="shared" si="73"/>
        <v>7.8417968749999997E-2</v>
      </c>
      <c r="K41">
        <f t="shared" si="74"/>
        <v>20.074999999999999</v>
      </c>
      <c r="L41">
        <f t="shared" si="76"/>
        <v>20.074999999999999</v>
      </c>
      <c r="M41">
        <f t="shared" si="77"/>
        <v>20.074999999999999</v>
      </c>
    </row>
    <row r="42" spans="1:13">
      <c r="A42" t="s">
        <v>6</v>
      </c>
      <c r="B42">
        <f>B43/2</f>
        <v>0.4375</v>
      </c>
      <c r="C42">
        <f t="shared" si="68"/>
        <v>0.4375</v>
      </c>
      <c r="D42">
        <f t="shared" si="69"/>
        <v>0.4375</v>
      </c>
      <c r="E42">
        <f>E43/2</f>
        <v>112</v>
      </c>
      <c r="F42">
        <f t="shared" si="60"/>
        <v>112</v>
      </c>
      <c r="G42">
        <f t="shared" si="60"/>
        <v>112</v>
      </c>
      <c r="H42">
        <f>H43/2</f>
        <v>0.15683593749999999</v>
      </c>
      <c r="I42">
        <f t="shared" si="72"/>
        <v>0.15683593749999999</v>
      </c>
      <c r="J42">
        <f t="shared" si="73"/>
        <v>0.15683593749999999</v>
      </c>
      <c r="K42">
        <f t="shared" si="74"/>
        <v>40.15</v>
      </c>
      <c r="L42">
        <f t="shared" si="76"/>
        <v>40.15</v>
      </c>
      <c r="M42">
        <f t="shared" si="77"/>
        <v>40.15</v>
      </c>
    </row>
    <row r="43" spans="1:13">
      <c r="A43" t="s">
        <v>7</v>
      </c>
      <c r="B43">
        <f>E36/2</f>
        <v>0.875</v>
      </c>
      <c r="C43">
        <f t="shared" si="68"/>
        <v>0.875</v>
      </c>
      <c r="D43">
        <f t="shared" si="69"/>
        <v>0.875</v>
      </c>
      <c r="E43">
        <v>224</v>
      </c>
      <c r="F43">
        <f>E43</f>
        <v>224</v>
      </c>
      <c r="G43">
        <f>F43</f>
        <v>224</v>
      </c>
      <c r="H43">
        <f>K36/2</f>
        <v>0.31367187499999999</v>
      </c>
      <c r="I43">
        <f t="shared" si="72"/>
        <v>0.31367187499999999</v>
      </c>
      <c r="J43">
        <f t="shared" si="73"/>
        <v>0.31367187499999999</v>
      </c>
      <c r="K43">
        <v>80.3</v>
      </c>
      <c r="L43">
        <f>K43</f>
        <v>80.3</v>
      </c>
      <c r="M43">
        <f>K43</f>
        <v>80.3</v>
      </c>
    </row>
    <row r="76" spans="11:11">
      <c r="K76" s="1"/>
    </row>
    <row r="131" spans="11:11">
      <c r="K1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2020-08-28T04:26:21Z</dcterms:created>
  <dcterms:modified xsi:type="dcterms:W3CDTF">2020-09-03T23:43:46Z</dcterms:modified>
</cp:coreProperties>
</file>