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ongoing-projects/2020-08-xx_peptide-fa-expt/"/>
    </mc:Choice>
  </mc:AlternateContent>
  <xr:revisionPtr revIDLastSave="0" documentId="13_ncr:1_{CFC54194-B44C-974A-A15C-234A68B01A4A}" xr6:coauthVersionLast="45" xr6:coauthVersionMax="45" xr10:uidLastSave="{00000000-0000-0000-0000-000000000000}"/>
  <bookViews>
    <workbookView xWindow="0" yWindow="460" windowWidth="28800" windowHeight="17540" xr2:uid="{7C7F0008-93D2-E34F-A220-0A22E60722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" l="1"/>
  <c r="L21" i="1"/>
  <c r="K20" i="1"/>
  <c r="K19" i="1" s="1"/>
  <c r="I12" i="1"/>
  <c r="J12" i="1" s="1"/>
  <c r="K12" i="1" s="1"/>
  <c r="L12" i="1" s="1"/>
  <c r="M12" i="1" s="1"/>
  <c r="C12" i="1"/>
  <c r="D12" i="1" s="1"/>
  <c r="E12" i="1" s="1"/>
  <c r="F12" i="1" s="1"/>
  <c r="G12" i="1" s="1"/>
  <c r="E8" i="1"/>
  <c r="G8" i="1" s="1"/>
  <c r="E9" i="1"/>
  <c r="G9" i="1" s="1"/>
  <c r="E10" i="1"/>
  <c r="K8" i="1"/>
  <c r="K7" i="1"/>
  <c r="L7" i="1" s="1"/>
  <c r="K6" i="1"/>
  <c r="M9" i="1"/>
  <c r="L9" i="1"/>
  <c r="M8" i="1"/>
  <c r="L8" i="1"/>
  <c r="M7" i="1"/>
  <c r="K9" i="1"/>
  <c r="M10" i="1"/>
  <c r="L10" i="1"/>
  <c r="H2" i="1"/>
  <c r="L19" i="1" l="1"/>
  <c r="K18" i="1"/>
  <c r="M19" i="1"/>
  <c r="M20" i="1"/>
  <c r="L20" i="1"/>
  <c r="E7" i="1"/>
  <c r="F8" i="1"/>
  <c r="F9" i="1"/>
  <c r="G10" i="1"/>
  <c r="F10" i="1"/>
  <c r="L18" i="1" l="1"/>
  <c r="K17" i="1"/>
  <c r="M18" i="1"/>
  <c r="E6" i="1"/>
  <c r="G7" i="1"/>
  <c r="F7" i="1"/>
  <c r="C1" i="1"/>
  <c r="D1" i="1" s="1"/>
  <c r="E1" i="1" s="1"/>
  <c r="F1" i="1" s="1"/>
  <c r="G1" i="1" s="1"/>
  <c r="I1" i="1" s="1"/>
  <c r="J1" i="1" s="1"/>
  <c r="K1" i="1" s="1"/>
  <c r="L1" i="1" s="1"/>
  <c r="M1" i="1" s="1"/>
  <c r="M6" i="1"/>
  <c r="I2" i="1"/>
  <c r="J2" i="1" s="1"/>
  <c r="K2" i="1" s="1"/>
  <c r="L2" i="1" s="1"/>
  <c r="M2" i="1" s="1"/>
  <c r="C2" i="1"/>
  <c r="D2" i="1" s="1"/>
  <c r="E2" i="1" s="1"/>
  <c r="F2" i="1" s="1"/>
  <c r="G2" i="1" s="1"/>
  <c r="L17" i="1" l="1"/>
  <c r="M17" i="1"/>
  <c r="K16" i="1"/>
  <c r="F6" i="1"/>
  <c r="G6" i="1"/>
  <c r="E5" i="1"/>
  <c r="E4" i="1" s="1"/>
  <c r="E3" i="1" s="1"/>
  <c r="B10" i="1" s="1"/>
  <c r="D10" i="1"/>
  <c r="B9" i="1"/>
  <c r="B8" i="1" s="1"/>
  <c r="B7" i="1" s="1"/>
  <c r="B6" i="1" s="1"/>
  <c r="B5" i="1" s="1"/>
  <c r="B4" i="1" s="1"/>
  <c r="B3" i="1" s="1"/>
  <c r="L6" i="1"/>
  <c r="K5" i="1"/>
  <c r="C10" i="1"/>
  <c r="F3" i="1"/>
  <c r="L16" i="1" l="1"/>
  <c r="K15" i="1"/>
  <c r="M16" i="1"/>
  <c r="M5" i="1"/>
  <c r="K4" i="1"/>
  <c r="L5" i="1"/>
  <c r="D9" i="1"/>
  <c r="G3" i="1"/>
  <c r="G4" i="1"/>
  <c r="F4" i="1"/>
  <c r="F5" i="1"/>
  <c r="G5" i="1"/>
  <c r="C8" i="1"/>
  <c r="C9" i="1"/>
  <c r="L15" i="1" l="1"/>
  <c r="M15" i="1"/>
  <c r="K14" i="1"/>
  <c r="M4" i="1"/>
  <c r="K3" i="1"/>
  <c r="L4" i="1"/>
  <c r="D8" i="1"/>
  <c r="L14" i="1" l="1"/>
  <c r="M14" i="1"/>
  <c r="H21" i="1"/>
  <c r="H10" i="1"/>
  <c r="L3" i="1"/>
  <c r="M3" i="1"/>
  <c r="D7" i="1"/>
  <c r="C7" i="1"/>
  <c r="H20" i="1" l="1"/>
  <c r="J21" i="1"/>
  <c r="I21" i="1"/>
  <c r="J10" i="1"/>
  <c r="I10" i="1"/>
  <c r="H9" i="1"/>
  <c r="C6" i="1"/>
  <c r="D6" i="1"/>
  <c r="H19" i="1" l="1"/>
  <c r="I20" i="1"/>
  <c r="J20" i="1"/>
  <c r="H8" i="1"/>
  <c r="J9" i="1"/>
  <c r="I9" i="1"/>
  <c r="D5" i="1"/>
  <c r="C5" i="1"/>
  <c r="H18" i="1" l="1"/>
  <c r="J19" i="1"/>
  <c r="I19" i="1"/>
  <c r="H7" i="1"/>
  <c r="I8" i="1"/>
  <c r="J8" i="1"/>
  <c r="C4" i="1"/>
  <c r="D4" i="1"/>
  <c r="J18" i="1" l="1"/>
  <c r="I18" i="1"/>
  <c r="H17" i="1"/>
  <c r="J7" i="1"/>
  <c r="H6" i="1"/>
  <c r="I7" i="1"/>
  <c r="D3" i="1"/>
  <c r="C3" i="1"/>
  <c r="H16" i="1" l="1"/>
  <c r="J17" i="1"/>
  <c r="I17" i="1"/>
  <c r="I6" i="1"/>
  <c r="H5" i="1"/>
  <c r="J6" i="1"/>
  <c r="J16" i="1" l="1"/>
  <c r="H15" i="1"/>
  <c r="I16" i="1"/>
  <c r="I5" i="1"/>
  <c r="J5" i="1"/>
  <c r="H4" i="1"/>
  <c r="H14" i="1" l="1"/>
  <c r="J15" i="1"/>
  <c r="I15" i="1"/>
  <c r="J4" i="1"/>
  <c r="H3" i="1"/>
  <c r="I4" i="1"/>
  <c r="I14" i="1" l="1"/>
  <c r="J14" i="1"/>
  <c r="E21" i="1"/>
  <c r="I3" i="1"/>
  <c r="J3" i="1"/>
  <c r="F21" i="1" l="1"/>
  <c r="G21" i="1"/>
  <c r="E20" i="1"/>
  <c r="G20" i="1" l="1"/>
  <c r="F20" i="1"/>
  <c r="E19" i="1"/>
  <c r="G19" i="1" l="1"/>
  <c r="F19" i="1"/>
  <c r="E18" i="1"/>
  <c r="G18" i="1" l="1"/>
  <c r="F18" i="1"/>
  <c r="E17" i="1"/>
  <c r="G17" i="1" l="1"/>
  <c r="E16" i="1"/>
  <c r="F17" i="1"/>
  <c r="G16" i="1" l="1"/>
  <c r="F16" i="1"/>
  <c r="E15" i="1"/>
  <c r="G15" i="1" l="1"/>
  <c r="F15" i="1"/>
  <c r="E14" i="1"/>
  <c r="G14" i="1" l="1"/>
  <c r="B21" i="1"/>
  <c r="F14" i="1"/>
  <c r="D21" i="1" l="1"/>
  <c r="C21" i="1"/>
  <c r="B20" i="1"/>
  <c r="B19" i="1" l="1"/>
  <c r="D20" i="1"/>
  <c r="C20" i="1"/>
  <c r="D19" i="1" l="1"/>
  <c r="C19" i="1"/>
  <c r="B18" i="1"/>
  <c r="D18" i="1" l="1"/>
  <c r="B17" i="1"/>
  <c r="C18" i="1"/>
  <c r="D17" i="1" l="1"/>
  <c r="C17" i="1"/>
  <c r="B16" i="1"/>
  <c r="C16" i="1" l="1"/>
  <c r="B15" i="1"/>
  <c r="D16" i="1"/>
  <c r="D15" i="1" l="1"/>
  <c r="B14" i="1"/>
  <c r="C15" i="1"/>
  <c r="C14" i="1" l="1"/>
  <c r="D14" i="1"/>
</calcChain>
</file>

<file path=xl/sharedStrings.xml><?xml version="1.0" encoding="utf-8"?>
<sst xmlns="http://schemas.openxmlformats.org/spreadsheetml/2006/main" count="38" uniqueCount="14">
  <si>
    <t>A</t>
  </si>
  <si>
    <t>B</t>
  </si>
  <si>
    <t>C</t>
  </si>
  <si>
    <t>D</t>
  </si>
  <si>
    <t>E</t>
  </si>
  <si>
    <t>F</t>
  </si>
  <si>
    <t>G</t>
  </si>
  <si>
    <t>H</t>
  </si>
  <si>
    <t>protein</t>
  </si>
  <si>
    <t>peptide</t>
  </si>
  <si>
    <t>aA5A6</t>
  </si>
  <si>
    <t>splatter plate #3 of ancA5/A6</t>
  </si>
  <si>
    <t>cacon_probe</t>
  </si>
  <si>
    <t>cacon_probe_edta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</si>
</sst>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A33-516F-9748-A770-31A2A35C53FD}">
  <dimension ref="A1:M131"/>
  <sheetViews>
    <sheetView tabSelected="1" topLeftCell="A4" workbookViewId="0">
      <selection activeCell="B17" sqref="B17"/>
    </sheetView>
  </sheetViews>
  <sheetFormatPr baseColWidth="10" defaultRowHeight="16"/>
  <cols>
    <col min="2" max="3" width="11.1640625" bestFit="1" customWidth="1"/>
    <col min="4" max="4" width="12.1640625" bestFit="1" customWidth="1"/>
    <col min="5" max="5" width="8.1640625" bestFit="1" customWidth="1"/>
  </cols>
  <sheetData>
    <row r="1" spans="1:13">
      <c r="A1" t="s">
        <v>8</v>
      </c>
      <c r="B1" t="s">
        <v>10</v>
      </c>
      <c r="C1" t="str">
        <f>B1</f>
        <v>aA5A6</v>
      </c>
      <c r="D1" t="str">
        <f t="shared" ref="D1:M1" si="0">C1</f>
        <v>aA5A6</v>
      </c>
      <c r="E1" t="str">
        <f t="shared" si="0"/>
        <v>aA5A6</v>
      </c>
      <c r="F1" t="str">
        <f t="shared" si="0"/>
        <v>aA5A6</v>
      </c>
      <c r="G1" t="str">
        <f t="shared" si="0"/>
        <v>aA5A6</v>
      </c>
      <c r="H1" t="s">
        <v>10</v>
      </c>
      <c r="I1" t="str">
        <f t="shared" si="0"/>
        <v>aA5A6</v>
      </c>
      <c r="J1" t="str">
        <f t="shared" si="0"/>
        <v>aA5A6</v>
      </c>
      <c r="K1" t="str">
        <f t="shared" si="0"/>
        <v>aA5A6</v>
      </c>
      <c r="L1" t="str">
        <f t="shared" si="0"/>
        <v>aA5A6</v>
      </c>
      <c r="M1" t="str">
        <f t="shared" si="0"/>
        <v>aA5A6</v>
      </c>
    </row>
    <row r="2" spans="1:13">
      <c r="A2" t="s">
        <v>9</v>
      </c>
      <c r="B2" t="s">
        <v>12</v>
      </c>
      <c r="C2" t="str">
        <f>B2</f>
        <v>cacon_probe</v>
      </c>
      <c r="D2" t="str">
        <f t="shared" ref="D2:G2" si="1">C2</f>
        <v>cacon_probe</v>
      </c>
      <c r="E2" t="str">
        <f t="shared" si="1"/>
        <v>cacon_probe</v>
      </c>
      <c r="F2" t="str">
        <f t="shared" si="1"/>
        <v>cacon_probe</v>
      </c>
      <c r="G2" t="str">
        <f t="shared" si="1"/>
        <v>cacon_probe</v>
      </c>
      <c r="H2" t="str">
        <f>B2</f>
        <v>cacon_probe</v>
      </c>
      <c r="I2" t="str">
        <f>H2</f>
        <v>cacon_probe</v>
      </c>
      <c r="J2" t="str">
        <f t="shared" ref="J2:M9" si="2">I2</f>
        <v>cacon_probe</v>
      </c>
      <c r="K2" t="str">
        <f t="shared" si="2"/>
        <v>cacon_probe</v>
      </c>
      <c r="L2" t="str">
        <f t="shared" si="2"/>
        <v>cacon_probe</v>
      </c>
      <c r="M2" t="str">
        <f t="shared" si="2"/>
        <v>cacon_probe</v>
      </c>
    </row>
    <row r="3" spans="1:13">
      <c r="A3" t="s">
        <v>0</v>
      </c>
      <c r="B3">
        <f t="shared" ref="B3:B8" si="3">B4/2</f>
        <v>1.0430812835693359E-7</v>
      </c>
      <c r="C3">
        <f t="shared" ref="C3:C10" si="4">B3</f>
        <v>1.0430812835693359E-7</v>
      </c>
      <c r="D3">
        <f t="shared" ref="D3:D10" si="5">B3</f>
        <v>1.0430812835693359E-7</v>
      </c>
      <c r="E3">
        <f>E4/2</f>
        <v>2.6702880859375E-5</v>
      </c>
      <c r="F3">
        <f t="shared" ref="F3:F6" si="6">E3</f>
        <v>2.6702880859375E-5</v>
      </c>
      <c r="G3">
        <f t="shared" ref="G3:G6" si="7">E3</f>
        <v>2.6702880859375E-5</v>
      </c>
      <c r="H3">
        <f t="shared" ref="H3:H8" si="8">H4/2</f>
        <v>6.8359375E-3</v>
      </c>
      <c r="I3">
        <f t="shared" ref="I3:I10" si="9">H3</f>
        <v>6.8359375E-3</v>
      </c>
      <c r="J3">
        <f t="shared" ref="J3:J10" si="10">H3</f>
        <v>6.8359375E-3</v>
      </c>
      <c r="K3">
        <f>K4/2</f>
        <v>1.75</v>
      </c>
      <c r="L3">
        <f t="shared" si="2"/>
        <v>1.75</v>
      </c>
      <c r="M3">
        <f t="shared" ref="M3:M9" si="11">K3</f>
        <v>1.75</v>
      </c>
    </row>
    <row r="4" spans="1:13">
      <c r="A4" t="s">
        <v>1</v>
      </c>
      <c r="B4">
        <f t="shared" si="3"/>
        <v>2.0861625671386719E-7</v>
      </c>
      <c r="C4">
        <f t="shared" si="4"/>
        <v>2.0861625671386719E-7</v>
      </c>
      <c r="D4">
        <f t="shared" si="5"/>
        <v>2.0861625671386719E-7</v>
      </c>
      <c r="E4">
        <f>E5/2</f>
        <v>5.340576171875E-5</v>
      </c>
      <c r="F4">
        <f t="shared" si="6"/>
        <v>5.340576171875E-5</v>
      </c>
      <c r="G4">
        <f t="shared" si="7"/>
        <v>5.340576171875E-5</v>
      </c>
      <c r="H4">
        <f t="shared" si="8"/>
        <v>1.3671875E-2</v>
      </c>
      <c r="I4">
        <f t="shared" si="9"/>
        <v>1.3671875E-2</v>
      </c>
      <c r="J4">
        <f t="shared" si="10"/>
        <v>1.3671875E-2</v>
      </c>
      <c r="K4">
        <f>K5/2</f>
        <v>3.5</v>
      </c>
      <c r="L4">
        <f t="shared" si="2"/>
        <v>3.5</v>
      </c>
      <c r="M4">
        <f t="shared" si="11"/>
        <v>3.5</v>
      </c>
    </row>
    <row r="5" spans="1:13">
      <c r="A5" t="s">
        <v>2</v>
      </c>
      <c r="B5">
        <f t="shared" si="3"/>
        <v>4.1723251342773438E-7</v>
      </c>
      <c r="C5">
        <f t="shared" si="4"/>
        <v>4.1723251342773438E-7</v>
      </c>
      <c r="D5">
        <f t="shared" si="5"/>
        <v>4.1723251342773438E-7</v>
      </c>
      <c r="E5">
        <f>E6/2</f>
        <v>1.068115234375E-4</v>
      </c>
      <c r="F5">
        <f t="shared" si="6"/>
        <v>1.068115234375E-4</v>
      </c>
      <c r="G5">
        <f t="shared" si="7"/>
        <v>1.068115234375E-4</v>
      </c>
      <c r="H5">
        <f t="shared" si="8"/>
        <v>2.734375E-2</v>
      </c>
      <c r="I5">
        <f t="shared" si="9"/>
        <v>2.734375E-2</v>
      </c>
      <c r="J5">
        <f t="shared" si="10"/>
        <v>2.734375E-2</v>
      </c>
      <c r="K5">
        <f>K6/2</f>
        <v>7</v>
      </c>
      <c r="L5">
        <f t="shared" si="2"/>
        <v>7</v>
      </c>
      <c r="M5">
        <f t="shared" si="11"/>
        <v>7</v>
      </c>
    </row>
    <row r="6" spans="1:13">
      <c r="A6" t="s">
        <v>3</v>
      </c>
      <c r="B6">
        <f t="shared" si="3"/>
        <v>8.3446502685546875E-7</v>
      </c>
      <c r="C6">
        <f t="shared" si="4"/>
        <v>8.3446502685546875E-7</v>
      </c>
      <c r="D6">
        <f t="shared" si="5"/>
        <v>8.3446502685546875E-7</v>
      </c>
      <c r="E6">
        <f t="shared" ref="E6:E8" si="12">E7/2</f>
        <v>2.13623046875E-4</v>
      </c>
      <c r="F6">
        <f t="shared" ref="F6:F8" si="13">E6</f>
        <v>2.13623046875E-4</v>
      </c>
      <c r="G6">
        <f t="shared" ref="G6:G8" si="14">E6</f>
        <v>2.13623046875E-4</v>
      </c>
      <c r="H6">
        <f t="shared" si="8"/>
        <v>5.46875E-2</v>
      </c>
      <c r="I6">
        <f t="shared" si="9"/>
        <v>5.46875E-2</v>
      </c>
      <c r="J6">
        <f t="shared" si="10"/>
        <v>5.46875E-2</v>
      </c>
      <c r="K6">
        <f t="shared" ref="K6:K9" si="15">K7/2</f>
        <v>14</v>
      </c>
      <c r="L6">
        <f t="shared" si="2"/>
        <v>14</v>
      </c>
      <c r="M6">
        <f t="shared" si="11"/>
        <v>14</v>
      </c>
    </row>
    <row r="7" spans="1:13">
      <c r="A7" t="s">
        <v>4</v>
      </c>
      <c r="B7">
        <f t="shared" si="3"/>
        <v>1.6689300537109375E-6</v>
      </c>
      <c r="C7">
        <f t="shared" si="4"/>
        <v>1.6689300537109375E-6</v>
      </c>
      <c r="D7">
        <f t="shared" si="5"/>
        <v>1.6689300537109375E-6</v>
      </c>
      <c r="E7">
        <f t="shared" si="12"/>
        <v>4.2724609375E-4</v>
      </c>
      <c r="F7">
        <f t="shared" si="13"/>
        <v>4.2724609375E-4</v>
      </c>
      <c r="G7">
        <f t="shared" si="14"/>
        <v>4.2724609375E-4</v>
      </c>
      <c r="H7">
        <f t="shared" si="8"/>
        <v>0.109375</v>
      </c>
      <c r="I7">
        <f t="shared" si="9"/>
        <v>0.109375</v>
      </c>
      <c r="J7">
        <f t="shared" si="10"/>
        <v>0.109375</v>
      </c>
      <c r="K7">
        <f t="shared" si="15"/>
        <v>28</v>
      </c>
      <c r="L7">
        <f t="shared" si="2"/>
        <v>28</v>
      </c>
      <c r="M7">
        <f t="shared" si="11"/>
        <v>28</v>
      </c>
    </row>
    <row r="8" spans="1:13">
      <c r="A8" t="s">
        <v>5</v>
      </c>
      <c r="B8">
        <f t="shared" si="3"/>
        <v>3.337860107421875E-6</v>
      </c>
      <c r="C8">
        <f t="shared" si="4"/>
        <v>3.337860107421875E-6</v>
      </c>
      <c r="D8">
        <f t="shared" si="5"/>
        <v>3.337860107421875E-6</v>
      </c>
      <c r="E8">
        <f t="shared" si="12"/>
        <v>8.544921875E-4</v>
      </c>
      <c r="F8">
        <f t="shared" si="13"/>
        <v>8.544921875E-4</v>
      </c>
      <c r="G8">
        <f t="shared" si="14"/>
        <v>8.544921875E-4</v>
      </c>
      <c r="H8">
        <f t="shared" si="8"/>
        <v>0.21875</v>
      </c>
      <c r="I8">
        <f t="shared" si="9"/>
        <v>0.21875</v>
      </c>
      <c r="J8">
        <f t="shared" si="10"/>
        <v>0.21875</v>
      </c>
      <c r="K8">
        <f t="shared" si="15"/>
        <v>56</v>
      </c>
      <c r="L8">
        <f t="shared" si="2"/>
        <v>56</v>
      </c>
      <c r="M8">
        <f t="shared" si="11"/>
        <v>56</v>
      </c>
    </row>
    <row r="9" spans="1:13">
      <c r="A9" t="s">
        <v>6</v>
      </c>
      <c r="B9">
        <f>B10/2</f>
        <v>6.67572021484375E-6</v>
      </c>
      <c r="C9">
        <f t="shared" si="4"/>
        <v>6.67572021484375E-6</v>
      </c>
      <c r="D9">
        <f t="shared" si="5"/>
        <v>6.67572021484375E-6</v>
      </c>
      <c r="E9">
        <f>E10/2</f>
        <v>1.708984375E-3</v>
      </c>
      <c r="F9">
        <f t="shared" ref="F7:F9" si="16">E9</f>
        <v>1.708984375E-3</v>
      </c>
      <c r="G9">
        <f t="shared" ref="G7:G9" si="17">E9</f>
        <v>1.708984375E-3</v>
      </c>
      <c r="H9">
        <f>H10/2</f>
        <v>0.4375</v>
      </c>
      <c r="I9">
        <f t="shared" si="9"/>
        <v>0.4375</v>
      </c>
      <c r="J9">
        <f t="shared" si="10"/>
        <v>0.4375</v>
      </c>
      <c r="K9">
        <f>K10/2</f>
        <v>112</v>
      </c>
      <c r="L9">
        <f t="shared" si="2"/>
        <v>112</v>
      </c>
      <c r="M9">
        <f t="shared" si="11"/>
        <v>112</v>
      </c>
    </row>
    <row r="10" spans="1:13">
      <c r="A10" t="s">
        <v>7</v>
      </c>
      <c r="B10">
        <f>E3/2</f>
        <v>1.33514404296875E-5</v>
      </c>
      <c r="C10">
        <f t="shared" si="4"/>
        <v>1.33514404296875E-5</v>
      </c>
      <c r="D10">
        <f t="shared" si="5"/>
        <v>1.33514404296875E-5</v>
      </c>
      <c r="E10">
        <f>H3/2</f>
        <v>3.41796875E-3</v>
      </c>
      <c r="F10">
        <f>E10</f>
        <v>3.41796875E-3</v>
      </c>
      <c r="G10">
        <f>E10</f>
        <v>3.41796875E-3</v>
      </c>
      <c r="H10">
        <f>K3/2</f>
        <v>0.875</v>
      </c>
      <c r="I10">
        <f t="shared" si="9"/>
        <v>0.875</v>
      </c>
      <c r="J10">
        <f t="shared" si="10"/>
        <v>0.875</v>
      </c>
      <c r="K10">
        <v>224</v>
      </c>
      <c r="L10">
        <f t="shared" ref="L10" si="18">K10</f>
        <v>224</v>
      </c>
      <c r="M10">
        <f t="shared" ref="M10" si="19">K10</f>
        <v>224</v>
      </c>
    </row>
    <row r="12" spans="1:13">
      <c r="A12" t="s">
        <v>8</v>
      </c>
      <c r="B12" t="s">
        <v>10</v>
      </c>
      <c r="C12" t="str">
        <f>B12</f>
        <v>aA5A6</v>
      </c>
      <c r="D12" t="str">
        <f t="shared" ref="D12:D13" si="20">C12</f>
        <v>aA5A6</v>
      </c>
      <c r="E12" t="str">
        <f t="shared" ref="E12:E13" si="21">D12</f>
        <v>aA5A6</v>
      </c>
      <c r="F12" t="str">
        <f t="shared" ref="F12:F20" si="22">E12</f>
        <v>aA5A6</v>
      </c>
      <c r="G12" t="str">
        <f t="shared" ref="G12:G13" si="23">F12</f>
        <v>aA5A6</v>
      </c>
      <c r="H12" t="s">
        <v>10</v>
      </c>
      <c r="I12" t="str">
        <f t="shared" ref="I12" si="24">H12</f>
        <v>aA5A6</v>
      </c>
      <c r="J12" t="str">
        <f t="shared" ref="J12:J13" si="25">I12</f>
        <v>aA5A6</v>
      </c>
      <c r="K12" t="str">
        <f t="shared" ref="K12:K13" si="26">J12</f>
        <v>aA5A6</v>
      </c>
      <c r="L12" t="str">
        <f t="shared" ref="L12:L21" si="27">K12</f>
        <v>aA5A6</v>
      </c>
      <c r="M12" t="str">
        <f t="shared" ref="M12:M13" si="28">L12</f>
        <v>aA5A6</v>
      </c>
    </row>
    <row r="13" spans="1:13">
      <c r="A13" t="s">
        <v>9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0</v>
      </c>
      <c r="B14">
        <f t="shared" ref="B14:B19" si="29">B15/2</f>
        <v>1.0430812835693359E-7</v>
      </c>
      <c r="C14">
        <f t="shared" ref="C14:C21" si="30">B14</f>
        <v>1.0430812835693359E-7</v>
      </c>
      <c r="D14">
        <f t="shared" ref="D14:D21" si="31">B14</f>
        <v>1.0430812835693359E-7</v>
      </c>
      <c r="E14">
        <f>E15/2</f>
        <v>2.6702880859375E-5</v>
      </c>
      <c r="F14">
        <f t="shared" si="22"/>
        <v>2.6702880859375E-5</v>
      </c>
      <c r="G14">
        <f t="shared" ref="G14:G20" si="32">E14</f>
        <v>2.6702880859375E-5</v>
      </c>
      <c r="H14">
        <f t="shared" ref="H14:H19" si="33">H15/2</f>
        <v>6.8359375E-3</v>
      </c>
      <c r="I14">
        <f t="shared" ref="I14:I21" si="34">H14</f>
        <v>6.8359375E-3</v>
      </c>
      <c r="J14">
        <f t="shared" ref="J14:J21" si="35">H14</f>
        <v>6.8359375E-3</v>
      </c>
      <c r="K14">
        <f>K15/2</f>
        <v>1.75</v>
      </c>
      <c r="L14">
        <f t="shared" si="27"/>
        <v>1.75</v>
      </c>
      <c r="M14">
        <f t="shared" ref="M14:M21" si="36">K14</f>
        <v>1.75</v>
      </c>
    </row>
    <row r="15" spans="1:13">
      <c r="A15" t="s">
        <v>1</v>
      </c>
      <c r="B15">
        <f t="shared" si="29"/>
        <v>2.0861625671386719E-7</v>
      </c>
      <c r="C15">
        <f t="shared" si="30"/>
        <v>2.0861625671386719E-7</v>
      </c>
      <c r="D15">
        <f t="shared" si="31"/>
        <v>2.0861625671386719E-7</v>
      </c>
      <c r="E15">
        <f>E16/2</f>
        <v>5.340576171875E-5</v>
      </c>
      <c r="F15">
        <f t="shared" si="22"/>
        <v>5.340576171875E-5</v>
      </c>
      <c r="G15">
        <f t="shared" si="32"/>
        <v>5.340576171875E-5</v>
      </c>
      <c r="H15">
        <f t="shared" si="33"/>
        <v>1.3671875E-2</v>
      </c>
      <c r="I15">
        <f t="shared" si="34"/>
        <v>1.3671875E-2</v>
      </c>
      <c r="J15">
        <f t="shared" si="35"/>
        <v>1.3671875E-2</v>
      </c>
      <c r="K15">
        <f>K16/2</f>
        <v>3.5</v>
      </c>
      <c r="L15">
        <f t="shared" si="27"/>
        <v>3.5</v>
      </c>
      <c r="M15">
        <f t="shared" si="36"/>
        <v>3.5</v>
      </c>
    </row>
    <row r="16" spans="1:13">
      <c r="A16" t="s">
        <v>2</v>
      </c>
      <c r="B16">
        <f t="shared" si="29"/>
        <v>4.1723251342773438E-7</v>
      </c>
      <c r="C16">
        <f t="shared" si="30"/>
        <v>4.1723251342773438E-7</v>
      </c>
      <c r="D16">
        <f t="shared" si="31"/>
        <v>4.1723251342773438E-7</v>
      </c>
      <c r="E16">
        <f>E17/2</f>
        <v>1.068115234375E-4</v>
      </c>
      <c r="F16">
        <f t="shared" si="22"/>
        <v>1.068115234375E-4</v>
      </c>
      <c r="G16">
        <f t="shared" si="32"/>
        <v>1.068115234375E-4</v>
      </c>
      <c r="H16">
        <f t="shared" si="33"/>
        <v>2.734375E-2</v>
      </c>
      <c r="I16">
        <f t="shared" si="34"/>
        <v>2.734375E-2</v>
      </c>
      <c r="J16">
        <f t="shared" si="35"/>
        <v>2.734375E-2</v>
      </c>
      <c r="K16">
        <f>K17/2</f>
        <v>7</v>
      </c>
      <c r="L16">
        <f t="shared" si="27"/>
        <v>7</v>
      </c>
      <c r="M16">
        <f t="shared" si="36"/>
        <v>7</v>
      </c>
    </row>
    <row r="17" spans="1:13">
      <c r="A17" t="s">
        <v>3</v>
      </c>
      <c r="B17">
        <f t="shared" si="29"/>
        <v>8.3446502685546875E-7</v>
      </c>
      <c r="C17">
        <f t="shared" si="30"/>
        <v>8.3446502685546875E-7</v>
      </c>
      <c r="D17">
        <f t="shared" si="31"/>
        <v>8.3446502685546875E-7</v>
      </c>
      <c r="E17">
        <f t="shared" ref="E17:E19" si="37">E18/2</f>
        <v>2.13623046875E-4</v>
      </c>
      <c r="F17">
        <f t="shared" si="22"/>
        <v>2.13623046875E-4</v>
      </c>
      <c r="G17">
        <f t="shared" si="32"/>
        <v>2.13623046875E-4</v>
      </c>
      <c r="H17">
        <f t="shared" si="33"/>
        <v>5.46875E-2</v>
      </c>
      <c r="I17">
        <f t="shared" si="34"/>
        <v>5.46875E-2</v>
      </c>
      <c r="J17">
        <f t="shared" si="35"/>
        <v>5.46875E-2</v>
      </c>
      <c r="K17">
        <f t="shared" ref="K17:K20" si="38">K18/2</f>
        <v>14</v>
      </c>
      <c r="L17">
        <f t="shared" si="27"/>
        <v>14</v>
      </c>
      <c r="M17">
        <f t="shared" si="36"/>
        <v>14</v>
      </c>
    </row>
    <row r="18" spans="1:13">
      <c r="A18" t="s">
        <v>4</v>
      </c>
      <c r="B18">
        <f t="shared" si="29"/>
        <v>1.6689300537109375E-6</v>
      </c>
      <c r="C18">
        <f t="shared" si="30"/>
        <v>1.6689300537109375E-6</v>
      </c>
      <c r="D18">
        <f t="shared" si="31"/>
        <v>1.6689300537109375E-6</v>
      </c>
      <c r="E18">
        <f t="shared" si="37"/>
        <v>4.2724609375E-4</v>
      </c>
      <c r="F18">
        <f t="shared" si="22"/>
        <v>4.2724609375E-4</v>
      </c>
      <c r="G18">
        <f t="shared" si="32"/>
        <v>4.2724609375E-4</v>
      </c>
      <c r="H18">
        <f t="shared" si="33"/>
        <v>0.109375</v>
      </c>
      <c r="I18">
        <f t="shared" si="34"/>
        <v>0.109375</v>
      </c>
      <c r="J18">
        <f t="shared" si="35"/>
        <v>0.109375</v>
      </c>
      <c r="K18">
        <f t="shared" si="38"/>
        <v>28</v>
      </c>
      <c r="L18">
        <f t="shared" si="27"/>
        <v>28</v>
      </c>
      <c r="M18">
        <f t="shared" si="36"/>
        <v>28</v>
      </c>
    </row>
    <row r="19" spans="1:13">
      <c r="A19" t="s">
        <v>5</v>
      </c>
      <c r="B19">
        <f t="shared" si="29"/>
        <v>3.337860107421875E-6</v>
      </c>
      <c r="C19">
        <f t="shared" si="30"/>
        <v>3.337860107421875E-6</v>
      </c>
      <c r="D19">
        <f t="shared" si="31"/>
        <v>3.337860107421875E-6</v>
      </c>
      <c r="E19">
        <f t="shared" si="37"/>
        <v>8.544921875E-4</v>
      </c>
      <c r="F19">
        <f t="shared" si="22"/>
        <v>8.544921875E-4</v>
      </c>
      <c r="G19">
        <f t="shared" si="32"/>
        <v>8.544921875E-4</v>
      </c>
      <c r="H19">
        <f t="shared" si="33"/>
        <v>0.21875</v>
      </c>
      <c r="I19">
        <f t="shared" si="34"/>
        <v>0.21875</v>
      </c>
      <c r="J19">
        <f t="shared" si="35"/>
        <v>0.21875</v>
      </c>
      <c r="K19">
        <f t="shared" si="38"/>
        <v>56</v>
      </c>
      <c r="L19">
        <f t="shared" si="27"/>
        <v>56</v>
      </c>
      <c r="M19">
        <f t="shared" si="36"/>
        <v>56</v>
      </c>
    </row>
    <row r="20" spans="1:13">
      <c r="A20" t="s">
        <v>6</v>
      </c>
      <c r="B20">
        <f>B21/2</f>
        <v>6.67572021484375E-6</v>
      </c>
      <c r="C20">
        <f t="shared" si="30"/>
        <v>6.67572021484375E-6</v>
      </c>
      <c r="D20">
        <f t="shared" si="31"/>
        <v>6.67572021484375E-6</v>
      </c>
      <c r="E20">
        <f>E21/2</f>
        <v>1.708984375E-3</v>
      </c>
      <c r="F20">
        <f t="shared" si="22"/>
        <v>1.708984375E-3</v>
      </c>
      <c r="G20">
        <f t="shared" si="32"/>
        <v>1.708984375E-3</v>
      </c>
      <c r="H20">
        <f>H21/2</f>
        <v>0.4375</v>
      </c>
      <c r="I20">
        <f t="shared" si="34"/>
        <v>0.4375</v>
      </c>
      <c r="J20">
        <f t="shared" si="35"/>
        <v>0.4375</v>
      </c>
      <c r="K20">
        <f>K21/2</f>
        <v>112</v>
      </c>
      <c r="L20">
        <f t="shared" si="27"/>
        <v>112</v>
      </c>
      <c r="M20">
        <f t="shared" si="36"/>
        <v>112</v>
      </c>
    </row>
    <row r="21" spans="1:13">
      <c r="A21" t="s">
        <v>7</v>
      </c>
      <c r="B21">
        <f>E14/2</f>
        <v>1.33514404296875E-5</v>
      </c>
      <c r="C21">
        <f t="shared" si="30"/>
        <v>1.33514404296875E-5</v>
      </c>
      <c r="D21">
        <f t="shared" si="31"/>
        <v>1.33514404296875E-5</v>
      </c>
      <c r="E21">
        <f>H14/2</f>
        <v>3.41796875E-3</v>
      </c>
      <c r="F21">
        <f>E21</f>
        <v>3.41796875E-3</v>
      </c>
      <c r="G21">
        <f>E21</f>
        <v>3.41796875E-3</v>
      </c>
      <c r="H21">
        <f>K14/2</f>
        <v>0.875</v>
      </c>
      <c r="I21">
        <f t="shared" si="34"/>
        <v>0.875</v>
      </c>
      <c r="J21">
        <f t="shared" si="35"/>
        <v>0.875</v>
      </c>
      <c r="K21">
        <v>224</v>
      </c>
      <c r="L21">
        <f t="shared" si="27"/>
        <v>224</v>
      </c>
      <c r="M21">
        <f t="shared" si="36"/>
        <v>224</v>
      </c>
    </row>
    <row r="131" spans="11:11">
      <c r="K1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5364-BC3C-334E-9FC7-2FDACF94EA07}">
  <dimension ref="D23"/>
  <sheetViews>
    <sheetView workbookViewId="0">
      <selection activeCell="F20" sqref="F20"/>
    </sheetView>
  </sheetViews>
  <sheetFormatPr baseColWidth="10" defaultRowHeight="16"/>
  <sheetData>
    <row r="23" spans="4:4">
      <c r="D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2020-08-28T04:26:21Z</dcterms:created>
  <dcterms:modified xsi:type="dcterms:W3CDTF">2020-09-03T22:53:57Z</dcterms:modified>
</cp:coreProperties>
</file>