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msm/work/teaching/ch465_physical-biochemistry/2019/physical-biochemistry/dev/"/>
    </mc:Choice>
  </mc:AlternateContent>
  <xr:revisionPtr revIDLastSave="0" documentId="13_ncr:1_{2F580C48-76F2-564F-9D3A-0F46B10C01D4}" xr6:coauthVersionLast="45" xr6:coauthVersionMax="45" xr10:uidLastSave="{00000000-0000-0000-0000-000000000000}"/>
  <bookViews>
    <workbookView xWindow="35520" yWindow="-200" windowWidth="27640" windowHeight="14080" xr2:uid="{6AA3A7E9-13F9-C04B-9DBF-922EE8C7F601}"/>
  </bookViews>
  <sheets>
    <sheet name="schedule" sheetId="1" r:id="rId1"/>
    <sheet name="links" sheetId="3" r:id="rId2"/>
    <sheet name="old" sheetId="2" r:id="rId3"/>
  </sheets>
  <definedNames>
    <definedName name="_xlnm.Print_Area" localSheetId="0">schedule!$A$1:$H$32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10" i="1" s="1"/>
  <c r="A13" i="1" s="1"/>
  <c r="A16" i="1" s="1"/>
  <c r="A19" i="1" s="1"/>
  <c r="A22" i="1" s="1"/>
  <c r="A25" i="1" s="1"/>
  <c r="A28" i="1" s="1"/>
  <c r="A31" i="1" s="1"/>
  <c r="A6" i="1"/>
  <c r="A9" i="1" s="1"/>
  <c r="A12" i="1" s="1"/>
  <c r="A15" i="1" s="1"/>
  <c r="A18" i="1" s="1"/>
  <c r="A21" i="1" s="1"/>
  <c r="A24" i="1" s="1"/>
  <c r="A27" i="1" s="1"/>
  <c r="A30" i="1" s="1"/>
  <c r="A5" i="1"/>
  <c r="A8" i="1" s="1"/>
  <c r="A11" i="1" s="1"/>
  <c r="A14" i="1" s="1"/>
  <c r="A17" i="1" s="1"/>
  <c r="A20" i="1" s="1"/>
  <c r="A23" i="1" s="1"/>
  <c r="A26" i="1" s="1"/>
  <c r="A29" i="1" s="1"/>
  <c r="A32" i="1" s="1"/>
</calcChain>
</file>

<file path=xl/sharedStrings.xml><?xml version="1.0" encoding="utf-8"?>
<sst xmlns="http://schemas.openxmlformats.org/spreadsheetml/2006/main" count="343" uniqueCount="243">
  <si>
    <t>Week</t>
  </si>
  <si>
    <t>Date</t>
  </si>
  <si>
    <t>Topic</t>
  </si>
  <si>
    <t>Due</t>
  </si>
  <si>
    <t>Material</t>
  </si>
  <si>
    <t>9/30</t>
  </si>
  <si>
    <t>10/2</t>
  </si>
  <si>
    <t>10/4</t>
  </si>
  <si>
    <t>10/7</t>
  </si>
  <si>
    <t>10/9</t>
  </si>
  <si>
    <t>10/11</t>
  </si>
  <si>
    <t>10/14</t>
  </si>
  <si>
    <t>10/16</t>
  </si>
  <si>
    <t>10/18</t>
  </si>
  <si>
    <t>10/21</t>
  </si>
  <si>
    <t>10/23</t>
  </si>
  <si>
    <t>10/25</t>
  </si>
  <si>
    <t>10/28</t>
  </si>
  <si>
    <t>10/30</t>
  </si>
  <si>
    <t>11/1</t>
  </si>
  <si>
    <t>11/4</t>
  </si>
  <si>
    <t>11/6</t>
  </si>
  <si>
    <t>11/8</t>
  </si>
  <si>
    <t>11/11</t>
  </si>
  <si>
    <t>11/13</t>
  </si>
  <si>
    <t>11/15</t>
  </si>
  <si>
    <t>11/18</t>
  </si>
  <si>
    <t>11/20</t>
  </si>
  <si>
    <t>11/22</t>
  </si>
  <si>
    <t>11/25</t>
  </si>
  <si>
    <t>11/27</t>
  </si>
  <si>
    <t>11/29</t>
  </si>
  <si>
    <t>12/2</t>
  </si>
  <si>
    <t>12/4</t>
  </si>
  <si>
    <t>12/6</t>
  </si>
  <si>
    <t>12/11</t>
  </si>
  <si>
    <t>Final (10:15 am)</t>
  </si>
  <si>
    <t>Thanksgiving</t>
  </si>
  <si>
    <t>---</t>
  </si>
  <si>
    <t>Mike gone</t>
  </si>
  <si>
    <t>Midterm</t>
  </si>
  <si>
    <t>HW1</t>
  </si>
  <si>
    <t>HW2</t>
  </si>
  <si>
    <t>HW3</t>
  </si>
  <si>
    <t>HW4</t>
  </si>
  <si>
    <t>HW5</t>
  </si>
  <si>
    <t>HW6</t>
  </si>
  <si>
    <t>HW7</t>
  </si>
  <si>
    <t>Introduce simple single-molecule transition stuff</t>
  </si>
  <si>
    <t xml:space="preserve"> Topic</t>
  </si>
  <si>
    <t xml:space="preserve"> Organization and introduction</t>
  </si>
  <si>
    <t xml:space="preserve"> Protein structure and folds</t>
  </si>
  <si>
    <t xml:space="preserve"> Lab: using VMD</t>
  </si>
  <si>
    <t xml:space="preserve"> Statistical mechanics primer</t>
  </si>
  <si>
    <t xml:space="preserve"> Potentials and how to calculate them</t>
  </si>
  <si>
    <t xml:space="preserve"> Lab: linking experiments and calcs</t>
  </si>
  <si>
    <t xml:space="preserve"> Entropy can be calculated with stats</t>
  </si>
  <si>
    <t xml:space="preserve"> Entropy can be measured experimentally</t>
  </si>
  <si>
    <t xml:space="preserve"> Lab: analyzing calorimetry data</t>
  </si>
  <si>
    <t xml:space="preserve"> Isothermal titration calorimetry</t>
  </si>
  <si>
    <t xml:space="preserve"> Binding models to study binding</t>
  </si>
  <si>
    <t xml:space="preserve"> Lab: model fitting exercise</t>
  </si>
  <si>
    <t xml:space="preserve"> Single molecules versus populations</t>
  </si>
  <si>
    <t xml:space="preserve"> TBA</t>
  </si>
  <si>
    <t xml:space="preserve"> Midterm</t>
  </si>
  <si>
    <t xml:space="preserve"> Cooperativity</t>
  </si>
  <si>
    <t xml:space="preserve"> Allostery</t>
  </si>
  <si>
    <t xml:space="preserve"> Lab: signaling cascades</t>
  </si>
  <si>
    <t xml:space="preserve"> Simple kinetics (first order)</t>
  </si>
  <si>
    <t xml:space="preserve"> Interesting kinetics (higher order)</t>
  </si>
  <si>
    <t xml:space="preserve"> Lab: extracting kinetics</t>
  </si>
  <si>
    <t xml:space="preserve"> Avidity</t>
  </si>
  <si>
    <t xml:space="preserve"> Enzyme kinetics</t>
  </si>
  <si>
    <t xml:space="preserve"> Lab: big kinetics and linear algebra</t>
  </si>
  <si>
    <t xml:space="preserve"> Diffusion</t>
  </si>
  <si>
    <t xml:space="preserve"> Phase transitions in biology</t>
  </si>
  <si>
    <t xml:space="preserve"> Thanksgiving</t>
  </si>
  <si>
    <t xml:space="preserve"> Evolution and biophysics</t>
  </si>
  <si>
    <t xml:space="preserve"> Large-scale molecular structure</t>
  </si>
  <si>
    <t xml:space="preserve"> flex time</t>
  </si>
  <si>
    <t xml:space="preserve"> Final (10:15 am)</t>
  </si>
  <si>
    <t xml:space="preserve"> Due</t>
  </si>
  <si>
    <t xml:space="preserve"> ---</t>
  </si>
  <si>
    <t xml:space="preserve"> HW1_</t>
  </si>
  <si>
    <t xml:space="preserve"> HW2_</t>
  </si>
  <si>
    <t xml:space="preserve"> HW34_</t>
  </si>
  <si>
    <t xml:space="preserve"> HW5</t>
  </si>
  <si>
    <t xml:space="preserve"> Final</t>
  </si>
  <si>
    <t xml:space="preserve"> Material</t>
  </si>
  <si>
    <t xml:space="preserve"> read woolfson2015_</t>
  </si>
  <si>
    <t xml:space="preserve"> lab1_</t>
  </si>
  <si>
    <t xml:space="preserve"> read weber1975_</t>
  </si>
  <si>
    <t xml:space="preserve"> read MoL pp. 265-288</t>
  </si>
  <si>
    <t xml:space="preserve"> read auton2005_</t>
  </si>
  <si>
    <t xml:space="preserve"> read MoL 7.1-7.3, 7.8-7.14</t>
  </si>
  <si>
    <t xml:space="preserve"> MoL 10.19-10.29</t>
  </si>
  <si>
    <t xml:space="preserve"> MoL 12.23 (pp. 573-576)</t>
  </si>
  <si>
    <t xml:space="preserve"> Mol 12.1-12.12</t>
  </si>
  <si>
    <t xml:space="preserve"> read mwc1965_</t>
  </si>
  <si>
    <t xml:space="preserve"> read motlagh2014_</t>
  </si>
  <si>
    <t xml:space="preserve"> read thattai2002_</t>
  </si>
  <si>
    <t xml:space="preserve"> MoL 15.1-15.7 (pp. 673-680)</t>
  </si>
  <si>
    <t xml:space="preserve"> MoL 15.8-15.14 (pp. 680-694)</t>
  </si>
  <si>
    <t xml:space="preserve"> MoL 15.15-15.30 (pp. 694-717)</t>
  </si>
  <si>
    <t>Explore what DSC trace means</t>
  </si>
  <si>
    <t>dG, dCp, dH, Tm</t>
  </si>
  <si>
    <t>Calorimetry</t>
  </si>
  <si>
    <t>Lattice-y reasoning</t>
  </si>
  <si>
    <t>Lattice-y reasoning: kinetics</t>
  </si>
  <si>
    <t>Lattice-y reasoning: thermodynamics</t>
  </si>
  <si>
    <t xml:space="preserve">Conceptual goal </t>
  </si>
  <si>
    <t>Skill goal</t>
  </si>
  <si>
    <t>Narrative purpose</t>
  </si>
  <si>
    <t>Motivate dice model, start them working on it.  End at N_{six} vs. time plots</t>
  </si>
  <si>
    <t>Why do reactions have a direction?</t>
  </si>
  <si>
    <t>The statistics of biomolecules</t>
  </si>
  <si>
    <t>Understand rate and entropic arguments for equilibration. Link back to chemistry: derive rate law, link to equilibrium constants, link to rate constants</t>
  </si>
  <si>
    <t>Free energy, enthalpy, and entropy</t>
  </si>
  <si>
    <t>Use lattice model to understand meaning of free energy, enthalpy, and entropy in a folding context</t>
  </si>
  <si>
    <t>The molecular interpretation of heat</t>
  </si>
  <si>
    <t>Use velocity distributions to understand heat conceptually; drop in thermodynamic relationships as ad hoc things</t>
  </si>
  <si>
    <t>Experimental data on proteins: this is how we figure out those macroscopic things that we use to map back to molecular details</t>
  </si>
  <si>
    <t>Binding interactions</t>
  </si>
  <si>
    <t xml:space="preserve">How do we interpret these thermodynamic parameters molecularly? </t>
  </si>
  <si>
    <t>Tools for viewing molecular structures</t>
  </si>
  <si>
    <t>Tools for building 3D models of molecular structures</t>
  </si>
  <si>
    <t xml:space="preserve">One approach, break the protein into little chunks and think about each individually. </t>
  </si>
  <si>
    <t>Understand hydrophobic effect.</t>
  </si>
  <si>
    <t>Diffusion #1: the statistical mechanical view of diffusion</t>
  </si>
  <si>
    <t>Kinetics #1: first-order kinetics and rate laws</t>
  </si>
  <si>
    <t>Kinetics #2: Arrhenius interpretation</t>
  </si>
  <si>
    <t>Kinetics #3: Second-order kinetics</t>
  </si>
  <si>
    <t>Signaling cascades</t>
  </si>
  <si>
    <t>Phase transitions in biology</t>
  </si>
  <si>
    <t>Protein folding cooperativity</t>
  </si>
  <si>
    <t>pKa values: molecular sensors</t>
  </si>
  <si>
    <t>Methods to measure diffusion</t>
  </si>
  <si>
    <t xml:space="preserve">Set up the problem: all that math-y stuff is about going from microscopic -&gt; macroscopic.  How do we learn about mechanism from observations? </t>
  </si>
  <si>
    <t>Empirical, physically inspired models for different types of interactions.  Forcefields are sausage.</t>
  </si>
  <si>
    <t>How do you turn something like a protein structure into an ensemble?</t>
  </si>
  <si>
    <t>Structure/function relationships -- they have to implement stuff</t>
  </si>
  <si>
    <t>Drug calculation lets them calculate energy of interaction.  Standard state, Kd, chemical potential.</t>
  </si>
  <si>
    <t>How do you measure binding interactions?</t>
  </si>
  <si>
    <t>The special case of proton binding, shifts in pKa reflect changes in environment for sites.</t>
  </si>
  <si>
    <t>Organisms grow, change, etc. How do we treat stuff like that?</t>
  </si>
  <si>
    <t>What if things can go all sorts of directions in all sorts of complicated ways?</t>
  </si>
  <si>
    <t xml:space="preserve">Energy barrier controls rates of reactions.  Based on barrier height, you can relate back to rates of change. </t>
  </si>
  <si>
    <t>What if things get more complicated than first order?</t>
  </si>
  <si>
    <t>Difference between microscopic and macroscopic rate constants</t>
  </si>
  <si>
    <t>Diffusion as molecular jostling, Stokes-Enstein.</t>
  </si>
  <si>
    <t>FRAP, MALS, Sedimentation Velocity</t>
  </si>
  <si>
    <t>Real example: actin polymerization. Way to build high-order structure</t>
  </si>
  <si>
    <t>BUILD ORDER</t>
  </si>
  <si>
    <t>By linking monomers together, boom, higher-ordered structure that is (somewhat) robust to fluctuations.</t>
  </si>
  <si>
    <t>Directionality can arise even in very simple, ccompletely random, contexts.</t>
  </si>
  <si>
    <t>Practical tool</t>
  </si>
  <si>
    <t>PyMOL</t>
  </si>
  <si>
    <t>Crystallography</t>
  </si>
  <si>
    <t>Solvent transfer data</t>
  </si>
  <si>
    <t>Point to ROSETTA, GROMACS</t>
  </si>
  <si>
    <t>Fitting complicated models, TIRF</t>
  </si>
  <si>
    <t>FRAP, step-size, QELS, sedimentation velocity</t>
  </si>
  <si>
    <t>Cool biology</t>
  </si>
  <si>
    <t>FRET, single-molecule</t>
  </si>
  <si>
    <t>Methods for measuring binding, fitting</t>
  </si>
  <si>
    <t>Rate matrices</t>
  </si>
  <si>
    <t>Overcome diffusion, phase transitions!</t>
  </si>
  <si>
    <t>Big structures from phase transitions.</t>
  </si>
  <si>
    <t>Smooth out noise by stacking cascades.</t>
  </si>
  <si>
    <t>Stacked cascades to build ordered responses</t>
  </si>
  <si>
    <t>You can learn a lot by sampling individual molecules rather than looking at whole population at once.</t>
  </si>
  <si>
    <t>Amphipathic molcules lead to amazing structures</t>
  </si>
  <si>
    <t>If you make molecules polar and balance rates, amazing structures can emerge</t>
  </si>
  <si>
    <t>Tags</t>
  </si>
  <si>
    <t>Ideas</t>
  </si>
  <si>
    <t>Ideas; building order</t>
  </si>
  <si>
    <t>Practical</t>
  </si>
  <si>
    <t>Ideas; practical</t>
  </si>
  <si>
    <t>Ideas; practical; building order</t>
  </si>
  <si>
    <t>Building order</t>
  </si>
  <si>
    <t>Rosh Hashanah; no class</t>
  </si>
  <si>
    <t>hw_span</t>
  </si>
  <si>
    <t>Baldwin, Auton</t>
  </si>
  <si>
    <t>Dill, Kauzmann</t>
  </si>
  <si>
    <t>Sailer</t>
  </si>
  <si>
    <t>Structure-based calculations (SBC) intro</t>
  </si>
  <si>
    <t>Lab: PyMOL</t>
  </si>
  <si>
    <t>Lab: drug design</t>
  </si>
  <si>
    <t>link_name</t>
  </si>
  <si>
    <t>link_url</t>
  </si>
  <si>
    <t>readings/anfinsen_1973_folding.pdf</t>
  </si>
  <si>
    <t>Lab: measuring binding</t>
  </si>
  <si>
    <t>Lab: markov matrices</t>
  </si>
  <si>
    <t>Lab: actin polymerization kinetics</t>
  </si>
  <si>
    <t>Lab: single molecules vs. solution averages</t>
  </si>
  <si>
    <t>Nelson pp. 82-89, SSTB 7</t>
  </si>
  <si>
    <t>SSTB 5-6, MoL pp. 383-409</t>
  </si>
  <si>
    <t>X-ray crystallography (Arden Perkins)</t>
  </si>
  <si>
    <t>Molecular ensembles and evolution (Anneliese Morrison)</t>
  </si>
  <si>
    <t>SBC: sampling strategies</t>
  </si>
  <si>
    <t>SBC: potential functions</t>
  </si>
  <si>
    <t>readings/auton_2005_transfer.pdf</t>
  </si>
  <si>
    <t>readings/thattai_2002_noise-cascade.pdf</t>
  </si>
  <si>
    <t>readings/dill.pdf</t>
  </si>
  <si>
    <t>readings/baldwin.pdf</t>
  </si>
  <si>
    <t>Dill</t>
  </si>
  <si>
    <t>Baldwin</t>
  </si>
  <si>
    <t>Auton</t>
  </si>
  <si>
    <t>Anfinsen</t>
  </si>
  <si>
    <t>Thattai</t>
  </si>
  <si>
    <t>MoL pp. 446-453, Anfinsen</t>
  </si>
  <si>
    <t>Nelson pp. 82-89</t>
  </si>
  <si>
    <t>readings/nelson.pdf</t>
  </si>
  <si>
    <t>MoL pp. 265-285, gromacs manual</t>
  </si>
  <si>
    <t>gromacs manual</t>
  </si>
  <si>
    <t>readings/gromacs-manual.pdf</t>
  </si>
  <si>
    <t>readings/sailer.pdf</t>
  </si>
  <si>
    <t>Rothlisberger</t>
  </si>
  <si>
    <t>readings/rothlisberger.pdf</t>
  </si>
  <si>
    <t>Pande</t>
  </si>
  <si>
    <t>readings/pande.pdf</t>
  </si>
  <si>
    <t>HW2, Install pymol</t>
  </si>
  <si>
    <t>labs/02_pymol/</t>
  </si>
  <si>
    <t>SSTB 1-4, MoL pp. 294-305</t>
  </si>
  <si>
    <t>Kauzmann</t>
  </si>
  <si>
    <t>readings/kauzmann.pdf</t>
  </si>
  <si>
    <t>labs/01_dsc</t>
  </si>
  <si>
    <t>labs/03_solvent-transfer</t>
  </si>
  <si>
    <t>Lab: solvent transfer and empirical SBC</t>
  </si>
  <si>
    <t>Lab: protein folding by differential scanning calorimetry</t>
  </si>
  <si>
    <t>labs/04_drug-design</t>
  </si>
  <si>
    <t>labs/05_measure-binding</t>
  </si>
  <si>
    <t>labs/06_markov-matrices</t>
  </si>
  <si>
    <t>labs/07_actin-polymerization</t>
  </si>
  <si>
    <t>labs/08_single-molec-vs-avg</t>
  </si>
  <si>
    <t>Reading</t>
  </si>
  <si>
    <t>homework/hw1/</t>
  </si>
  <si>
    <t>homework/hw2/</t>
  </si>
  <si>
    <t>homework/hw3/</t>
  </si>
  <si>
    <t>homework/hw4/</t>
  </si>
  <si>
    <t>homework/hw5/</t>
  </si>
  <si>
    <t>homework/hw6/</t>
  </si>
  <si>
    <t>homework/hw7/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</si>
</sst>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1" xfId="0" quotePrefix="1" applyBorder="1"/>
    <xf numFmtId="0" fontId="0" fillId="0" borderId="0" xfId="0" applyFill="1" applyBorder="1"/>
    <xf numFmtId="0" fontId="0" fillId="0" borderId="0" xfId="0" applyBorder="1"/>
    <xf numFmtId="0" fontId="0" fillId="0" borderId="0" xfId="0" quotePrefix="1" applyFill="1" applyBorder="1"/>
    <xf numFmtId="0" fontId="0" fillId="2" borderId="0" xfId="0" applyFill="1"/>
    <xf numFmtId="0" fontId="0" fillId="2" borderId="0" xfId="0" applyFill="1" applyBorder="1"/>
    <xf numFmtId="0" fontId="0" fillId="3" borderId="0" xfId="0" applyFill="1" applyBorder="1"/>
    <xf numFmtId="0" fontId="0" fillId="3" borderId="0" xfId="0" applyFill="1"/>
    <xf numFmtId="0" fontId="0" fillId="2" borderId="0" xfId="0" quotePrefix="1" applyFill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8203-C8ED-034A-A8A3-9770B733E151}">
  <sheetPr>
    <pageSetUpPr fitToPage="1"/>
  </sheetPr>
  <dimension ref="A1:N32"/>
  <sheetViews>
    <sheetView tabSelected="1" topLeftCell="A6" workbookViewId="0">
      <selection activeCell="F3" sqref="F3"/>
    </sheetView>
  </sheetViews>
  <sheetFormatPr baseColWidth="10" defaultRowHeight="16"/>
  <cols>
    <col min="3" max="3" width="48.33203125" bestFit="1" customWidth="1"/>
    <col min="4" max="4" width="19.5" bestFit="1" customWidth="1"/>
    <col min="5" max="5" width="30" bestFit="1" customWidth="1"/>
    <col min="6" max="6" width="30.6640625" customWidth="1"/>
    <col min="7" max="7" width="26.1640625" bestFit="1" customWidth="1"/>
    <col min="8" max="8" width="8.5" bestFit="1" customWidth="1"/>
    <col min="9" max="9" width="55.1640625" bestFit="1" customWidth="1"/>
    <col min="10" max="10" width="21.1640625" customWidth="1"/>
    <col min="11" max="11" width="39.33203125" bestFit="1" customWidth="1"/>
    <col min="12" max="12" width="126.5" bestFit="1" customWidth="1"/>
    <col min="13" max="13" width="89.6640625" bestFit="1" customWidth="1"/>
    <col min="14" max="14" width="89.6640625" customWidth="1"/>
    <col min="15" max="15" width="23.6640625" bestFit="1" customWidth="1"/>
    <col min="21" max="21" width="35.6640625" bestFit="1" customWidth="1"/>
    <col min="22" max="22" width="8.83203125" bestFit="1" customWidth="1"/>
    <col min="23" max="23" width="27.33203125" bestFit="1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235</v>
      </c>
      <c r="F1" s="2" t="s">
        <v>4</v>
      </c>
      <c r="G1" s="4" t="s">
        <v>173</v>
      </c>
      <c r="H1" s="4" t="s">
        <v>181</v>
      </c>
      <c r="I1" s="4" t="s">
        <v>110</v>
      </c>
      <c r="J1" s="4" t="s">
        <v>111</v>
      </c>
      <c r="K1" s="4" t="s">
        <v>155</v>
      </c>
      <c r="L1" s="4" t="s">
        <v>112</v>
      </c>
      <c r="M1" s="4" t="s">
        <v>152</v>
      </c>
      <c r="N1" s="4"/>
    </row>
    <row r="2" spans="1:14">
      <c r="A2">
        <v>1</v>
      </c>
      <c r="B2" s="1" t="s">
        <v>5</v>
      </c>
      <c r="C2" t="s">
        <v>180</v>
      </c>
      <c r="D2" s="1"/>
      <c r="G2" s="1" t="s">
        <v>38</v>
      </c>
      <c r="H2" s="1"/>
    </row>
    <row r="3" spans="1:14">
      <c r="A3">
        <v>1</v>
      </c>
      <c r="B3" s="1" t="s">
        <v>6</v>
      </c>
      <c r="C3" t="s">
        <v>115</v>
      </c>
      <c r="D3" s="1"/>
      <c r="E3" s="1"/>
      <c r="F3" s="1"/>
      <c r="G3" t="s">
        <v>175</v>
      </c>
      <c r="H3" s="7" t="s">
        <v>41</v>
      </c>
      <c r="L3" t="s">
        <v>113</v>
      </c>
    </row>
    <row r="4" spans="1:14">
      <c r="A4" s="2">
        <v>1</v>
      </c>
      <c r="B4" s="3" t="s">
        <v>7</v>
      </c>
      <c r="C4" s="2" t="s">
        <v>114</v>
      </c>
      <c r="D4" s="2"/>
      <c r="E4" s="2" t="s">
        <v>223</v>
      </c>
      <c r="F4" s="2"/>
      <c r="G4" s="5" t="s">
        <v>174</v>
      </c>
      <c r="H4" s="7" t="s">
        <v>41</v>
      </c>
      <c r="I4" s="5"/>
      <c r="J4" s="5"/>
      <c r="L4" s="5" t="s">
        <v>116</v>
      </c>
      <c r="M4" s="5" t="s">
        <v>154</v>
      </c>
      <c r="N4" s="5"/>
    </row>
    <row r="5" spans="1:14">
      <c r="A5">
        <f t="shared" ref="A5:A32" si="0">A2+1</f>
        <v>2</v>
      </c>
      <c r="B5" s="1" t="s">
        <v>8</v>
      </c>
      <c r="C5" s="4" t="s">
        <v>117</v>
      </c>
      <c r="E5" t="s">
        <v>196</v>
      </c>
      <c r="G5" s="4" t="s">
        <v>174</v>
      </c>
      <c r="H5" s="7" t="s">
        <v>41</v>
      </c>
      <c r="L5" s="4" t="s">
        <v>118</v>
      </c>
    </row>
    <row r="6" spans="1:14">
      <c r="A6">
        <f t="shared" si="0"/>
        <v>2</v>
      </c>
      <c r="B6" s="1" t="s">
        <v>9</v>
      </c>
      <c r="C6" s="4" t="s">
        <v>119</v>
      </c>
      <c r="E6" t="s">
        <v>195</v>
      </c>
      <c r="G6" s="4" t="s">
        <v>174</v>
      </c>
      <c r="H6" s="7" t="s">
        <v>41</v>
      </c>
      <c r="L6" s="4" t="s">
        <v>120</v>
      </c>
    </row>
    <row r="7" spans="1:14">
      <c r="A7" s="2">
        <f t="shared" si="0"/>
        <v>2</v>
      </c>
      <c r="B7" s="3" t="s">
        <v>10</v>
      </c>
      <c r="C7" s="2" t="s">
        <v>229</v>
      </c>
      <c r="D7" s="2" t="s">
        <v>41</v>
      </c>
      <c r="E7" s="2" t="s">
        <v>210</v>
      </c>
      <c r="F7" s="2"/>
      <c r="G7" s="4" t="s">
        <v>176</v>
      </c>
      <c r="H7" s="9" t="s">
        <v>42</v>
      </c>
      <c r="I7" s="5"/>
      <c r="J7" s="5"/>
      <c r="K7" s="5" t="s">
        <v>106</v>
      </c>
      <c r="L7" s="4" t="s">
        <v>121</v>
      </c>
      <c r="M7" s="5"/>
      <c r="N7" s="5"/>
    </row>
    <row r="8" spans="1:14">
      <c r="A8">
        <f t="shared" si="0"/>
        <v>3</v>
      </c>
      <c r="B8" s="1" t="s">
        <v>11</v>
      </c>
      <c r="C8" s="4" t="s">
        <v>134</v>
      </c>
      <c r="E8" t="s">
        <v>183</v>
      </c>
      <c r="G8" s="4" t="s">
        <v>175</v>
      </c>
      <c r="H8" s="9" t="s">
        <v>42</v>
      </c>
      <c r="K8" s="4"/>
      <c r="L8" s="4" t="s">
        <v>123</v>
      </c>
      <c r="M8" t="s">
        <v>153</v>
      </c>
    </row>
    <row r="9" spans="1:14">
      <c r="A9">
        <f t="shared" si="0"/>
        <v>3</v>
      </c>
      <c r="B9" s="1" t="s">
        <v>12</v>
      </c>
      <c r="C9" t="s">
        <v>198</v>
      </c>
      <c r="E9" t="s">
        <v>184</v>
      </c>
      <c r="G9" s="4" t="s">
        <v>174</v>
      </c>
      <c r="H9" s="8" t="s">
        <v>43</v>
      </c>
      <c r="K9" s="4"/>
      <c r="L9" s="6" t="s">
        <v>38</v>
      </c>
    </row>
    <row r="10" spans="1:14">
      <c r="A10" s="2">
        <f t="shared" si="0"/>
        <v>3</v>
      </c>
      <c r="B10" s="3" t="s">
        <v>13</v>
      </c>
      <c r="C10" s="2" t="s">
        <v>186</v>
      </c>
      <c r="D10" s="2" t="s">
        <v>221</v>
      </c>
      <c r="E10" s="2"/>
      <c r="F10" s="2"/>
      <c r="G10" s="4" t="s">
        <v>176</v>
      </c>
      <c r="H10" s="12" t="s">
        <v>43</v>
      </c>
      <c r="I10" s="5"/>
      <c r="J10" s="5"/>
      <c r="K10" s="4" t="s">
        <v>156</v>
      </c>
      <c r="L10" s="5" t="s">
        <v>124</v>
      </c>
      <c r="M10" s="5"/>
      <c r="N10" s="5"/>
    </row>
    <row r="11" spans="1:14">
      <c r="A11">
        <f t="shared" si="0"/>
        <v>4</v>
      </c>
      <c r="B11" s="1" t="s">
        <v>14</v>
      </c>
      <c r="C11" t="s">
        <v>197</v>
      </c>
      <c r="E11" s="4"/>
      <c r="F11" s="4"/>
      <c r="G11" s="4" t="s">
        <v>176</v>
      </c>
      <c r="H11" s="8" t="s">
        <v>43</v>
      </c>
      <c r="K11" s="4" t="s">
        <v>157</v>
      </c>
      <c r="L11" s="4" t="s">
        <v>125</v>
      </c>
    </row>
    <row r="12" spans="1:14">
      <c r="A12">
        <f t="shared" si="0"/>
        <v>4</v>
      </c>
      <c r="B12" s="1" t="s">
        <v>15</v>
      </c>
      <c r="C12" t="s">
        <v>185</v>
      </c>
      <c r="E12" s="4" t="s">
        <v>217</v>
      </c>
      <c r="F12" s="4"/>
      <c r="G12" s="4" t="s">
        <v>174</v>
      </c>
      <c r="H12" s="9" t="s">
        <v>44</v>
      </c>
      <c r="K12" s="4"/>
      <c r="L12" s="4" t="s">
        <v>137</v>
      </c>
    </row>
    <row r="13" spans="1:14">
      <c r="A13" s="2">
        <f t="shared" si="0"/>
        <v>4</v>
      </c>
      <c r="B13" s="3" t="s">
        <v>16</v>
      </c>
      <c r="C13" s="2" t="s">
        <v>228</v>
      </c>
      <c r="D13" s="2" t="s">
        <v>43</v>
      </c>
      <c r="E13" s="2" t="s">
        <v>182</v>
      </c>
      <c r="F13" s="2"/>
      <c r="G13" s="4" t="s">
        <v>178</v>
      </c>
      <c r="H13" s="9" t="s">
        <v>44</v>
      </c>
      <c r="I13" s="4" t="s">
        <v>127</v>
      </c>
      <c r="J13" s="5"/>
      <c r="K13" s="4" t="s">
        <v>158</v>
      </c>
      <c r="L13" s="4" t="s">
        <v>126</v>
      </c>
      <c r="M13" s="4" t="s">
        <v>171</v>
      </c>
      <c r="N13" s="5"/>
    </row>
    <row r="14" spans="1:14">
      <c r="A14">
        <f t="shared" si="0"/>
        <v>5</v>
      </c>
      <c r="B14" s="1" t="s">
        <v>17</v>
      </c>
      <c r="C14" s="4" t="s">
        <v>200</v>
      </c>
      <c r="E14" t="s">
        <v>213</v>
      </c>
      <c r="G14" s="4" t="s">
        <v>174</v>
      </c>
      <c r="H14" s="9" t="s">
        <v>44</v>
      </c>
      <c r="L14" s="4" t="s">
        <v>138</v>
      </c>
    </row>
    <row r="15" spans="1:14">
      <c r="A15">
        <f t="shared" si="0"/>
        <v>5</v>
      </c>
      <c r="B15" s="1" t="s">
        <v>18</v>
      </c>
      <c r="C15" s="4" t="s">
        <v>199</v>
      </c>
      <c r="G15" s="4" t="s">
        <v>174</v>
      </c>
      <c r="H15" s="9" t="s">
        <v>44</v>
      </c>
      <c r="L15" s="4" t="s">
        <v>139</v>
      </c>
    </row>
    <row r="16" spans="1:14">
      <c r="A16" s="2">
        <f t="shared" si="0"/>
        <v>5</v>
      </c>
      <c r="B16" s="3" t="s">
        <v>19</v>
      </c>
      <c r="C16" s="2" t="s">
        <v>187</v>
      </c>
      <c r="D16" s="2" t="s">
        <v>44</v>
      </c>
      <c r="E16" s="2"/>
      <c r="F16" s="2"/>
      <c r="G16" s="5" t="s">
        <v>176</v>
      </c>
      <c r="H16" s="9" t="s">
        <v>44</v>
      </c>
      <c r="I16" s="5"/>
      <c r="J16" s="5"/>
      <c r="K16" s="5" t="s">
        <v>159</v>
      </c>
      <c r="L16" s="4" t="s">
        <v>140</v>
      </c>
      <c r="M16" s="5"/>
      <c r="N16" s="5"/>
    </row>
    <row r="17" spans="1:14">
      <c r="A17">
        <f t="shared" si="0"/>
        <v>6</v>
      </c>
      <c r="B17" s="1" t="s">
        <v>20</v>
      </c>
      <c r="C17" t="s">
        <v>40</v>
      </c>
      <c r="G17" s="1" t="s">
        <v>38</v>
      </c>
      <c r="H17" s="11" t="s">
        <v>45</v>
      </c>
      <c r="L17" s="6" t="s">
        <v>38</v>
      </c>
    </row>
    <row r="18" spans="1:14">
      <c r="A18">
        <f t="shared" si="0"/>
        <v>6</v>
      </c>
      <c r="B18" s="1" t="s">
        <v>21</v>
      </c>
      <c r="C18" t="s">
        <v>122</v>
      </c>
      <c r="G18" s="4" t="s">
        <v>174</v>
      </c>
      <c r="H18" s="11" t="s">
        <v>45</v>
      </c>
      <c r="L18" t="s">
        <v>141</v>
      </c>
    </row>
    <row r="19" spans="1:14">
      <c r="A19" s="2">
        <f t="shared" si="0"/>
        <v>6</v>
      </c>
      <c r="B19" s="3" t="s">
        <v>22</v>
      </c>
      <c r="C19" s="2" t="s">
        <v>191</v>
      </c>
      <c r="D19" s="2"/>
      <c r="E19" s="2"/>
      <c r="F19" s="2"/>
      <c r="G19" s="5" t="s">
        <v>176</v>
      </c>
      <c r="H19" s="11" t="s">
        <v>45</v>
      </c>
      <c r="I19" s="5"/>
      <c r="J19" s="5"/>
      <c r="K19" s="5" t="s">
        <v>164</v>
      </c>
      <c r="L19" s="5" t="s">
        <v>142</v>
      </c>
      <c r="M19" s="5"/>
      <c r="N19" s="5"/>
    </row>
    <row r="20" spans="1:14">
      <c r="A20">
        <f t="shared" si="0"/>
        <v>7</v>
      </c>
      <c r="B20" s="1" t="s">
        <v>23</v>
      </c>
      <c r="C20" s="4" t="s">
        <v>135</v>
      </c>
      <c r="H20" s="11" t="s">
        <v>45</v>
      </c>
      <c r="L20" s="4" t="s">
        <v>143</v>
      </c>
    </row>
    <row r="21" spans="1:14">
      <c r="A21">
        <f t="shared" si="0"/>
        <v>7</v>
      </c>
      <c r="B21" s="1" t="s">
        <v>24</v>
      </c>
      <c r="C21" s="4" t="s">
        <v>129</v>
      </c>
      <c r="G21" t="s">
        <v>174</v>
      </c>
      <c r="H21" s="10" t="s">
        <v>46</v>
      </c>
      <c r="L21" s="4" t="s">
        <v>144</v>
      </c>
    </row>
    <row r="22" spans="1:14">
      <c r="A22" s="2">
        <f t="shared" si="0"/>
        <v>7</v>
      </c>
      <c r="B22" s="3" t="s">
        <v>25</v>
      </c>
      <c r="C22" s="2" t="s">
        <v>192</v>
      </c>
      <c r="D22" s="2" t="s">
        <v>45</v>
      </c>
      <c r="E22" s="2" t="s">
        <v>219</v>
      </c>
      <c r="F22" s="2"/>
      <c r="G22" s="4" t="s">
        <v>177</v>
      </c>
      <c r="H22" s="9" t="s">
        <v>46</v>
      </c>
      <c r="I22" s="5"/>
      <c r="K22" s="5" t="s">
        <v>165</v>
      </c>
      <c r="L22" s="4" t="s">
        <v>145</v>
      </c>
      <c r="M22" s="5"/>
      <c r="N22" s="5"/>
    </row>
    <row r="23" spans="1:14">
      <c r="A23">
        <f t="shared" si="0"/>
        <v>8</v>
      </c>
      <c r="B23" s="1" t="s">
        <v>26</v>
      </c>
      <c r="C23" s="4" t="s">
        <v>130</v>
      </c>
      <c r="G23" s="4" t="s">
        <v>174</v>
      </c>
      <c r="H23" s="9" t="s">
        <v>46</v>
      </c>
      <c r="J23" s="4"/>
      <c r="K23" s="4"/>
      <c r="L23" s="4" t="s">
        <v>146</v>
      </c>
    </row>
    <row r="24" spans="1:14">
      <c r="A24">
        <f t="shared" si="0"/>
        <v>8</v>
      </c>
      <c r="B24" s="1" t="s">
        <v>27</v>
      </c>
      <c r="C24" s="4" t="s">
        <v>131</v>
      </c>
      <c r="G24" s="4" t="s">
        <v>174</v>
      </c>
      <c r="H24" s="9" t="s">
        <v>46</v>
      </c>
      <c r="K24" s="4"/>
      <c r="L24" s="4" t="s">
        <v>147</v>
      </c>
    </row>
    <row r="25" spans="1:14">
      <c r="A25" s="2">
        <f t="shared" si="0"/>
        <v>8</v>
      </c>
      <c r="B25" s="3" t="s">
        <v>28</v>
      </c>
      <c r="C25" s="2" t="s">
        <v>193</v>
      </c>
      <c r="D25" s="2"/>
      <c r="E25" s="2"/>
      <c r="F25" s="2"/>
      <c r="G25" s="5" t="s">
        <v>176</v>
      </c>
      <c r="H25" s="9" t="s">
        <v>46</v>
      </c>
      <c r="I25" s="5" t="s">
        <v>148</v>
      </c>
      <c r="K25" s="4" t="s">
        <v>160</v>
      </c>
      <c r="L25" s="4" t="s">
        <v>151</v>
      </c>
      <c r="M25" s="4" t="s">
        <v>172</v>
      </c>
      <c r="N25" s="5"/>
    </row>
    <row r="26" spans="1:14">
      <c r="A26">
        <f t="shared" si="0"/>
        <v>9</v>
      </c>
      <c r="B26" s="1" t="s">
        <v>29</v>
      </c>
      <c r="C26" s="4" t="s">
        <v>128</v>
      </c>
      <c r="D26" t="s">
        <v>46</v>
      </c>
      <c r="G26" t="s">
        <v>174</v>
      </c>
      <c r="H26" s="7" t="s">
        <v>47</v>
      </c>
      <c r="K26" s="5"/>
      <c r="L26" s="4" t="s">
        <v>149</v>
      </c>
    </row>
    <row r="27" spans="1:14">
      <c r="A27">
        <f t="shared" si="0"/>
        <v>9</v>
      </c>
      <c r="B27" s="1" t="s">
        <v>30</v>
      </c>
      <c r="C27" s="4" t="s">
        <v>136</v>
      </c>
      <c r="G27" t="s">
        <v>176</v>
      </c>
      <c r="H27" s="7" t="s">
        <v>47</v>
      </c>
      <c r="K27" s="4" t="s">
        <v>161</v>
      </c>
      <c r="L27" s="4" t="s">
        <v>150</v>
      </c>
    </row>
    <row r="28" spans="1:14">
      <c r="A28" s="2">
        <f t="shared" si="0"/>
        <v>9</v>
      </c>
      <c r="B28" s="3" t="s">
        <v>31</v>
      </c>
      <c r="C28" s="2" t="s">
        <v>37</v>
      </c>
      <c r="D28" s="3" t="s">
        <v>38</v>
      </c>
      <c r="E28" s="2"/>
      <c r="F28" s="2"/>
      <c r="G28" s="6" t="s">
        <v>38</v>
      </c>
      <c r="H28" s="7" t="s">
        <v>47</v>
      </c>
      <c r="I28" s="5"/>
      <c r="J28" s="5"/>
      <c r="K28" s="5"/>
      <c r="L28" s="5"/>
      <c r="M28" s="5"/>
      <c r="N28" s="5"/>
    </row>
    <row r="29" spans="1:14">
      <c r="A29">
        <f t="shared" si="0"/>
        <v>10</v>
      </c>
      <c r="B29" s="1" t="s">
        <v>32</v>
      </c>
      <c r="C29" t="s">
        <v>133</v>
      </c>
      <c r="G29" t="s">
        <v>179</v>
      </c>
      <c r="H29" s="7" t="s">
        <v>47</v>
      </c>
      <c r="K29" s="4" t="s">
        <v>162</v>
      </c>
      <c r="L29" s="4" t="s">
        <v>166</v>
      </c>
      <c r="M29" t="s">
        <v>167</v>
      </c>
    </row>
    <row r="30" spans="1:14">
      <c r="A30">
        <f t="shared" si="0"/>
        <v>10</v>
      </c>
      <c r="B30" s="1" t="s">
        <v>33</v>
      </c>
      <c r="C30" t="s">
        <v>132</v>
      </c>
      <c r="E30" t="s">
        <v>209</v>
      </c>
      <c r="G30" t="s">
        <v>179</v>
      </c>
      <c r="H30" s="7" t="s">
        <v>47</v>
      </c>
      <c r="K30" s="4" t="s">
        <v>162</v>
      </c>
      <c r="L30" s="4" t="s">
        <v>168</v>
      </c>
      <c r="M30" t="s">
        <v>169</v>
      </c>
    </row>
    <row r="31" spans="1:14">
      <c r="A31" s="2">
        <f t="shared" si="0"/>
        <v>10</v>
      </c>
      <c r="B31" s="3" t="s">
        <v>34</v>
      </c>
      <c r="C31" s="2" t="s">
        <v>194</v>
      </c>
      <c r="D31" s="2" t="s">
        <v>47</v>
      </c>
      <c r="E31" s="2"/>
      <c r="F31" s="2"/>
      <c r="G31" s="5" t="s">
        <v>176</v>
      </c>
      <c r="H31" s="5"/>
      <c r="I31" s="5"/>
      <c r="J31" s="5"/>
      <c r="K31" s="4" t="s">
        <v>163</v>
      </c>
      <c r="L31" s="4" t="s">
        <v>170</v>
      </c>
      <c r="M31" s="5"/>
      <c r="N31" s="5"/>
    </row>
    <row r="32" spans="1:14">
      <c r="A32">
        <f t="shared" si="0"/>
        <v>11</v>
      </c>
      <c r="B32" s="1" t="s">
        <v>35</v>
      </c>
      <c r="C32" t="s">
        <v>36</v>
      </c>
    </row>
  </sheetData>
  <pageMargins left="0.7" right="0.7" top="0.75" bottom="0.75" header="0.3" footer="0.3"/>
  <pageSetup scale="76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579E4-42EA-A04C-BB90-7E6AED047B2E}">
  <dimension ref="A1:B27"/>
  <sheetViews>
    <sheetView workbookViewId="0">
      <selection activeCell="B28" sqref="B28"/>
    </sheetView>
  </sheetViews>
  <sheetFormatPr baseColWidth="10" defaultRowHeight="16"/>
  <cols>
    <col min="1" max="1" width="48.1640625" bestFit="1" customWidth="1"/>
    <col min="2" max="2" width="35.83203125" bestFit="1" customWidth="1"/>
  </cols>
  <sheetData>
    <row r="1" spans="1:2">
      <c r="A1" t="s">
        <v>188</v>
      </c>
      <c r="B1" t="s">
        <v>189</v>
      </c>
    </row>
    <row r="2" spans="1:2">
      <c r="A2" t="s">
        <v>208</v>
      </c>
      <c r="B2" s="1" t="s">
        <v>190</v>
      </c>
    </row>
    <row r="3" spans="1:2">
      <c r="A3" t="s">
        <v>207</v>
      </c>
      <c r="B3" t="s">
        <v>201</v>
      </c>
    </row>
    <row r="4" spans="1:2">
      <c r="A4" t="s">
        <v>209</v>
      </c>
      <c r="B4" t="s">
        <v>202</v>
      </c>
    </row>
    <row r="5" spans="1:2">
      <c r="A5" t="s">
        <v>205</v>
      </c>
      <c r="B5" t="s">
        <v>203</v>
      </c>
    </row>
    <row r="6" spans="1:2">
      <c r="A6" t="s">
        <v>206</v>
      </c>
      <c r="B6" t="s">
        <v>204</v>
      </c>
    </row>
    <row r="7" spans="1:2">
      <c r="A7" t="s">
        <v>211</v>
      </c>
      <c r="B7" t="s">
        <v>212</v>
      </c>
    </row>
    <row r="8" spans="1:2">
      <c r="A8" t="s">
        <v>214</v>
      </c>
      <c r="B8" t="s">
        <v>215</v>
      </c>
    </row>
    <row r="9" spans="1:2">
      <c r="A9" t="s">
        <v>184</v>
      </c>
      <c r="B9" t="s">
        <v>216</v>
      </c>
    </row>
    <row r="10" spans="1:2">
      <c r="A10" t="s">
        <v>217</v>
      </c>
      <c r="B10" t="s">
        <v>218</v>
      </c>
    </row>
    <row r="11" spans="1:2">
      <c r="A11" t="s">
        <v>219</v>
      </c>
      <c r="B11" t="s">
        <v>220</v>
      </c>
    </row>
    <row r="12" spans="1:2">
      <c r="A12" t="s">
        <v>224</v>
      </c>
      <c r="B12" t="s">
        <v>225</v>
      </c>
    </row>
    <row r="13" spans="1:2">
      <c r="A13" t="s">
        <v>229</v>
      </c>
      <c r="B13" t="s">
        <v>226</v>
      </c>
    </row>
    <row r="14" spans="1:2">
      <c r="A14" t="s">
        <v>186</v>
      </c>
      <c r="B14" t="s">
        <v>222</v>
      </c>
    </row>
    <row r="15" spans="1:2">
      <c r="A15" t="s">
        <v>228</v>
      </c>
      <c r="B15" t="s">
        <v>227</v>
      </c>
    </row>
    <row r="16" spans="1:2">
      <c r="A16" t="s">
        <v>187</v>
      </c>
      <c r="B16" t="s">
        <v>230</v>
      </c>
    </row>
    <row r="17" spans="1:2">
      <c r="A17" t="s">
        <v>191</v>
      </c>
      <c r="B17" t="s">
        <v>231</v>
      </c>
    </row>
    <row r="18" spans="1:2">
      <c r="A18" t="s">
        <v>192</v>
      </c>
      <c r="B18" t="s">
        <v>232</v>
      </c>
    </row>
    <row r="19" spans="1:2">
      <c r="A19" t="s">
        <v>193</v>
      </c>
      <c r="B19" t="s">
        <v>233</v>
      </c>
    </row>
    <row r="20" spans="1:2">
      <c r="A20" t="s">
        <v>194</v>
      </c>
      <c r="B20" t="s">
        <v>234</v>
      </c>
    </row>
    <row r="21" spans="1:2">
      <c r="A21" t="s">
        <v>41</v>
      </c>
      <c r="B21" t="s">
        <v>236</v>
      </c>
    </row>
    <row r="22" spans="1:2">
      <c r="A22" t="s">
        <v>42</v>
      </c>
      <c r="B22" t="s">
        <v>237</v>
      </c>
    </row>
    <row r="23" spans="1:2">
      <c r="A23" t="s">
        <v>43</v>
      </c>
      <c r="B23" t="s">
        <v>238</v>
      </c>
    </row>
    <row r="24" spans="1:2">
      <c r="A24" t="s">
        <v>44</v>
      </c>
      <c r="B24" t="s">
        <v>239</v>
      </c>
    </row>
    <row r="25" spans="1:2">
      <c r="A25" t="s">
        <v>45</v>
      </c>
      <c r="B25" t="s">
        <v>240</v>
      </c>
    </row>
    <row r="26" spans="1:2">
      <c r="A26" t="s">
        <v>46</v>
      </c>
      <c r="B26" t="s">
        <v>241</v>
      </c>
    </row>
    <row r="27" spans="1:2">
      <c r="A27" t="s">
        <v>47</v>
      </c>
      <c r="B27" t="s">
        <v>242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BF9F8-25F1-424B-BAEE-6682F2F6FA39}">
  <dimension ref="A1:I34"/>
  <sheetViews>
    <sheetView workbookViewId="0">
      <selection activeCell="C6" sqref="C6"/>
    </sheetView>
  </sheetViews>
  <sheetFormatPr baseColWidth="10" defaultRowHeight="16"/>
  <sheetData>
    <row r="1" spans="1:9">
      <c r="A1" s="5"/>
      <c r="B1" s="4"/>
    </row>
    <row r="3" spans="1:9">
      <c r="A3" t="s">
        <v>51</v>
      </c>
      <c r="B3" t="s">
        <v>48</v>
      </c>
      <c r="G3" t="s">
        <v>49</v>
      </c>
      <c r="H3" t="s">
        <v>81</v>
      </c>
      <c r="I3" t="s">
        <v>88</v>
      </c>
    </row>
    <row r="4" spans="1:9">
      <c r="A4" s="4" t="s">
        <v>105</v>
      </c>
      <c r="B4" s="4" t="s">
        <v>104</v>
      </c>
      <c r="G4" t="s">
        <v>50</v>
      </c>
      <c r="H4" t="s">
        <v>82</v>
      </c>
    </row>
    <row r="5" spans="1:9">
      <c r="G5" t="s">
        <v>51</v>
      </c>
      <c r="H5" t="s">
        <v>82</v>
      </c>
      <c r="I5" t="s">
        <v>89</v>
      </c>
    </row>
    <row r="6" spans="1:9">
      <c r="G6" t="s">
        <v>52</v>
      </c>
      <c r="H6" t="s">
        <v>82</v>
      </c>
      <c r="I6" t="s">
        <v>90</v>
      </c>
    </row>
    <row r="7" spans="1:9">
      <c r="A7" s="5"/>
      <c r="G7" t="s">
        <v>53</v>
      </c>
      <c r="H7" t="s">
        <v>82</v>
      </c>
      <c r="I7" t="s">
        <v>91</v>
      </c>
    </row>
    <row r="8" spans="1:9">
      <c r="G8" t="s">
        <v>54</v>
      </c>
      <c r="H8" t="s">
        <v>82</v>
      </c>
      <c r="I8" t="s">
        <v>92</v>
      </c>
    </row>
    <row r="9" spans="1:9">
      <c r="B9" t="s">
        <v>39</v>
      </c>
      <c r="G9" t="s">
        <v>55</v>
      </c>
      <c r="H9" t="s">
        <v>82</v>
      </c>
      <c r="I9" t="s">
        <v>93</v>
      </c>
    </row>
    <row r="10" spans="1:9">
      <c r="A10" s="5"/>
      <c r="B10" t="s">
        <v>39</v>
      </c>
      <c r="G10" t="s">
        <v>56</v>
      </c>
      <c r="H10" t="s">
        <v>83</v>
      </c>
      <c r="I10" t="s">
        <v>94</v>
      </c>
    </row>
    <row r="11" spans="1:9">
      <c r="B11" t="s">
        <v>39</v>
      </c>
      <c r="G11" t="s">
        <v>57</v>
      </c>
      <c r="H11" t="s">
        <v>82</v>
      </c>
      <c r="I11" t="s">
        <v>95</v>
      </c>
    </row>
    <row r="12" spans="1:9">
      <c r="G12" t="s">
        <v>58</v>
      </c>
      <c r="H12" t="s">
        <v>82</v>
      </c>
    </row>
    <row r="13" spans="1:9">
      <c r="A13" s="5"/>
      <c r="G13" t="s">
        <v>59</v>
      </c>
      <c r="H13" t="s">
        <v>82</v>
      </c>
      <c r="I13" t="s">
        <v>96</v>
      </c>
    </row>
    <row r="14" spans="1:9">
      <c r="G14" t="s">
        <v>60</v>
      </c>
      <c r="H14" t="s">
        <v>82</v>
      </c>
      <c r="I14" t="s">
        <v>97</v>
      </c>
    </row>
    <row r="15" spans="1:9">
      <c r="G15" t="s">
        <v>61</v>
      </c>
      <c r="H15" t="s">
        <v>84</v>
      </c>
    </row>
    <row r="16" spans="1:9">
      <c r="A16" s="5"/>
      <c r="G16" t="s">
        <v>62</v>
      </c>
      <c r="H16" t="s">
        <v>82</v>
      </c>
    </row>
    <row r="17" spans="1:9">
      <c r="G17" t="s">
        <v>63</v>
      </c>
      <c r="H17" t="s">
        <v>82</v>
      </c>
    </row>
    <row r="18" spans="1:9">
      <c r="G18" t="s">
        <v>64</v>
      </c>
      <c r="H18" t="s">
        <v>64</v>
      </c>
    </row>
    <row r="19" spans="1:9">
      <c r="A19" s="5"/>
      <c r="G19" t="s">
        <v>65</v>
      </c>
      <c r="H19" t="s">
        <v>82</v>
      </c>
      <c r="I19" t="s">
        <v>98</v>
      </c>
    </row>
    <row r="20" spans="1:9">
      <c r="G20" t="s">
        <v>66</v>
      </c>
      <c r="H20" t="s">
        <v>82</v>
      </c>
      <c r="I20" t="s">
        <v>99</v>
      </c>
    </row>
    <row r="21" spans="1:9">
      <c r="G21" t="s">
        <v>67</v>
      </c>
      <c r="H21" t="s">
        <v>82</v>
      </c>
      <c r="I21" t="s">
        <v>100</v>
      </c>
    </row>
    <row r="22" spans="1:9">
      <c r="A22" s="5"/>
      <c r="G22" t="s">
        <v>68</v>
      </c>
      <c r="H22" t="s">
        <v>82</v>
      </c>
      <c r="I22" t="s">
        <v>101</v>
      </c>
    </row>
    <row r="23" spans="1:9">
      <c r="B23" t="s">
        <v>107</v>
      </c>
      <c r="G23" t="s">
        <v>69</v>
      </c>
      <c r="H23" t="s">
        <v>82</v>
      </c>
      <c r="I23" t="s">
        <v>102</v>
      </c>
    </row>
    <row r="24" spans="1:9">
      <c r="B24" t="s">
        <v>108</v>
      </c>
      <c r="G24" t="s">
        <v>70</v>
      </c>
      <c r="H24" t="s">
        <v>82</v>
      </c>
      <c r="I24" t="s">
        <v>103</v>
      </c>
    </row>
    <row r="25" spans="1:9">
      <c r="A25" s="5"/>
      <c r="B25" t="s">
        <v>109</v>
      </c>
      <c r="G25" t="s">
        <v>71</v>
      </c>
      <c r="H25" t="s">
        <v>82</v>
      </c>
    </row>
    <row r="26" spans="1:9">
      <c r="G26" t="s">
        <v>72</v>
      </c>
      <c r="H26" t="s">
        <v>82</v>
      </c>
    </row>
    <row r="27" spans="1:9">
      <c r="G27" t="s">
        <v>73</v>
      </c>
      <c r="H27" t="s">
        <v>85</v>
      </c>
    </row>
    <row r="28" spans="1:9">
      <c r="A28" s="5"/>
      <c r="G28" t="s">
        <v>74</v>
      </c>
      <c r="H28" t="s">
        <v>82</v>
      </c>
    </row>
    <row r="29" spans="1:9">
      <c r="G29" t="s">
        <v>75</v>
      </c>
      <c r="H29" t="s">
        <v>82</v>
      </c>
    </row>
    <row r="30" spans="1:9">
      <c r="G30" t="s">
        <v>76</v>
      </c>
      <c r="H30" t="s">
        <v>82</v>
      </c>
    </row>
    <row r="31" spans="1:9">
      <c r="A31" s="5"/>
      <c r="G31" t="s">
        <v>77</v>
      </c>
      <c r="H31" t="s">
        <v>86</v>
      </c>
    </row>
    <row r="32" spans="1:9">
      <c r="G32" t="s">
        <v>78</v>
      </c>
      <c r="H32" t="s">
        <v>82</v>
      </c>
    </row>
    <row r="33" spans="7:8">
      <c r="G33" t="s">
        <v>79</v>
      </c>
      <c r="H33" t="s">
        <v>82</v>
      </c>
    </row>
    <row r="34" spans="7:8">
      <c r="G34" t="s">
        <v>80</v>
      </c>
      <c r="H34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links</vt:lpstr>
      <vt:lpstr>old</vt:lpstr>
      <vt:lpstr>schedule!Print_Area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2019-09-27T16:52:33Z</cp:lastPrinted>
  <dcterms:created xsi:type="dcterms:W3CDTF">2019-09-18T19:55:43Z</dcterms:created>
  <dcterms:modified xsi:type="dcterms:W3CDTF">2019-10-01T21:03:30Z</dcterms:modified>
</cp:coreProperties>
</file>