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orks\git\WinPNG\"/>
    </mc:Choice>
  </mc:AlternateContent>
  <xr:revisionPtr revIDLastSave="0" documentId="13_ncr:1_{5F3E05DF-4BA7-4578-9F40-3752C5EA0E14}" xr6:coauthVersionLast="47" xr6:coauthVersionMax="47" xr10:uidLastSave="{00000000-0000-0000-0000-000000000000}"/>
  <bookViews>
    <workbookView xWindow="-120" yWindow="-120" windowWidth="57840" windowHeight="32190" xr2:uid="{ED43757B-C04E-47B1-A259-A874E34D6D9E}"/>
  </bookViews>
  <sheets>
    <sheet name="공통" sheetId="8" r:id="rId1"/>
    <sheet name="114v2" sheetId="9" r:id="rId2"/>
    <sheet name="114v3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0" i="10" l="1"/>
  <c r="AK40" i="10"/>
  <c r="AJ40" i="10"/>
  <c r="AI40" i="10"/>
  <c r="AH40" i="10"/>
  <c r="AG40" i="10"/>
  <c r="AF40" i="10"/>
  <c r="AE40" i="10"/>
  <c r="K40" i="10"/>
  <c r="J40" i="10"/>
  <c r="I40" i="10"/>
  <c r="H40" i="10"/>
  <c r="G40" i="10"/>
  <c r="F40" i="10"/>
  <c r="E40" i="10"/>
  <c r="D40" i="10"/>
  <c r="AL39" i="10"/>
  <c r="AK39" i="10"/>
  <c r="AJ39" i="10"/>
  <c r="AI39" i="10"/>
  <c r="AH39" i="10"/>
  <c r="AG39" i="10"/>
  <c r="AF39" i="10"/>
  <c r="AE39" i="10"/>
  <c r="K39" i="10"/>
  <c r="J39" i="10"/>
  <c r="I39" i="10"/>
  <c r="H39" i="10"/>
  <c r="G39" i="10"/>
  <c r="F39" i="10"/>
  <c r="E39" i="10"/>
  <c r="D39" i="10"/>
  <c r="AL38" i="10"/>
  <c r="AK38" i="10"/>
  <c r="AJ38" i="10"/>
  <c r="AI38" i="10"/>
  <c r="AH38" i="10"/>
  <c r="AG38" i="10"/>
  <c r="AF38" i="10"/>
  <c r="AE38" i="10"/>
  <c r="K38" i="10"/>
  <c r="J38" i="10"/>
  <c r="I38" i="10"/>
  <c r="H38" i="10"/>
  <c r="G38" i="10"/>
  <c r="F38" i="10"/>
  <c r="E38" i="10"/>
  <c r="D38" i="10"/>
  <c r="AL37" i="10"/>
  <c r="AK37" i="10"/>
  <c r="AJ37" i="10"/>
  <c r="AI37" i="10"/>
  <c r="AH37" i="10"/>
  <c r="AG37" i="10"/>
  <c r="AF37" i="10"/>
  <c r="AE37" i="10"/>
  <c r="K37" i="10"/>
  <c r="J37" i="10"/>
  <c r="I37" i="10"/>
  <c r="H37" i="10"/>
  <c r="G37" i="10"/>
  <c r="F37" i="10"/>
  <c r="E37" i="10"/>
  <c r="D37" i="10"/>
  <c r="AL36" i="10"/>
  <c r="AK36" i="10"/>
  <c r="AJ36" i="10"/>
  <c r="AI36" i="10"/>
  <c r="AH36" i="10"/>
  <c r="AG36" i="10"/>
  <c r="AF36" i="10"/>
  <c r="AE36" i="10"/>
  <c r="K36" i="10"/>
  <c r="J36" i="10"/>
  <c r="I36" i="10"/>
  <c r="H36" i="10"/>
  <c r="G36" i="10"/>
  <c r="F36" i="10"/>
  <c r="E36" i="10"/>
  <c r="D36" i="10"/>
  <c r="AL35" i="10"/>
  <c r="AK35" i="10"/>
  <c r="AJ35" i="10"/>
  <c r="AI35" i="10"/>
  <c r="AH35" i="10"/>
  <c r="AG35" i="10"/>
  <c r="AF35" i="10"/>
  <c r="AE35" i="10"/>
  <c r="K35" i="10"/>
  <c r="J35" i="10"/>
  <c r="I35" i="10"/>
  <c r="H35" i="10"/>
  <c r="G35" i="10"/>
  <c r="F35" i="10"/>
  <c r="E35" i="10"/>
  <c r="D35" i="10"/>
  <c r="AL34" i="10"/>
  <c r="AK34" i="10"/>
  <c r="AJ34" i="10"/>
  <c r="AI34" i="10"/>
  <c r="AH34" i="10"/>
  <c r="AG34" i="10"/>
  <c r="AF34" i="10"/>
  <c r="AE34" i="10"/>
  <c r="K34" i="10"/>
  <c r="J34" i="10"/>
  <c r="I34" i="10"/>
  <c r="H34" i="10"/>
  <c r="G34" i="10"/>
  <c r="F34" i="10"/>
  <c r="E34" i="10"/>
  <c r="D34" i="10"/>
  <c r="AL33" i="10"/>
  <c r="AK33" i="10"/>
  <c r="AJ33" i="10"/>
  <c r="AI33" i="10"/>
  <c r="AH33" i="10"/>
  <c r="AG33" i="10"/>
  <c r="AF33" i="10"/>
  <c r="AE33" i="10"/>
  <c r="K33" i="10"/>
  <c r="J33" i="10"/>
  <c r="I33" i="10"/>
  <c r="H33" i="10"/>
  <c r="G33" i="10"/>
  <c r="F33" i="10"/>
  <c r="E33" i="10"/>
  <c r="D33" i="10"/>
  <c r="AD32" i="10"/>
  <c r="AC32" i="10"/>
  <c r="AB32" i="10"/>
  <c r="AA32" i="10"/>
  <c r="Z32" i="10"/>
  <c r="Y32" i="10"/>
  <c r="X32" i="10"/>
  <c r="W32" i="10"/>
  <c r="S32" i="10"/>
  <c r="R32" i="10"/>
  <c r="Q32" i="10"/>
  <c r="P32" i="10"/>
  <c r="O32" i="10"/>
  <c r="N32" i="10"/>
  <c r="M32" i="10"/>
  <c r="L32" i="10"/>
  <c r="AD31" i="10"/>
  <c r="AC31" i="10"/>
  <c r="AB31" i="10"/>
  <c r="AA31" i="10"/>
  <c r="Z31" i="10"/>
  <c r="Y31" i="10"/>
  <c r="X31" i="10"/>
  <c r="W31" i="10"/>
  <c r="S31" i="10"/>
  <c r="R31" i="10"/>
  <c r="Q31" i="10"/>
  <c r="P31" i="10"/>
  <c r="O31" i="10"/>
  <c r="N31" i="10"/>
  <c r="M31" i="10"/>
  <c r="L31" i="10"/>
  <c r="AD30" i="10"/>
  <c r="AC30" i="10"/>
  <c r="AB30" i="10"/>
  <c r="AA30" i="10"/>
  <c r="Z30" i="10"/>
  <c r="Y30" i="10"/>
  <c r="X30" i="10"/>
  <c r="W30" i="10"/>
  <c r="S30" i="10"/>
  <c r="R30" i="10"/>
  <c r="Q30" i="10"/>
  <c r="P30" i="10"/>
  <c r="O30" i="10"/>
  <c r="N30" i="10"/>
  <c r="M30" i="10"/>
  <c r="L30" i="10"/>
  <c r="AD29" i="10"/>
  <c r="AC29" i="10"/>
  <c r="AB29" i="10"/>
  <c r="AA29" i="10"/>
  <c r="Z29" i="10"/>
  <c r="Y29" i="10"/>
  <c r="X29" i="10"/>
  <c r="W29" i="10"/>
  <c r="S29" i="10"/>
  <c r="R29" i="10"/>
  <c r="Q29" i="10"/>
  <c r="P29" i="10"/>
  <c r="O29" i="10"/>
  <c r="N29" i="10"/>
  <c r="M29" i="10"/>
  <c r="L29" i="10"/>
  <c r="AD28" i="10"/>
  <c r="AC28" i="10"/>
  <c r="AB28" i="10"/>
  <c r="AA28" i="10"/>
  <c r="Z28" i="10"/>
  <c r="Y28" i="10"/>
  <c r="X28" i="10"/>
  <c r="W28" i="10"/>
  <c r="S28" i="10"/>
  <c r="R28" i="10"/>
  <c r="Q28" i="10"/>
  <c r="P28" i="10"/>
  <c r="O28" i="10"/>
  <c r="N28" i="10"/>
  <c r="M28" i="10"/>
  <c r="L28" i="10"/>
  <c r="AD27" i="10"/>
  <c r="AC27" i="10"/>
  <c r="AB27" i="10"/>
  <c r="AA27" i="10"/>
  <c r="Z27" i="10"/>
  <c r="Y27" i="10"/>
  <c r="X27" i="10"/>
  <c r="W27" i="10"/>
  <c r="S27" i="10"/>
  <c r="R27" i="10"/>
  <c r="Q27" i="10"/>
  <c r="P27" i="10"/>
  <c r="O27" i="10"/>
  <c r="N27" i="10"/>
  <c r="M27" i="10"/>
  <c r="L27" i="10"/>
  <c r="AD26" i="10"/>
  <c r="AC26" i="10"/>
  <c r="AB26" i="10"/>
  <c r="AA26" i="10"/>
  <c r="Z26" i="10"/>
  <c r="Y26" i="10"/>
  <c r="X26" i="10"/>
  <c r="W26" i="10"/>
  <c r="S26" i="10"/>
  <c r="R26" i="10"/>
  <c r="Q26" i="10"/>
  <c r="P26" i="10"/>
  <c r="O26" i="10"/>
  <c r="N26" i="10"/>
  <c r="M26" i="10"/>
  <c r="L26" i="10"/>
  <c r="AD25" i="10"/>
  <c r="AC25" i="10"/>
  <c r="AB25" i="10"/>
  <c r="AA25" i="10"/>
  <c r="Z25" i="10"/>
  <c r="Y25" i="10"/>
  <c r="X25" i="10"/>
  <c r="W25" i="10"/>
  <c r="S25" i="10"/>
  <c r="R25" i="10"/>
  <c r="Q25" i="10"/>
  <c r="P25" i="10"/>
  <c r="O25" i="10"/>
  <c r="N25" i="10"/>
  <c r="M25" i="10"/>
  <c r="L25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H99" i="10" s="1"/>
  <c r="G18" i="10"/>
  <c r="F18" i="10"/>
  <c r="E18" i="10"/>
  <c r="D18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AL16" i="10"/>
  <c r="AL97" i="10" s="1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S16" i="10"/>
  <c r="S97" i="10" s="1"/>
  <c r="R16" i="10"/>
  <c r="R97" i="10" s="1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X93" i="10" s="1"/>
  <c r="W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S8" i="10"/>
  <c r="R8" i="10"/>
  <c r="Q8" i="10"/>
  <c r="P8" i="10"/>
  <c r="O8" i="10"/>
  <c r="N8" i="10"/>
  <c r="M8" i="10"/>
  <c r="L8" i="10"/>
  <c r="K8" i="10"/>
  <c r="K89" i="10" s="1"/>
  <c r="J8" i="10"/>
  <c r="I8" i="10"/>
  <c r="H8" i="10"/>
  <c r="G8" i="10"/>
  <c r="F8" i="10"/>
  <c r="E8" i="10"/>
  <c r="D8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D4" i="9"/>
  <c r="E4" i="9"/>
  <c r="F4" i="9"/>
  <c r="G4" i="9"/>
  <c r="H4" i="9"/>
  <c r="I4" i="9"/>
  <c r="J4" i="9"/>
  <c r="K4" i="9"/>
  <c r="K46" i="9" s="1"/>
  <c r="K85" i="9" s="1"/>
  <c r="L4" i="9"/>
  <c r="M4" i="9"/>
  <c r="N4" i="9"/>
  <c r="O4" i="9"/>
  <c r="P4" i="9"/>
  <c r="Q4" i="9"/>
  <c r="R4" i="9"/>
  <c r="S4" i="9"/>
  <c r="D5" i="9"/>
  <c r="D47" i="9" s="1"/>
  <c r="D86" i="9" s="1"/>
  <c r="E5" i="9"/>
  <c r="E47" i="9" s="1"/>
  <c r="E86" i="9" s="1"/>
  <c r="F5" i="9"/>
  <c r="F47" i="9" s="1"/>
  <c r="F86" i="9" s="1"/>
  <c r="G5" i="9"/>
  <c r="G47" i="9" s="1"/>
  <c r="G86" i="9" s="1"/>
  <c r="H5" i="9"/>
  <c r="I5" i="9"/>
  <c r="J5" i="9"/>
  <c r="K5" i="9"/>
  <c r="L5" i="9"/>
  <c r="M5" i="9"/>
  <c r="N5" i="9"/>
  <c r="O5" i="9"/>
  <c r="P5" i="9"/>
  <c r="Q5" i="9"/>
  <c r="R5" i="9"/>
  <c r="S5" i="9"/>
  <c r="D6" i="9"/>
  <c r="D48" i="9" s="1"/>
  <c r="D87" i="9" s="1"/>
  <c r="E6" i="9"/>
  <c r="F6" i="9"/>
  <c r="F48" i="9" s="1"/>
  <c r="F87" i="9" s="1"/>
  <c r="G6" i="9"/>
  <c r="G48" i="9" s="1"/>
  <c r="G87" i="9" s="1"/>
  <c r="H6" i="9"/>
  <c r="H48" i="9" s="1"/>
  <c r="H87" i="9" s="1"/>
  <c r="I6" i="9"/>
  <c r="I48" i="9" s="1"/>
  <c r="I87" i="9" s="1"/>
  <c r="J6" i="9"/>
  <c r="J48" i="9" s="1"/>
  <c r="J87" i="9" s="1"/>
  <c r="K6" i="9"/>
  <c r="K48" i="9" s="1"/>
  <c r="K87" i="9" s="1"/>
  <c r="L6" i="9"/>
  <c r="M6" i="9"/>
  <c r="N6" i="9"/>
  <c r="O6" i="9"/>
  <c r="P6" i="9"/>
  <c r="Q6" i="9"/>
  <c r="R6" i="9"/>
  <c r="S6" i="9"/>
  <c r="D7" i="9"/>
  <c r="E7" i="9"/>
  <c r="F7" i="9"/>
  <c r="F49" i="9" s="1"/>
  <c r="F88" i="9" s="1"/>
  <c r="G7" i="9"/>
  <c r="H7" i="9"/>
  <c r="I7" i="9"/>
  <c r="I49" i="9" s="1"/>
  <c r="I88" i="9" s="1"/>
  <c r="J7" i="9"/>
  <c r="J49" i="9" s="1"/>
  <c r="J88" i="9" s="1"/>
  <c r="K7" i="9"/>
  <c r="K49" i="9" s="1"/>
  <c r="K88" i="9" s="1"/>
  <c r="L7" i="9"/>
  <c r="M7" i="9"/>
  <c r="N7" i="9"/>
  <c r="O7" i="9"/>
  <c r="P7" i="9"/>
  <c r="Q7" i="9"/>
  <c r="R7" i="9"/>
  <c r="S7" i="9"/>
  <c r="D8" i="9"/>
  <c r="E8" i="9"/>
  <c r="E50" i="9" s="1"/>
  <c r="E89" i="9" s="1"/>
  <c r="F8" i="9"/>
  <c r="F50" i="9" s="1"/>
  <c r="F89" i="9" s="1"/>
  <c r="G8" i="9"/>
  <c r="H8" i="9"/>
  <c r="I8" i="9"/>
  <c r="I50" i="9" s="1"/>
  <c r="I89" i="9" s="1"/>
  <c r="J8" i="9"/>
  <c r="J50" i="9" s="1"/>
  <c r="J89" i="9" s="1"/>
  <c r="K8" i="9"/>
  <c r="L8" i="9"/>
  <c r="M8" i="9"/>
  <c r="N8" i="9"/>
  <c r="O8" i="9"/>
  <c r="P8" i="9"/>
  <c r="Q8" i="9"/>
  <c r="R8" i="9"/>
  <c r="S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D10" i="9"/>
  <c r="D52" i="9" s="1"/>
  <c r="D91" i="9" s="1"/>
  <c r="E10" i="9"/>
  <c r="E52" i="9" s="1"/>
  <c r="E91" i="9" s="1"/>
  <c r="F10" i="9"/>
  <c r="F52" i="9" s="1"/>
  <c r="F91" i="9" s="1"/>
  <c r="G10" i="9"/>
  <c r="G52" i="9" s="1"/>
  <c r="G91" i="9" s="1"/>
  <c r="H10" i="9"/>
  <c r="I10" i="9"/>
  <c r="J10" i="9"/>
  <c r="K10" i="9"/>
  <c r="L10" i="9"/>
  <c r="M10" i="9"/>
  <c r="N10" i="9"/>
  <c r="O10" i="9"/>
  <c r="P10" i="9"/>
  <c r="Q10" i="9"/>
  <c r="R10" i="9"/>
  <c r="S10" i="9"/>
  <c r="D11" i="9"/>
  <c r="D53" i="9" s="1"/>
  <c r="D92" i="9" s="1"/>
  <c r="E11" i="9"/>
  <c r="E53" i="9" s="1"/>
  <c r="E92" i="9" s="1"/>
  <c r="F11" i="9"/>
  <c r="F53" i="9" s="1"/>
  <c r="F92" i="9" s="1"/>
  <c r="G11" i="9"/>
  <c r="G53" i="9" s="1"/>
  <c r="G92" i="9" s="1"/>
  <c r="H11" i="9"/>
  <c r="H53" i="9" s="1"/>
  <c r="H92" i="9" s="1"/>
  <c r="I11" i="9"/>
  <c r="I53" i="9" s="1"/>
  <c r="I92" i="9" s="1"/>
  <c r="J11" i="9"/>
  <c r="J53" i="9" s="1"/>
  <c r="J92" i="9" s="1"/>
  <c r="K11" i="9"/>
  <c r="K53" i="9" s="1"/>
  <c r="K92" i="9" s="1"/>
  <c r="L11" i="9"/>
  <c r="M11" i="9"/>
  <c r="N11" i="9"/>
  <c r="O11" i="9"/>
  <c r="P11" i="9"/>
  <c r="Q11" i="9"/>
  <c r="R11" i="9"/>
  <c r="S11" i="9"/>
  <c r="D12" i="9"/>
  <c r="E12" i="9"/>
  <c r="F12" i="9"/>
  <c r="G12" i="9"/>
  <c r="H12" i="9"/>
  <c r="I12" i="9"/>
  <c r="J12" i="9"/>
  <c r="K12" i="9"/>
  <c r="L12" i="9"/>
  <c r="L54" i="9" s="1"/>
  <c r="L93" i="9" s="1"/>
  <c r="M12" i="9"/>
  <c r="M54" i="9" s="1"/>
  <c r="M93" i="9" s="1"/>
  <c r="N12" i="9"/>
  <c r="N54" i="9" s="1"/>
  <c r="N93" i="9" s="1"/>
  <c r="O12" i="9"/>
  <c r="O54" i="9" s="1"/>
  <c r="O93" i="9" s="1"/>
  <c r="P12" i="9"/>
  <c r="Q12" i="9"/>
  <c r="R12" i="9"/>
  <c r="S12" i="9"/>
  <c r="D13" i="9"/>
  <c r="E13" i="9"/>
  <c r="F13" i="9"/>
  <c r="G13" i="9"/>
  <c r="H13" i="9"/>
  <c r="I13" i="9"/>
  <c r="J13" i="9"/>
  <c r="K13" i="9"/>
  <c r="L13" i="9"/>
  <c r="M13" i="9"/>
  <c r="N13" i="9"/>
  <c r="N55" i="9" s="1"/>
  <c r="N94" i="9" s="1"/>
  <c r="O13" i="9"/>
  <c r="O55" i="9" s="1"/>
  <c r="O94" i="9" s="1"/>
  <c r="P13" i="9"/>
  <c r="Q13" i="9"/>
  <c r="Q55" i="9" s="1"/>
  <c r="Q94" i="9" s="1"/>
  <c r="R13" i="9"/>
  <c r="R55" i="9" s="1"/>
  <c r="R94" i="9" s="1"/>
  <c r="S13" i="9"/>
  <c r="S55" i="9" s="1"/>
  <c r="S94" i="9" s="1"/>
  <c r="D14" i="9"/>
  <c r="E14" i="9"/>
  <c r="F14" i="9"/>
  <c r="G14" i="9"/>
  <c r="H14" i="9"/>
  <c r="I14" i="9"/>
  <c r="J14" i="9"/>
  <c r="K14" i="9"/>
  <c r="L14" i="9"/>
  <c r="M14" i="9"/>
  <c r="N14" i="9"/>
  <c r="O14" i="9"/>
  <c r="O56" i="9" s="1"/>
  <c r="O95" i="9" s="1"/>
  <c r="P14" i="9"/>
  <c r="Q14" i="9"/>
  <c r="R14" i="9"/>
  <c r="R56" i="9" s="1"/>
  <c r="R95" i="9" s="1"/>
  <c r="S14" i="9"/>
  <c r="S56" i="9" s="1"/>
  <c r="S95" i="9" s="1"/>
  <c r="D15" i="9"/>
  <c r="E15" i="9"/>
  <c r="F15" i="9"/>
  <c r="G15" i="9"/>
  <c r="H15" i="9"/>
  <c r="I15" i="9"/>
  <c r="J15" i="9"/>
  <c r="K15" i="9"/>
  <c r="L15" i="9"/>
  <c r="M15" i="9"/>
  <c r="N15" i="9"/>
  <c r="N57" i="9" s="1"/>
  <c r="N96" i="9" s="1"/>
  <c r="O15" i="9"/>
  <c r="P15" i="9"/>
  <c r="Q15" i="9"/>
  <c r="R15" i="9"/>
  <c r="S15" i="9"/>
  <c r="S57" i="9" s="1"/>
  <c r="S96" i="9" s="1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D17" i="9"/>
  <c r="E17" i="9"/>
  <c r="F17" i="9"/>
  <c r="G17" i="9"/>
  <c r="H17" i="9"/>
  <c r="I17" i="9"/>
  <c r="J17" i="9"/>
  <c r="K17" i="9"/>
  <c r="L17" i="9"/>
  <c r="M17" i="9"/>
  <c r="M59" i="9" s="1"/>
  <c r="M98" i="9" s="1"/>
  <c r="N17" i="9"/>
  <c r="N59" i="9" s="1"/>
  <c r="N98" i="9" s="1"/>
  <c r="O17" i="9"/>
  <c r="O59" i="9" s="1"/>
  <c r="O98" i="9" s="1"/>
  <c r="P17" i="9"/>
  <c r="Q17" i="9"/>
  <c r="R17" i="9"/>
  <c r="S17" i="9"/>
  <c r="D18" i="9"/>
  <c r="E18" i="9"/>
  <c r="F18" i="9"/>
  <c r="G18" i="9"/>
  <c r="H18" i="9"/>
  <c r="I18" i="9"/>
  <c r="J18" i="9"/>
  <c r="K18" i="9"/>
  <c r="L18" i="9"/>
  <c r="M18" i="9"/>
  <c r="M60" i="9" s="1"/>
  <c r="M99" i="9" s="1"/>
  <c r="N18" i="9"/>
  <c r="N60" i="9" s="1"/>
  <c r="N99" i="9" s="1"/>
  <c r="O18" i="9"/>
  <c r="P18" i="9"/>
  <c r="Q18" i="9"/>
  <c r="R18" i="9"/>
  <c r="R60" i="9" s="1"/>
  <c r="R99" i="9" s="1"/>
  <c r="S18" i="9"/>
  <c r="S60" i="9" s="1"/>
  <c r="S99" i="9" s="1"/>
  <c r="D19" i="9"/>
  <c r="E19" i="9"/>
  <c r="F19" i="9"/>
  <c r="G19" i="9"/>
  <c r="H19" i="9"/>
  <c r="I19" i="9"/>
  <c r="J19" i="9"/>
  <c r="K19" i="9"/>
  <c r="L19" i="9"/>
  <c r="M19" i="9"/>
  <c r="N19" i="9"/>
  <c r="N61" i="9" s="1"/>
  <c r="N100" i="9" s="1"/>
  <c r="O19" i="9"/>
  <c r="O61" i="9" s="1"/>
  <c r="O100" i="9" s="1"/>
  <c r="P19" i="9"/>
  <c r="P61" i="9" s="1"/>
  <c r="P100" i="9" s="1"/>
  <c r="Q19" i="9"/>
  <c r="Q61" i="9" s="1"/>
  <c r="Q100" i="9" s="1"/>
  <c r="R19" i="9"/>
  <c r="R61" i="9" s="1"/>
  <c r="R100" i="9" s="1"/>
  <c r="S19" i="9"/>
  <c r="S61" i="9" s="1"/>
  <c r="S100" i="9" s="1"/>
  <c r="Q60" i="9"/>
  <c r="Q99" i="9" s="1"/>
  <c r="P60" i="9"/>
  <c r="P99" i="9" s="1"/>
  <c r="R59" i="9"/>
  <c r="R98" i="9" s="1"/>
  <c r="Q59" i="9"/>
  <c r="Q98" i="9" s="1"/>
  <c r="P59" i="9"/>
  <c r="P98" i="9" s="1"/>
  <c r="Q58" i="9"/>
  <c r="Q97" i="9" s="1"/>
  <c r="P58" i="9"/>
  <c r="P97" i="9" s="1"/>
  <c r="N58" i="9"/>
  <c r="N97" i="9" s="1"/>
  <c r="M58" i="9"/>
  <c r="M97" i="9" s="1"/>
  <c r="L58" i="9"/>
  <c r="L97" i="9" s="1"/>
  <c r="M57" i="9"/>
  <c r="M96" i="9" s="1"/>
  <c r="P55" i="9"/>
  <c r="P94" i="9" s="1"/>
  <c r="S54" i="9"/>
  <c r="S93" i="9" s="1"/>
  <c r="Q54" i="9"/>
  <c r="Q93" i="9" s="1"/>
  <c r="P54" i="9"/>
  <c r="P93" i="9" s="1"/>
  <c r="K52" i="9"/>
  <c r="K91" i="9" s="1"/>
  <c r="H52" i="9"/>
  <c r="H91" i="9" s="1"/>
  <c r="H51" i="9"/>
  <c r="H90" i="9" s="1"/>
  <c r="G51" i="9"/>
  <c r="G90" i="9" s="1"/>
  <c r="D51" i="9"/>
  <c r="D90" i="9" s="1"/>
  <c r="H49" i="9"/>
  <c r="H88" i="9" s="1"/>
  <c r="D49" i="9"/>
  <c r="D88" i="9" s="1"/>
  <c r="J47" i="9"/>
  <c r="J86" i="9" s="1"/>
  <c r="I47" i="9"/>
  <c r="I86" i="9" s="1"/>
  <c r="H47" i="9"/>
  <c r="H86" i="9" s="1"/>
  <c r="I46" i="9"/>
  <c r="I85" i="9" s="1"/>
  <c r="G46" i="9"/>
  <c r="G85" i="9" s="1"/>
  <c r="F46" i="9"/>
  <c r="F85" i="9" s="1"/>
  <c r="E46" i="9"/>
  <c r="E85" i="9" s="1"/>
  <c r="D46" i="9"/>
  <c r="D85" i="9" s="1"/>
  <c r="J46" i="9"/>
  <c r="J85" i="9" s="1"/>
  <c r="E48" i="9"/>
  <c r="E87" i="9" s="1"/>
  <c r="E49" i="9"/>
  <c r="E88" i="9" s="1"/>
  <c r="J51" i="9"/>
  <c r="J90" i="9" s="1"/>
  <c r="K51" i="9"/>
  <c r="K90" i="9" s="1"/>
  <c r="N56" i="9"/>
  <c r="N95" i="9" s="1"/>
  <c r="Q57" i="9"/>
  <c r="Q96" i="9" s="1"/>
  <c r="R57" i="9"/>
  <c r="R96" i="9" s="1"/>
  <c r="R58" i="9"/>
  <c r="R97" i="9" s="1"/>
  <c r="S58" i="9"/>
  <c r="S97" i="9" s="1"/>
  <c r="L59" i="9"/>
  <c r="L98" i="9" s="1"/>
  <c r="L60" i="9"/>
  <c r="L99" i="9" s="1"/>
  <c r="O60" i="9"/>
  <c r="O99" i="9" s="1"/>
  <c r="S59" i="9"/>
  <c r="S98" i="9" s="1"/>
  <c r="O58" i="9"/>
  <c r="O97" i="9" s="1"/>
  <c r="O57" i="9"/>
  <c r="O96" i="9" s="1"/>
  <c r="L57" i="9"/>
  <c r="L96" i="9" s="1"/>
  <c r="L56" i="9"/>
  <c r="L95" i="9" s="1"/>
  <c r="K50" i="9"/>
  <c r="K89" i="9" s="1"/>
  <c r="H50" i="9"/>
  <c r="H89" i="9" s="1"/>
  <c r="G50" i="9"/>
  <c r="G89" i="9" s="1"/>
  <c r="D50" i="9"/>
  <c r="D89" i="9" s="1"/>
  <c r="G49" i="9"/>
  <c r="G88" i="9" s="1"/>
  <c r="K47" i="9"/>
  <c r="K86" i="9" s="1"/>
  <c r="H46" i="9"/>
  <c r="H85" i="9" s="1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O117" i="10"/>
  <c r="CJ60" i="10"/>
  <c r="CI60" i="10"/>
  <c r="CH60" i="10"/>
  <c r="CG60" i="10"/>
  <c r="CF60" i="10"/>
  <c r="CE60" i="10"/>
  <c r="CD60" i="10"/>
  <c r="CC60" i="10"/>
  <c r="CJ59" i="10"/>
  <c r="CI59" i="10"/>
  <c r="CH59" i="10"/>
  <c r="CH78" i="10" s="1"/>
  <c r="AB78" i="10" s="1"/>
  <c r="CG59" i="10"/>
  <c r="CG78" i="10" s="1"/>
  <c r="AA78" i="10" s="1"/>
  <c r="CF59" i="10"/>
  <c r="CF78" i="10" s="1"/>
  <c r="Z78" i="10" s="1"/>
  <c r="CE59" i="10"/>
  <c r="CD59" i="10"/>
  <c r="CC59" i="10"/>
  <c r="CJ58" i="10"/>
  <c r="CJ77" i="10" s="1"/>
  <c r="AD77" i="10" s="1"/>
  <c r="CI58" i="10"/>
  <c r="CI77" i="10" s="1"/>
  <c r="AC77" i="10" s="1"/>
  <c r="CH58" i="10"/>
  <c r="CH77" i="10" s="1"/>
  <c r="AB77" i="10" s="1"/>
  <c r="CG58" i="10"/>
  <c r="CG77" i="10" s="1"/>
  <c r="AA77" i="10" s="1"/>
  <c r="CF58" i="10"/>
  <c r="CE58" i="10"/>
  <c r="CD58" i="10"/>
  <c r="CC58" i="10"/>
  <c r="CJ57" i="10"/>
  <c r="CI57" i="10"/>
  <c r="CH57" i="10"/>
  <c r="CG57" i="10"/>
  <c r="CF57" i="10"/>
  <c r="CE57" i="10"/>
  <c r="CD57" i="10"/>
  <c r="CC57" i="10"/>
  <c r="CJ56" i="10"/>
  <c r="CI56" i="10"/>
  <c r="CH56" i="10"/>
  <c r="CH75" i="10" s="1"/>
  <c r="AB75" i="10" s="1"/>
  <c r="CG56" i="10"/>
  <c r="CG75" i="10" s="1"/>
  <c r="AA75" i="10" s="1"/>
  <c r="CF56" i="10"/>
  <c r="CF75" i="10" s="1"/>
  <c r="Z75" i="10" s="1"/>
  <c r="CE56" i="10"/>
  <c r="CE75" i="10" s="1"/>
  <c r="Y75" i="10" s="1"/>
  <c r="CD56" i="10"/>
  <c r="CD75" i="10" s="1"/>
  <c r="X75" i="10" s="1"/>
  <c r="CC56" i="10"/>
  <c r="CC75" i="10" s="1"/>
  <c r="W75" i="10" s="1"/>
  <c r="CJ55" i="10"/>
  <c r="CI55" i="10"/>
  <c r="CH55" i="10"/>
  <c r="CG55" i="10"/>
  <c r="CF55" i="10"/>
  <c r="CE55" i="10"/>
  <c r="CD55" i="10"/>
  <c r="CC55" i="10"/>
  <c r="CJ54" i="10"/>
  <c r="CI54" i="10"/>
  <c r="CI73" i="10" s="1"/>
  <c r="AC73" i="10" s="1"/>
  <c r="CH54" i="10"/>
  <c r="CH73" i="10" s="1"/>
  <c r="AB73" i="10" s="1"/>
  <c r="CG54" i="10"/>
  <c r="CG73" i="10" s="1"/>
  <c r="AA73" i="10" s="1"/>
  <c r="CF54" i="10"/>
  <c r="CF73" i="10" s="1"/>
  <c r="Z73" i="10" s="1"/>
  <c r="CE54" i="10"/>
  <c r="CE73" i="10" s="1"/>
  <c r="Y73" i="10" s="1"/>
  <c r="CD54" i="10"/>
  <c r="CD73" i="10" s="1"/>
  <c r="X73" i="10" s="1"/>
  <c r="CC54" i="10"/>
  <c r="CC73" i="10" s="1"/>
  <c r="W73" i="10" s="1"/>
  <c r="CJ53" i="10"/>
  <c r="CJ72" i="10" s="1"/>
  <c r="AD72" i="10" s="1"/>
  <c r="CI53" i="10"/>
  <c r="CI72" i="10" s="1"/>
  <c r="AC72" i="10" s="1"/>
  <c r="CH53" i="10"/>
  <c r="CH72" i="10" s="1"/>
  <c r="AB72" i="10" s="1"/>
  <c r="CG53" i="10"/>
  <c r="CG72" i="10" s="1"/>
  <c r="AA72" i="10" s="1"/>
  <c r="CF53" i="10"/>
  <c r="CE53" i="10"/>
  <c r="CD53" i="10"/>
  <c r="CC53" i="10"/>
  <c r="CR52" i="10"/>
  <c r="CQ52" i="10"/>
  <c r="CP52" i="10"/>
  <c r="CO52" i="10"/>
  <c r="CN52" i="10"/>
  <c r="CM52" i="10"/>
  <c r="CL52" i="10"/>
  <c r="CK52" i="10"/>
  <c r="CR51" i="10"/>
  <c r="CR70" i="10" s="1"/>
  <c r="AL70" i="10" s="1"/>
  <c r="CQ51" i="10"/>
  <c r="CQ70" i="10" s="1"/>
  <c r="AK70" i="10" s="1"/>
  <c r="CP51" i="10"/>
  <c r="CP70" i="10" s="1"/>
  <c r="AJ70" i="10" s="1"/>
  <c r="CO51" i="10"/>
  <c r="CO70" i="10" s="1"/>
  <c r="AI70" i="10" s="1"/>
  <c r="CN51" i="10"/>
  <c r="CN70" i="10" s="1"/>
  <c r="AH70" i="10" s="1"/>
  <c r="CM51" i="10"/>
  <c r="CM70" i="10" s="1"/>
  <c r="AG70" i="10" s="1"/>
  <c r="CL51" i="10"/>
  <c r="CK51" i="10"/>
  <c r="CR50" i="10"/>
  <c r="CR69" i="10" s="1"/>
  <c r="AL69" i="10" s="1"/>
  <c r="CQ50" i="10"/>
  <c r="CQ69" i="10" s="1"/>
  <c r="AK69" i="10" s="1"/>
  <c r="CO50" i="10"/>
  <c r="CO69" i="10" s="1"/>
  <c r="AI69" i="10" s="1"/>
  <c r="CN50" i="10"/>
  <c r="CN69" i="10" s="1"/>
  <c r="AH69" i="10" s="1"/>
  <c r="AH90" i="10" s="1"/>
  <c r="CM50" i="10"/>
  <c r="CL50" i="10"/>
  <c r="CK50" i="10"/>
  <c r="CR49" i="10"/>
  <c r="CQ49" i="10"/>
  <c r="CP49" i="10"/>
  <c r="CO49" i="10"/>
  <c r="CN49" i="10"/>
  <c r="CN68" i="10" s="1"/>
  <c r="AH68" i="10" s="1"/>
  <c r="CM49" i="10"/>
  <c r="CL49" i="10"/>
  <c r="CK49" i="10"/>
  <c r="CR48" i="10"/>
  <c r="CQ48" i="10"/>
  <c r="CQ67" i="10" s="1"/>
  <c r="AK67" i="10" s="1"/>
  <c r="CP48" i="10"/>
  <c r="CP67" i="10" s="1"/>
  <c r="AJ67" i="10" s="1"/>
  <c r="CO48" i="10"/>
  <c r="CO67" i="10" s="1"/>
  <c r="AI67" i="10" s="1"/>
  <c r="CN48" i="10"/>
  <c r="CN67" i="10" s="1"/>
  <c r="AH67" i="10" s="1"/>
  <c r="CM48" i="10"/>
  <c r="CM67" i="10" s="1"/>
  <c r="AG67" i="10" s="1"/>
  <c r="CL48" i="10"/>
  <c r="CL67" i="10" s="1"/>
  <c r="AF67" i="10" s="1"/>
  <c r="CK48" i="10"/>
  <c r="CK67" i="10" s="1"/>
  <c r="AE67" i="10" s="1"/>
  <c r="CR47" i="10"/>
  <c r="CR66" i="10" s="1"/>
  <c r="AL66" i="10" s="1"/>
  <c r="CQ47" i="10"/>
  <c r="CP47" i="10"/>
  <c r="CO47" i="10"/>
  <c r="CN47" i="10"/>
  <c r="CM47" i="10"/>
  <c r="CL47" i="10"/>
  <c r="CK47" i="10"/>
  <c r="CR46" i="10"/>
  <c r="CR65" i="10" s="1"/>
  <c r="AL65" i="10" s="1"/>
  <c r="CQ46" i="10"/>
  <c r="CQ65" i="10" s="1"/>
  <c r="AK65" i="10" s="1"/>
  <c r="CP46" i="10"/>
  <c r="CP65" i="10" s="1"/>
  <c r="AJ65" i="10" s="1"/>
  <c r="CO46" i="10"/>
  <c r="CO65" i="10" s="1"/>
  <c r="AI65" i="10" s="1"/>
  <c r="CN46" i="10"/>
  <c r="CN65" i="10" s="1"/>
  <c r="AH65" i="10" s="1"/>
  <c r="CM46" i="10"/>
  <c r="CM65" i="10" s="1"/>
  <c r="AG65" i="10" s="1"/>
  <c r="CL46" i="10"/>
  <c r="CL65" i="10" s="1"/>
  <c r="AF65" i="10" s="1"/>
  <c r="CK46" i="10"/>
  <c r="CK65" i="10" s="1"/>
  <c r="AE65" i="10" s="1"/>
  <c r="CR45" i="10"/>
  <c r="CR64" i="10" s="1"/>
  <c r="AL64" i="10" s="1"/>
  <c r="CQ45" i="10"/>
  <c r="CQ64" i="10" s="1"/>
  <c r="AK64" i="10" s="1"/>
  <c r="CP45" i="10"/>
  <c r="CP64" i="10" s="1"/>
  <c r="AJ64" i="10" s="1"/>
  <c r="CO45" i="10"/>
  <c r="CO64" i="10" s="1"/>
  <c r="AI64" i="10" s="1"/>
  <c r="CN45" i="10"/>
  <c r="CN64" i="10" s="1"/>
  <c r="AH64" i="10" s="1"/>
  <c r="AH85" i="10" s="1"/>
  <c r="CM45" i="10"/>
  <c r="CL45" i="10"/>
  <c r="CK45" i="10"/>
  <c r="CP50" i="10"/>
  <c r="BU57" i="10"/>
  <c r="CP69" i="10"/>
  <c r="AJ69" i="10" s="1"/>
  <c r="CO68" i="10"/>
  <c r="AI68" i="10" s="1"/>
  <c r="CM68" i="10"/>
  <c r="AG68" i="10" s="1"/>
  <c r="CL68" i="10"/>
  <c r="AF68" i="10" s="1"/>
  <c r="CK68" i="10"/>
  <c r="AE68" i="10" s="1"/>
  <c r="CR67" i="10"/>
  <c r="AL67" i="10" s="1"/>
  <c r="CC79" i="10"/>
  <c r="W79" i="10" s="1"/>
  <c r="CE78" i="10"/>
  <c r="Y78" i="10" s="1"/>
  <c r="Y99" i="10" s="1"/>
  <c r="CI75" i="10"/>
  <c r="AC75" i="10" s="1"/>
  <c r="CJ74" i="10"/>
  <c r="AD74" i="10" s="1"/>
  <c r="CJ73" i="10"/>
  <c r="AD73" i="10" s="1"/>
  <c r="CF72" i="10"/>
  <c r="Z72" i="10" s="1"/>
  <c r="CF29" i="10"/>
  <c r="CM37" i="10"/>
  <c r="BR76" i="10"/>
  <c r="L76" i="10" s="1"/>
  <c r="BQ69" i="10"/>
  <c r="BP69" i="10"/>
  <c r="BX28" i="10"/>
  <c r="BX67" i="10" s="1"/>
  <c r="R67" i="10" s="1"/>
  <c r="R88" i="10" s="1"/>
  <c r="CR40" i="10"/>
  <c r="CQ40" i="10"/>
  <c r="CP40" i="10"/>
  <c r="CO40" i="10"/>
  <c r="CN40" i="10"/>
  <c r="CM40" i="10"/>
  <c r="CL40" i="10"/>
  <c r="CK40" i="10"/>
  <c r="CR39" i="10"/>
  <c r="CQ39" i="10"/>
  <c r="CP39" i="10"/>
  <c r="CO39" i="10"/>
  <c r="CN39" i="10"/>
  <c r="CM39" i="10"/>
  <c r="CL39" i="10"/>
  <c r="CK39" i="10"/>
  <c r="CR38" i="10"/>
  <c r="CQ38" i="10"/>
  <c r="CP38" i="10"/>
  <c r="CO38" i="10"/>
  <c r="CN38" i="10"/>
  <c r="CM38" i="10"/>
  <c r="CL38" i="10"/>
  <c r="CK38" i="10"/>
  <c r="CR37" i="10"/>
  <c r="CQ37" i="10"/>
  <c r="CP37" i="10"/>
  <c r="CO37" i="10"/>
  <c r="CN37" i="10"/>
  <c r="CL37" i="10"/>
  <c r="CK37" i="10"/>
  <c r="CR36" i="10"/>
  <c r="CR75" i="10" s="1"/>
  <c r="AL75" i="10" s="1"/>
  <c r="CQ36" i="10"/>
  <c r="CQ75" i="10" s="1"/>
  <c r="AK75" i="10" s="1"/>
  <c r="CP36" i="10"/>
  <c r="CO36" i="10"/>
  <c r="CN36" i="10"/>
  <c r="CM36" i="10"/>
  <c r="CL36" i="10"/>
  <c r="CK36" i="10"/>
  <c r="CR35" i="10"/>
  <c r="CQ35" i="10"/>
  <c r="CP35" i="10"/>
  <c r="CO35" i="10"/>
  <c r="CN35" i="10"/>
  <c r="CM35" i="10"/>
  <c r="CL35" i="10"/>
  <c r="CK35" i="10"/>
  <c r="CR34" i="10"/>
  <c r="CQ34" i="10"/>
  <c r="CP34" i="10"/>
  <c r="CO34" i="10"/>
  <c r="CN34" i="10"/>
  <c r="CM34" i="10"/>
  <c r="CL34" i="10"/>
  <c r="CK34" i="10"/>
  <c r="CR33" i="10"/>
  <c r="CQ33" i="10"/>
  <c r="CP33" i="10"/>
  <c r="CO33" i="10"/>
  <c r="CN33" i="10"/>
  <c r="CM33" i="10"/>
  <c r="CL33" i="10"/>
  <c r="CK33" i="10"/>
  <c r="CJ32" i="10"/>
  <c r="CI32" i="10"/>
  <c r="CH32" i="10"/>
  <c r="CG32" i="10"/>
  <c r="CF32" i="10"/>
  <c r="CE32" i="10"/>
  <c r="CD32" i="10"/>
  <c r="CC32" i="10"/>
  <c r="CJ31" i="10"/>
  <c r="CI31" i="10"/>
  <c r="CH31" i="10"/>
  <c r="CG31" i="10"/>
  <c r="CF31" i="10"/>
  <c r="CE31" i="10"/>
  <c r="CD31" i="10"/>
  <c r="CC31" i="10"/>
  <c r="CC70" i="10" s="1"/>
  <c r="W70" i="10" s="1"/>
  <c r="CJ30" i="10"/>
  <c r="CI30" i="10"/>
  <c r="CI69" i="10" s="1"/>
  <c r="AC69" i="10" s="1"/>
  <c r="AC90" i="10" s="1"/>
  <c r="CH30" i="10"/>
  <c r="CH69" i="10" s="1"/>
  <c r="AB69" i="10" s="1"/>
  <c r="CG30" i="10"/>
  <c r="CF30" i="10"/>
  <c r="CE30" i="10"/>
  <c r="CD30" i="10"/>
  <c r="CC30" i="10"/>
  <c r="CJ29" i="10"/>
  <c r="CI29" i="10"/>
  <c r="CH29" i="10"/>
  <c r="CG29" i="10"/>
  <c r="CE29" i="10"/>
  <c r="CD29" i="10"/>
  <c r="CC29" i="10"/>
  <c r="CJ28" i="10"/>
  <c r="CH28" i="10"/>
  <c r="CG28" i="10"/>
  <c r="CF28" i="10"/>
  <c r="CE28" i="10"/>
  <c r="CD28" i="10"/>
  <c r="CC28" i="10"/>
  <c r="CJ27" i="10"/>
  <c r="CI27" i="10"/>
  <c r="CH27" i="10"/>
  <c r="CG27" i="10"/>
  <c r="CF27" i="10"/>
  <c r="CE27" i="10"/>
  <c r="CD27" i="10"/>
  <c r="CC27" i="10"/>
  <c r="CJ26" i="10"/>
  <c r="CI26" i="10"/>
  <c r="CI65" i="10" s="1"/>
  <c r="AC65" i="10" s="1"/>
  <c r="CH26" i="10"/>
  <c r="CH65" i="10" s="1"/>
  <c r="AB65" i="10" s="1"/>
  <c r="CG26" i="10"/>
  <c r="CG65" i="10" s="1"/>
  <c r="AA65" i="10" s="1"/>
  <c r="CF26" i="10"/>
  <c r="CF65" i="10" s="1"/>
  <c r="Z65" i="10" s="1"/>
  <c r="CE26" i="10"/>
  <c r="CE65" i="10" s="1"/>
  <c r="Y65" i="10" s="1"/>
  <c r="CD26" i="10"/>
  <c r="CD65" i="10" s="1"/>
  <c r="X65" i="10" s="1"/>
  <c r="CC26" i="10"/>
  <c r="CC65" i="10" s="1"/>
  <c r="W65" i="10" s="1"/>
  <c r="CJ25" i="10"/>
  <c r="CJ64" i="10" s="1"/>
  <c r="AD64" i="10" s="1"/>
  <c r="CI25" i="10"/>
  <c r="CH25" i="10"/>
  <c r="CH64" i="10" s="1"/>
  <c r="AB64" i="10" s="1"/>
  <c r="AB85" i="10" s="1"/>
  <c r="CG25" i="10"/>
  <c r="CF25" i="10"/>
  <c r="CE25" i="10"/>
  <c r="CD25" i="10"/>
  <c r="CC25" i="10"/>
  <c r="CI28" i="10"/>
  <c r="BQ40" i="10"/>
  <c r="BP40" i="10"/>
  <c r="BO40" i="10"/>
  <c r="BN40" i="10"/>
  <c r="BM40" i="10"/>
  <c r="BL40" i="10"/>
  <c r="BK40" i="10"/>
  <c r="BJ40" i="10"/>
  <c r="BQ39" i="10"/>
  <c r="BP39" i="10"/>
  <c r="BO39" i="10"/>
  <c r="BN39" i="10"/>
  <c r="BM39" i="10"/>
  <c r="BL39" i="10"/>
  <c r="BK39" i="10"/>
  <c r="BJ39" i="10"/>
  <c r="BQ38" i="10"/>
  <c r="BP38" i="10"/>
  <c r="BO38" i="10"/>
  <c r="BN38" i="10"/>
  <c r="BM38" i="10"/>
  <c r="BL38" i="10"/>
  <c r="BK38" i="10"/>
  <c r="BJ38" i="10"/>
  <c r="BQ37" i="10"/>
  <c r="BP37" i="10"/>
  <c r="BO37" i="10"/>
  <c r="BN37" i="10"/>
  <c r="BM37" i="10"/>
  <c r="BL37" i="10"/>
  <c r="BL76" i="10" s="1"/>
  <c r="F76" i="10" s="1"/>
  <c r="BK37" i="10"/>
  <c r="BJ37" i="10"/>
  <c r="BQ36" i="10"/>
  <c r="BP36" i="10"/>
  <c r="BO36" i="10"/>
  <c r="BN36" i="10"/>
  <c r="BN75" i="10" s="1"/>
  <c r="H75" i="10" s="1"/>
  <c r="BM36" i="10"/>
  <c r="BL36" i="10"/>
  <c r="BK36" i="10"/>
  <c r="BJ36" i="10"/>
  <c r="BQ35" i="10"/>
  <c r="BP35" i="10"/>
  <c r="BO35" i="10"/>
  <c r="BN35" i="10"/>
  <c r="BM35" i="10"/>
  <c r="BL35" i="10"/>
  <c r="BK35" i="10"/>
  <c r="BJ35" i="10"/>
  <c r="BQ34" i="10"/>
  <c r="BP34" i="10"/>
  <c r="BO34" i="10"/>
  <c r="BN34" i="10"/>
  <c r="BM34" i="10"/>
  <c r="BL34" i="10"/>
  <c r="BK34" i="10"/>
  <c r="BJ34" i="10"/>
  <c r="BQ33" i="10"/>
  <c r="BP33" i="10"/>
  <c r="BO33" i="10"/>
  <c r="BN33" i="10"/>
  <c r="BM33" i="10"/>
  <c r="BL33" i="10"/>
  <c r="BK33" i="10"/>
  <c r="BJ33" i="10"/>
  <c r="BY32" i="10"/>
  <c r="BX32" i="10"/>
  <c r="BW32" i="10"/>
  <c r="BV32" i="10"/>
  <c r="BU32" i="10"/>
  <c r="BT32" i="10"/>
  <c r="BS32" i="10"/>
  <c r="BR32" i="10"/>
  <c r="BY31" i="10"/>
  <c r="BX31" i="10"/>
  <c r="BW31" i="10"/>
  <c r="BV31" i="10"/>
  <c r="BU31" i="10"/>
  <c r="BT31" i="10"/>
  <c r="BS31" i="10"/>
  <c r="BR31" i="10"/>
  <c r="BY30" i="10"/>
  <c r="BY69" i="10" s="1"/>
  <c r="BX30" i="10"/>
  <c r="BX69" i="10" s="1"/>
  <c r="R69" i="10" s="1"/>
  <c r="BW30" i="10"/>
  <c r="BW69" i="10" s="1"/>
  <c r="Q69" i="10" s="1"/>
  <c r="BV30" i="10"/>
  <c r="BV69" i="10" s="1"/>
  <c r="P69" i="10" s="1"/>
  <c r="BU30" i="10"/>
  <c r="BT30" i="10"/>
  <c r="BS30" i="10"/>
  <c r="BR30" i="10"/>
  <c r="BY29" i="10"/>
  <c r="BX29" i="10"/>
  <c r="BW29" i="10"/>
  <c r="BV29" i="10"/>
  <c r="BU29" i="10"/>
  <c r="BT29" i="10"/>
  <c r="BS29" i="10"/>
  <c r="BR29" i="10"/>
  <c r="BY28" i="10"/>
  <c r="BW28" i="10"/>
  <c r="BW67" i="10" s="1"/>
  <c r="Q67" i="10" s="1"/>
  <c r="Q88" i="10" s="1"/>
  <c r="BV28" i="10"/>
  <c r="BU28" i="10"/>
  <c r="BU67" i="10" s="1"/>
  <c r="O67" i="10" s="1"/>
  <c r="BT28" i="10"/>
  <c r="BS28" i="10"/>
  <c r="BR28" i="10"/>
  <c r="BY27" i="10"/>
  <c r="BX27" i="10"/>
  <c r="BV27" i="10"/>
  <c r="BU27" i="10"/>
  <c r="BT27" i="10"/>
  <c r="BS27" i="10"/>
  <c r="BR27" i="10"/>
  <c r="BY26" i="10"/>
  <c r="BX26" i="10"/>
  <c r="BW26" i="10"/>
  <c r="BV26" i="10"/>
  <c r="BU26" i="10"/>
  <c r="BT26" i="10"/>
  <c r="BS26" i="10"/>
  <c r="BR26" i="10"/>
  <c r="BY25" i="10"/>
  <c r="BX25" i="10"/>
  <c r="BW25" i="10"/>
  <c r="BV25" i="10"/>
  <c r="BV64" i="10" s="1"/>
  <c r="P64" i="10" s="1"/>
  <c r="BU25" i="10"/>
  <c r="BU64" i="10" s="1"/>
  <c r="BT25" i="10"/>
  <c r="BS25" i="10"/>
  <c r="BR25" i="10"/>
  <c r="BW27" i="10"/>
  <c r="CL70" i="10"/>
  <c r="AF70" i="10" s="1"/>
  <c r="CK70" i="10"/>
  <c r="AE70" i="10" s="1"/>
  <c r="CD78" i="10"/>
  <c r="X78" i="10" s="1"/>
  <c r="X99" i="10" s="1"/>
  <c r="CC78" i="10"/>
  <c r="W78" i="10" s="1"/>
  <c r="D71" i="10"/>
  <c r="CR40" i="9"/>
  <c r="AL40" i="9" s="1"/>
  <c r="CQ40" i="9"/>
  <c r="CP40" i="9"/>
  <c r="CO40" i="9"/>
  <c r="CN40" i="9"/>
  <c r="CM40" i="9"/>
  <c r="CL40" i="9"/>
  <c r="DE40" i="9" s="1"/>
  <c r="CK40" i="9"/>
  <c r="AE40" i="9" s="1"/>
  <c r="BQ40" i="9"/>
  <c r="DC40" i="9" s="1"/>
  <c r="BP40" i="9"/>
  <c r="DB40" i="9" s="1"/>
  <c r="BO40" i="9"/>
  <c r="DA40" i="9" s="1"/>
  <c r="BN40" i="9"/>
  <c r="CZ40" i="9" s="1"/>
  <c r="BM40" i="9"/>
  <c r="CY40" i="9" s="1"/>
  <c r="BL40" i="9"/>
  <c r="CX40" i="9" s="1"/>
  <c r="BK40" i="9"/>
  <c r="BJ40" i="9"/>
  <c r="CR39" i="9"/>
  <c r="AL39" i="9" s="1"/>
  <c r="BE39" i="9" s="1"/>
  <c r="CQ39" i="9"/>
  <c r="AK39" i="9" s="1"/>
  <c r="CP39" i="9"/>
  <c r="AJ39" i="9" s="1"/>
  <c r="CO39" i="9"/>
  <c r="AI39" i="9" s="1"/>
  <c r="CN39" i="9"/>
  <c r="CM39" i="9"/>
  <c r="DF39" i="9" s="1"/>
  <c r="CL39" i="9"/>
  <c r="CK39" i="9"/>
  <c r="BQ39" i="9"/>
  <c r="DC39" i="9" s="1"/>
  <c r="BP39" i="9"/>
  <c r="DB39" i="9" s="1"/>
  <c r="BO39" i="9"/>
  <c r="I39" i="9" s="1"/>
  <c r="BN39" i="9"/>
  <c r="H39" i="9" s="1"/>
  <c r="BM39" i="9"/>
  <c r="G39" i="9" s="1"/>
  <c r="BL39" i="9"/>
  <c r="F39" i="9" s="1"/>
  <c r="BK39" i="9"/>
  <c r="CW39" i="9" s="1"/>
  <c r="BJ39" i="9"/>
  <c r="CV39" i="9" s="1"/>
  <c r="CR38" i="9"/>
  <c r="DK38" i="9" s="1"/>
  <c r="CQ38" i="9"/>
  <c r="DJ38" i="9" s="1"/>
  <c r="CP38" i="9"/>
  <c r="CO38" i="9"/>
  <c r="CN38" i="9"/>
  <c r="AH38" i="9" s="1"/>
  <c r="BA38" i="9" s="1"/>
  <c r="CM38" i="9"/>
  <c r="AG38" i="9" s="1"/>
  <c r="AZ38" i="9" s="1"/>
  <c r="CL38" i="9"/>
  <c r="AF38" i="9" s="1"/>
  <c r="CK38" i="9"/>
  <c r="AE38" i="9" s="1"/>
  <c r="BQ38" i="9"/>
  <c r="DC38" i="9" s="1"/>
  <c r="BP38" i="9"/>
  <c r="BO38" i="9"/>
  <c r="BN38" i="9"/>
  <c r="BM38" i="9"/>
  <c r="BL38" i="9"/>
  <c r="BK38" i="9"/>
  <c r="CW38" i="9" s="1"/>
  <c r="BJ38" i="9"/>
  <c r="CV38" i="9" s="1"/>
  <c r="CR37" i="9"/>
  <c r="AL37" i="9" s="1"/>
  <c r="BE37" i="9" s="1"/>
  <c r="BE58" i="9" s="1"/>
  <c r="BE78" i="9" s="1"/>
  <c r="AL78" i="9" s="1"/>
  <c r="CQ37" i="9"/>
  <c r="DJ37" i="9" s="1"/>
  <c r="CP37" i="9"/>
  <c r="DI37" i="9" s="1"/>
  <c r="CO37" i="9"/>
  <c r="DH37" i="9" s="1"/>
  <c r="CN37" i="9"/>
  <c r="DG37" i="9" s="1"/>
  <c r="CM37" i="9"/>
  <c r="DF37" i="9" s="1"/>
  <c r="CL37" i="9"/>
  <c r="CK37" i="9"/>
  <c r="BQ37" i="9"/>
  <c r="K37" i="9" s="1"/>
  <c r="BP37" i="9"/>
  <c r="J37" i="9" s="1"/>
  <c r="AV37" i="9" s="1"/>
  <c r="BO37" i="9"/>
  <c r="I37" i="9" s="1"/>
  <c r="BN37" i="9"/>
  <c r="BM37" i="9"/>
  <c r="G37" i="9" s="1"/>
  <c r="BL37" i="9"/>
  <c r="F37" i="9" s="1"/>
  <c r="BK37" i="9"/>
  <c r="E37" i="9" s="1"/>
  <c r="BJ37" i="9"/>
  <c r="D37" i="9" s="1"/>
  <c r="CR36" i="9"/>
  <c r="DK36" i="9" s="1"/>
  <c r="CQ36" i="9"/>
  <c r="CP36" i="9"/>
  <c r="DI36" i="9" s="1"/>
  <c r="CO36" i="9"/>
  <c r="DH36" i="9" s="1"/>
  <c r="CN36" i="9"/>
  <c r="AH36" i="9" s="1"/>
  <c r="CM36" i="9"/>
  <c r="DF36" i="9" s="1"/>
  <c r="CL36" i="9"/>
  <c r="AF36" i="9" s="1"/>
  <c r="AY36" i="9" s="1"/>
  <c r="CK36" i="9"/>
  <c r="AE36" i="9" s="1"/>
  <c r="AX36" i="9" s="1"/>
  <c r="BQ36" i="9"/>
  <c r="K36" i="9" s="1"/>
  <c r="AW36" i="9" s="1"/>
  <c r="BP36" i="9"/>
  <c r="J36" i="9" s="1"/>
  <c r="AV36" i="9" s="1"/>
  <c r="BO36" i="9"/>
  <c r="BN36" i="9"/>
  <c r="BM36" i="9"/>
  <c r="G36" i="9" s="1"/>
  <c r="BL36" i="9"/>
  <c r="F36" i="9" s="1"/>
  <c r="BK36" i="9"/>
  <c r="E36" i="9" s="1"/>
  <c r="BJ36" i="9"/>
  <c r="D36" i="9" s="1"/>
  <c r="CR35" i="9"/>
  <c r="CQ35" i="9"/>
  <c r="CP35" i="9"/>
  <c r="CO35" i="9"/>
  <c r="CN35" i="9"/>
  <c r="CM35" i="9"/>
  <c r="CL35" i="9"/>
  <c r="CK35" i="9"/>
  <c r="AE35" i="9" s="1"/>
  <c r="AX35" i="9" s="1"/>
  <c r="BQ35" i="9"/>
  <c r="DC35" i="9" s="1"/>
  <c r="BP35" i="9"/>
  <c r="J35" i="9" s="1"/>
  <c r="AV35" i="9" s="1"/>
  <c r="AV56" i="9" s="1"/>
  <c r="AV76" i="9" s="1"/>
  <c r="J76" i="9" s="1"/>
  <c r="BO35" i="9"/>
  <c r="DA35" i="9" s="1"/>
  <c r="BN35" i="9"/>
  <c r="CZ35" i="9" s="1"/>
  <c r="BM35" i="9"/>
  <c r="CY35" i="9" s="1"/>
  <c r="BL35" i="9"/>
  <c r="CX35" i="9" s="1"/>
  <c r="BK35" i="9"/>
  <c r="BJ35" i="9"/>
  <c r="CR34" i="9"/>
  <c r="AL34" i="9" s="1"/>
  <c r="BE34" i="9" s="1"/>
  <c r="CQ34" i="9"/>
  <c r="AK34" i="9" s="1"/>
  <c r="CP34" i="9"/>
  <c r="AJ34" i="9" s="1"/>
  <c r="CO34" i="9"/>
  <c r="AI34" i="9" s="1"/>
  <c r="CN34" i="9"/>
  <c r="CM34" i="9"/>
  <c r="AG34" i="9" s="1"/>
  <c r="CL34" i="9"/>
  <c r="CK34" i="9"/>
  <c r="BQ34" i="9"/>
  <c r="K34" i="9" s="1"/>
  <c r="BP34" i="9"/>
  <c r="J34" i="9" s="1"/>
  <c r="BO34" i="9"/>
  <c r="DA34" i="9" s="1"/>
  <c r="BN34" i="9"/>
  <c r="H34" i="9" s="1"/>
  <c r="BM34" i="9"/>
  <c r="G34" i="9" s="1"/>
  <c r="BL34" i="9"/>
  <c r="F34" i="9" s="1"/>
  <c r="BK34" i="9"/>
  <c r="CW34" i="9" s="1"/>
  <c r="BJ34" i="9"/>
  <c r="CV34" i="9" s="1"/>
  <c r="CR33" i="9"/>
  <c r="DK33" i="9" s="1"/>
  <c r="CQ33" i="9"/>
  <c r="DJ33" i="9" s="1"/>
  <c r="CP33" i="9"/>
  <c r="CO33" i="9"/>
  <c r="CN33" i="9"/>
  <c r="AH33" i="9" s="1"/>
  <c r="BA33" i="9" s="1"/>
  <c r="CM33" i="9"/>
  <c r="CL33" i="9"/>
  <c r="AF33" i="9" s="1"/>
  <c r="AY33" i="9" s="1"/>
  <c r="CK33" i="9"/>
  <c r="AE33" i="9" s="1"/>
  <c r="AX33" i="9" s="1"/>
  <c r="BQ33" i="9"/>
  <c r="BP33" i="9"/>
  <c r="BO33" i="9"/>
  <c r="BN33" i="9"/>
  <c r="BM33" i="9"/>
  <c r="BL33" i="9"/>
  <c r="CX33" i="9" s="1"/>
  <c r="BK33" i="9"/>
  <c r="BJ33" i="9"/>
  <c r="D33" i="9" s="1"/>
  <c r="CJ32" i="9"/>
  <c r="DC32" i="9" s="1"/>
  <c r="CI32" i="9"/>
  <c r="DB32" i="9" s="1"/>
  <c r="CH32" i="9"/>
  <c r="AB32" i="9" s="1"/>
  <c r="CG32" i="9"/>
  <c r="AA32" i="9" s="1"/>
  <c r="CF32" i="9"/>
  <c r="Z32" i="9" s="1"/>
  <c r="CE32" i="9"/>
  <c r="Y32" i="9" s="1"/>
  <c r="CD32" i="9"/>
  <c r="CC32" i="9"/>
  <c r="BY32" i="9"/>
  <c r="DK32" i="9" s="1"/>
  <c r="BX32" i="9"/>
  <c r="DJ32" i="9" s="1"/>
  <c r="BW32" i="9"/>
  <c r="BV32" i="9"/>
  <c r="BU32" i="9"/>
  <c r="DG32" i="9" s="1"/>
  <c r="BT32" i="9"/>
  <c r="DF32" i="9" s="1"/>
  <c r="BS32" i="9"/>
  <c r="BR32" i="9"/>
  <c r="CJ31" i="9"/>
  <c r="CI31" i="9"/>
  <c r="CH31" i="9"/>
  <c r="AB31" i="9" s="1"/>
  <c r="AU31" i="9" s="1"/>
  <c r="CG31" i="9"/>
  <c r="CZ31" i="9" s="1"/>
  <c r="CF31" i="9"/>
  <c r="CY31" i="9" s="1"/>
  <c r="CE31" i="9"/>
  <c r="Y31" i="9" s="1"/>
  <c r="AR31" i="9" s="1"/>
  <c r="CD31" i="9"/>
  <c r="X31" i="9" s="1"/>
  <c r="AQ31" i="9" s="1"/>
  <c r="CC31" i="9"/>
  <c r="W31" i="9" s="1"/>
  <c r="BY31" i="9"/>
  <c r="DK31" i="9" s="1"/>
  <c r="BX31" i="9"/>
  <c r="DJ31" i="9" s="1"/>
  <c r="BW31" i="9"/>
  <c r="BV31" i="9"/>
  <c r="BU31" i="9"/>
  <c r="BT31" i="9"/>
  <c r="BS31" i="9"/>
  <c r="BR31" i="9"/>
  <c r="CJ30" i="9"/>
  <c r="CI30" i="9"/>
  <c r="DB30" i="9" s="1"/>
  <c r="CH30" i="9"/>
  <c r="CG30" i="9"/>
  <c r="CF30" i="9"/>
  <c r="CE30" i="9"/>
  <c r="CD30" i="9"/>
  <c r="CC30" i="9"/>
  <c r="CV30" i="9" s="1"/>
  <c r="BY30" i="9"/>
  <c r="S30" i="9" s="1"/>
  <c r="BX30" i="9"/>
  <c r="R30" i="9" s="1"/>
  <c r="BW30" i="9"/>
  <c r="DI30" i="9" s="1"/>
  <c r="BV30" i="9"/>
  <c r="DH30" i="9" s="1"/>
  <c r="BU30" i="9"/>
  <c r="DG30" i="9" s="1"/>
  <c r="BT30" i="9"/>
  <c r="DF30" i="9" s="1"/>
  <c r="BS30" i="9"/>
  <c r="BR30" i="9"/>
  <c r="CJ29" i="9"/>
  <c r="CI29" i="9"/>
  <c r="CH29" i="9"/>
  <c r="CG29" i="9"/>
  <c r="CF29" i="9"/>
  <c r="CE29" i="9"/>
  <c r="CD29" i="9"/>
  <c r="CC29" i="9"/>
  <c r="W29" i="9" s="1"/>
  <c r="BY29" i="9"/>
  <c r="BX29" i="9"/>
  <c r="BW29" i="9"/>
  <c r="Q29" i="9" s="1"/>
  <c r="BV29" i="9"/>
  <c r="P29" i="9" s="1"/>
  <c r="BU29" i="9"/>
  <c r="O29" i="9" s="1"/>
  <c r="BT29" i="9"/>
  <c r="N29" i="9" s="1"/>
  <c r="BS29" i="9"/>
  <c r="DE29" i="9" s="1"/>
  <c r="BR29" i="9"/>
  <c r="DD29" i="9" s="1"/>
  <c r="CJ28" i="9"/>
  <c r="AD28" i="9" s="1"/>
  <c r="CI28" i="9"/>
  <c r="AC28" i="9" s="1"/>
  <c r="AV28" i="9" s="1"/>
  <c r="CH28" i="9"/>
  <c r="CG28" i="9"/>
  <c r="CF28" i="9"/>
  <c r="CE28" i="9"/>
  <c r="CD28" i="9"/>
  <c r="CC28" i="9"/>
  <c r="BY28" i="9"/>
  <c r="S28" i="9" s="1"/>
  <c r="BE28" i="9" s="1"/>
  <c r="BE49" i="9" s="1"/>
  <c r="BE69" i="9" s="1"/>
  <c r="S69" i="9" s="1"/>
  <c r="BX28" i="9"/>
  <c r="BW28" i="9"/>
  <c r="BV28" i="9"/>
  <c r="BU28" i="9"/>
  <c r="O28" i="9" s="1"/>
  <c r="BT28" i="9"/>
  <c r="DF28" i="9" s="1"/>
  <c r="BS28" i="9"/>
  <c r="M28" i="9" s="1"/>
  <c r="AY28" i="9" s="1"/>
  <c r="BR28" i="9"/>
  <c r="L28" i="9" s="1"/>
  <c r="AX28" i="9" s="1"/>
  <c r="CJ27" i="9"/>
  <c r="AD27" i="9" s="1"/>
  <c r="AW27" i="9" s="1"/>
  <c r="CI27" i="9"/>
  <c r="DB27" i="9" s="1"/>
  <c r="CH27" i="9"/>
  <c r="AB27" i="9" s="1"/>
  <c r="CG27" i="9"/>
  <c r="AA27" i="9" s="1"/>
  <c r="CF27" i="9"/>
  <c r="Z27" i="9" s="1"/>
  <c r="CE27" i="9"/>
  <c r="Y27" i="9" s="1"/>
  <c r="CD27" i="9"/>
  <c r="CC27" i="9"/>
  <c r="BY27" i="9"/>
  <c r="DK27" i="9" s="1"/>
  <c r="BX27" i="9"/>
  <c r="DJ27" i="9" s="1"/>
  <c r="BW27" i="9"/>
  <c r="BV27" i="9"/>
  <c r="BU27" i="9"/>
  <c r="DG27" i="9" s="1"/>
  <c r="BT27" i="9"/>
  <c r="BS27" i="9"/>
  <c r="BR27" i="9"/>
  <c r="CJ26" i="9"/>
  <c r="AD26" i="9" s="1"/>
  <c r="AW26" i="9" s="1"/>
  <c r="AW47" i="9" s="1"/>
  <c r="AW67" i="9" s="1"/>
  <c r="AD67" i="9" s="1"/>
  <c r="CI26" i="9"/>
  <c r="AC26" i="9" s="1"/>
  <c r="AV26" i="9" s="1"/>
  <c r="CH26" i="9"/>
  <c r="DA26" i="9" s="1"/>
  <c r="CG26" i="9"/>
  <c r="CZ26" i="9" s="1"/>
  <c r="CF26" i="9"/>
  <c r="CY26" i="9" s="1"/>
  <c r="CE26" i="9"/>
  <c r="CX26" i="9" s="1"/>
  <c r="CD26" i="9"/>
  <c r="X26" i="9" s="1"/>
  <c r="AQ26" i="9" s="1"/>
  <c r="CC26" i="9"/>
  <c r="W26" i="9" s="1"/>
  <c r="BY26" i="9"/>
  <c r="DK26" i="9" s="1"/>
  <c r="BX26" i="9"/>
  <c r="BW26" i="9"/>
  <c r="BV26" i="9"/>
  <c r="BU26" i="9"/>
  <c r="BT26" i="9"/>
  <c r="BS26" i="9"/>
  <c r="BR26" i="9"/>
  <c r="CJ25" i="9"/>
  <c r="DC25" i="9" s="1"/>
  <c r="CI25" i="9"/>
  <c r="CH25" i="9"/>
  <c r="CG25" i="9"/>
  <c r="CF25" i="9"/>
  <c r="CY25" i="9" s="1"/>
  <c r="CE25" i="9"/>
  <c r="CX25" i="9" s="1"/>
  <c r="CD25" i="9"/>
  <c r="CC25" i="9"/>
  <c r="CV25" i="9" s="1"/>
  <c r="BY25" i="9"/>
  <c r="DK25" i="9" s="1"/>
  <c r="BX25" i="9"/>
  <c r="R25" i="9" s="1"/>
  <c r="BW25" i="9"/>
  <c r="Q25" i="9" s="1"/>
  <c r="BV25" i="9"/>
  <c r="DH25" i="9" s="1"/>
  <c r="BU25" i="9"/>
  <c r="DG25" i="9" s="1"/>
  <c r="BT25" i="9"/>
  <c r="DF25" i="9" s="1"/>
  <c r="BS25" i="9"/>
  <c r="BR25" i="9"/>
  <c r="CO78" i="10"/>
  <c r="AI78" i="10" s="1"/>
  <c r="CM77" i="10"/>
  <c r="AG77" i="10" s="1"/>
  <c r="CL77" i="10"/>
  <c r="AF77" i="10" s="1"/>
  <c r="CK77" i="10"/>
  <c r="AE77" i="10" s="1"/>
  <c r="CR76" i="10"/>
  <c r="AL76" i="10" s="1"/>
  <c r="CO74" i="10"/>
  <c r="AI74" i="10" s="1"/>
  <c r="CM74" i="10"/>
  <c r="AG74" i="10" s="1"/>
  <c r="CK74" i="10"/>
  <c r="AE74" i="10" s="1"/>
  <c r="CR73" i="10"/>
  <c r="AL73" i="10" s="1"/>
  <c r="CO73" i="10"/>
  <c r="AI73" i="10" s="1"/>
  <c r="CN73" i="10"/>
  <c r="AH73" i="10" s="1"/>
  <c r="CM73" i="10"/>
  <c r="AG73" i="10" s="1"/>
  <c r="CL72" i="10"/>
  <c r="AF72" i="10" s="1"/>
  <c r="CI71" i="10"/>
  <c r="AC71" i="10" s="1"/>
  <c r="CI68" i="10"/>
  <c r="AC68" i="10" s="1"/>
  <c r="CE68" i="10"/>
  <c r="Y68" i="10" s="1"/>
  <c r="Y89" i="10" s="1"/>
  <c r="CF67" i="10"/>
  <c r="Z67" i="10" s="1"/>
  <c r="CD67" i="10"/>
  <c r="X67" i="10" s="1"/>
  <c r="BU69" i="10"/>
  <c r="BT65" i="10"/>
  <c r="N65" i="10" s="1"/>
  <c r="N86" i="10" s="1"/>
  <c r="BT64" i="10"/>
  <c r="BR64" i="10"/>
  <c r="BP79" i="10"/>
  <c r="BO79" i="10"/>
  <c r="BQ78" i="10"/>
  <c r="K78" i="10" s="1"/>
  <c r="BN78" i="10"/>
  <c r="H78" i="10" s="1"/>
  <c r="BQ76" i="10"/>
  <c r="BP76" i="10"/>
  <c r="BO76" i="10"/>
  <c r="BN76" i="10"/>
  <c r="BQ74" i="10"/>
  <c r="BK77" i="10"/>
  <c r="E77" i="10" s="1"/>
  <c r="CE72" i="10"/>
  <c r="Y72" i="10" s="1"/>
  <c r="CR71" i="10"/>
  <c r="AL71" i="10" s="1"/>
  <c r="CO71" i="10"/>
  <c r="AI71" i="10" s="1"/>
  <c r="CN71" i="10"/>
  <c r="AH71" i="10" s="1"/>
  <c r="CF70" i="10"/>
  <c r="Z70" i="10" s="1"/>
  <c r="CK69" i="10"/>
  <c r="AE69" i="10" s="1"/>
  <c r="CC69" i="10"/>
  <c r="BK70" i="10"/>
  <c r="E70" i="10" s="1"/>
  <c r="BT69" i="10"/>
  <c r="BS69" i="10"/>
  <c r="CQ71" i="10"/>
  <c r="AK71" i="10" s="1"/>
  <c r="CP71" i="10"/>
  <c r="AJ71" i="10" s="1"/>
  <c r="CM71" i="10"/>
  <c r="AG71" i="10" s="1"/>
  <c r="CL71" i="10"/>
  <c r="CK71" i="10"/>
  <c r="AE71" i="10" s="1"/>
  <c r="CM69" i="10"/>
  <c r="AG69" i="10" s="1"/>
  <c r="AG90" i="10" s="1"/>
  <c r="CL69" i="10"/>
  <c r="AF69" i="10" s="1"/>
  <c r="AF90" i="10" s="1"/>
  <c r="CR68" i="10"/>
  <c r="AL68" i="10" s="1"/>
  <c r="CQ68" i="10"/>
  <c r="AK68" i="10" s="1"/>
  <c r="CP68" i="10"/>
  <c r="AJ68" i="10" s="1"/>
  <c r="CQ66" i="10"/>
  <c r="AK66" i="10" s="1"/>
  <c r="CP66" i="10"/>
  <c r="AJ66" i="10" s="1"/>
  <c r="CO66" i="10"/>
  <c r="AI66" i="10" s="1"/>
  <c r="CN66" i="10"/>
  <c r="AH66" i="10" s="1"/>
  <c r="CM66" i="10"/>
  <c r="AG66" i="10" s="1"/>
  <c r="CL66" i="10"/>
  <c r="AF66" i="10" s="1"/>
  <c r="CK66" i="10"/>
  <c r="AE66" i="10" s="1"/>
  <c r="CM64" i="10"/>
  <c r="AG64" i="10" s="1"/>
  <c r="AG85" i="10" s="1"/>
  <c r="CL64" i="10"/>
  <c r="AF64" i="10" s="1"/>
  <c r="AF85" i="10" s="1"/>
  <c r="CK64" i="10"/>
  <c r="AE64" i="10" s="1"/>
  <c r="CJ79" i="10"/>
  <c r="AD79" i="10" s="1"/>
  <c r="AD100" i="10" s="1"/>
  <c r="CI79" i="10"/>
  <c r="AC79" i="10" s="1"/>
  <c r="AC100" i="10" s="1"/>
  <c r="CH79" i="10"/>
  <c r="AB79" i="10" s="1"/>
  <c r="AB100" i="10" s="1"/>
  <c r="CG79" i="10"/>
  <c r="AA79" i="10" s="1"/>
  <c r="CF79" i="10"/>
  <c r="Z79" i="10" s="1"/>
  <c r="CE79" i="10"/>
  <c r="Y79" i="10" s="1"/>
  <c r="CD79" i="10"/>
  <c r="X79" i="10" s="1"/>
  <c r="CJ78" i="10"/>
  <c r="AD78" i="10" s="1"/>
  <c r="AD99" i="10" s="1"/>
  <c r="CI78" i="10"/>
  <c r="AC78" i="10" s="1"/>
  <c r="CF77" i="10"/>
  <c r="Z77" i="10" s="1"/>
  <c r="CE77" i="10"/>
  <c r="Y77" i="10" s="1"/>
  <c r="CD77" i="10"/>
  <c r="CC77" i="10"/>
  <c r="W77" i="10" s="1"/>
  <c r="CJ76" i="10"/>
  <c r="AD76" i="10" s="1"/>
  <c r="CI76" i="10"/>
  <c r="AC76" i="10" s="1"/>
  <c r="CH76" i="10"/>
  <c r="AB76" i="10" s="1"/>
  <c r="CG76" i="10"/>
  <c r="AA76" i="10" s="1"/>
  <c r="CF76" i="10"/>
  <c r="Z76" i="10" s="1"/>
  <c r="Z97" i="10" s="1"/>
  <c r="CE76" i="10"/>
  <c r="Y76" i="10" s="1"/>
  <c r="Y97" i="10" s="1"/>
  <c r="CD76" i="10"/>
  <c r="X76" i="10" s="1"/>
  <c r="X97" i="10" s="1"/>
  <c r="CC76" i="10"/>
  <c r="W76" i="10" s="1"/>
  <c r="CJ75" i="10"/>
  <c r="AD75" i="10" s="1"/>
  <c r="CI74" i="10"/>
  <c r="AC74" i="10" s="1"/>
  <c r="CH74" i="10"/>
  <c r="AB74" i="10" s="1"/>
  <c r="CG74" i="10"/>
  <c r="AA74" i="10" s="1"/>
  <c r="CF74" i="10"/>
  <c r="Z74" i="10" s="1"/>
  <c r="CE74" i="10"/>
  <c r="Y74" i="10" s="1"/>
  <c r="CD74" i="10"/>
  <c r="X74" i="10" s="1"/>
  <c r="CC74" i="10"/>
  <c r="W74" i="10" s="1"/>
  <c r="CD72" i="10"/>
  <c r="X72" i="10" s="1"/>
  <c r="CC72" i="10"/>
  <c r="W72" i="10" s="1"/>
  <c r="BY60" i="10"/>
  <c r="BY79" i="10" s="1"/>
  <c r="S79" i="10" s="1"/>
  <c r="BX60" i="10"/>
  <c r="BX79" i="10" s="1"/>
  <c r="R79" i="10" s="1"/>
  <c r="BW60" i="10"/>
  <c r="BW79" i="10" s="1"/>
  <c r="Q79" i="10" s="1"/>
  <c r="BV60" i="10"/>
  <c r="BV79" i="10" s="1"/>
  <c r="P79" i="10" s="1"/>
  <c r="BU60" i="10"/>
  <c r="BU79" i="10" s="1"/>
  <c r="O79" i="10" s="1"/>
  <c r="BT60" i="10"/>
  <c r="BT79" i="10" s="1"/>
  <c r="N79" i="10" s="1"/>
  <c r="N100" i="10" s="1"/>
  <c r="BS60" i="10"/>
  <c r="BR60" i="10"/>
  <c r="BY59" i="10"/>
  <c r="BY78" i="10" s="1"/>
  <c r="S78" i="10" s="1"/>
  <c r="BX59" i="10"/>
  <c r="BX78" i="10" s="1"/>
  <c r="R78" i="10" s="1"/>
  <c r="BW59" i="10"/>
  <c r="BV59" i="10"/>
  <c r="BU59" i="10"/>
  <c r="BT59" i="10"/>
  <c r="BS59" i="10"/>
  <c r="BR59" i="10"/>
  <c r="BY58" i="10"/>
  <c r="BX58" i="10"/>
  <c r="BW58" i="10"/>
  <c r="BV58" i="10"/>
  <c r="BU58" i="10"/>
  <c r="BU77" i="10" s="1"/>
  <c r="O77" i="10" s="1"/>
  <c r="BT58" i="10"/>
  <c r="BT77" i="10" s="1"/>
  <c r="N77" i="10" s="1"/>
  <c r="BS58" i="10"/>
  <c r="BS77" i="10" s="1"/>
  <c r="M77" i="10" s="1"/>
  <c r="BR58" i="10"/>
  <c r="BR77" i="10" s="1"/>
  <c r="L77" i="10" s="1"/>
  <c r="BY57" i="10"/>
  <c r="BY76" i="10" s="1"/>
  <c r="S76" i="10" s="1"/>
  <c r="BX57" i="10"/>
  <c r="BX76" i="10" s="1"/>
  <c r="R76" i="10" s="1"/>
  <c r="BW57" i="10"/>
  <c r="BV57" i="10"/>
  <c r="BU76" i="10"/>
  <c r="O76" i="10" s="1"/>
  <c r="BT57" i="10"/>
  <c r="BT76" i="10" s="1"/>
  <c r="N76" i="10" s="1"/>
  <c r="BS57" i="10"/>
  <c r="BR57" i="10"/>
  <c r="BY56" i="10"/>
  <c r="BX56" i="10"/>
  <c r="BW56" i="10"/>
  <c r="BV56" i="10"/>
  <c r="BU56" i="10"/>
  <c r="BT56" i="10"/>
  <c r="BS56" i="10"/>
  <c r="BR56" i="10"/>
  <c r="BY55" i="10"/>
  <c r="BY74" i="10" s="1"/>
  <c r="S74" i="10" s="1"/>
  <c r="BX55" i="10"/>
  <c r="BX74" i="10" s="1"/>
  <c r="R74" i="10" s="1"/>
  <c r="BW55" i="10"/>
  <c r="BW74" i="10" s="1"/>
  <c r="Q74" i="10" s="1"/>
  <c r="BV55" i="10"/>
  <c r="BV74" i="10" s="1"/>
  <c r="P74" i="10" s="1"/>
  <c r="BU55" i="10"/>
  <c r="BU74" i="10" s="1"/>
  <c r="O74" i="10" s="1"/>
  <c r="BT55" i="10"/>
  <c r="BT74" i="10" s="1"/>
  <c r="N74" i="10" s="1"/>
  <c r="BS55" i="10"/>
  <c r="BR55" i="10"/>
  <c r="BY54" i="10"/>
  <c r="BY73" i="10" s="1"/>
  <c r="S73" i="10" s="1"/>
  <c r="BX54" i="10"/>
  <c r="BX73" i="10" s="1"/>
  <c r="R73" i="10" s="1"/>
  <c r="BW54" i="10"/>
  <c r="BV54" i="10"/>
  <c r="BU54" i="10"/>
  <c r="BT54" i="10"/>
  <c r="BS54" i="10"/>
  <c r="BR54" i="10"/>
  <c r="BY53" i="10"/>
  <c r="BX53" i="10"/>
  <c r="BW53" i="10"/>
  <c r="BV53" i="10"/>
  <c r="BU53" i="10"/>
  <c r="BU72" i="10" s="1"/>
  <c r="O72" i="10" s="1"/>
  <c r="BT53" i="10"/>
  <c r="BT72" i="10" s="1"/>
  <c r="N72" i="10" s="1"/>
  <c r="BS53" i="10"/>
  <c r="BS72" i="10" s="1"/>
  <c r="BR53" i="10"/>
  <c r="BR72" i="10" s="1"/>
  <c r="L72" i="10" s="1"/>
  <c r="BQ52" i="10"/>
  <c r="BQ71" i="10" s="1"/>
  <c r="K71" i="10" s="1"/>
  <c r="BP52" i="10"/>
  <c r="BP71" i="10" s="1"/>
  <c r="J71" i="10" s="1"/>
  <c r="BO52" i="10"/>
  <c r="BO71" i="10" s="1"/>
  <c r="I71" i="10" s="1"/>
  <c r="BN52" i="10"/>
  <c r="BN71" i="10" s="1"/>
  <c r="H71" i="10" s="1"/>
  <c r="BM52" i="10"/>
  <c r="BM71" i="10" s="1"/>
  <c r="G71" i="10" s="1"/>
  <c r="BL52" i="10"/>
  <c r="BL71" i="10" s="1"/>
  <c r="F71" i="10" s="1"/>
  <c r="BK52" i="10"/>
  <c r="BK71" i="10" s="1"/>
  <c r="E71" i="10" s="1"/>
  <c r="BJ52" i="10"/>
  <c r="BJ71" i="10" s="1"/>
  <c r="BQ51" i="10"/>
  <c r="BQ70" i="10" s="1"/>
  <c r="BP51" i="10"/>
  <c r="BP70" i="10" s="1"/>
  <c r="BO51" i="10"/>
  <c r="BO70" i="10" s="1"/>
  <c r="BN51" i="10"/>
  <c r="BN70" i="10" s="1"/>
  <c r="H70" i="10" s="1"/>
  <c r="BM51" i="10"/>
  <c r="BM70" i="10" s="1"/>
  <c r="G70" i="10" s="1"/>
  <c r="BL51" i="10"/>
  <c r="BL70" i="10" s="1"/>
  <c r="F70" i="10" s="1"/>
  <c r="BK51" i="10"/>
  <c r="BJ51" i="10"/>
  <c r="BJ70" i="10" s="1"/>
  <c r="BQ50" i="10"/>
  <c r="BP50" i="10"/>
  <c r="BO50" i="10"/>
  <c r="BN50" i="10"/>
  <c r="BM50" i="10"/>
  <c r="BM69" i="10" s="1"/>
  <c r="BL50" i="10"/>
  <c r="BL69" i="10" s="1"/>
  <c r="BK50" i="10"/>
  <c r="BK69" i="10" s="1"/>
  <c r="E69" i="10" s="1"/>
  <c r="BJ50" i="10"/>
  <c r="BJ69" i="10" s="1"/>
  <c r="D69" i="10" s="1"/>
  <c r="BQ49" i="10"/>
  <c r="BQ68" i="10" s="1"/>
  <c r="K68" i="10" s="1"/>
  <c r="BP49" i="10"/>
  <c r="BP68" i="10" s="1"/>
  <c r="J68" i="10" s="1"/>
  <c r="BO49" i="10"/>
  <c r="BO68" i="10" s="1"/>
  <c r="BN49" i="10"/>
  <c r="BN68" i="10" s="1"/>
  <c r="BM49" i="10"/>
  <c r="BM68" i="10" s="1"/>
  <c r="BL49" i="10"/>
  <c r="BL68" i="10" s="1"/>
  <c r="BK49" i="10"/>
  <c r="BK68" i="10" s="1"/>
  <c r="BJ49" i="10"/>
  <c r="BJ68" i="10" s="1"/>
  <c r="BQ48" i="10"/>
  <c r="BQ67" i="10" s="1"/>
  <c r="K67" i="10" s="1"/>
  <c r="BP48" i="10"/>
  <c r="BP67" i="10" s="1"/>
  <c r="J67" i="10" s="1"/>
  <c r="BO48" i="10"/>
  <c r="BO67" i="10" s="1"/>
  <c r="I67" i="10" s="1"/>
  <c r="BN48" i="10"/>
  <c r="BN67" i="10" s="1"/>
  <c r="BM48" i="10"/>
  <c r="BM67" i="10" s="1"/>
  <c r="G67" i="10" s="1"/>
  <c r="BL48" i="10"/>
  <c r="BL67" i="10" s="1"/>
  <c r="F67" i="10" s="1"/>
  <c r="BK48" i="10"/>
  <c r="BJ48" i="10"/>
  <c r="BQ47" i="10"/>
  <c r="BQ66" i="10" s="1"/>
  <c r="K66" i="10" s="1"/>
  <c r="BP47" i="10"/>
  <c r="BP66" i="10" s="1"/>
  <c r="J66" i="10" s="1"/>
  <c r="BO47" i="10"/>
  <c r="BO66" i="10" s="1"/>
  <c r="I66" i="10" s="1"/>
  <c r="BN47" i="10"/>
  <c r="BN66" i="10" s="1"/>
  <c r="H66" i="10" s="1"/>
  <c r="BM47" i="10"/>
  <c r="BM66" i="10" s="1"/>
  <c r="G66" i="10" s="1"/>
  <c r="BL47" i="10"/>
  <c r="BL66" i="10" s="1"/>
  <c r="F66" i="10" s="1"/>
  <c r="BK47" i="10"/>
  <c r="BK66" i="10" s="1"/>
  <c r="E66" i="10" s="1"/>
  <c r="BJ47" i="10"/>
  <c r="BJ66" i="10" s="1"/>
  <c r="D66" i="10" s="1"/>
  <c r="BQ46" i="10"/>
  <c r="BQ65" i="10" s="1"/>
  <c r="BP46" i="10"/>
  <c r="BP65" i="10" s="1"/>
  <c r="BO46" i="10"/>
  <c r="BO65" i="10" s="1"/>
  <c r="BN46" i="10"/>
  <c r="BN65" i="10" s="1"/>
  <c r="H65" i="10" s="1"/>
  <c r="BM46" i="10"/>
  <c r="BM65" i="10" s="1"/>
  <c r="G65" i="10" s="1"/>
  <c r="BL46" i="10"/>
  <c r="BL65" i="10" s="1"/>
  <c r="F65" i="10" s="1"/>
  <c r="BJ46" i="10"/>
  <c r="BJ65" i="10" s="1"/>
  <c r="D65" i="10" s="1"/>
  <c r="BQ45" i="10"/>
  <c r="BQ64" i="10" s="1"/>
  <c r="BP45" i="10"/>
  <c r="BP64" i="10" s="1"/>
  <c r="J64" i="10" s="1"/>
  <c r="J85" i="10" s="1"/>
  <c r="BO45" i="10"/>
  <c r="BO64" i="10" s="1"/>
  <c r="BN45" i="10"/>
  <c r="BM45" i="10"/>
  <c r="BM64" i="10" s="1"/>
  <c r="G64" i="10" s="1"/>
  <c r="BL45" i="10"/>
  <c r="BL64" i="10" s="1"/>
  <c r="F64" i="10" s="1"/>
  <c r="F85" i="10" s="1"/>
  <c r="BK45" i="10"/>
  <c r="BK64" i="10" s="1"/>
  <c r="E64" i="10" s="1"/>
  <c r="E85" i="10" s="1"/>
  <c r="BJ45" i="10"/>
  <c r="BJ64" i="10" s="1"/>
  <c r="D64" i="10" s="1"/>
  <c r="BK46" i="10"/>
  <c r="BS71" i="10"/>
  <c r="M71" i="10" s="1"/>
  <c r="CI66" i="10"/>
  <c r="CD66" i="10"/>
  <c r="X66" i="10" s="1"/>
  <c r="X87" i="10" s="1"/>
  <c r="DA39" i="9"/>
  <c r="CZ39" i="9"/>
  <c r="DE35" i="9"/>
  <c r="DD35" i="9"/>
  <c r="DB35" i="9"/>
  <c r="DB34" i="9"/>
  <c r="CW33" i="9"/>
  <c r="CV33" i="9"/>
  <c r="CZ32" i="9"/>
  <c r="CY32" i="9"/>
  <c r="CX32" i="9"/>
  <c r="CV31" i="9"/>
  <c r="CW30" i="9"/>
  <c r="DI29" i="9"/>
  <c r="DE28" i="9"/>
  <c r="DB26" i="9"/>
  <c r="DJ25" i="9"/>
  <c r="DI25" i="9"/>
  <c r="CW25" i="9"/>
  <c r="H40" i="9"/>
  <c r="J39" i="9"/>
  <c r="H35" i="9"/>
  <c r="AT35" i="9" s="1"/>
  <c r="AT56" i="9" s="1"/>
  <c r="AT76" i="9" s="1"/>
  <c r="H76" i="9" s="1"/>
  <c r="G35" i="9"/>
  <c r="AS35" i="9" s="1"/>
  <c r="AS56" i="9" s="1"/>
  <c r="AS76" i="9" s="1"/>
  <c r="G76" i="9" s="1"/>
  <c r="F35" i="9"/>
  <c r="AR35" i="9" s="1"/>
  <c r="I34" i="9"/>
  <c r="F33" i="9"/>
  <c r="E33" i="9"/>
  <c r="AF40" i="9"/>
  <c r="AY40" i="9" s="1"/>
  <c r="AJ36" i="9"/>
  <c r="BC36" i="9" s="1"/>
  <c r="BC57" i="9" s="1"/>
  <c r="BC77" i="9" s="1"/>
  <c r="AJ77" i="9" s="1"/>
  <c r="AI36" i="9"/>
  <c r="BB36" i="9" s="1"/>
  <c r="BB57" i="9" s="1"/>
  <c r="BB77" i="9" s="1"/>
  <c r="AI77" i="9" s="1"/>
  <c r="AG36" i="9"/>
  <c r="AZ36" i="9" s="1"/>
  <c r="AF35" i="9"/>
  <c r="AY35" i="9" s="1"/>
  <c r="AL33" i="9"/>
  <c r="BE33" i="9" s="1"/>
  <c r="BE54" i="9" s="1"/>
  <c r="BE74" i="9" s="1"/>
  <c r="AL74" i="9" s="1"/>
  <c r="AK33" i="9"/>
  <c r="BD33" i="9" s="1"/>
  <c r="X30" i="9"/>
  <c r="AQ30" i="9" s="1"/>
  <c r="W30" i="9"/>
  <c r="AP30" i="9" s="1"/>
  <c r="AC27" i="9"/>
  <c r="AV27" i="9" s="1"/>
  <c r="AB26" i="9"/>
  <c r="AU26" i="9" s="1"/>
  <c r="Y25" i="9"/>
  <c r="AR25" i="9" s="1"/>
  <c r="X25" i="9"/>
  <c r="AQ25" i="9" s="1"/>
  <c r="K99" i="10"/>
  <c r="AE98" i="10"/>
  <c r="Z98" i="10"/>
  <c r="E98" i="10"/>
  <c r="AI95" i="10"/>
  <c r="AC89" i="10"/>
  <c r="D87" i="10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W5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X5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E5" i="8"/>
  <c r="AL19" i="9"/>
  <c r="AK19" i="9"/>
  <c r="AJ19" i="9"/>
  <c r="AI19" i="9"/>
  <c r="AH19" i="9"/>
  <c r="AG19" i="9"/>
  <c r="AF19" i="9"/>
  <c r="AE19" i="9"/>
  <c r="AD19" i="9"/>
  <c r="AD61" i="9" s="1"/>
  <c r="AD100" i="9" s="1"/>
  <c r="AC19" i="9"/>
  <c r="AC61" i="9" s="1"/>
  <c r="AC100" i="9" s="1"/>
  <c r="AB19" i="9"/>
  <c r="AB61" i="9" s="1"/>
  <c r="AB100" i="9" s="1"/>
  <c r="AA19" i="9"/>
  <c r="AA61" i="9" s="1"/>
  <c r="AA100" i="9" s="1"/>
  <c r="Z19" i="9"/>
  <c r="Z61" i="9" s="1"/>
  <c r="Z100" i="9" s="1"/>
  <c r="Y19" i="9"/>
  <c r="Y61" i="9" s="1"/>
  <c r="Y100" i="9" s="1"/>
  <c r="X19" i="9"/>
  <c r="X61" i="9" s="1"/>
  <c r="X100" i="9" s="1"/>
  <c r="W19" i="9"/>
  <c r="W61" i="9" s="1"/>
  <c r="W100" i="9" s="1"/>
  <c r="M61" i="9"/>
  <c r="M100" i="9" s="1"/>
  <c r="L61" i="9"/>
  <c r="L100" i="9" s="1"/>
  <c r="AL18" i="9"/>
  <c r="AK18" i="9"/>
  <c r="AJ18" i="9"/>
  <c r="AI18" i="9"/>
  <c r="AH18" i="9"/>
  <c r="AG18" i="9"/>
  <c r="AF18" i="9"/>
  <c r="AE18" i="9"/>
  <c r="AD18" i="9"/>
  <c r="AD60" i="9" s="1"/>
  <c r="AD99" i="9" s="1"/>
  <c r="AC18" i="9"/>
  <c r="AC60" i="9" s="1"/>
  <c r="AC99" i="9" s="1"/>
  <c r="AB18" i="9"/>
  <c r="AB60" i="9" s="1"/>
  <c r="AB99" i="9" s="1"/>
  <c r="AA18" i="9"/>
  <c r="AA60" i="9" s="1"/>
  <c r="AA99" i="9" s="1"/>
  <c r="Z18" i="9"/>
  <c r="Z60" i="9" s="1"/>
  <c r="Z99" i="9" s="1"/>
  <c r="Y18" i="9"/>
  <c r="Y60" i="9" s="1"/>
  <c r="Y99" i="9" s="1"/>
  <c r="X18" i="9"/>
  <c r="X60" i="9" s="1"/>
  <c r="X99" i="9" s="1"/>
  <c r="W18" i="9"/>
  <c r="W60" i="9" s="1"/>
  <c r="W99" i="9" s="1"/>
  <c r="AL17" i="9"/>
  <c r="AK17" i="9"/>
  <c r="AJ17" i="9"/>
  <c r="AI17" i="9"/>
  <c r="AH17" i="9"/>
  <c r="AG17" i="9"/>
  <c r="AF17" i="9"/>
  <c r="AE17" i="9"/>
  <c r="AD17" i="9"/>
  <c r="AD59" i="9" s="1"/>
  <c r="AD98" i="9" s="1"/>
  <c r="AC17" i="9"/>
  <c r="AC59" i="9" s="1"/>
  <c r="AC98" i="9" s="1"/>
  <c r="AB17" i="9"/>
  <c r="AB59" i="9" s="1"/>
  <c r="AB98" i="9" s="1"/>
  <c r="AA17" i="9"/>
  <c r="AA59" i="9" s="1"/>
  <c r="AA98" i="9" s="1"/>
  <c r="Z17" i="9"/>
  <c r="Z59" i="9" s="1"/>
  <c r="Z98" i="9" s="1"/>
  <c r="Y17" i="9"/>
  <c r="Y59" i="9" s="1"/>
  <c r="Y98" i="9" s="1"/>
  <c r="X17" i="9"/>
  <c r="X59" i="9" s="1"/>
  <c r="X98" i="9" s="1"/>
  <c r="W17" i="9"/>
  <c r="W59" i="9" s="1"/>
  <c r="W98" i="9" s="1"/>
  <c r="AL16" i="9"/>
  <c r="AK16" i="9"/>
  <c r="AJ16" i="9"/>
  <c r="AI16" i="9"/>
  <c r="AH16" i="9"/>
  <c r="AG16" i="9"/>
  <c r="AF16" i="9"/>
  <c r="AE16" i="9"/>
  <c r="AD16" i="9"/>
  <c r="AD58" i="9" s="1"/>
  <c r="AD97" i="9" s="1"/>
  <c r="AC16" i="9"/>
  <c r="AC58" i="9" s="1"/>
  <c r="AC97" i="9" s="1"/>
  <c r="AB16" i="9"/>
  <c r="AB58" i="9" s="1"/>
  <c r="AB97" i="9" s="1"/>
  <c r="AA16" i="9"/>
  <c r="AA58" i="9" s="1"/>
  <c r="AA97" i="9" s="1"/>
  <c r="Z16" i="9"/>
  <c r="Z58" i="9" s="1"/>
  <c r="Z97" i="9" s="1"/>
  <c r="Y16" i="9"/>
  <c r="Y58" i="9" s="1"/>
  <c r="Y97" i="9" s="1"/>
  <c r="X16" i="9"/>
  <c r="X58" i="9" s="1"/>
  <c r="X97" i="9" s="1"/>
  <c r="W16" i="9"/>
  <c r="W58" i="9" s="1"/>
  <c r="W97" i="9" s="1"/>
  <c r="AL15" i="9"/>
  <c r="AK15" i="9"/>
  <c r="AJ15" i="9"/>
  <c r="AI15" i="9"/>
  <c r="AH15" i="9"/>
  <c r="AG15" i="9"/>
  <c r="AF15" i="9"/>
  <c r="AE15" i="9"/>
  <c r="AD15" i="9"/>
  <c r="AD57" i="9" s="1"/>
  <c r="AD96" i="9" s="1"/>
  <c r="AC15" i="9"/>
  <c r="AC57" i="9" s="1"/>
  <c r="AC96" i="9" s="1"/>
  <c r="AB15" i="9"/>
  <c r="AB57" i="9" s="1"/>
  <c r="AB96" i="9" s="1"/>
  <c r="AA15" i="9"/>
  <c r="AA57" i="9" s="1"/>
  <c r="AA96" i="9" s="1"/>
  <c r="Z15" i="9"/>
  <c r="Z57" i="9" s="1"/>
  <c r="Z96" i="9" s="1"/>
  <c r="Y15" i="9"/>
  <c r="Y57" i="9" s="1"/>
  <c r="Y96" i="9" s="1"/>
  <c r="X15" i="9"/>
  <c r="X57" i="9" s="1"/>
  <c r="X96" i="9" s="1"/>
  <c r="W15" i="9"/>
  <c r="W57" i="9" s="1"/>
  <c r="W96" i="9" s="1"/>
  <c r="P57" i="9"/>
  <c r="P96" i="9" s="1"/>
  <c r="AL14" i="9"/>
  <c r="AK14" i="9"/>
  <c r="AJ14" i="9"/>
  <c r="AI14" i="9"/>
  <c r="AH14" i="9"/>
  <c r="AG14" i="9"/>
  <c r="AF14" i="9"/>
  <c r="AE14" i="9"/>
  <c r="AD14" i="9"/>
  <c r="AD56" i="9" s="1"/>
  <c r="AD95" i="9" s="1"/>
  <c r="AC14" i="9"/>
  <c r="AC56" i="9" s="1"/>
  <c r="AC95" i="9" s="1"/>
  <c r="AB14" i="9"/>
  <c r="AB56" i="9" s="1"/>
  <c r="AB95" i="9" s="1"/>
  <c r="AA14" i="9"/>
  <c r="AA56" i="9" s="1"/>
  <c r="AA95" i="9" s="1"/>
  <c r="Z14" i="9"/>
  <c r="Z56" i="9" s="1"/>
  <c r="Z95" i="9" s="1"/>
  <c r="Y14" i="9"/>
  <c r="Y56" i="9" s="1"/>
  <c r="Y95" i="9" s="1"/>
  <c r="X14" i="9"/>
  <c r="X56" i="9" s="1"/>
  <c r="X95" i="9" s="1"/>
  <c r="W14" i="9"/>
  <c r="W56" i="9" s="1"/>
  <c r="W95" i="9" s="1"/>
  <c r="Q56" i="9"/>
  <c r="Q95" i="9" s="1"/>
  <c r="P56" i="9"/>
  <c r="P95" i="9" s="1"/>
  <c r="M56" i="9"/>
  <c r="M95" i="9" s="1"/>
  <c r="AL13" i="9"/>
  <c r="AK13" i="9"/>
  <c r="AJ13" i="9"/>
  <c r="AI13" i="9"/>
  <c r="AH13" i="9"/>
  <c r="AG13" i="9"/>
  <c r="AF13" i="9"/>
  <c r="AE13" i="9"/>
  <c r="AD13" i="9"/>
  <c r="AD55" i="9" s="1"/>
  <c r="AD94" i="9" s="1"/>
  <c r="AC13" i="9"/>
  <c r="AC55" i="9" s="1"/>
  <c r="AC94" i="9" s="1"/>
  <c r="AB13" i="9"/>
  <c r="AB55" i="9" s="1"/>
  <c r="AB94" i="9" s="1"/>
  <c r="AA13" i="9"/>
  <c r="AA55" i="9" s="1"/>
  <c r="AA94" i="9" s="1"/>
  <c r="Z13" i="9"/>
  <c r="Z55" i="9" s="1"/>
  <c r="Z94" i="9" s="1"/>
  <c r="Y13" i="9"/>
  <c r="Y55" i="9" s="1"/>
  <c r="Y94" i="9" s="1"/>
  <c r="X13" i="9"/>
  <c r="X55" i="9" s="1"/>
  <c r="X94" i="9" s="1"/>
  <c r="W13" i="9"/>
  <c r="W55" i="9" s="1"/>
  <c r="W94" i="9" s="1"/>
  <c r="M55" i="9"/>
  <c r="M94" i="9" s="1"/>
  <c r="L55" i="9"/>
  <c r="L94" i="9" s="1"/>
  <c r="AL12" i="9"/>
  <c r="AK12" i="9"/>
  <c r="AJ12" i="9"/>
  <c r="AI12" i="9"/>
  <c r="AH12" i="9"/>
  <c r="AG12" i="9"/>
  <c r="AF12" i="9"/>
  <c r="AE12" i="9"/>
  <c r="AD12" i="9"/>
  <c r="AD54" i="9" s="1"/>
  <c r="AD93" i="9" s="1"/>
  <c r="AC12" i="9"/>
  <c r="AC54" i="9" s="1"/>
  <c r="AC93" i="9" s="1"/>
  <c r="AB12" i="9"/>
  <c r="AB54" i="9" s="1"/>
  <c r="AB93" i="9" s="1"/>
  <c r="AA12" i="9"/>
  <c r="AA54" i="9" s="1"/>
  <c r="AA93" i="9" s="1"/>
  <c r="Z12" i="9"/>
  <c r="Z54" i="9" s="1"/>
  <c r="Z93" i="9" s="1"/>
  <c r="Y12" i="9"/>
  <c r="Y54" i="9" s="1"/>
  <c r="Y93" i="9" s="1"/>
  <c r="X12" i="9"/>
  <c r="X54" i="9" s="1"/>
  <c r="X93" i="9" s="1"/>
  <c r="W12" i="9"/>
  <c r="W54" i="9" s="1"/>
  <c r="W93" i="9" s="1"/>
  <c r="R54" i="9"/>
  <c r="R93" i="9" s="1"/>
  <c r="AL11" i="9"/>
  <c r="AL53" i="9" s="1"/>
  <c r="AL92" i="9" s="1"/>
  <c r="AK11" i="9"/>
  <c r="AK53" i="9" s="1"/>
  <c r="AK92" i="9" s="1"/>
  <c r="AJ11" i="9"/>
  <c r="AJ53" i="9" s="1"/>
  <c r="AJ92" i="9" s="1"/>
  <c r="AI11" i="9"/>
  <c r="AI53" i="9" s="1"/>
  <c r="AI92" i="9" s="1"/>
  <c r="AH11" i="9"/>
  <c r="AH53" i="9" s="1"/>
  <c r="AH92" i="9" s="1"/>
  <c r="AG11" i="9"/>
  <c r="AG53" i="9" s="1"/>
  <c r="AG92" i="9" s="1"/>
  <c r="AF11" i="9"/>
  <c r="AF53" i="9" s="1"/>
  <c r="AF92" i="9" s="1"/>
  <c r="AE11" i="9"/>
  <c r="AE53" i="9" s="1"/>
  <c r="AE92" i="9" s="1"/>
  <c r="AD11" i="9"/>
  <c r="AC11" i="9"/>
  <c r="AB11" i="9"/>
  <c r="AA11" i="9"/>
  <c r="Z11" i="9"/>
  <c r="Y11" i="9"/>
  <c r="X11" i="9"/>
  <c r="W11" i="9"/>
  <c r="AL10" i="9"/>
  <c r="AL52" i="9" s="1"/>
  <c r="AL91" i="9" s="1"/>
  <c r="AK10" i="9"/>
  <c r="AK52" i="9" s="1"/>
  <c r="AK91" i="9" s="1"/>
  <c r="AJ10" i="9"/>
  <c r="AJ52" i="9" s="1"/>
  <c r="AJ91" i="9" s="1"/>
  <c r="AI10" i="9"/>
  <c r="AI52" i="9" s="1"/>
  <c r="AI91" i="9" s="1"/>
  <c r="AH10" i="9"/>
  <c r="AH52" i="9" s="1"/>
  <c r="AH91" i="9" s="1"/>
  <c r="AG10" i="9"/>
  <c r="AG52" i="9" s="1"/>
  <c r="AG91" i="9" s="1"/>
  <c r="AF10" i="9"/>
  <c r="AF52" i="9" s="1"/>
  <c r="AF91" i="9" s="1"/>
  <c r="AE10" i="9"/>
  <c r="AE52" i="9" s="1"/>
  <c r="AE91" i="9" s="1"/>
  <c r="AD10" i="9"/>
  <c r="AC10" i="9"/>
  <c r="AB10" i="9"/>
  <c r="AA10" i="9"/>
  <c r="Z10" i="9"/>
  <c r="Y10" i="9"/>
  <c r="X10" i="9"/>
  <c r="W10" i="9"/>
  <c r="J52" i="9"/>
  <c r="J91" i="9" s="1"/>
  <c r="I52" i="9"/>
  <c r="I91" i="9" s="1"/>
  <c r="AL9" i="9"/>
  <c r="AL51" i="9" s="1"/>
  <c r="AL90" i="9" s="1"/>
  <c r="AK9" i="9"/>
  <c r="AK51" i="9" s="1"/>
  <c r="AK90" i="9" s="1"/>
  <c r="AJ9" i="9"/>
  <c r="AJ51" i="9" s="1"/>
  <c r="AJ90" i="9" s="1"/>
  <c r="AI9" i="9"/>
  <c r="AI51" i="9" s="1"/>
  <c r="AI90" i="9" s="1"/>
  <c r="AH9" i="9"/>
  <c r="AH51" i="9" s="1"/>
  <c r="AH90" i="9" s="1"/>
  <c r="AG9" i="9"/>
  <c r="AG51" i="9" s="1"/>
  <c r="AG90" i="9" s="1"/>
  <c r="AF9" i="9"/>
  <c r="AF51" i="9" s="1"/>
  <c r="AF90" i="9" s="1"/>
  <c r="AE9" i="9"/>
  <c r="AE51" i="9" s="1"/>
  <c r="AE90" i="9" s="1"/>
  <c r="AD9" i="9"/>
  <c r="AC9" i="9"/>
  <c r="AB9" i="9"/>
  <c r="AA9" i="9"/>
  <c r="Z9" i="9"/>
  <c r="Y9" i="9"/>
  <c r="X9" i="9"/>
  <c r="W9" i="9"/>
  <c r="I51" i="9"/>
  <c r="I90" i="9" s="1"/>
  <c r="F51" i="9"/>
  <c r="F90" i="9" s="1"/>
  <c r="E51" i="9"/>
  <c r="E90" i="9" s="1"/>
  <c r="AL8" i="9"/>
  <c r="AL50" i="9" s="1"/>
  <c r="AL89" i="9" s="1"/>
  <c r="AK8" i="9"/>
  <c r="AK50" i="9" s="1"/>
  <c r="AK89" i="9" s="1"/>
  <c r="AJ8" i="9"/>
  <c r="AJ50" i="9" s="1"/>
  <c r="AJ89" i="9" s="1"/>
  <c r="AI8" i="9"/>
  <c r="AI50" i="9" s="1"/>
  <c r="AI89" i="9" s="1"/>
  <c r="AH8" i="9"/>
  <c r="AH50" i="9" s="1"/>
  <c r="AH89" i="9" s="1"/>
  <c r="AG8" i="9"/>
  <c r="AG50" i="9" s="1"/>
  <c r="AG89" i="9" s="1"/>
  <c r="AF8" i="9"/>
  <c r="AF50" i="9" s="1"/>
  <c r="AF89" i="9" s="1"/>
  <c r="AE8" i="9"/>
  <c r="AE50" i="9" s="1"/>
  <c r="AE89" i="9" s="1"/>
  <c r="AD8" i="9"/>
  <c r="AC8" i="9"/>
  <c r="AB8" i="9"/>
  <c r="AA8" i="9"/>
  <c r="Z8" i="9"/>
  <c r="Y8" i="9"/>
  <c r="X8" i="9"/>
  <c r="W8" i="9"/>
  <c r="AL7" i="9"/>
  <c r="AL49" i="9" s="1"/>
  <c r="AL88" i="9" s="1"/>
  <c r="AK7" i="9"/>
  <c r="AK49" i="9" s="1"/>
  <c r="AK88" i="9" s="1"/>
  <c r="AJ7" i="9"/>
  <c r="AJ49" i="9" s="1"/>
  <c r="AJ88" i="9" s="1"/>
  <c r="AI7" i="9"/>
  <c r="AI49" i="9" s="1"/>
  <c r="AI88" i="9" s="1"/>
  <c r="AH7" i="9"/>
  <c r="AH49" i="9" s="1"/>
  <c r="AH88" i="9" s="1"/>
  <c r="AG7" i="9"/>
  <c r="AG49" i="9" s="1"/>
  <c r="AG88" i="9" s="1"/>
  <c r="AF7" i="9"/>
  <c r="AF49" i="9" s="1"/>
  <c r="AF88" i="9" s="1"/>
  <c r="AE7" i="9"/>
  <c r="AE49" i="9" s="1"/>
  <c r="AE88" i="9" s="1"/>
  <c r="AD7" i="9"/>
  <c r="AC7" i="9"/>
  <c r="AB7" i="9"/>
  <c r="AA7" i="9"/>
  <c r="Z7" i="9"/>
  <c r="Y7" i="9"/>
  <c r="X7" i="9"/>
  <c r="W7" i="9"/>
  <c r="AL6" i="9"/>
  <c r="AL48" i="9" s="1"/>
  <c r="AL87" i="9" s="1"/>
  <c r="AK6" i="9"/>
  <c r="AK48" i="9" s="1"/>
  <c r="AK87" i="9" s="1"/>
  <c r="AJ6" i="9"/>
  <c r="AJ48" i="9" s="1"/>
  <c r="AJ87" i="9" s="1"/>
  <c r="AI6" i="9"/>
  <c r="AI48" i="9" s="1"/>
  <c r="AI87" i="9" s="1"/>
  <c r="AH6" i="9"/>
  <c r="AH48" i="9" s="1"/>
  <c r="AH87" i="9" s="1"/>
  <c r="AG6" i="9"/>
  <c r="AG48" i="9" s="1"/>
  <c r="AG87" i="9" s="1"/>
  <c r="AF6" i="9"/>
  <c r="AF48" i="9" s="1"/>
  <c r="AF87" i="9" s="1"/>
  <c r="AE6" i="9"/>
  <c r="AE48" i="9" s="1"/>
  <c r="AE87" i="9" s="1"/>
  <c r="AD6" i="9"/>
  <c r="AC6" i="9"/>
  <c r="AB6" i="9"/>
  <c r="AA6" i="9"/>
  <c r="Z6" i="9"/>
  <c r="Y6" i="9"/>
  <c r="X6" i="9"/>
  <c r="W6" i="9"/>
  <c r="AL5" i="9"/>
  <c r="AL47" i="9" s="1"/>
  <c r="AL86" i="9" s="1"/>
  <c r="AK5" i="9"/>
  <c r="AK47" i="9" s="1"/>
  <c r="AK86" i="9" s="1"/>
  <c r="AJ5" i="9"/>
  <c r="AJ47" i="9" s="1"/>
  <c r="AJ86" i="9" s="1"/>
  <c r="AI5" i="9"/>
  <c r="AI47" i="9" s="1"/>
  <c r="AI86" i="9" s="1"/>
  <c r="AH5" i="9"/>
  <c r="AH47" i="9" s="1"/>
  <c r="AH86" i="9" s="1"/>
  <c r="AG5" i="9"/>
  <c r="AG47" i="9" s="1"/>
  <c r="AG86" i="9" s="1"/>
  <c r="AF5" i="9"/>
  <c r="AF47" i="9" s="1"/>
  <c r="AF86" i="9" s="1"/>
  <c r="AE5" i="9"/>
  <c r="AE47" i="9" s="1"/>
  <c r="AE86" i="9" s="1"/>
  <c r="AD5" i="9"/>
  <c r="AC5" i="9"/>
  <c r="AB5" i="9"/>
  <c r="AA5" i="9"/>
  <c r="Z5" i="9"/>
  <c r="Y5" i="9"/>
  <c r="X5" i="9"/>
  <c r="W5" i="9"/>
  <c r="AL4" i="9"/>
  <c r="AL46" i="9" s="1"/>
  <c r="AL85" i="9" s="1"/>
  <c r="AK4" i="9"/>
  <c r="AK46" i="9" s="1"/>
  <c r="AK85" i="9" s="1"/>
  <c r="AJ4" i="9"/>
  <c r="AJ46" i="9" s="1"/>
  <c r="AJ85" i="9" s="1"/>
  <c r="AI4" i="9"/>
  <c r="AI46" i="9" s="1"/>
  <c r="AI85" i="9" s="1"/>
  <c r="AH4" i="9"/>
  <c r="AH46" i="9" s="1"/>
  <c r="AH85" i="9" s="1"/>
  <c r="AG4" i="9"/>
  <c r="AG46" i="9" s="1"/>
  <c r="AG85" i="9" s="1"/>
  <c r="AF4" i="9"/>
  <c r="AF46" i="9" s="1"/>
  <c r="AF85" i="9" s="1"/>
  <c r="AE4" i="9"/>
  <c r="AE46" i="9" s="1"/>
  <c r="AE85" i="9" s="1"/>
  <c r="AD4" i="9"/>
  <c r="AC4" i="9"/>
  <c r="AB4" i="9"/>
  <c r="AA4" i="9"/>
  <c r="Z4" i="9"/>
  <c r="Y4" i="9"/>
  <c r="X4" i="9"/>
  <c r="W4" i="9"/>
  <c r="AJ48" i="8"/>
  <c r="D52" i="8"/>
  <c r="E53" i="8"/>
  <c r="L59" i="8"/>
  <c r="K59" i="8"/>
  <c r="M58" i="8"/>
  <c r="L58" i="8"/>
  <c r="K58" i="8"/>
  <c r="J58" i="8"/>
  <c r="N57" i="8"/>
  <c r="M57" i="8"/>
  <c r="L57" i="8"/>
  <c r="K57" i="8"/>
  <c r="J57" i="8"/>
  <c r="O56" i="8"/>
  <c r="N56" i="8"/>
  <c r="M56" i="8"/>
  <c r="L56" i="8"/>
  <c r="K56" i="8"/>
  <c r="J56" i="8"/>
  <c r="I56" i="8"/>
  <c r="H56" i="8"/>
  <c r="P55" i="8"/>
  <c r="O55" i="8"/>
  <c r="N55" i="8"/>
  <c r="M55" i="8"/>
  <c r="L55" i="8"/>
  <c r="K55" i="8"/>
  <c r="J55" i="8"/>
  <c r="I55" i="8"/>
  <c r="H55" i="8"/>
  <c r="G55" i="8"/>
  <c r="Q54" i="8"/>
  <c r="P54" i="8"/>
  <c r="O54" i="8"/>
  <c r="N54" i="8"/>
  <c r="M54" i="8"/>
  <c r="L54" i="8"/>
  <c r="K54" i="8"/>
  <c r="J54" i="8"/>
  <c r="I54" i="8"/>
  <c r="H54" i="8"/>
  <c r="G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R51" i="8"/>
  <c r="Q51" i="8"/>
  <c r="P51" i="8"/>
  <c r="O51" i="8"/>
  <c r="N51" i="8"/>
  <c r="M51" i="8"/>
  <c r="L51" i="8"/>
  <c r="J51" i="8"/>
  <c r="I51" i="8"/>
  <c r="H51" i="8"/>
  <c r="G51" i="8"/>
  <c r="F51" i="8"/>
  <c r="E51" i="8"/>
  <c r="D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P49" i="8"/>
  <c r="O49" i="8"/>
  <c r="N49" i="8"/>
  <c r="M49" i="8"/>
  <c r="L49" i="8"/>
  <c r="K49" i="8"/>
  <c r="J49" i="8"/>
  <c r="I49" i="8"/>
  <c r="H49" i="8"/>
  <c r="G49" i="8"/>
  <c r="F49" i="8"/>
  <c r="O48" i="8"/>
  <c r="N48" i="8"/>
  <c r="M48" i="8"/>
  <c r="L48" i="8"/>
  <c r="K48" i="8"/>
  <c r="J48" i="8"/>
  <c r="I48" i="8"/>
  <c r="H48" i="8"/>
  <c r="G48" i="8"/>
  <c r="N47" i="8"/>
  <c r="M47" i="8"/>
  <c r="L47" i="8"/>
  <c r="K47" i="8"/>
  <c r="J47" i="8"/>
  <c r="I47" i="8"/>
  <c r="H47" i="8"/>
  <c r="M46" i="8"/>
  <c r="L46" i="8"/>
  <c r="K46" i="8"/>
  <c r="J46" i="8"/>
  <c r="I46" i="8"/>
  <c r="L45" i="8"/>
  <c r="K45" i="8"/>
  <c r="J45" i="8"/>
  <c r="K44" i="8"/>
  <c r="K51" i="8"/>
  <c r="BB26" i="8"/>
  <c r="AV24" i="8"/>
  <c r="AU24" i="8"/>
  <c r="AT24" i="8"/>
  <c r="AS24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AL38" i="8"/>
  <c r="AL58" i="8" s="1"/>
  <c r="AK38" i="8"/>
  <c r="AK58" i="8" s="1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AL37" i="8"/>
  <c r="AK37" i="8"/>
  <c r="AK57" i="8" s="1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AL36" i="8"/>
  <c r="AK36" i="8"/>
  <c r="AJ36" i="8"/>
  <c r="AI36" i="8"/>
  <c r="AH36" i="8"/>
  <c r="AG36" i="8"/>
  <c r="AF36" i="8"/>
  <c r="AF56" i="8" s="1"/>
  <c r="AE36" i="8"/>
  <c r="AE56" i="8" s="1"/>
  <c r="AD36" i="8"/>
  <c r="AC36" i="8"/>
  <c r="AB36" i="8"/>
  <c r="AA36" i="8"/>
  <c r="Z36" i="8"/>
  <c r="Y36" i="8"/>
  <c r="X36" i="8"/>
  <c r="W36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Y54" i="8" s="1"/>
  <c r="X34" i="8"/>
  <c r="X54" i="8" s="1"/>
  <c r="W34" i="8"/>
  <c r="W54" i="8" s="1"/>
  <c r="AL33" i="8"/>
  <c r="AL53" i="8" s="1"/>
  <c r="AK33" i="8"/>
  <c r="BD33" i="8" s="1"/>
  <c r="AJ33" i="8"/>
  <c r="AJ53" i="8" s="1"/>
  <c r="AI33" i="8"/>
  <c r="AI53" i="8" s="1"/>
  <c r="AH33" i="8"/>
  <c r="AG33" i="8"/>
  <c r="AF33" i="8"/>
  <c r="AE33" i="8"/>
  <c r="AD33" i="8"/>
  <c r="AC33" i="8"/>
  <c r="AB33" i="8"/>
  <c r="AA33" i="8"/>
  <c r="Z33" i="8"/>
  <c r="Y33" i="8"/>
  <c r="X33" i="8"/>
  <c r="W33" i="8"/>
  <c r="AL32" i="8"/>
  <c r="AK32" i="8"/>
  <c r="AK52" i="8" s="1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AL31" i="8"/>
  <c r="AK31" i="8"/>
  <c r="AJ31" i="8"/>
  <c r="AI31" i="8"/>
  <c r="AH31" i="8"/>
  <c r="AG31" i="8"/>
  <c r="AF31" i="8"/>
  <c r="AF51" i="8" s="1"/>
  <c r="AE31" i="8"/>
  <c r="AE51" i="8" s="1"/>
  <c r="AD31" i="8"/>
  <c r="AD51" i="8" s="1"/>
  <c r="AC31" i="8"/>
  <c r="AC51" i="8" s="1"/>
  <c r="AB31" i="8"/>
  <c r="AB51" i="8" s="1"/>
  <c r="AA31" i="8"/>
  <c r="AA51" i="8" s="1"/>
  <c r="Z31" i="8"/>
  <c r="Y31" i="8"/>
  <c r="X31" i="8"/>
  <c r="W31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W50" i="8" s="1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Y49" i="8" s="1"/>
  <c r="X29" i="8"/>
  <c r="X49" i="8" s="1"/>
  <c r="W29" i="8"/>
  <c r="W49" i="8" s="1"/>
  <c r="AL28" i="8"/>
  <c r="AL48" i="8" s="1"/>
  <c r="AK28" i="8"/>
  <c r="AK48" i="8" s="1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AL27" i="8"/>
  <c r="AK27" i="8"/>
  <c r="AK47" i="8" s="1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AL26" i="8"/>
  <c r="AK26" i="8"/>
  <c r="AJ26" i="8"/>
  <c r="AI26" i="8"/>
  <c r="AH26" i="8"/>
  <c r="AG26" i="8"/>
  <c r="AF26" i="8"/>
  <c r="AF46" i="8" s="1"/>
  <c r="AE26" i="8"/>
  <c r="AE46" i="8" s="1"/>
  <c r="AD26" i="8"/>
  <c r="AD46" i="8" s="1"/>
  <c r="AC26" i="8"/>
  <c r="AC46" i="8" s="1"/>
  <c r="AB26" i="8"/>
  <c r="AA26" i="8"/>
  <c r="Z26" i="8"/>
  <c r="Y26" i="8"/>
  <c r="X26" i="8"/>
  <c r="W26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AL39" i="8"/>
  <c r="D39" i="8"/>
  <c r="E39" i="8"/>
  <c r="F39" i="8"/>
  <c r="G39" i="8"/>
  <c r="H39" i="8"/>
  <c r="I39" i="8"/>
  <c r="J39" i="8"/>
  <c r="K39" i="8"/>
  <c r="AD59" i="8" s="1"/>
  <c r="L39" i="8"/>
  <c r="AX39" i="8" s="1"/>
  <c r="M39" i="8"/>
  <c r="AY39" i="8" s="1"/>
  <c r="N39" i="8"/>
  <c r="AZ39" i="8" s="1"/>
  <c r="O39" i="8"/>
  <c r="BA39" i="8" s="1"/>
  <c r="P39" i="8"/>
  <c r="Q39" i="8"/>
  <c r="R39" i="8"/>
  <c r="S39" i="8"/>
  <c r="S38" i="8"/>
  <c r="L24" i="8"/>
  <c r="AX24" i="8" s="1"/>
  <c r="M24" i="8"/>
  <c r="AY24" i="8" s="1"/>
  <c r="N24" i="8"/>
  <c r="AZ24" i="8" s="1"/>
  <c r="O24" i="8"/>
  <c r="BA24" i="8" s="1"/>
  <c r="P24" i="8"/>
  <c r="Q24" i="8"/>
  <c r="R24" i="8"/>
  <c r="BD24" i="8" s="1"/>
  <c r="S24" i="8"/>
  <c r="L25" i="8"/>
  <c r="M25" i="8"/>
  <c r="N25" i="8"/>
  <c r="AG45" i="8" s="1"/>
  <c r="O25" i="8"/>
  <c r="AH45" i="8" s="1"/>
  <c r="P25" i="8"/>
  <c r="BB25" i="8" s="1"/>
  <c r="Q25" i="8"/>
  <c r="BC25" i="8" s="1"/>
  <c r="R25" i="8"/>
  <c r="BD25" i="8" s="1"/>
  <c r="S25" i="8"/>
  <c r="BE25" i="8" s="1"/>
  <c r="L26" i="8"/>
  <c r="M26" i="8"/>
  <c r="N26" i="8"/>
  <c r="O26" i="8"/>
  <c r="BA26" i="8" s="1"/>
  <c r="P26" i="8"/>
  <c r="Q26" i="8"/>
  <c r="BC26" i="8" s="1"/>
  <c r="R26" i="8"/>
  <c r="BD26" i="8" s="1"/>
  <c r="S26" i="8"/>
  <c r="BE26" i="8" s="1"/>
  <c r="L27" i="8"/>
  <c r="M27" i="8"/>
  <c r="N27" i="8"/>
  <c r="O27" i="8"/>
  <c r="P27" i="8"/>
  <c r="Q27" i="8"/>
  <c r="R27" i="8"/>
  <c r="S27" i="8"/>
  <c r="L28" i="8"/>
  <c r="M28" i="8"/>
  <c r="N28" i="8"/>
  <c r="O28" i="8"/>
  <c r="P28" i="8"/>
  <c r="Q28" i="8"/>
  <c r="R28" i="8"/>
  <c r="S28" i="8"/>
  <c r="L29" i="8"/>
  <c r="AX29" i="8" s="1"/>
  <c r="M29" i="8"/>
  <c r="AY29" i="8" s="1"/>
  <c r="N29" i="8"/>
  <c r="AZ29" i="8" s="1"/>
  <c r="O29" i="8"/>
  <c r="BA29" i="8" s="1"/>
  <c r="P29" i="8"/>
  <c r="Q29" i="8"/>
  <c r="R29" i="8"/>
  <c r="S29" i="8"/>
  <c r="L30" i="8"/>
  <c r="M30" i="8"/>
  <c r="N30" i="8"/>
  <c r="AG50" i="8" s="1"/>
  <c r="O30" i="8"/>
  <c r="AH50" i="8" s="1"/>
  <c r="P30" i="8"/>
  <c r="BB30" i="8" s="1"/>
  <c r="Q30" i="8"/>
  <c r="BC30" i="8" s="1"/>
  <c r="R30" i="8"/>
  <c r="BD30" i="8" s="1"/>
  <c r="S30" i="8"/>
  <c r="BE30" i="8" s="1"/>
  <c r="L31" i="8"/>
  <c r="M31" i="8"/>
  <c r="N31" i="8"/>
  <c r="O31" i="8"/>
  <c r="P31" i="8"/>
  <c r="Q31" i="8"/>
  <c r="BC31" i="8" s="1"/>
  <c r="R31" i="8"/>
  <c r="BD31" i="8" s="1"/>
  <c r="S31" i="8"/>
  <c r="BE31" i="8" s="1"/>
  <c r="L32" i="8"/>
  <c r="M32" i="8"/>
  <c r="N32" i="8"/>
  <c r="AZ32" i="8" s="1"/>
  <c r="O32" i="8"/>
  <c r="P32" i="8"/>
  <c r="Q32" i="8"/>
  <c r="R32" i="8"/>
  <c r="S32" i="8"/>
  <c r="L33" i="8"/>
  <c r="M33" i="8"/>
  <c r="N33" i="8"/>
  <c r="O33" i="8"/>
  <c r="P33" i="8"/>
  <c r="Q33" i="8"/>
  <c r="R33" i="8"/>
  <c r="S33" i="8"/>
  <c r="L34" i="8"/>
  <c r="AX34" i="8" s="1"/>
  <c r="M34" i="8"/>
  <c r="AY34" i="8" s="1"/>
  <c r="N34" i="8"/>
  <c r="AZ34" i="8" s="1"/>
  <c r="O34" i="8"/>
  <c r="BA34" i="8" s="1"/>
  <c r="P34" i="8"/>
  <c r="Q34" i="8"/>
  <c r="R34" i="8"/>
  <c r="S34" i="8"/>
  <c r="L35" i="8"/>
  <c r="M35" i="8"/>
  <c r="N35" i="8"/>
  <c r="AG55" i="8" s="1"/>
  <c r="O35" i="8"/>
  <c r="AH55" i="8" s="1"/>
  <c r="P35" i="8"/>
  <c r="BB35" i="8" s="1"/>
  <c r="Q35" i="8"/>
  <c r="BC35" i="8" s="1"/>
  <c r="R35" i="8"/>
  <c r="BD35" i="8" s="1"/>
  <c r="S35" i="8"/>
  <c r="BE35" i="8" s="1"/>
  <c r="L36" i="8"/>
  <c r="M36" i="8"/>
  <c r="N36" i="8"/>
  <c r="O36" i="8"/>
  <c r="AH56" i="8" s="1"/>
  <c r="P36" i="8"/>
  <c r="Q36" i="8"/>
  <c r="BC36" i="8" s="1"/>
  <c r="R36" i="8"/>
  <c r="BD36" i="8" s="1"/>
  <c r="S36" i="8"/>
  <c r="BE36" i="8" s="1"/>
  <c r="L37" i="8"/>
  <c r="M37" i="8"/>
  <c r="N37" i="8"/>
  <c r="O37" i="8"/>
  <c r="P37" i="8"/>
  <c r="Q37" i="8"/>
  <c r="R37" i="8"/>
  <c r="S37" i="8"/>
  <c r="L38" i="8"/>
  <c r="M38" i="8"/>
  <c r="N38" i="8"/>
  <c r="O38" i="8"/>
  <c r="P38" i="8"/>
  <c r="Q38" i="8"/>
  <c r="R38" i="8"/>
  <c r="D38" i="8"/>
  <c r="E38" i="8"/>
  <c r="F38" i="8"/>
  <c r="AR38" i="8" s="1"/>
  <c r="G38" i="8"/>
  <c r="AS38" i="8" s="1"/>
  <c r="H38" i="8"/>
  <c r="AT38" i="8" s="1"/>
  <c r="I38" i="8"/>
  <c r="J38" i="8"/>
  <c r="K38" i="8"/>
  <c r="D37" i="8"/>
  <c r="E37" i="8"/>
  <c r="AQ37" i="8" s="1"/>
  <c r="F37" i="8"/>
  <c r="AR37" i="8" s="1"/>
  <c r="G37" i="8"/>
  <c r="AS37" i="8" s="1"/>
  <c r="H37" i="8"/>
  <c r="I37" i="8"/>
  <c r="J37" i="8"/>
  <c r="K37" i="8"/>
  <c r="D36" i="8"/>
  <c r="E36" i="8"/>
  <c r="F36" i="8"/>
  <c r="G36" i="8"/>
  <c r="H36" i="8"/>
  <c r="I36" i="8"/>
  <c r="J36" i="8"/>
  <c r="K36" i="8"/>
  <c r="AW36" i="8" s="1"/>
  <c r="D35" i="8"/>
  <c r="E35" i="8"/>
  <c r="F35" i="8"/>
  <c r="G35" i="8"/>
  <c r="H35" i="8"/>
  <c r="I35" i="8"/>
  <c r="J35" i="8"/>
  <c r="K35" i="8"/>
  <c r="D34" i="8"/>
  <c r="E34" i="8"/>
  <c r="F34" i="8"/>
  <c r="G34" i="8"/>
  <c r="H34" i="8"/>
  <c r="I34" i="8"/>
  <c r="J34" i="8"/>
  <c r="AV34" i="8" s="1"/>
  <c r="K34" i="8"/>
  <c r="AW34" i="8" s="1"/>
  <c r="D33" i="8"/>
  <c r="E33" i="8"/>
  <c r="F33" i="8"/>
  <c r="AR33" i="8" s="1"/>
  <c r="G33" i="8"/>
  <c r="AS33" i="8" s="1"/>
  <c r="H33" i="8"/>
  <c r="AT33" i="8" s="1"/>
  <c r="I33" i="8"/>
  <c r="J33" i="8"/>
  <c r="K33" i="8"/>
  <c r="AW33" i="8" s="1"/>
  <c r="D32" i="8"/>
  <c r="E32" i="8"/>
  <c r="F32" i="8"/>
  <c r="G32" i="8"/>
  <c r="AS32" i="8" s="1"/>
  <c r="H32" i="8"/>
  <c r="I32" i="8"/>
  <c r="J32" i="8"/>
  <c r="K32" i="8"/>
  <c r="K31" i="8"/>
  <c r="J31" i="8"/>
  <c r="I31" i="8"/>
  <c r="H31" i="8"/>
  <c r="G31" i="8"/>
  <c r="F31" i="8"/>
  <c r="E31" i="8"/>
  <c r="D31" i="8"/>
  <c r="K30" i="8"/>
  <c r="J30" i="8"/>
  <c r="I30" i="8"/>
  <c r="H30" i="8"/>
  <c r="G30" i="8"/>
  <c r="F30" i="8"/>
  <c r="E30" i="8"/>
  <c r="AQ30" i="8" s="1"/>
  <c r="D30" i="8"/>
  <c r="K29" i="8"/>
  <c r="AD49" i="8" s="1"/>
  <c r="J29" i="8"/>
  <c r="AV29" i="8" s="1"/>
  <c r="I29" i="8"/>
  <c r="H29" i="8"/>
  <c r="G29" i="8"/>
  <c r="F29" i="8"/>
  <c r="E29" i="8"/>
  <c r="D29" i="8"/>
  <c r="K28" i="8"/>
  <c r="AW28" i="8" s="1"/>
  <c r="J28" i="8"/>
  <c r="AV28" i="8" s="1"/>
  <c r="I28" i="8"/>
  <c r="AU28" i="8" s="1"/>
  <c r="H28" i="8"/>
  <c r="AT28" i="8" s="1"/>
  <c r="G28" i="8"/>
  <c r="Z48" i="8" s="1"/>
  <c r="F28" i="8"/>
  <c r="E28" i="8"/>
  <c r="D28" i="8"/>
  <c r="K27" i="8"/>
  <c r="J27" i="8"/>
  <c r="AV27" i="8" s="1"/>
  <c r="I27" i="8"/>
  <c r="AU27" i="8" s="1"/>
  <c r="H27" i="8"/>
  <c r="G27" i="8"/>
  <c r="AS27" i="8" s="1"/>
  <c r="F27" i="8"/>
  <c r="AR27" i="8" s="1"/>
  <c r="E27" i="8"/>
  <c r="AQ27" i="8" s="1"/>
  <c r="D27" i="8"/>
  <c r="AP27" i="8" s="1"/>
  <c r="K26" i="8"/>
  <c r="J26" i="8"/>
  <c r="I26" i="8"/>
  <c r="H26" i="8"/>
  <c r="G26" i="8"/>
  <c r="F26" i="8"/>
  <c r="E26" i="8"/>
  <c r="D26" i="8"/>
  <c r="K25" i="8"/>
  <c r="J25" i="8"/>
  <c r="I25" i="8"/>
  <c r="H25" i="8"/>
  <c r="G25" i="8"/>
  <c r="AS25" i="8" s="1"/>
  <c r="F25" i="8"/>
  <c r="E25" i="8"/>
  <c r="AQ25" i="8" s="1"/>
  <c r="D25" i="8"/>
  <c r="K24" i="8"/>
  <c r="J24" i="8"/>
  <c r="AC44" i="8" s="1"/>
  <c r="I24" i="8"/>
  <c r="H24" i="8"/>
  <c r="G24" i="8"/>
  <c r="F24" i="8"/>
  <c r="E24" i="8"/>
  <c r="D24" i="8"/>
  <c r="AC98" i="10" l="1"/>
  <c r="AH86" i="10"/>
  <c r="AI86" i="10"/>
  <c r="X94" i="10"/>
  <c r="AE85" i="10"/>
  <c r="D85" i="10"/>
  <c r="AE90" i="10"/>
  <c r="G85" i="10"/>
  <c r="AD85" i="10"/>
  <c r="W98" i="10"/>
  <c r="AB95" i="10"/>
  <c r="AC95" i="10"/>
  <c r="AL92" i="10"/>
  <c r="AJ89" i="10"/>
  <c r="AK89" i="10"/>
  <c r="AK86" i="10"/>
  <c r="AK91" i="10"/>
  <c r="AF89" i="10"/>
  <c r="AI89" i="10"/>
  <c r="AG89" i="10"/>
  <c r="AK92" i="10"/>
  <c r="AE89" i="10"/>
  <c r="AJ86" i="10"/>
  <c r="AD95" i="10"/>
  <c r="E90" i="10"/>
  <c r="F87" i="10"/>
  <c r="F92" i="10"/>
  <c r="G87" i="10"/>
  <c r="G92" i="10"/>
  <c r="H87" i="10"/>
  <c r="H92" i="10"/>
  <c r="I87" i="10"/>
  <c r="I92" i="10"/>
  <c r="J87" i="10"/>
  <c r="J92" i="10"/>
  <c r="D90" i="10"/>
  <c r="J89" i="10"/>
  <c r="N95" i="10"/>
  <c r="BV72" i="10"/>
  <c r="BR75" i="10"/>
  <c r="BV77" i="10"/>
  <c r="BW72" i="10"/>
  <c r="BS75" i="10"/>
  <c r="BW77" i="10"/>
  <c r="BT75" i="10"/>
  <c r="N75" i="10" s="1"/>
  <c r="N96" i="10" s="1"/>
  <c r="BX77" i="10"/>
  <c r="M95" i="10"/>
  <c r="BU75" i="10"/>
  <c r="O75" i="10" s="1"/>
  <c r="O96" i="10" s="1"/>
  <c r="BY77" i="10"/>
  <c r="S77" i="10" s="1"/>
  <c r="S98" i="10" s="1"/>
  <c r="BR73" i="10"/>
  <c r="L73" i="10" s="1"/>
  <c r="BV75" i="10"/>
  <c r="P75" i="10" s="1"/>
  <c r="P96" i="10" s="1"/>
  <c r="BR78" i="10"/>
  <c r="L78" i="10" s="1"/>
  <c r="L99" i="10" s="1"/>
  <c r="BS73" i="10"/>
  <c r="M73" i="10" s="1"/>
  <c r="M94" i="10" s="1"/>
  <c r="BS78" i="10"/>
  <c r="M78" i="10" s="1"/>
  <c r="M99" i="10" s="1"/>
  <c r="BT73" i="10"/>
  <c r="N73" i="10" s="1"/>
  <c r="N94" i="10" s="1"/>
  <c r="BX75" i="10"/>
  <c r="R75" i="10" s="1"/>
  <c r="R96" i="10" s="1"/>
  <c r="BT78" i="10"/>
  <c r="BU73" i="10"/>
  <c r="O73" i="10" s="1"/>
  <c r="BY75" i="10"/>
  <c r="BU78" i="10"/>
  <c r="O78" i="10" s="1"/>
  <c r="O99" i="10" s="1"/>
  <c r="R95" i="10"/>
  <c r="N97" i="10"/>
  <c r="R100" i="10"/>
  <c r="BV73" i="10"/>
  <c r="P73" i="10" s="1"/>
  <c r="P94" i="10" s="1"/>
  <c r="BV78" i="10"/>
  <c r="P78" i="10" s="1"/>
  <c r="P99" i="10" s="1"/>
  <c r="S95" i="10"/>
  <c r="O97" i="10"/>
  <c r="S100" i="10"/>
  <c r="BW73" i="10"/>
  <c r="Q73" i="10" s="1"/>
  <c r="Q94" i="10" s="1"/>
  <c r="BS76" i="10"/>
  <c r="M76" i="10" s="1"/>
  <c r="M97" i="10" s="1"/>
  <c r="BW78" i="10"/>
  <c r="DI78" i="10" s="1"/>
  <c r="BC78" i="10" s="1"/>
  <c r="BC99" i="10" s="1"/>
  <c r="BC119" i="10" s="1"/>
  <c r="L94" i="10"/>
  <c r="BR74" i="10"/>
  <c r="L74" i="10" s="1"/>
  <c r="L95" i="10" s="1"/>
  <c r="BV76" i="10"/>
  <c r="DH76" i="10" s="1"/>
  <c r="BB76" i="10" s="1"/>
  <c r="BB97" i="10" s="1"/>
  <c r="BB117" i="10" s="1"/>
  <c r="BR79" i="10"/>
  <c r="L79" i="10" s="1"/>
  <c r="L100" i="10" s="1"/>
  <c r="BY72" i="10"/>
  <c r="O94" i="10"/>
  <c r="BS74" i="10"/>
  <c r="M74" i="10" s="1"/>
  <c r="BW76" i="10"/>
  <c r="BS79" i="10"/>
  <c r="M79" i="10" s="1"/>
  <c r="M100" i="10" s="1"/>
  <c r="BX72" i="10"/>
  <c r="R72" i="10" s="1"/>
  <c r="R93" i="10" s="1"/>
  <c r="BW75" i="10"/>
  <c r="Q75" i="10" s="1"/>
  <c r="Q96" i="10" s="1"/>
  <c r="R94" i="10"/>
  <c r="S94" i="10"/>
  <c r="S99" i="10"/>
  <c r="F91" i="10"/>
  <c r="H86" i="10"/>
  <c r="H91" i="10"/>
  <c r="F86" i="10"/>
  <c r="F88" i="10"/>
  <c r="BK65" i="10"/>
  <c r="E65" i="10" s="1"/>
  <c r="G88" i="10"/>
  <c r="G91" i="10"/>
  <c r="BJ67" i="10"/>
  <c r="D67" i="10" s="1"/>
  <c r="D88" i="10" s="1"/>
  <c r="BN69" i="10"/>
  <c r="H69" i="10" s="1"/>
  <c r="H90" i="10" s="1"/>
  <c r="E86" i="10"/>
  <c r="G86" i="10"/>
  <c r="BN64" i="10"/>
  <c r="H64" i="10" s="1"/>
  <c r="H85" i="10" s="1"/>
  <c r="BK67" i="10"/>
  <c r="E67" i="10" s="1"/>
  <c r="E88" i="10" s="1"/>
  <c r="BO69" i="10"/>
  <c r="I69" i="10" s="1"/>
  <c r="I90" i="10" s="1"/>
  <c r="AH94" i="10"/>
  <c r="AL94" i="10"/>
  <c r="AL133" i="10" s="1"/>
  <c r="AF93" i="10"/>
  <c r="AF98" i="10"/>
  <c r="DK73" i="10"/>
  <c r="BE73" i="10" s="1"/>
  <c r="BE94" i="10" s="1"/>
  <c r="BE114" i="10" s="1"/>
  <c r="AL114" i="10" s="1"/>
  <c r="DH74" i="10"/>
  <c r="BB74" i="10" s="1"/>
  <c r="BB95" i="10" s="1"/>
  <c r="BB115" i="10" s="1"/>
  <c r="AI99" i="10"/>
  <c r="AE95" i="10"/>
  <c r="AG95" i="10"/>
  <c r="AC86" i="10"/>
  <c r="Z88" i="10"/>
  <c r="AC92" i="10"/>
  <c r="X88" i="10"/>
  <c r="AB90" i="10"/>
  <c r="CX76" i="10"/>
  <c r="AR76" i="10" s="1"/>
  <c r="AR97" i="10" s="1"/>
  <c r="AR117" i="10" s="1"/>
  <c r="H96" i="10"/>
  <c r="Q90" i="10"/>
  <c r="R90" i="10"/>
  <c r="O88" i="10"/>
  <c r="J117" i="10"/>
  <c r="S114" i="10"/>
  <c r="O108" i="10"/>
  <c r="AJ90" i="10"/>
  <c r="AL90" i="10"/>
  <c r="AK87" i="10"/>
  <c r="AF91" i="10"/>
  <c r="AG86" i="10"/>
  <c r="AG91" i="10"/>
  <c r="AJ85" i="10"/>
  <c r="AK85" i="10"/>
  <c r="AK90" i="10"/>
  <c r="AL85" i="10"/>
  <c r="AJ87" i="10"/>
  <c r="AE86" i="10"/>
  <c r="AE91" i="10"/>
  <c r="AF86" i="10"/>
  <c r="AH91" i="10"/>
  <c r="AI91" i="10"/>
  <c r="AJ91" i="10"/>
  <c r="AL86" i="10"/>
  <c r="AH88" i="10"/>
  <c r="AL91" i="10"/>
  <c r="AI88" i="10"/>
  <c r="AH89" i="10"/>
  <c r="AJ88" i="10"/>
  <c r="AJ127" i="10" s="1"/>
  <c r="AK88" i="10"/>
  <c r="AI85" i="10"/>
  <c r="AI90" i="10"/>
  <c r="W97" i="10"/>
  <c r="AA94" i="10"/>
  <c r="AA99" i="10"/>
  <c r="Z99" i="10"/>
  <c r="AB94" i="10"/>
  <c r="AB99" i="10"/>
  <c r="Z94" i="10"/>
  <c r="AC94" i="10"/>
  <c r="AC99" i="10"/>
  <c r="AA98" i="10"/>
  <c r="W99" i="10"/>
  <c r="Y94" i="10"/>
  <c r="W93" i="10"/>
  <c r="AB96" i="10"/>
  <c r="AA93" i="10"/>
  <c r="Y93" i="10"/>
  <c r="AC96" i="10"/>
  <c r="Y98" i="10"/>
  <c r="Z93" i="10"/>
  <c r="AD96" i="10"/>
  <c r="H76" i="10"/>
  <c r="CZ76" i="10"/>
  <c r="AT76" i="10" s="1"/>
  <c r="AT97" i="10" s="1"/>
  <c r="AT117" i="10" s="1"/>
  <c r="J76" i="10"/>
  <c r="J97" i="10" s="1"/>
  <c r="DB76" i="10"/>
  <c r="AV76" i="10" s="1"/>
  <c r="AV97" i="10" s="1"/>
  <c r="AV117" i="10" s="1"/>
  <c r="K76" i="10"/>
  <c r="DC76" i="10"/>
  <c r="AW76" i="10" s="1"/>
  <c r="AW97" i="10" s="1"/>
  <c r="AW117" i="10" s="1"/>
  <c r="K117" i="10" s="1"/>
  <c r="I76" i="10"/>
  <c r="DA76" i="10"/>
  <c r="AU76" i="10" s="1"/>
  <c r="AU97" i="10" s="1"/>
  <c r="AU117" i="10" s="1"/>
  <c r="AI94" i="10"/>
  <c r="Y95" i="10"/>
  <c r="Y100" i="10"/>
  <c r="Z100" i="10"/>
  <c r="BW70" i="10"/>
  <c r="Q70" i="10" s="1"/>
  <c r="Q91" i="10" s="1"/>
  <c r="BQ73" i="10"/>
  <c r="K73" i="10" s="1"/>
  <c r="K94" i="10" s="1"/>
  <c r="I88" i="10"/>
  <c r="BM76" i="10"/>
  <c r="G76" i="10" s="1"/>
  <c r="G97" i="10" s="1"/>
  <c r="DD77" i="10"/>
  <c r="AX77" i="10" s="1"/>
  <c r="AX98" i="10" s="1"/>
  <c r="AX118" i="10" s="1"/>
  <c r="J88" i="10"/>
  <c r="CY70" i="10"/>
  <c r="AS70" i="10" s="1"/>
  <c r="AS91" i="10" s="1"/>
  <c r="AS111" i="10" s="1"/>
  <c r="AG94" i="10"/>
  <c r="AK96" i="10"/>
  <c r="DE77" i="10"/>
  <c r="AY77" i="10" s="1"/>
  <c r="AY98" i="10" s="1"/>
  <c r="AY118" i="10" s="1"/>
  <c r="K88" i="10"/>
  <c r="AL96" i="10"/>
  <c r="DF77" i="10"/>
  <c r="AZ77" i="10" s="1"/>
  <c r="AZ98" i="10" s="1"/>
  <c r="AZ118" i="10" s="1"/>
  <c r="L93" i="10"/>
  <c r="AA97" i="10"/>
  <c r="L98" i="10"/>
  <c r="CN77" i="10"/>
  <c r="AH77" i="10" s="1"/>
  <c r="AH98" i="10" s="1"/>
  <c r="CW65" i="10"/>
  <c r="AQ65" i="10" s="1"/>
  <c r="AQ86" i="10" s="1"/>
  <c r="AQ106" i="10" s="1"/>
  <c r="X106" i="10" s="1"/>
  <c r="DG77" i="10"/>
  <c r="BA77" i="10" s="1"/>
  <c r="BA98" i="10" s="1"/>
  <c r="BA118" i="10" s="1"/>
  <c r="O118" i="10" s="1"/>
  <c r="AB97" i="10"/>
  <c r="M98" i="10"/>
  <c r="BM77" i="10"/>
  <c r="G77" i="10" s="1"/>
  <c r="G98" i="10" s="1"/>
  <c r="AB93" i="10"/>
  <c r="CY65" i="10"/>
  <c r="AS65" i="10" s="1"/>
  <c r="AS86" i="10" s="1"/>
  <c r="AS106" i="10" s="1"/>
  <c r="Z106" i="10" s="1"/>
  <c r="AG98" i="10"/>
  <c r="AB98" i="10"/>
  <c r="AC97" i="10"/>
  <c r="N98" i="10"/>
  <c r="AC93" i="10"/>
  <c r="AD98" i="10"/>
  <c r="CZ65" i="10"/>
  <c r="AT65" i="10" s="1"/>
  <c r="AT86" i="10" s="1"/>
  <c r="AT106" i="10" s="1"/>
  <c r="AA106" i="10" s="1"/>
  <c r="W100" i="10"/>
  <c r="AL88" i="10"/>
  <c r="O93" i="10"/>
  <c r="AD97" i="10"/>
  <c r="O98" i="10"/>
  <c r="DH78" i="10"/>
  <c r="BB78" i="10" s="1"/>
  <c r="BB99" i="10" s="1"/>
  <c r="BB119" i="10" s="1"/>
  <c r="CR79" i="10"/>
  <c r="AL79" i="10" s="1"/>
  <c r="AL100" i="10" s="1"/>
  <c r="DI67" i="10"/>
  <c r="BC67" i="10" s="1"/>
  <c r="BC88" i="10" s="1"/>
  <c r="BC108" i="10" s="1"/>
  <c r="AJ108" i="10" s="1"/>
  <c r="W86" i="10"/>
  <c r="W96" i="10"/>
  <c r="BP78" i="10"/>
  <c r="DJ67" i="10"/>
  <c r="BD67" i="10" s="1"/>
  <c r="BD88" i="10" s="1"/>
  <c r="BD108" i="10" s="1"/>
  <c r="AK108" i="10" s="1"/>
  <c r="AK127" i="10" s="1"/>
  <c r="M92" i="10"/>
  <c r="AL89" i="10"/>
  <c r="DI69" i="10"/>
  <c r="BC69" i="10" s="1"/>
  <c r="BC90" i="10" s="1"/>
  <c r="BC110" i="10" s="1"/>
  <c r="X100" i="10"/>
  <c r="CQ79" i="10"/>
  <c r="AK79" i="10" s="1"/>
  <c r="AK100" i="10" s="1"/>
  <c r="DJ69" i="10"/>
  <c r="BD69" i="10" s="1"/>
  <c r="BD90" i="10" s="1"/>
  <c r="BD110" i="10" s="1"/>
  <c r="Z95" i="10"/>
  <c r="AD93" i="10"/>
  <c r="BP73" i="10"/>
  <c r="J73" i="10" s="1"/>
  <c r="J94" i="10" s="1"/>
  <c r="K87" i="10"/>
  <c r="K92" i="10"/>
  <c r="AD94" i="10"/>
  <c r="O95" i="10"/>
  <c r="O100" i="10"/>
  <c r="CC68" i="10"/>
  <c r="W68" i="10" s="1"/>
  <c r="DK69" i="10"/>
  <c r="BE69" i="10" s="1"/>
  <c r="BE90" i="10" s="1"/>
  <c r="BE110" i="10" s="1"/>
  <c r="DB71" i="10"/>
  <c r="AV71" i="10" s="1"/>
  <c r="AV92" i="10" s="1"/>
  <c r="AV112" i="10" s="1"/>
  <c r="AJ92" i="10"/>
  <c r="AI87" i="10"/>
  <c r="P95" i="10"/>
  <c r="P100" i="10"/>
  <c r="CI64" i="10"/>
  <c r="AC64" i="10" s="1"/>
  <c r="AC85" i="10" s="1"/>
  <c r="CI85" i="10" s="1"/>
  <c r="DG73" i="10"/>
  <c r="BA73" i="10" s="1"/>
  <c r="BA94" i="10" s="1"/>
  <c r="BA114" i="10" s="1"/>
  <c r="AL87" i="10"/>
  <c r="Q95" i="10"/>
  <c r="Q100" i="10"/>
  <c r="S69" i="10"/>
  <c r="S90" i="10" s="1"/>
  <c r="DH73" i="10"/>
  <c r="BB73" i="10" s="1"/>
  <c r="BB94" i="10" s="1"/>
  <c r="BB114" i="10" s="1"/>
  <c r="CV70" i="10"/>
  <c r="AP70" i="10" s="1"/>
  <c r="AP91" i="10" s="1"/>
  <c r="AP111" i="10" s="1"/>
  <c r="D70" i="10"/>
  <c r="D91" i="10" s="1"/>
  <c r="CD68" i="10"/>
  <c r="X68" i="10" s="1"/>
  <c r="X89" i="10" s="1"/>
  <c r="N78" i="10"/>
  <c r="N99" i="10" s="1"/>
  <c r="BL77" i="10"/>
  <c r="AB89" i="10"/>
  <c r="Y88" i="10"/>
  <c r="J69" i="10"/>
  <c r="J90" i="10" s="1"/>
  <c r="DB69" i="10"/>
  <c r="AV69" i="10" s="1"/>
  <c r="AV90" i="10" s="1"/>
  <c r="AV110" i="10" s="1"/>
  <c r="J79" i="10"/>
  <c r="J100" i="10" s="1"/>
  <c r="DB79" i="10"/>
  <c r="AV79" i="10" s="1"/>
  <c r="AV100" i="10" s="1"/>
  <c r="AV120" i="10" s="1"/>
  <c r="K69" i="10"/>
  <c r="K90" i="10" s="1"/>
  <c r="W69" i="10"/>
  <c r="CV69" i="10"/>
  <c r="AP69" i="10" s="1"/>
  <c r="AP90" i="10" s="1"/>
  <c r="AP110" i="10" s="1"/>
  <c r="W110" i="10" s="1"/>
  <c r="W95" i="10"/>
  <c r="AC66" i="10"/>
  <c r="DB66" i="10"/>
  <c r="AV66" i="10" s="1"/>
  <c r="AV87" i="10" s="1"/>
  <c r="AV107" i="10" s="1"/>
  <c r="M72" i="10"/>
  <c r="M93" i="10" s="1"/>
  <c r="DE72" i="10"/>
  <c r="AY72" i="10" s="1"/>
  <c r="AY93" i="10" s="1"/>
  <c r="AY113" i="10" s="1"/>
  <c r="X95" i="10"/>
  <c r="N69" i="10"/>
  <c r="N90" i="10" s="1"/>
  <c r="DF69" i="10"/>
  <c r="AZ69" i="10" s="1"/>
  <c r="AZ90" i="10" s="1"/>
  <c r="AZ110" i="10" s="1"/>
  <c r="CW66" i="10"/>
  <c r="AQ66" i="10" s="1"/>
  <c r="AQ87" i="10" s="1"/>
  <c r="AQ107" i="10" s="1"/>
  <c r="W90" i="10"/>
  <c r="M69" i="10"/>
  <c r="M90" i="10" s="1"/>
  <c r="DE69" i="10"/>
  <c r="AY69" i="10" s="1"/>
  <c r="AY90" i="10" s="1"/>
  <c r="AY110" i="10" s="1"/>
  <c r="Z90" i="10"/>
  <c r="K64" i="10"/>
  <c r="K85" i="10" s="1"/>
  <c r="DC64" i="10"/>
  <c r="AW64" i="10" s="1"/>
  <c r="AW85" i="10" s="1"/>
  <c r="AW105" i="10" s="1"/>
  <c r="H67" i="10"/>
  <c r="H88" i="10" s="1"/>
  <c r="P72" i="10"/>
  <c r="P93" i="10" s="1"/>
  <c r="L75" i="10"/>
  <c r="L96" i="10" s="1"/>
  <c r="P77" i="10"/>
  <c r="AE88" i="10"/>
  <c r="AA95" i="10"/>
  <c r="AA100" i="10"/>
  <c r="AF88" i="10"/>
  <c r="AA88" i="10"/>
  <c r="L64" i="10"/>
  <c r="L85" i="10" s="1"/>
  <c r="DD64" i="10"/>
  <c r="AX64" i="10" s="1"/>
  <c r="AX85" i="10" s="1"/>
  <c r="AX105" i="10" s="1"/>
  <c r="CK76" i="10"/>
  <c r="BQ79" i="10"/>
  <c r="W89" i="10"/>
  <c r="D92" i="10"/>
  <c r="W94" i="10"/>
  <c r="S72" i="10"/>
  <c r="S93" i="10" s="1"/>
  <c r="BW71" i="10"/>
  <c r="AG88" i="10"/>
  <c r="R99" i="10"/>
  <c r="Q72" i="10"/>
  <c r="Q93" i="10" s="1"/>
  <c r="M75" i="10"/>
  <c r="M96" i="10" s="1"/>
  <c r="Q77" i="10"/>
  <c r="Q98" i="10" s="1"/>
  <c r="X77" i="10"/>
  <c r="X98" i="10" s="1"/>
  <c r="CW77" i="10"/>
  <c r="AQ77" i="10" s="1"/>
  <c r="AQ98" i="10" s="1"/>
  <c r="AQ118" i="10" s="1"/>
  <c r="AF71" i="10"/>
  <c r="AF92" i="10" s="1"/>
  <c r="AF131" i="10" s="1"/>
  <c r="DE71" i="10"/>
  <c r="AY71" i="10" s="1"/>
  <c r="AY92" i="10" s="1"/>
  <c r="AY112" i="10" s="1"/>
  <c r="AF112" i="10" s="1"/>
  <c r="R77" i="10"/>
  <c r="R98" i="10" s="1"/>
  <c r="K74" i="10"/>
  <c r="K95" i="10" s="1"/>
  <c r="DC74" i="10"/>
  <c r="AW74" i="10" s="1"/>
  <c r="AW95" i="10" s="1"/>
  <c r="AW115" i="10" s="1"/>
  <c r="BV71" i="10"/>
  <c r="E87" i="10"/>
  <c r="E92" i="10"/>
  <c r="D68" i="10"/>
  <c r="D89" i="10" s="1"/>
  <c r="CV68" i="10"/>
  <c r="AP68" i="10" s="1"/>
  <c r="AP89" i="10" s="1"/>
  <c r="AP109" i="10" s="1"/>
  <c r="N64" i="10"/>
  <c r="N85" i="10" s="1"/>
  <c r="DF64" i="10"/>
  <c r="AZ64" i="10" s="1"/>
  <c r="AZ85" i="10" s="1"/>
  <c r="AZ105" i="10" s="1"/>
  <c r="BX71" i="10"/>
  <c r="DH69" i="10"/>
  <c r="BB69" i="10" s="1"/>
  <c r="BB90" i="10" s="1"/>
  <c r="BB110" i="10" s="1"/>
  <c r="N93" i="10"/>
  <c r="E68" i="10"/>
  <c r="E89" i="10" s="1"/>
  <c r="DG64" i="10"/>
  <c r="BA64" i="10" s="1"/>
  <c r="BA85" i="10" s="1"/>
  <c r="BA105" i="10" s="1"/>
  <c r="O64" i="10"/>
  <c r="F68" i="10"/>
  <c r="F89" i="10" s="1"/>
  <c r="CX68" i="10"/>
  <c r="AR68" i="10" s="1"/>
  <c r="AR89" i="10" s="1"/>
  <c r="AR109" i="10" s="1"/>
  <c r="AE87" i="10"/>
  <c r="W91" i="10"/>
  <c r="AE92" i="10"/>
  <c r="H97" i="10"/>
  <c r="P98" i="10"/>
  <c r="K65" i="10"/>
  <c r="K86" i="10" s="1"/>
  <c r="G68" i="10"/>
  <c r="G89" i="10" s="1"/>
  <c r="K70" i="10"/>
  <c r="K91" i="10" s="1"/>
  <c r="S75" i="10"/>
  <c r="S96" i="10" s="1"/>
  <c r="DK75" i="10"/>
  <c r="BE75" i="10" s="1"/>
  <c r="BE96" i="10" s="1"/>
  <c r="BE116" i="10" s="1"/>
  <c r="DC67" i="10"/>
  <c r="AW67" i="10" s="1"/>
  <c r="AW88" i="10" s="1"/>
  <c r="J65" i="10"/>
  <c r="J86" i="10" s="1"/>
  <c r="DB65" i="10"/>
  <c r="AV65" i="10" s="1"/>
  <c r="AV86" i="10" s="1"/>
  <c r="AV106" i="10" s="1"/>
  <c r="J70" i="10"/>
  <c r="J91" i="10" s="1"/>
  <c r="DH64" i="10"/>
  <c r="BB64" i="10" s="1"/>
  <c r="BB85" i="10" s="1"/>
  <c r="BB105" i="10" s="1"/>
  <c r="X86" i="10"/>
  <c r="X125" i="10" s="1"/>
  <c r="AF87" i="10"/>
  <c r="X96" i="10"/>
  <c r="I97" i="10"/>
  <c r="H68" i="10"/>
  <c r="H89" i="10" s="1"/>
  <c r="CZ75" i="10"/>
  <c r="AT75" i="10" s="1"/>
  <c r="AT96" i="10" s="1"/>
  <c r="AT116" i="10" s="1"/>
  <c r="AA116" i="10" s="1"/>
  <c r="I64" i="10"/>
  <c r="I85" i="10" s="1"/>
  <c r="DA64" i="10"/>
  <c r="AU64" i="10" s="1"/>
  <c r="AU85" i="10" s="1"/>
  <c r="AU105" i="10" s="1"/>
  <c r="Q76" i="10"/>
  <c r="Q97" i="10" s="1"/>
  <c r="AC87" i="10"/>
  <c r="I65" i="10"/>
  <c r="I86" i="10" s="1"/>
  <c r="DA65" i="10"/>
  <c r="AU65" i="10" s="1"/>
  <c r="AU86" i="10" s="1"/>
  <c r="AU106" i="10" s="1"/>
  <c r="O69" i="10"/>
  <c r="O90" i="10" s="1"/>
  <c r="DG69" i="10"/>
  <c r="BA69" i="10" s="1"/>
  <c r="BA90" i="10" s="1"/>
  <c r="BA110" i="10" s="1"/>
  <c r="Y86" i="10"/>
  <c r="AG87" i="10"/>
  <c r="Y96" i="10"/>
  <c r="J78" i="10"/>
  <c r="J99" i="10" s="1"/>
  <c r="DB78" i="10"/>
  <c r="AV78" i="10" s="1"/>
  <c r="AV99" i="10" s="1"/>
  <c r="AV119" i="10" s="1"/>
  <c r="I68" i="10"/>
  <c r="I89" i="10" s="1"/>
  <c r="O85" i="10"/>
  <c r="Z86" i="10"/>
  <c r="AH87" i="10"/>
  <c r="Z91" i="10"/>
  <c r="AH92" i="10"/>
  <c r="Z96" i="10"/>
  <c r="K97" i="10"/>
  <c r="I79" i="10"/>
  <c r="I100" i="10" s="1"/>
  <c r="DA79" i="10"/>
  <c r="AU79" i="10" s="1"/>
  <c r="AU100" i="10" s="1"/>
  <c r="AU120" i="10" s="1"/>
  <c r="CV65" i="10"/>
  <c r="AP65" i="10" s="1"/>
  <c r="AP86" i="10" s="1"/>
  <c r="AP106" i="10" s="1"/>
  <c r="F97" i="10"/>
  <c r="I70" i="10"/>
  <c r="I91" i="10" s="1"/>
  <c r="AG92" i="10"/>
  <c r="P85" i="10"/>
  <c r="D86" i="10"/>
  <c r="AA86" i="10"/>
  <c r="P90" i="10"/>
  <c r="AI92" i="10"/>
  <c r="AA96" i="10"/>
  <c r="L97" i="10"/>
  <c r="F69" i="10"/>
  <c r="F90" i="10" s="1"/>
  <c r="DG67" i="10"/>
  <c r="BA67" i="10" s="1"/>
  <c r="BA88" i="10" s="1"/>
  <c r="BA108" i="10" s="1"/>
  <c r="AH108" i="10" s="1"/>
  <c r="AB86" i="10"/>
  <c r="E91" i="10"/>
  <c r="G69" i="10"/>
  <c r="G90" i="10" s="1"/>
  <c r="CX65" i="10"/>
  <c r="AR65" i="10" s="1"/>
  <c r="AR86" i="10" s="1"/>
  <c r="AR106" i="10" s="1"/>
  <c r="BU68" i="10"/>
  <c r="DB64" i="10"/>
  <c r="AV64" i="10" s="1"/>
  <c r="AV85" i="10" s="1"/>
  <c r="AV105" i="10" s="1"/>
  <c r="DF65" i="10"/>
  <c r="AZ65" i="10" s="1"/>
  <c r="AZ86" i="10" s="1"/>
  <c r="AZ106" i="10" s="1"/>
  <c r="DK76" i="10"/>
  <c r="BE76" i="10" s="1"/>
  <c r="BE97" i="10" s="1"/>
  <c r="CZ78" i="10"/>
  <c r="AT78" i="10" s="1"/>
  <c r="AT99" i="10" s="1"/>
  <c r="AT119" i="10" s="1"/>
  <c r="DB68" i="10"/>
  <c r="AV68" i="10" s="1"/>
  <c r="AV89" i="10" s="1"/>
  <c r="AV109" i="10" s="1"/>
  <c r="DF74" i="10"/>
  <c r="AZ74" i="10" s="1"/>
  <c r="AZ95" i="10" s="1"/>
  <c r="AZ115" i="10" s="1"/>
  <c r="CY67" i="10"/>
  <c r="AS67" i="10" s="1"/>
  <c r="AS88" i="10" s="1"/>
  <c r="AS108" i="10" s="1"/>
  <c r="DC78" i="10"/>
  <c r="AW78" i="10" s="1"/>
  <c r="AW99" i="10" s="1"/>
  <c r="AW119" i="10" s="1"/>
  <c r="DG79" i="10"/>
  <c r="BA79" i="10" s="1"/>
  <c r="BA100" i="10" s="1"/>
  <c r="BA120" i="10" s="1"/>
  <c r="P25" i="9"/>
  <c r="CZ27" i="9"/>
  <c r="CX39" i="9"/>
  <c r="DB28" i="9"/>
  <c r="CV26" i="9"/>
  <c r="DB37" i="9"/>
  <c r="DC28" i="9"/>
  <c r="S25" i="9"/>
  <c r="BE25" i="9" s="1"/>
  <c r="DD28" i="9"/>
  <c r="S27" i="9"/>
  <c r="W25" i="9"/>
  <c r="AP25" i="9" s="1"/>
  <c r="P30" i="9"/>
  <c r="BB30" i="9" s="1"/>
  <c r="AA26" i="9"/>
  <c r="AA47" i="9" s="1"/>
  <c r="DJ30" i="9"/>
  <c r="DC34" i="9"/>
  <c r="I40" i="9"/>
  <c r="I61" i="9" s="1"/>
  <c r="J40" i="9"/>
  <c r="AV40" i="9" s="1"/>
  <c r="CX34" i="9"/>
  <c r="Z25" i="9"/>
  <c r="AS25" i="9" s="1"/>
  <c r="AS46" i="9" s="1"/>
  <c r="AS66" i="9" s="1"/>
  <c r="Z66" i="9" s="1"/>
  <c r="K40" i="9"/>
  <c r="AW40" i="9" s="1"/>
  <c r="DF29" i="9"/>
  <c r="CY34" i="9"/>
  <c r="Y26" i="9"/>
  <c r="AR26" i="9" s="1"/>
  <c r="AK37" i="9"/>
  <c r="BD37" i="9" s="1"/>
  <c r="BD58" i="9" s="1"/>
  <c r="BD78" i="9" s="1"/>
  <c r="AK78" i="9" s="1"/>
  <c r="CW26" i="9"/>
  <c r="DG29" i="9"/>
  <c r="CZ34" i="9"/>
  <c r="DD40" i="9"/>
  <c r="Z26" i="9"/>
  <c r="AS26" i="9" s="1"/>
  <c r="DH29" i="9"/>
  <c r="K35" i="9"/>
  <c r="AW35" i="9" s="1"/>
  <c r="AA31" i="9"/>
  <c r="AT31" i="9" s="1"/>
  <c r="D38" i="9"/>
  <c r="AP38" i="9" s="1"/>
  <c r="AP59" i="9" s="1"/>
  <c r="AP79" i="9" s="1"/>
  <c r="D79" i="9" s="1"/>
  <c r="DA31" i="9"/>
  <c r="CX31" i="9"/>
  <c r="DG36" i="9"/>
  <c r="E38" i="9"/>
  <c r="E59" i="9" s="1"/>
  <c r="AC32" i="9"/>
  <c r="AV32" i="9" s="1"/>
  <c r="AV53" i="9" s="1"/>
  <c r="AV73" i="9" s="1"/>
  <c r="AC73" i="9" s="1"/>
  <c r="DC26" i="9"/>
  <c r="AD32" i="9"/>
  <c r="AW32" i="9" s="1"/>
  <c r="AW53" i="9" s="1"/>
  <c r="AW73" i="9" s="1"/>
  <c r="AD73" i="9" s="1"/>
  <c r="Z31" i="9"/>
  <c r="AS31" i="9" s="1"/>
  <c r="DA32" i="9"/>
  <c r="DK37" i="9"/>
  <c r="I35" i="9"/>
  <c r="AU35" i="9" s="1"/>
  <c r="AU56" i="9" s="1"/>
  <c r="AU76" i="9" s="1"/>
  <c r="I76" i="9" s="1"/>
  <c r="DC27" i="9"/>
  <c r="W51" i="9"/>
  <c r="K39" i="9"/>
  <c r="AW39" i="9" s="1"/>
  <c r="CY39" i="9"/>
  <c r="DG33" i="9"/>
  <c r="O30" i="9"/>
  <c r="O51" i="9" s="1"/>
  <c r="K38" i="9"/>
  <c r="AW38" i="9" s="1"/>
  <c r="Q30" i="9"/>
  <c r="Q51" i="9" s="1"/>
  <c r="DK30" i="9"/>
  <c r="AD48" i="9"/>
  <c r="CW31" i="9"/>
  <c r="AL38" i="9"/>
  <c r="BE38" i="9" s="1"/>
  <c r="BE59" i="9" s="1"/>
  <c r="BE79" i="9" s="1"/>
  <c r="AL79" i="9" s="1"/>
  <c r="CY27" i="9"/>
  <c r="F40" i="9"/>
  <c r="AR40" i="9" s="1"/>
  <c r="AR61" i="9" s="1"/>
  <c r="AR81" i="9" s="1"/>
  <c r="F81" i="9" s="1"/>
  <c r="H55" i="9"/>
  <c r="O25" i="9"/>
  <c r="O46" i="9" s="1"/>
  <c r="G40" i="9"/>
  <c r="AS40" i="9" s="1"/>
  <c r="AS61" i="9" s="1"/>
  <c r="AS81" i="9" s="1"/>
  <c r="G81" i="9" s="1"/>
  <c r="DA27" i="9"/>
  <c r="AA30" i="9"/>
  <c r="AT30" i="9" s="1"/>
  <c r="AT51" i="9" s="1"/>
  <c r="AT71" i="9" s="1"/>
  <c r="AA71" i="9" s="1"/>
  <c r="CZ30" i="9"/>
  <c r="DH35" i="9"/>
  <c r="AI35" i="9"/>
  <c r="BB35" i="9" s="1"/>
  <c r="BB56" i="9" s="1"/>
  <c r="CZ25" i="9"/>
  <c r="AA25" i="9"/>
  <c r="AT25" i="9" s="1"/>
  <c r="DH28" i="9"/>
  <c r="P28" i="9"/>
  <c r="BB28" i="9" s="1"/>
  <c r="BB49" i="9" s="1"/>
  <c r="BB69" i="9" s="1"/>
  <c r="P69" i="9" s="1"/>
  <c r="L32" i="9"/>
  <c r="L53" i="9" s="1"/>
  <c r="DD32" i="9"/>
  <c r="DD39" i="9"/>
  <c r="AE39" i="9"/>
  <c r="AX39" i="9" s="1"/>
  <c r="DH40" i="9"/>
  <c r="AI40" i="9"/>
  <c r="BB40" i="9" s="1"/>
  <c r="BB61" i="9" s="1"/>
  <c r="BB81" i="9" s="1"/>
  <c r="AI81" i="9" s="1"/>
  <c r="DA25" i="9"/>
  <c r="AB25" i="9"/>
  <c r="AU25" i="9" s="1"/>
  <c r="AU46" i="9" s="1"/>
  <c r="AU66" i="9" s="1"/>
  <c r="AB66" i="9" s="1"/>
  <c r="DE27" i="9"/>
  <c r="M27" i="9"/>
  <c r="M48" i="9" s="1"/>
  <c r="DI28" i="9"/>
  <c r="Q28" i="9"/>
  <c r="BC28" i="9" s="1"/>
  <c r="BC49" i="9" s="1"/>
  <c r="BC69" i="9" s="1"/>
  <c r="Q69" i="9" s="1"/>
  <c r="CW29" i="9"/>
  <c r="X29" i="9"/>
  <c r="AQ29" i="9" s="1"/>
  <c r="AQ50" i="9" s="1"/>
  <c r="AQ70" i="9" s="1"/>
  <c r="X70" i="9" s="1"/>
  <c r="DA30" i="9"/>
  <c r="AB30" i="9"/>
  <c r="AU30" i="9" s="1"/>
  <c r="AU51" i="9" s="1"/>
  <c r="AU71" i="9" s="1"/>
  <c r="AB71" i="9" s="1"/>
  <c r="M32" i="9"/>
  <c r="M53" i="9" s="1"/>
  <c r="DE32" i="9"/>
  <c r="DA33" i="9"/>
  <c r="I33" i="9"/>
  <c r="I54" i="9" s="1"/>
  <c r="AF34" i="9"/>
  <c r="AY34" i="9" s="1"/>
  <c r="DE34" i="9"/>
  <c r="DA38" i="9"/>
  <c r="I38" i="9"/>
  <c r="DE39" i="9"/>
  <c r="AF39" i="9"/>
  <c r="AY39" i="9" s="1"/>
  <c r="DI40" i="9"/>
  <c r="AJ40" i="9"/>
  <c r="BC40" i="9" s="1"/>
  <c r="BC61" i="9" s="1"/>
  <c r="DB25" i="9"/>
  <c r="AC25" i="9"/>
  <c r="AV25" i="9" s="1"/>
  <c r="AV46" i="9" s="1"/>
  <c r="AV66" i="9" s="1"/>
  <c r="AC66" i="9" s="1"/>
  <c r="DF27" i="9"/>
  <c r="N27" i="9"/>
  <c r="AZ27" i="9" s="1"/>
  <c r="R28" i="9"/>
  <c r="BD28" i="9" s="1"/>
  <c r="BD49" i="9" s="1"/>
  <c r="BD69" i="9" s="1"/>
  <c r="R69" i="9" s="1"/>
  <c r="DJ28" i="9"/>
  <c r="CV37" i="9"/>
  <c r="CW37" i="9"/>
  <c r="CV29" i="9"/>
  <c r="DD27" i="9"/>
  <c r="L27" i="9"/>
  <c r="DI35" i="9"/>
  <c r="AJ35" i="9"/>
  <c r="BC35" i="9" s="1"/>
  <c r="BC56" i="9" s="1"/>
  <c r="CZ33" i="9"/>
  <c r="H33" i="9"/>
  <c r="AT33" i="9" s="1"/>
  <c r="AE34" i="9"/>
  <c r="AX34" i="9" s="1"/>
  <c r="DD34" i="9"/>
  <c r="CZ38" i="9"/>
  <c r="H38" i="9"/>
  <c r="H59" i="9" s="1"/>
  <c r="CX29" i="9"/>
  <c r="Y29" i="9"/>
  <c r="Y50" i="9" s="1"/>
  <c r="DB33" i="9"/>
  <c r="J33" i="9"/>
  <c r="AV33" i="9" s="1"/>
  <c r="DJ35" i="9"/>
  <c r="AK35" i="9"/>
  <c r="AK56" i="9" s="1"/>
  <c r="DB38" i="9"/>
  <c r="J38" i="9"/>
  <c r="J59" i="9" s="1"/>
  <c r="DJ40" i="9"/>
  <c r="AK40" i="9"/>
  <c r="AK61" i="9" s="1"/>
  <c r="CX37" i="9"/>
  <c r="CY29" i="9"/>
  <c r="Z29" i="9"/>
  <c r="Z50" i="9" s="1"/>
  <c r="AD30" i="9"/>
  <c r="AD51" i="9" s="1"/>
  <c r="DC30" i="9"/>
  <c r="DC33" i="9"/>
  <c r="K33" i="9"/>
  <c r="K54" i="9" s="1"/>
  <c r="AH34" i="9"/>
  <c r="AH55" i="9" s="1"/>
  <c r="DG34" i="9"/>
  <c r="DK35" i="9"/>
  <c r="AL35" i="9"/>
  <c r="BE35" i="9" s="1"/>
  <c r="BE56" i="9" s="1"/>
  <c r="BE76" i="9" s="1"/>
  <c r="AL76" i="9" s="1"/>
  <c r="DG39" i="9"/>
  <c r="AH39" i="9"/>
  <c r="BA39" i="9" s="1"/>
  <c r="N32" i="9"/>
  <c r="N53" i="9" s="1"/>
  <c r="CY37" i="9"/>
  <c r="O32" i="9"/>
  <c r="O53" i="9" s="1"/>
  <c r="AD25" i="9"/>
  <c r="AW25" i="9" s="1"/>
  <c r="AW46" i="9" s="1"/>
  <c r="AW66" i="9" s="1"/>
  <c r="AD66" i="9" s="1"/>
  <c r="O27" i="9"/>
  <c r="BA27" i="9" s="1"/>
  <c r="AL36" i="9"/>
  <c r="BE36" i="9" s="1"/>
  <c r="N28" i="9"/>
  <c r="AZ28" i="9" s="1"/>
  <c r="AZ49" i="9" s="1"/>
  <c r="AZ69" i="9" s="1"/>
  <c r="N69" i="9" s="1"/>
  <c r="DF34" i="9"/>
  <c r="DG28" i="9"/>
  <c r="AC30" i="9"/>
  <c r="AV30" i="9" s="1"/>
  <c r="AV51" i="9" s="1"/>
  <c r="AV71" i="9" s="1"/>
  <c r="AC71" i="9" s="1"/>
  <c r="AG39" i="9"/>
  <c r="AZ39" i="9" s="1"/>
  <c r="DK40" i="9"/>
  <c r="DJ29" i="9"/>
  <c r="R29" i="9"/>
  <c r="BD29" i="9" s="1"/>
  <c r="Y30" i="9"/>
  <c r="AR30" i="9" s="1"/>
  <c r="AR51" i="9" s="1"/>
  <c r="CX30" i="9"/>
  <c r="DB31" i="9"/>
  <c r="AC31" i="9"/>
  <c r="AV31" i="9" s="1"/>
  <c r="AV52" i="9" s="1"/>
  <c r="DF35" i="9"/>
  <c r="AG35" i="9"/>
  <c r="AZ35" i="9" s="1"/>
  <c r="AK36" i="9"/>
  <c r="BD36" i="9" s="1"/>
  <c r="DJ36" i="9"/>
  <c r="CX38" i="9"/>
  <c r="F38" i="9"/>
  <c r="F59" i="9" s="1"/>
  <c r="DF40" i="9"/>
  <c r="AG40" i="9"/>
  <c r="AZ40" i="9" s="1"/>
  <c r="AZ61" i="9" s="1"/>
  <c r="DK28" i="9"/>
  <c r="S29" i="9"/>
  <c r="BE29" i="9" s="1"/>
  <c r="DK29" i="9"/>
  <c r="Z30" i="9"/>
  <c r="AS30" i="9" s="1"/>
  <c r="AS51" i="9" s="1"/>
  <c r="AS71" i="9" s="1"/>
  <c r="Z71" i="9" s="1"/>
  <c r="CY30" i="9"/>
  <c r="DC31" i="9"/>
  <c r="AD31" i="9"/>
  <c r="AW31" i="9" s="1"/>
  <c r="AW52" i="9" s="1"/>
  <c r="CY33" i="9"/>
  <c r="G33" i="9"/>
  <c r="G54" i="9" s="1"/>
  <c r="DG35" i="9"/>
  <c r="AH35" i="9"/>
  <c r="BA35" i="9" s="1"/>
  <c r="BA56" i="9" s="1"/>
  <c r="CY38" i="9"/>
  <c r="G38" i="9"/>
  <c r="AS38" i="9" s="1"/>
  <c r="DG40" i="9"/>
  <c r="AH40" i="9"/>
  <c r="BA40" i="9" s="1"/>
  <c r="BA61" i="9" s="1"/>
  <c r="BA81" i="9" s="1"/>
  <c r="AH81" i="9" s="1"/>
  <c r="H37" i="9"/>
  <c r="AT37" i="9" s="1"/>
  <c r="CZ37" i="9"/>
  <c r="AG33" i="9"/>
  <c r="AZ33" i="9" s="1"/>
  <c r="AZ54" i="9" s="1"/>
  <c r="AZ74" i="9" s="1"/>
  <c r="AG74" i="9" s="1"/>
  <c r="DF33" i="9"/>
  <c r="L48" i="9"/>
  <c r="AK58" i="9"/>
  <c r="AK97" i="9" s="1"/>
  <c r="H60" i="9"/>
  <c r="AL58" i="9"/>
  <c r="AL97" i="9" s="1"/>
  <c r="Y46" i="9"/>
  <c r="X46" i="9"/>
  <c r="X51" i="9"/>
  <c r="F55" i="9"/>
  <c r="G55" i="9"/>
  <c r="G58" i="9"/>
  <c r="BS65" i="10"/>
  <c r="CG68" i="10"/>
  <c r="AA68" i="10" s="1"/>
  <c r="AA89" i="10" s="1"/>
  <c r="CL74" i="10"/>
  <c r="AF74" i="10" s="1"/>
  <c r="AF95" i="10" s="1"/>
  <c r="CN79" i="10"/>
  <c r="AH79" i="10" s="1"/>
  <c r="AH100" i="10" s="1"/>
  <c r="BM73" i="10"/>
  <c r="CO79" i="10"/>
  <c r="L26" i="9"/>
  <c r="DD26" i="9"/>
  <c r="P27" i="9"/>
  <c r="P48" i="9" s="1"/>
  <c r="DH27" i="9"/>
  <c r="CV28" i="9"/>
  <c r="W28" i="9"/>
  <c r="AP28" i="9" s="1"/>
  <c r="AP49" i="9" s="1"/>
  <c r="AP69" i="9" s="1"/>
  <c r="W69" i="9" s="1"/>
  <c r="L31" i="9"/>
  <c r="AX31" i="9" s="1"/>
  <c r="DD31" i="9"/>
  <c r="P32" i="9"/>
  <c r="P53" i="9" s="1"/>
  <c r="DH32" i="9"/>
  <c r="DA37" i="9"/>
  <c r="M26" i="9"/>
  <c r="DE26" i="9"/>
  <c r="CW28" i="9"/>
  <c r="X28" i="9"/>
  <c r="AQ28" i="9" s="1"/>
  <c r="AQ49" i="9" s="1"/>
  <c r="AQ69" i="9" s="1"/>
  <c r="X69" i="9" s="1"/>
  <c r="DA29" i="9"/>
  <c r="AB29" i="9"/>
  <c r="AB50" i="9" s="1"/>
  <c r="M31" i="9"/>
  <c r="AY31" i="9" s="1"/>
  <c r="AY52" i="9" s="1"/>
  <c r="AY72" i="9" s="1"/>
  <c r="M72" i="9" s="1"/>
  <c r="DE31" i="9"/>
  <c r="Q32" i="9"/>
  <c r="Q53" i="9" s="1"/>
  <c r="DI32" i="9"/>
  <c r="DF26" i="9"/>
  <c r="N26" i="9"/>
  <c r="AZ26" i="9" s="1"/>
  <c r="AZ47" i="9" s="1"/>
  <c r="AZ67" i="9" s="1"/>
  <c r="N67" i="9" s="1"/>
  <c r="CX28" i="9"/>
  <c r="Y28" i="9"/>
  <c r="AR28" i="9" s="1"/>
  <c r="AR49" i="9" s="1"/>
  <c r="AR69" i="9" s="1"/>
  <c r="Y69" i="9" s="1"/>
  <c r="DB29" i="9"/>
  <c r="AC29" i="9"/>
  <c r="AV29" i="9" s="1"/>
  <c r="DF31" i="9"/>
  <c r="N31" i="9"/>
  <c r="AZ31" i="9" s="1"/>
  <c r="AZ52" i="9" s="1"/>
  <c r="AZ72" i="9" s="1"/>
  <c r="N72" i="9" s="1"/>
  <c r="DC37" i="9"/>
  <c r="DG26" i="9"/>
  <c r="O26" i="9"/>
  <c r="O47" i="9" s="1"/>
  <c r="CY28" i="9"/>
  <c r="Z28" i="9"/>
  <c r="AS28" i="9" s="1"/>
  <c r="AS49" i="9" s="1"/>
  <c r="AS69" i="9" s="1"/>
  <c r="Z69" i="9" s="1"/>
  <c r="L25" i="9"/>
  <c r="L46" i="9" s="1"/>
  <c r="DD25" i="9"/>
  <c r="DH26" i="9"/>
  <c r="P26" i="9"/>
  <c r="BB26" i="9" s="1"/>
  <c r="BB47" i="9" s="1"/>
  <c r="BB67" i="9" s="1"/>
  <c r="P67" i="9" s="1"/>
  <c r="CV27" i="9"/>
  <c r="W27" i="9"/>
  <c r="W48" i="9" s="1"/>
  <c r="CZ28" i="9"/>
  <c r="AA28" i="9"/>
  <c r="AT28" i="9" s="1"/>
  <c r="AT49" i="9" s="1"/>
  <c r="AT69" i="9" s="1"/>
  <c r="AA69" i="9" s="1"/>
  <c r="L30" i="9"/>
  <c r="L51" i="9" s="1"/>
  <c r="DD30" i="9"/>
  <c r="DH31" i="9"/>
  <c r="P31" i="9"/>
  <c r="BB31" i="9" s="1"/>
  <c r="BB52" i="9" s="1"/>
  <c r="BB72" i="9" s="1"/>
  <c r="P72" i="9" s="1"/>
  <c r="CV32" i="9"/>
  <c r="W32" i="9"/>
  <c r="W53" i="9" s="1"/>
  <c r="AI33" i="9"/>
  <c r="BB33" i="9" s="1"/>
  <c r="DH33" i="9"/>
  <c r="D35" i="9"/>
  <c r="AP35" i="9" s="1"/>
  <c r="AP56" i="9" s="1"/>
  <c r="AP76" i="9" s="1"/>
  <c r="D76" i="9" s="1"/>
  <c r="CV35" i="9"/>
  <c r="CZ36" i="9"/>
  <c r="H36" i="9"/>
  <c r="AT36" i="9" s="1"/>
  <c r="AT57" i="9" s="1"/>
  <c r="AT77" i="9" s="1"/>
  <c r="H77" i="9" s="1"/>
  <c r="DD37" i="9"/>
  <c r="AE37" i="9"/>
  <c r="AE58" i="9" s="1"/>
  <c r="AI38" i="9"/>
  <c r="BB38" i="9" s="1"/>
  <c r="BB59" i="9" s="1"/>
  <c r="BB79" i="9" s="1"/>
  <c r="AI79" i="9" s="1"/>
  <c r="DH38" i="9"/>
  <c r="D40" i="9"/>
  <c r="AP40" i="9" s="1"/>
  <c r="AP61" i="9" s="1"/>
  <c r="AP81" i="9" s="1"/>
  <c r="D81" i="9" s="1"/>
  <c r="CV40" i="9"/>
  <c r="R32" i="9"/>
  <c r="R53" i="9" s="1"/>
  <c r="M25" i="9"/>
  <c r="M46" i="9" s="1"/>
  <c r="DE25" i="9"/>
  <c r="DI26" i="9"/>
  <c r="Q26" i="9"/>
  <c r="CW27" i="9"/>
  <c r="X27" i="9"/>
  <c r="X48" i="9" s="1"/>
  <c r="M30" i="9"/>
  <c r="M51" i="9" s="1"/>
  <c r="DE30" i="9"/>
  <c r="DI31" i="9"/>
  <c r="Q31" i="9"/>
  <c r="BC31" i="9" s="1"/>
  <c r="AJ33" i="9"/>
  <c r="BC33" i="9" s="1"/>
  <c r="BC54" i="9" s="1"/>
  <c r="BC74" i="9" s="1"/>
  <c r="AJ74" i="9" s="1"/>
  <c r="DI33" i="9"/>
  <c r="E40" i="9"/>
  <c r="AQ40" i="9" s="1"/>
  <c r="AQ61" i="9" s="1"/>
  <c r="AQ81" i="9" s="1"/>
  <c r="E81" i="9" s="1"/>
  <c r="CW40" i="9"/>
  <c r="S32" i="9"/>
  <c r="S53" i="9" s="1"/>
  <c r="CV36" i="9"/>
  <c r="DJ26" i="9"/>
  <c r="R26" i="9"/>
  <c r="BD26" i="9" s="1"/>
  <c r="CW36" i="9"/>
  <c r="CX36" i="9"/>
  <c r="DH39" i="9"/>
  <c r="AP26" i="9"/>
  <c r="AP47" i="9" s="1"/>
  <c r="W47" i="9"/>
  <c r="N25" i="9"/>
  <c r="N46" i="9" s="1"/>
  <c r="CY36" i="9"/>
  <c r="DI39" i="9"/>
  <c r="DJ39" i="9"/>
  <c r="Q27" i="9"/>
  <c r="Q48" i="9" s="1"/>
  <c r="DI27" i="9"/>
  <c r="DA36" i="9"/>
  <c r="I36" i="9"/>
  <c r="AU36" i="9" s="1"/>
  <c r="AU57" i="9" s="1"/>
  <c r="AU77" i="9" s="1"/>
  <c r="I77" i="9" s="1"/>
  <c r="DK39" i="9"/>
  <c r="CZ29" i="9"/>
  <c r="AA29" i="9"/>
  <c r="AT29" i="9" s="1"/>
  <c r="AT50" i="9" s="1"/>
  <c r="AT70" i="9" s="1"/>
  <c r="AA70" i="9" s="1"/>
  <c r="DA28" i="9"/>
  <c r="AB28" i="9"/>
  <c r="AU28" i="9" s="1"/>
  <c r="AU49" i="9" s="1"/>
  <c r="AU69" i="9" s="1"/>
  <c r="AB69" i="9" s="1"/>
  <c r="CX27" i="9"/>
  <c r="DH34" i="9"/>
  <c r="E35" i="9"/>
  <c r="AQ35" i="9" s="1"/>
  <c r="AQ56" i="9" s="1"/>
  <c r="AQ76" i="9" s="1"/>
  <c r="E76" i="9" s="1"/>
  <c r="CW35" i="9"/>
  <c r="DI34" i="9"/>
  <c r="DJ34" i="9"/>
  <c r="DD38" i="9"/>
  <c r="AJ38" i="9"/>
  <c r="BC38" i="9" s="1"/>
  <c r="BC59" i="9" s="1"/>
  <c r="BC79" i="9" s="1"/>
  <c r="AJ79" i="9" s="1"/>
  <c r="DI38" i="9"/>
  <c r="AC47" i="9"/>
  <c r="AK38" i="9"/>
  <c r="BD38" i="9" s="1"/>
  <c r="BD59" i="9" s="1"/>
  <c r="BD79" i="9" s="1"/>
  <c r="AK79" i="9" s="1"/>
  <c r="N30" i="9"/>
  <c r="N51" i="9" s="1"/>
  <c r="DK34" i="9"/>
  <c r="DE38" i="9"/>
  <c r="DC29" i="9"/>
  <c r="AD29" i="9"/>
  <c r="AW29" i="9" s="1"/>
  <c r="AD47" i="9"/>
  <c r="BQ47" i="9" s="1"/>
  <c r="DF38" i="9"/>
  <c r="CW32" i="9"/>
  <c r="X32" i="9"/>
  <c r="X53" i="9" s="1"/>
  <c r="DG38" i="9"/>
  <c r="DG31" i="9"/>
  <c r="O31" i="9"/>
  <c r="BA31" i="9" s="1"/>
  <c r="DD33" i="9"/>
  <c r="DE37" i="9"/>
  <c r="AF37" i="9"/>
  <c r="AY37" i="9" s="1"/>
  <c r="AY58" i="9" s="1"/>
  <c r="AY78" i="9" s="1"/>
  <c r="AF78" i="9" s="1"/>
  <c r="R27" i="9"/>
  <c r="BD27" i="9" s="1"/>
  <c r="DE33" i="9"/>
  <c r="AI37" i="9"/>
  <c r="BB37" i="9" s="1"/>
  <c r="BB58" i="9" s="1"/>
  <c r="BB78" i="9" s="1"/>
  <c r="AI78" i="9" s="1"/>
  <c r="L29" i="9"/>
  <c r="AX29" i="9" s="1"/>
  <c r="D34" i="9"/>
  <c r="AP34" i="9" s="1"/>
  <c r="D39" i="9"/>
  <c r="AP39" i="9" s="1"/>
  <c r="DD36" i="9"/>
  <c r="AJ37" i="9"/>
  <c r="BC37" i="9" s="1"/>
  <c r="BC58" i="9" s="1"/>
  <c r="BC78" i="9" s="1"/>
  <c r="AJ78" i="9" s="1"/>
  <c r="M29" i="9"/>
  <c r="AY29" i="9" s="1"/>
  <c r="E34" i="9"/>
  <c r="AQ34" i="9" s="1"/>
  <c r="E39" i="9"/>
  <c r="AQ39" i="9" s="1"/>
  <c r="DE36" i="9"/>
  <c r="S48" i="9"/>
  <c r="AE54" i="9"/>
  <c r="AE59" i="9"/>
  <c r="AG37" i="9"/>
  <c r="AG58" i="9" s="1"/>
  <c r="DB36" i="9"/>
  <c r="AF54" i="9"/>
  <c r="AF59" i="9"/>
  <c r="AH37" i="9"/>
  <c r="BA37" i="9" s="1"/>
  <c r="BA58" i="9" s="1"/>
  <c r="BA78" i="9" s="1"/>
  <c r="AH78" i="9" s="1"/>
  <c r="DC36" i="9"/>
  <c r="R31" i="9"/>
  <c r="BD31" i="9" s="1"/>
  <c r="Q47" i="9"/>
  <c r="S26" i="9"/>
  <c r="S47" i="9" s="1"/>
  <c r="S31" i="9"/>
  <c r="S52" i="9" s="1"/>
  <c r="AL54" i="9"/>
  <c r="AL93" i="9" s="1"/>
  <c r="X47" i="9"/>
  <c r="I58" i="9"/>
  <c r="J58" i="9"/>
  <c r="K58" i="9"/>
  <c r="CK75" i="10"/>
  <c r="AE75" i="10" s="1"/>
  <c r="AE96" i="10" s="1"/>
  <c r="CM75" i="10"/>
  <c r="AG75" i="10" s="1"/>
  <c r="AG96" i="10" s="1"/>
  <c r="CP73" i="10"/>
  <c r="CO75" i="10"/>
  <c r="AI75" i="10" s="1"/>
  <c r="AI96" i="10" s="1"/>
  <c r="CN75" i="10"/>
  <c r="AH75" i="10" s="1"/>
  <c r="AH96" i="10" s="1"/>
  <c r="CQ73" i="10"/>
  <c r="CL78" i="10"/>
  <c r="AF78" i="10" s="1"/>
  <c r="AF99" i="10" s="1"/>
  <c r="CL75" i="10"/>
  <c r="AF75" i="10" s="1"/>
  <c r="AF96" i="10" s="1"/>
  <c r="CO77" i="10"/>
  <c r="AI77" i="10" s="1"/>
  <c r="AI98" i="10" s="1"/>
  <c r="CK78" i="10"/>
  <c r="AE78" i="10" s="1"/>
  <c r="AE99" i="10" s="1"/>
  <c r="CN78" i="10"/>
  <c r="AH78" i="10" s="1"/>
  <c r="AH99" i="10" s="1"/>
  <c r="CP75" i="10"/>
  <c r="AJ75" i="10" s="1"/>
  <c r="AJ96" i="10" s="1"/>
  <c r="CP77" i="10"/>
  <c r="AJ77" i="10" s="1"/>
  <c r="AJ98" i="10" s="1"/>
  <c r="CL73" i="10"/>
  <c r="AF73" i="10" s="1"/>
  <c r="AF94" i="10" s="1"/>
  <c r="CJ66" i="10"/>
  <c r="CD70" i="10"/>
  <c r="X70" i="10" s="1"/>
  <c r="X91" i="10" s="1"/>
  <c r="CE70" i="10"/>
  <c r="Y70" i="10" s="1"/>
  <c r="Y91" i="10" s="1"/>
  <c r="CG67" i="10"/>
  <c r="AA67" i="10" s="1"/>
  <c r="CI67" i="10"/>
  <c r="BU70" i="10"/>
  <c r="BJ75" i="10"/>
  <c r="BO78" i="10"/>
  <c r="BV65" i="10"/>
  <c r="BV67" i="10"/>
  <c r="BU65" i="10"/>
  <c r="BW65" i="10"/>
  <c r="BJ73" i="10"/>
  <c r="BK75" i="10"/>
  <c r="BS66" i="10"/>
  <c r="BT66" i="10"/>
  <c r="BU66" i="10"/>
  <c r="BW66" i="10"/>
  <c r="BX66" i="10"/>
  <c r="BX65" i="10"/>
  <c r="BJ79" i="10"/>
  <c r="BR66" i="10"/>
  <c r="BR68" i="10"/>
  <c r="BS68" i="10"/>
  <c r="BV66" i="10"/>
  <c r="BY66" i="10"/>
  <c r="CN72" i="10"/>
  <c r="BL75" i="10"/>
  <c r="BJ78" i="10"/>
  <c r="BK79" i="10"/>
  <c r="BW64" i="10"/>
  <c r="CF71" i="10"/>
  <c r="BJ74" i="10"/>
  <c r="BM75" i="10"/>
  <c r="BK78" i="10"/>
  <c r="BL79" i="10"/>
  <c r="BX64" i="10"/>
  <c r="CG71" i="10"/>
  <c r="BL78" i="10"/>
  <c r="BM79" i="10"/>
  <c r="BY64" i="10"/>
  <c r="CD69" i="10"/>
  <c r="BJ76" i="10"/>
  <c r="BN79" i="10"/>
  <c r="CC64" i="10"/>
  <c r="CE69" i="10"/>
  <c r="Y69" i="10" s="1"/>
  <c r="Y90" i="10" s="1"/>
  <c r="CG70" i="10"/>
  <c r="AA70" i="10" s="1"/>
  <c r="AA91" i="10" s="1"/>
  <c r="BN77" i="10"/>
  <c r="CD64" i="10"/>
  <c r="CF69" i="10"/>
  <c r="Z69" i="10" s="1"/>
  <c r="BN74" i="10"/>
  <c r="BO77" i="10"/>
  <c r="BM74" i="10"/>
  <c r="CE64" i="10"/>
  <c r="CG69" i="10"/>
  <c r="AA69" i="10" s="1"/>
  <c r="AA90" i="10" s="1"/>
  <c r="BK73" i="10"/>
  <c r="BO74" i="10"/>
  <c r="CF64" i="10"/>
  <c r="Z64" i="10" s="1"/>
  <c r="Z85" i="10" s="1"/>
  <c r="BL73" i="10"/>
  <c r="BP74" i="10"/>
  <c r="BR67" i="10"/>
  <c r="BK76" i="10"/>
  <c r="BM78" i="10"/>
  <c r="BT68" i="10"/>
  <c r="BM72" i="10"/>
  <c r="BV68" i="10"/>
  <c r="BN72" i="10"/>
  <c r="CG64" i="10"/>
  <c r="AA64" i="10" s="1"/>
  <c r="AA85" i="10" s="1"/>
  <c r="CL76" i="10"/>
  <c r="AF76" i="10" s="1"/>
  <c r="AF97" i="10" s="1"/>
  <c r="BW68" i="10"/>
  <c r="BO72" i="10"/>
  <c r="CM76" i="10"/>
  <c r="AG76" i="10" s="1"/>
  <c r="AG97" i="10" s="1"/>
  <c r="BX68" i="10"/>
  <c r="BP72" i="10"/>
  <c r="BP77" i="10"/>
  <c r="CN76" i="10"/>
  <c r="AH76" i="10" s="1"/>
  <c r="AH97" i="10" s="1"/>
  <c r="BY68" i="10"/>
  <c r="BQ72" i="10"/>
  <c r="BQ77" i="10"/>
  <c r="CO76" i="10"/>
  <c r="AI76" i="10" s="1"/>
  <c r="AI97" i="10" s="1"/>
  <c r="CG66" i="10"/>
  <c r="CH66" i="10"/>
  <c r="BT70" i="10"/>
  <c r="CO72" i="10"/>
  <c r="AI72" i="10" s="1"/>
  <c r="AI93" i="10" s="1"/>
  <c r="BS67" i="10"/>
  <c r="CH70" i="10"/>
  <c r="AB70" i="10" s="1"/>
  <c r="AB91" i="10" s="1"/>
  <c r="CP72" i="10"/>
  <c r="AJ72" i="10" s="1"/>
  <c r="AJ93" i="10" s="1"/>
  <c r="BK74" i="10"/>
  <c r="BO75" i="10"/>
  <c r="CP76" i="10"/>
  <c r="AJ76" i="10" s="1"/>
  <c r="AJ97" i="10" s="1"/>
  <c r="BT71" i="10"/>
  <c r="BL74" i="10"/>
  <c r="BP75" i="10"/>
  <c r="CQ76" i="10"/>
  <c r="AK76" i="10" s="1"/>
  <c r="AK97" i="10" s="1"/>
  <c r="CK72" i="10"/>
  <c r="CH71" i="10"/>
  <c r="CP78" i="10"/>
  <c r="AJ78" i="10" s="1"/>
  <c r="AJ99" i="10" s="1"/>
  <c r="CM72" i="10"/>
  <c r="CQ78" i="10"/>
  <c r="CR78" i="10"/>
  <c r="BT67" i="10"/>
  <c r="CI70" i="10"/>
  <c r="AC70" i="10" s="1"/>
  <c r="AC91" i="10" s="1"/>
  <c r="CQ72" i="10"/>
  <c r="AK72" i="10" s="1"/>
  <c r="AK93" i="10" s="1"/>
  <c r="CQ77" i="10"/>
  <c r="AK77" i="10" s="1"/>
  <c r="AK98" i="10" s="1"/>
  <c r="CJ65" i="10"/>
  <c r="AD65" i="10" s="1"/>
  <c r="AD86" i="10" s="1"/>
  <c r="CJ70" i="10"/>
  <c r="AD70" i="10" s="1"/>
  <c r="AD91" i="10" s="1"/>
  <c r="CR72" i="10"/>
  <c r="AL72" i="10" s="1"/>
  <c r="AL93" i="10" s="1"/>
  <c r="CR77" i="10"/>
  <c r="AL77" i="10" s="1"/>
  <c r="AL98" i="10" s="1"/>
  <c r="BR71" i="10"/>
  <c r="BY67" i="10"/>
  <c r="BU71" i="10"/>
  <c r="BQ75" i="10"/>
  <c r="CF68" i="10"/>
  <c r="Z68" i="10" s="1"/>
  <c r="Z89" i="10" s="1"/>
  <c r="CJ69" i="10"/>
  <c r="AD69" i="10" s="1"/>
  <c r="AD90" i="10" s="1"/>
  <c r="BR65" i="10"/>
  <c r="BR70" i="10"/>
  <c r="CC67" i="10"/>
  <c r="W67" i="10" s="1"/>
  <c r="W88" i="10" s="1"/>
  <c r="CK79" i="10"/>
  <c r="AE79" i="10" s="1"/>
  <c r="AE100" i="10" s="1"/>
  <c r="BS70" i="10"/>
  <c r="CH68" i="10"/>
  <c r="AB68" i="10" s="1"/>
  <c r="CL79" i="10"/>
  <c r="AF79" i="10" s="1"/>
  <c r="AF100" i="10" s="1"/>
  <c r="CE67" i="10"/>
  <c r="Y67" i="10" s="1"/>
  <c r="CM79" i="10"/>
  <c r="AG79" i="10" s="1"/>
  <c r="AG100" i="10" s="1"/>
  <c r="BY71" i="10"/>
  <c r="CJ68" i="10"/>
  <c r="AD68" i="10" s="1"/>
  <c r="AD89" i="10" s="1"/>
  <c r="CN74" i="10"/>
  <c r="AH74" i="10" s="1"/>
  <c r="AH95" i="10" s="1"/>
  <c r="BR69" i="10"/>
  <c r="BV70" i="10"/>
  <c r="BJ72" i="10"/>
  <c r="BN73" i="10"/>
  <c r="BJ77" i="10"/>
  <c r="CC66" i="10"/>
  <c r="CC71" i="10"/>
  <c r="CK73" i="10"/>
  <c r="AE73" i="10" s="1"/>
  <c r="AE94" i="10" s="1"/>
  <c r="BK72" i="10"/>
  <c r="BO73" i="10"/>
  <c r="CH67" i="10"/>
  <c r="CD71" i="10"/>
  <c r="CP74" i="10"/>
  <c r="CP79" i="10"/>
  <c r="BS64" i="10"/>
  <c r="BX70" i="10"/>
  <c r="BL72" i="10"/>
  <c r="CE66" i="10"/>
  <c r="CE71" i="10"/>
  <c r="CQ74" i="10"/>
  <c r="CM78" i="10"/>
  <c r="AG78" i="10" s="1"/>
  <c r="AG99" i="10" s="1"/>
  <c r="CJ71" i="10"/>
  <c r="BY65" i="10"/>
  <c r="BY70" i="10"/>
  <c r="CF66" i="10"/>
  <c r="CJ67" i="10"/>
  <c r="AD67" i="10" s="1"/>
  <c r="AD88" i="10" s="1"/>
  <c r="CR74" i="10"/>
  <c r="F58" i="9"/>
  <c r="I55" i="9"/>
  <c r="I60" i="9"/>
  <c r="S46" i="9"/>
  <c r="S51" i="9"/>
  <c r="AY57" i="9"/>
  <c r="AY77" i="9" s="1"/>
  <c r="AF77" i="9" s="1"/>
  <c r="AZ57" i="9"/>
  <c r="AX57" i="9"/>
  <c r="AX77" i="9" s="1"/>
  <c r="AE77" i="9" s="1"/>
  <c r="AG55" i="9"/>
  <c r="AL55" i="9"/>
  <c r="AL60" i="9"/>
  <c r="AJ60" i="9"/>
  <c r="AJ55" i="9"/>
  <c r="AI60" i="9"/>
  <c r="AI55" i="9"/>
  <c r="AT46" i="9"/>
  <c r="AT66" i="9" s="1"/>
  <c r="AA66" i="9" s="1"/>
  <c r="AA46" i="9"/>
  <c r="CG46" i="9" s="1"/>
  <c r="W52" i="9"/>
  <c r="Y52" i="9"/>
  <c r="AR47" i="9"/>
  <c r="AR67" i="9" s="1"/>
  <c r="Y67" i="9" s="1"/>
  <c r="W49" i="9"/>
  <c r="AV48" i="9"/>
  <c r="AV68" i="9" s="1"/>
  <c r="AC68" i="9" s="1"/>
  <c r="Y47" i="9"/>
  <c r="AW57" i="9"/>
  <c r="AW77" i="9" s="1"/>
  <c r="K77" i="9" s="1"/>
  <c r="F57" i="9"/>
  <c r="G57" i="9"/>
  <c r="E57" i="9"/>
  <c r="J57" i="9"/>
  <c r="K57" i="9"/>
  <c r="D58" i="9"/>
  <c r="E58" i="9"/>
  <c r="AX49" i="9"/>
  <c r="AX69" i="9" s="1"/>
  <c r="L69" i="9" s="1"/>
  <c r="AX52" i="9"/>
  <c r="AX72" i="9" s="1"/>
  <c r="L72" i="9" s="1"/>
  <c r="O49" i="9"/>
  <c r="R52" i="9"/>
  <c r="BA28" i="9"/>
  <c r="L52" i="9"/>
  <c r="P46" i="9"/>
  <c r="Q46" i="9"/>
  <c r="R46" i="9"/>
  <c r="R51" i="9"/>
  <c r="BE40" i="9"/>
  <c r="K56" i="9"/>
  <c r="AP31" i="9"/>
  <c r="D54" i="9"/>
  <c r="M50" i="9"/>
  <c r="AF57" i="9"/>
  <c r="AQ36" i="9"/>
  <c r="AQ57" i="9" s="1"/>
  <c r="AX54" i="9"/>
  <c r="AC49" i="9"/>
  <c r="N50" i="9"/>
  <c r="AG57" i="9"/>
  <c r="AS36" i="9"/>
  <c r="AS57" i="9" s="1"/>
  <c r="AY54" i="9"/>
  <c r="AY74" i="9" s="1"/>
  <c r="AF74" i="9" s="1"/>
  <c r="O50" i="9"/>
  <c r="AH57" i="9"/>
  <c r="BA36" i="9"/>
  <c r="BA57" i="9" s="1"/>
  <c r="Y49" i="9"/>
  <c r="J55" i="9"/>
  <c r="D56" i="9"/>
  <c r="D95" i="9" s="1"/>
  <c r="AX56" i="9"/>
  <c r="AX76" i="9" s="1"/>
  <c r="AE76" i="9" s="1"/>
  <c r="AZ59" i="9"/>
  <c r="AZ79" i="9" s="1"/>
  <c r="AG79" i="9" s="1"/>
  <c r="AF61" i="9"/>
  <c r="AP37" i="9"/>
  <c r="AY56" i="9"/>
  <c r="AY76" i="9" s="1"/>
  <c r="AF76" i="9" s="1"/>
  <c r="AR52" i="9"/>
  <c r="AR72" i="9" s="1"/>
  <c r="Y72" i="9" s="1"/>
  <c r="K55" i="9"/>
  <c r="AE57" i="9"/>
  <c r="F56" i="9"/>
  <c r="AG59" i="9"/>
  <c r="AQ37" i="9"/>
  <c r="AQ52" i="9"/>
  <c r="AQ72" i="9" s="1"/>
  <c r="X72" i="9" s="1"/>
  <c r="AH54" i="9"/>
  <c r="AH59" i="9"/>
  <c r="BB25" i="9"/>
  <c r="AR37" i="9"/>
  <c r="S49" i="9"/>
  <c r="AL61" i="9"/>
  <c r="AV58" i="9"/>
  <c r="AQ47" i="9"/>
  <c r="J60" i="9"/>
  <c r="AI54" i="9"/>
  <c r="BC25" i="9"/>
  <c r="AS37" i="9"/>
  <c r="BE46" i="9"/>
  <c r="BE66" i="9" s="1"/>
  <c r="S66" i="9" s="1"/>
  <c r="BD25" i="9"/>
  <c r="AS47" i="9"/>
  <c r="AS67" i="9" s="1"/>
  <c r="Z67" i="9" s="1"/>
  <c r="BA54" i="9"/>
  <c r="BA74" i="9" s="1"/>
  <c r="AH74" i="9" s="1"/>
  <c r="BA59" i="9"/>
  <c r="BA79" i="9" s="1"/>
  <c r="AH79" i="9" s="1"/>
  <c r="BD34" i="9"/>
  <c r="AU47" i="9"/>
  <c r="AU67" i="9" s="1"/>
  <c r="AB67" i="9" s="1"/>
  <c r="AU52" i="9"/>
  <c r="AZ34" i="9"/>
  <c r="BE50" i="9"/>
  <c r="BE70" i="9" s="1"/>
  <c r="S70" i="9" s="1"/>
  <c r="AV47" i="9"/>
  <c r="AS29" i="9"/>
  <c r="BB34" i="9"/>
  <c r="BB39" i="9"/>
  <c r="E54" i="9"/>
  <c r="AK55" i="9"/>
  <c r="AK60" i="9"/>
  <c r="BD50" i="9"/>
  <c r="BD70" i="9" s="1"/>
  <c r="R70" i="9" s="1"/>
  <c r="AP36" i="9"/>
  <c r="BD39" i="9"/>
  <c r="AY61" i="9"/>
  <c r="AY81" i="9" s="1"/>
  <c r="AF81" i="9" s="1"/>
  <c r="D57" i="9"/>
  <c r="BB29" i="9"/>
  <c r="Z47" i="9"/>
  <c r="AW28" i="9"/>
  <c r="AS52" i="9"/>
  <c r="AS72" i="9" s="1"/>
  <c r="Z72" i="9" s="1"/>
  <c r="AV49" i="9"/>
  <c r="AV69" i="9" s="1"/>
  <c r="AC69" i="9" s="1"/>
  <c r="AB47" i="9"/>
  <c r="AB52" i="9"/>
  <c r="AP29" i="9"/>
  <c r="AT52" i="9"/>
  <c r="AT72" i="9" s="1"/>
  <c r="AA72" i="9" s="1"/>
  <c r="BC34" i="9"/>
  <c r="BC39" i="9"/>
  <c r="AY49" i="9"/>
  <c r="AY69" i="9" s="1"/>
  <c r="M69" i="9" s="1"/>
  <c r="I59" i="9"/>
  <c r="AP46" i="9"/>
  <c r="AT27" i="9"/>
  <c r="AP51" i="9"/>
  <c r="AT32" i="9"/>
  <c r="AV57" i="9"/>
  <c r="AV77" i="9" s="1"/>
  <c r="J77" i="9" s="1"/>
  <c r="AQ46" i="9"/>
  <c r="AU27" i="9"/>
  <c r="AQ51" i="9"/>
  <c r="AU32" i="9"/>
  <c r="AD49" i="9"/>
  <c r="AR27" i="9"/>
  <c r="AR32" i="9"/>
  <c r="BE55" i="9"/>
  <c r="BE75" i="9" s="1"/>
  <c r="AL75" i="9" s="1"/>
  <c r="BE60" i="9"/>
  <c r="P50" i="9"/>
  <c r="AI57" i="9"/>
  <c r="AS27" i="9"/>
  <c r="Z53" i="9"/>
  <c r="AE61" i="9"/>
  <c r="AX40" i="9"/>
  <c r="AS32" i="9"/>
  <c r="G56" i="9"/>
  <c r="G95" i="9" s="1"/>
  <c r="AX38" i="9"/>
  <c r="AW48" i="9"/>
  <c r="AW68" i="9" s="1"/>
  <c r="AD68" i="9" s="1"/>
  <c r="AY38" i="9"/>
  <c r="BB54" i="9"/>
  <c r="BB74" i="9" s="1"/>
  <c r="AI74" i="9" s="1"/>
  <c r="BC26" i="9"/>
  <c r="AS39" i="9"/>
  <c r="BD54" i="9"/>
  <c r="BD74" i="9" s="1"/>
  <c r="AK74" i="9" s="1"/>
  <c r="AR56" i="9"/>
  <c r="AR76" i="9" s="1"/>
  <c r="F76" i="9" s="1"/>
  <c r="AT39" i="9"/>
  <c r="AR46" i="9"/>
  <c r="AR66" i="9" s="1"/>
  <c r="Y66" i="9" s="1"/>
  <c r="AT34" i="9"/>
  <c r="AU39" i="9"/>
  <c r="AU34" i="9"/>
  <c r="AV39" i="9"/>
  <c r="AV34" i="9"/>
  <c r="AW34" i="9"/>
  <c r="AZ32" i="9"/>
  <c r="BA32" i="9"/>
  <c r="AZ25" i="9"/>
  <c r="AP33" i="9"/>
  <c r="BE27" i="9"/>
  <c r="BC29" i="9"/>
  <c r="AR33" i="9"/>
  <c r="AE56" i="9"/>
  <c r="AR34" i="9"/>
  <c r="AR39" i="9"/>
  <c r="P51" i="9"/>
  <c r="AF56" i="9"/>
  <c r="Z48" i="9"/>
  <c r="S50" i="9"/>
  <c r="S89" i="9" s="1"/>
  <c r="J56" i="9"/>
  <c r="J95" i="9" s="1"/>
  <c r="AY30" i="9"/>
  <c r="L49" i="9"/>
  <c r="W50" i="9"/>
  <c r="H56" i="9"/>
  <c r="H95" i="9" s="1"/>
  <c r="H61" i="9"/>
  <c r="AR36" i="9"/>
  <c r="F54" i="9"/>
  <c r="M49" i="9"/>
  <c r="AC50" i="9"/>
  <c r="AQ33" i="9"/>
  <c r="Q50" i="9"/>
  <c r="AJ57" i="9"/>
  <c r="BD30" i="9"/>
  <c r="AU38" i="9"/>
  <c r="Y53" i="9"/>
  <c r="F60" i="9"/>
  <c r="Y48" i="9"/>
  <c r="AT40" i="9"/>
  <c r="AX27" i="9"/>
  <c r="AA48" i="9"/>
  <c r="AA53" i="9"/>
  <c r="AB48" i="9"/>
  <c r="AB53" i="9"/>
  <c r="AU37" i="9"/>
  <c r="AC48" i="9"/>
  <c r="AK54" i="9"/>
  <c r="AW37" i="9"/>
  <c r="BE30" i="9"/>
  <c r="X52" i="9"/>
  <c r="G60" i="9"/>
  <c r="AZ29" i="9"/>
  <c r="Z52" i="9"/>
  <c r="BA29" i="9"/>
  <c r="AS34" i="9"/>
  <c r="AW27" i="8"/>
  <c r="AP32" i="8"/>
  <c r="AP37" i="8"/>
  <c r="BE34" i="8"/>
  <c r="BE29" i="8"/>
  <c r="BE24" i="8"/>
  <c r="AL44" i="8"/>
  <c r="AR32" i="8"/>
  <c r="AQ32" i="8"/>
  <c r="AP28" i="8"/>
  <c r="AW38" i="8"/>
  <c r="BD34" i="8"/>
  <c r="BD29" i="8"/>
  <c r="AV33" i="8"/>
  <c r="AV38" i="8"/>
  <c r="AY32" i="8"/>
  <c r="AF52" i="8"/>
  <c r="AF47" i="8"/>
  <c r="AY27" i="8"/>
  <c r="Y48" i="8"/>
  <c r="AR28" i="8"/>
  <c r="AU33" i="8"/>
  <c r="X55" i="8"/>
  <c r="AU38" i="8"/>
  <c r="AX37" i="8"/>
  <c r="AE57" i="8"/>
  <c r="BB34" i="8"/>
  <c r="AX32" i="8"/>
  <c r="BB29" i="8"/>
  <c r="AE47" i="8"/>
  <c r="AX27" i="8"/>
  <c r="BB24" i="8"/>
  <c r="AQ28" i="8"/>
  <c r="AY37" i="8"/>
  <c r="AF57" i="8"/>
  <c r="BC29" i="8"/>
  <c r="BC24" i="8"/>
  <c r="X50" i="8"/>
  <c r="W55" i="8"/>
  <c r="Y45" i="8"/>
  <c r="AZ27" i="8"/>
  <c r="AR30" i="8"/>
  <c r="AG52" i="8"/>
  <c r="Y55" i="8"/>
  <c r="AE52" i="8"/>
  <c r="BC34" i="8"/>
  <c r="AC59" i="8"/>
  <c r="AG57" i="8"/>
  <c r="AP26" i="8"/>
  <c r="AP31" i="8"/>
  <c r="Z45" i="8"/>
  <c r="AH47" i="8"/>
  <c r="AS30" i="8"/>
  <c r="AH52" i="8"/>
  <c r="Z55" i="8"/>
  <c r="AH57" i="8"/>
  <c r="AQ31" i="8"/>
  <c r="AC56" i="8"/>
  <c r="AA45" i="8"/>
  <c r="AI47" i="8"/>
  <c r="AT30" i="8"/>
  <c r="AI52" i="8"/>
  <c r="AA55" i="8"/>
  <c r="AI57" i="8"/>
  <c r="AR26" i="8"/>
  <c r="Y51" i="8"/>
  <c r="AU36" i="8"/>
  <c r="AB45" i="8"/>
  <c r="AJ47" i="8"/>
  <c r="AB50" i="8"/>
  <c r="AJ52" i="8"/>
  <c r="AB55" i="8"/>
  <c r="AJ57" i="8"/>
  <c r="X59" i="8"/>
  <c r="AT36" i="8"/>
  <c r="AC45" i="8"/>
  <c r="AC50" i="8"/>
  <c r="AC55" i="8"/>
  <c r="Y59" i="8"/>
  <c r="AA56" i="8"/>
  <c r="AP24" i="8"/>
  <c r="AT26" i="8"/>
  <c r="AS36" i="8"/>
  <c r="AZ26" i="8"/>
  <c r="AD45" i="8"/>
  <c r="AL47" i="8"/>
  <c r="Z49" i="8"/>
  <c r="AW30" i="8"/>
  <c r="AL52" i="8"/>
  <c r="Z54" i="8"/>
  <c r="AD55" i="8"/>
  <c r="AL57" i="8"/>
  <c r="Z59" i="8"/>
  <c r="AB56" i="8"/>
  <c r="AQ24" i="8"/>
  <c r="AU26" i="8"/>
  <c r="AR36" i="8"/>
  <c r="BC38" i="8"/>
  <c r="AY36" i="8"/>
  <c r="BC28" i="8"/>
  <c r="AY26" i="8"/>
  <c r="BD39" i="8"/>
  <c r="AE45" i="8"/>
  <c r="W48" i="8"/>
  <c r="AA49" i="8"/>
  <c r="AE50" i="8"/>
  <c r="AT34" i="8"/>
  <c r="AE55" i="8"/>
  <c r="AA59" i="8"/>
  <c r="AR24" i="8"/>
  <c r="AV26" i="8"/>
  <c r="AQ36" i="8"/>
  <c r="BB38" i="8"/>
  <c r="AX36" i="8"/>
  <c r="BB28" i="8"/>
  <c r="AX26" i="8"/>
  <c r="BC39" i="8"/>
  <c r="AF45" i="8"/>
  <c r="X48" i="8"/>
  <c r="AB49" i="8"/>
  <c r="AF50" i="8"/>
  <c r="AF55" i="8"/>
  <c r="AB59" i="8"/>
  <c r="BB33" i="8"/>
  <c r="AW26" i="8"/>
  <c r="AP36" i="8"/>
  <c r="BA38" i="8"/>
  <c r="BA33" i="8"/>
  <c r="BA28" i="8"/>
  <c r="BB39" i="8"/>
  <c r="BC33" i="8"/>
  <c r="AI58" i="8"/>
  <c r="AW32" i="8"/>
  <c r="AW37" i="8"/>
  <c r="AZ38" i="8"/>
  <c r="AZ33" i="8"/>
  <c r="AZ28" i="8"/>
  <c r="AZ36" i="8"/>
  <c r="AA46" i="8"/>
  <c r="AJ58" i="8"/>
  <c r="AV32" i="8"/>
  <c r="AV37" i="8"/>
  <c r="AY38" i="8"/>
  <c r="AY33" i="8"/>
  <c r="AY28" i="8"/>
  <c r="BA36" i="8"/>
  <c r="AB46" i="8"/>
  <c r="AQ26" i="8"/>
  <c r="AU32" i="8"/>
  <c r="AU37" i="8"/>
  <c r="AX38" i="8"/>
  <c r="AX33" i="8"/>
  <c r="AX28" i="8"/>
  <c r="BB36" i="8"/>
  <c r="AT32" i="8"/>
  <c r="AT37" i="8"/>
  <c r="AS26" i="8"/>
  <c r="W45" i="8"/>
  <c r="AT27" i="8"/>
  <c r="AP30" i="8"/>
  <c r="AI48" i="8"/>
  <c r="AG47" i="8"/>
  <c r="Y50" i="8"/>
  <c r="Z50" i="8"/>
  <c r="AV30" i="8"/>
  <c r="BE39" i="8"/>
  <c r="AR25" i="8"/>
  <c r="AT31" i="8"/>
  <c r="AP38" i="8"/>
  <c r="X44" i="8"/>
  <c r="AG46" i="8"/>
  <c r="AG51" i="8"/>
  <c r="AU25" i="8"/>
  <c r="AW31" i="8"/>
  <c r="AA44" i="8"/>
  <c r="AJ46" i="8"/>
  <c r="AV25" i="8"/>
  <c r="BE28" i="8"/>
  <c r="AX31" i="8"/>
  <c r="AP35" i="8"/>
  <c r="BD38" i="8"/>
  <c r="AB44" i="8"/>
  <c r="AK46" i="8"/>
  <c r="AC49" i="8"/>
  <c r="AK51" i="8"/>
  <c r="Y53" i="8"/>
  <c r="AC54" i="8"/>
  <c r="AK56" i="8"/>
  <c r="Y58" i="8"/>
  <c r="AU30" i="8"/>
  <c r="AQ34" i="8"/>
  <c r="X45" i="8"/>
  <c r="AA50" i="8"/>
  <c r="AR34" i="8"/>
  <c r="AS34" i="8"/>
  <c r="AU31" i="8"/>
  <c r="AQ38" i="8"/>
  <c r="Y44" i="8"/>
  <c r="AH46" i="8"/>
  <c r="AD50" i="8"/>
  <c r="AT25" i="8"/>
  <c r="AV31" i="8"/>
  <c r="Z44" i="8"/>
  <c r="AI46" i="8"/>
  <c r="AJ56" i="8"/>
  <c r="AW25" i="8"/>
  <c r="AP29" i="8"/>
  <c r="AY31" i="8"/>
  <c r="AQ35" i="8"/>
  <c r="BE38" i="8"/>
  <c r="AL46" i="8"/>
  <c r="AL51" i="8"/>
  <c r="Z53" i="8"/>
  <c r="AD54" i="8"/>
  <c r="AL56" i="8"/>
  <c r="Z58" i="8"/>
  <c r="AK53" i="8"/>
  <c r="AD56" i="8"/>
  <c r="AA54" i="8"/>
  <c r="BD28" i="8"/>
  <c r="X58" i="8"/>
  <c r="AW24" i="8"/>
  <c r="AS28" i="8"/>
  <c r="AW29" i="8"/>
  <c r="AP34" i="8"/>
  <c r="BE37" i="8"/>
  <c r="BA35" i="8"/>
  <c r="BE32" i="8"/>
  <c r="BA30" i="8"/>
  <c r="BE27" i="8"/>
  <c r="BA25" i="8"/>
  <c r="AQ29" i="8"/>
  <c r="AZ31" i="8"/>
  <c r="AR35" i="8"/>
  <c r="AP39" i="8"/>
  <c r="AD44" i="8"/>
  <c r="AI45" i="8"/>
  <c r="W47" i="8"/>
  <c r="AA48" i="8"/>
  <c r="AE49" i="8"/>
  <c r="AI50" i="8"/>
  <c r="W52" i="8"/>
  <c r="AA53" i="8"/>
  <c r="AE54" i="8"/>
  <c r="AI55" i="8"/>
  <c r="W57" i="8"/>
  <c r="AA58" i="8"/>
  <c r="AE59" i="8"/>
  <c r="BE33" i="8"/>
  <c r="W58" i="8"/>
  <c r="X53" i="8"/>
  <c r="AW35" i="8"/>
  <c r="BD37" i="8"/>
  <c r="AZ35" i="8"/>
  <c r="BD32" i="8"/>
  <c r="AZ30" i="8"/>
  <c r="BD27" i="8"/>
  <c r="AZ25" i="8"/>
  <c r="AW39" i="8"/>
  <c r="AR29" i="8"/>
  <c r="BA31" i="8"/>
  <c r="AS35" i="8"/>
  <c r="AQ39" i="8"/>
  <c r="AE44" i="8"/>
  <c r="AJ45" i="8"/>
  <c r="X47" i="8"/>
  <c r="AB48" i="8"/>
  <c r="AF49" i="8"/>
  <c r="AJ50" i="8"/>
  <c r="X52" i="8"/>
  <c r="AB53" i="8"/>
  <c r="AF54" i="8"/>
  <c r="AJ55" i="8"/>
  <c r="X57" i="8"/>
  <c r="AB58" i="8"/>
  <c r="AF59" i="8"/>
  <c r="W59" i="8"/>
  <c r="AZ37" i="8"/>
  <c r="AH51" i="8"/>
  <c r="W53" i="8"/>
  <c r="AV35" i="8"/>
  <c r="BC37" i="8"/>
  <c r="AY35" i="8"/>
  <c r="BC32" i="8"/>
  <c r="AY30" i="8"/>
  <c r="BC27" i="8"/>
  <c r="AY25" i="8"/>
  <c r="AV39" i="8"/>
  <c r="AS29" i="8"/>
  <c r="BB31" i="8"/>
  <c r="AF44" i="8"/>
  <c r="AK45" i="8"/>
  <c r="Y47" i="8"/>
  <c r="AC48" i="8"/>
  <c r="AG49" i="8"/>
  <c r="AK50" i="8"/>
  <c r="Y52" i="8"/>
  <c r="AC53" i="8"/>
  <c r="AG54" i="8"/>
  <c r="AK55" i="8"/>
  <c r="Y57" i="8"/>
  <c r="AC58" i="8"/>
  <c r="AG59" i="8"/>
  <c r="W44" i="8"/>
  <c r="AG56" i="8"/>
  <c r="AI51" i="8"/>
  <c r="AU35" i="8"/>
  <c r="BB37" i="8"/>
  <c r="AX35" i="8"/>
  <c r="BB32" i="8"/>
  <c r="AX30" i="8"/>
  <c r="BB27" i="8"/>
  <c r="AX25" i="8"/>
  <c r="AU39" i="8"/>
  <c r="AT29" i="8"/>
  <c r="AG44" i="8"/>
  <c r="AL45" i="8"/>
  <c r="Z47" i="8"/>
  <c r="AD48" i="8"/>
  <c r="AH49" i="8"/>
  <c r="AL50" i="8"/>
  <c r="Z52" i="8"/>
  <c r="AD53" i="8"/>
  <c r="AH54" i="8"/>
  <c r="AL55" i="8"/>
  <c r="Z57" i="8"/>
  <c r="AD58" i="8"/>
  <c r="AH59" i="8"/>
  <c r="AU34" i="8"/>
  <c r="AB54" i="8"/>
  <c r="AT35" i="8"/>
  <c r="BA37" i="8"/>
  <c r="BA32" i="8"/>
  <c r="BA27" i="8"/>
  <c r="AT39" i="8"/>
  <c r="AU29" i="8"/>
  <c r="AV36" i="8"/>
  <c r="AH44" i="8"/>
  <c r="W46" i="8"/>
  <c r="AA47" i="8"/>
  <c r="AE48" i="8"/>
  <c r="AI49" i="8"/>
  <c r="W51" i="8"/>
  <c r="AA52" i="8"/>
  <c r="AE53" i="8"/>
  <c r="AI54" i="8"/>
  <c r="W56" i="8"/>
  <c r="AA57" i="8"/>
  <c r="AE58" i="8"/>
  <c r="AI59" i="8"/>
  <c r="AP25" i="8"/>
  <c r="AJ51" i="8"/>
  <c r="AS39" i="8"/>
  <c r="AI44" i="8"/>
  <c r="X46" i="8"/>
  <c r="AB47" i="8"/>
  <c r="AF48" i="8"/>
  <c r="AJ49" i="8"/>
  <c r="X51" i="8"/>
  <c r="AB52" i="8"/>
  <c r="AF53" i="8"/>
  <c r="AJ54" i="8"/>
  <c r="X56" i="8"/>
  <c r="AB57" i="8"/>
  <c r="AF58" i="8"/>
  <c r="AJ59" i="8"/>
  <c r="AI56" i="8"/>
  <c r="AR39" i="8"/>
  <c r="AP33" i="8"/>
  <c r="AJ44" i="8"/>
  <c r="Y46" i="8"/>
  <c r="AC47" i="8"/>
  <c r="AG48" i="8"/>
  <c r="AK49" i="8"/>
  <c r="AC52" i="8"/>
  <c r="AG53" i="8"/>
  <c r="AK54" i="8"/>
  <c r="Y56" i="8"/>
  <c r="AC57" i="8"/>
  <c r="AG58" i="8"/>
  <c r="AK59" i="8"/>
  <c r="AQ33" i="8"/>
  <c r="AK44" i="8"/>
  <c r="Z46" i="8"/>
  <c r="AD47" i="8"/>
  <c r="AH48" i="8"/>
  <c r="AL49" i="8"/>
  <c r="Z51" i="8"/>
  <c r="AD52" i="8"/>
  <c r="AH53" i="8"/>
  <c r="AL54" i="8"/>
  <c r="Z56" i="8"/>
  <c r="AD57" i="8"/>
  <c r="AH58" i="8"/>
  <c r="AL59" i="8"/>
  <c r="AR31" i="8"/>
  <c r="AS31" i="8"/>
  <c r="K136" i="10" l="1"/>
  <c r="CE86" i="10"/>
  <c r="O127" i="10"/>
  <c r="O137" i="10"/>
  <c r="M112" i="10"/>
  <c r="Q108" i="10"/>
  <c r="Q127" i="10" s="1"/>
  <c r="AH127" i="10"/>
  <c r="AA135" i="10"/>
  <c r="H116" i="10"/>
  <c r="H135" i="10" s="1"/>
  <c r="DF76" i="10"/>
  <c r="AZ76" i="10" s="1"/>
  <c r="AZ97" i="10" s="1"/>
  <c r="AZ117" i="10" s="1"/>
  <c r="AG117" i="10" s="1"/>
  <c r="CV67" i="10"/>
  <c r="AP67" i="10" s="1"/>
  <c r="AP88" i="10" s="1"/>
  <c r="AP108" i="10" s="1"/>
  <c r="BJ90" i="10"/>
  <c r="S133" i="10"/>
  <c r="DJ75" i="10"/>
  <c r="BD75" i="10" s="1"/>
  <c r="BD96" i="10" s="1"/>
  <c r="BD116" i="10" s="1"/>
  <c r="P76" i="10"/>
  <c r="P97" i="10" s="1"/>
  <c r="Q78" i="10"/>
  <c r="Q99" i="10" s="1"/>
  <c r="CP99" i="10" s="1"/>
  <c r="AG136" i="10"/>
  <c r="DF73" i="10"/>
  <c r="AZ73" i="10" s="1"/>
  <c r="AZ94" i="10" s="1"/>
  <c r="AZ114" i="10" s="1"/>
  <c r="AG114" i="10" s="1"/>
  <c r="AG133" i="10" s="1"/>
  <c r="DD74" i="10"/>
  <c r="AX74" i="10" s="1"/>
  <c r="AX95" i="10" s="1"/>
  <c r="AX115" i="10" s="1"/>
  <c r="D110" i="10"/>
  <c r="D129" i="10" s="1"/>
  <c r="DA69" i="10"/>
  <c r="AU69" i="10" s="1"/>
  <c r="AU90" i="10" s="1"/>
  <c r="AU110" i="10" s="1"/>
  <c r="AB110" i="10" s="1"/>
  <c r="AB129" i="10" s="1"/>
  <c r="CW67" i="10"/>
  <c r="AQ67" i="10" s="1"/>
  <c r="AQ88" i="10" s="1"/>
  <c r="AQ108" i="10" s="1"/>
  <c r="AA125" i="10"/>
  <c r="BM88" i="10"/>
  <c r="Z125" i="10"/>
  <c r="P117" i="10"/>
  <c r="AI117" i="10"/>
  <c r="AI136" i="10" s="1"/>
  <c r="P114" i="10"/>
  <c r="P133" i="10" s="1"/>
  <c r="AI114" i="10"/>
  <c r="AI133" i="10" s="1"/>
  <c r="Q119" i="10"/>
  <c r="AJ119" i="10"/>
  <c r="AJ138" i="10" s="1"/>
  <c r="N114" i="10"/>
  <c r="N133" i="10" s="1"/>
  <c r="CR97" i="10"/>
  <c r="BE117" i="10"/>
  <c r="DJ79" i="10"/>
  <c r="BD79" i="10" s="1"/>
  <c r="BD100" i="10" s="1"/>
  <c r="BD120" i="10" s="1"/>
  <c r="L118" i="10"/>
  <c r="L137" i="10" s="1"/>
  <c r="AE118" i="10"/>
  <c r="AE137" i="10" s="1"/>
  <c r="N118" i="10"/>
  <c r="N137" i="10" s="1"/>
  <c r="AG118" i="10"/>
  <c r="AG137" i="10" s="1"/>
  <c r="M118" i="10"/>
  <c r="M137" i="10" s="1"/>
  <c r="AF118" i="10"/>
  <c r="AF137" i="10" s="1"/>
  <c r="M113" i="10"/>
  <c r="M132" i="10" s="1"/>
  <c r="AF113" i="10"/>
  <c r="AF132" i="10" s="1"/>
  <c r="S116" i="10"/>
  <c r="S135" i="10" s="1"/>
  <c r="AL116" i="10"/>
  <c r="AL135" i="10" s="1"/>
  <c r="AG115" i="10"/>
  <c r="AG134" i="10" s="1"/>
  <c r="N115" i="10"/>
  <c r="N134" i="10" s="1"/>
  <c r="DH75" i="10"/>
  <c r="BB75" i="10" s="1"/>
  <c r="BB96" i="10" s="1"/>
  <c r="BB116" i="10" s="1"/>
  <c r="DI72" i="10"/>
  <c r="BC72" i="10" s="1"/>
  <c r="BC93" i="10" s="1"/>
  <c r="BC113" i="10" s="1"/>
  <c r="AK116" i="10"/>
  <c r="AK135" i="10" s="1"/>
  <c r="R116" i="10"/>
  <c r="R135" i="10" s="1"/>
  <c r="AH120" i="10"/>
  <c r="AH139" i="10" s="1"/>
  <c r="O120" i="10"/>
  <c r="O139" i="10" s="1"/>
  <c r="AI115" i="10"/>
  <c r="AI134" i="10" s="1"/>
  <c r="P115" i="10"/>
  <c r="P134" i="10" s="1"/>
  <c r="P119" i="10"/>
  <c r="P138" i="10" s="1"/>
  <c r="AI119" i="10"/>
  <c r="AI138" i="10" s="1"/>
  <c r="AH118" i="10"/>
  <c r="AH137" i="10" s="1"/>
  <c r="N117" i="10"/>
  <c r="N136" i="10" s="1"/>
  <c r="L115" i="10"/>
  <c r="L134" i="10" s="1"/>
  <c r="AE115" i="10"/>
  <c r="AE134" i="10" s="1"/>
  <c r="O114" i="10"/>
  <c r="O133" i="10" s="1"/>
  <c r="AH114" i="10"/>
  <c r="AH133" i="10" s="1"/>
  <c r="AC109" i="10"/>
  <c r="AC128" i="10" s="1"/>
  <c r="J109" i="10"/>
  <c r="J128" i="10" s="1"/>
  <c r="Y109" i="10"/>
  <c r="Y128" i="10" s="1"/>
  <c r="F109" i="10"/>
  <c r="F128" i="10" s="1"/>
  <c r="I106" i="10"/>
  <c r="I125" i="10" s="1"/>
  <c r="AB106" i="10"/>
  <c r="AB125" i="10" s="1"/>
  <c r="H106" i="10"/>
  <c r="H125" i="10" s="1"/>
  <c r="J112" i="10"/>
  <c r="J131" i="10" s="1"/>
  <c r="AC112" i="10"/>
  <c r="AC131" i="10" s="1"/>
  <c r="F106" i="10"/>
  <c r="F125" i="10" s="1"/>
  <c r="Y106" i="10"/>
  <c r="Y125" i="10" s="1"/>
  <c r="D111" i="10"/>
  <c r="D130" i="10" s="1"/>
  <c r="W111" i="10"/>
  <c r="W130" i="10" s="1"/>
  <c r="K105" i="10"/>
  <c r="K124" i="10" s="1"/>
  <c r="AD105" i="10"/>
  <c r="AD124" i="10" s="1"/>
  <c r="Z111" i="10"/>
  <c r="Z130" i="10" s="1"/>
  <c r="J107" i="10"/>
  <c r="J126" i="10" s="1"/>
  <c r="AC107" i="10"/>
  <c r="AC126" i="10" s="1"/>
  <c r="J110" i="10"/>
  <c r="J129" i="10" s="1"/>
  <c r="AC110" i="10"/>
  <c r="AC129" i="10" s="1"/>
  <c r="AC105" i="10"/>
  <c r="AC124" i="10" s="1"/>
  <c r="J105" i="10"/>
  <c r="J124" i="10" s="1"/>
  <c r="G106" i="10"/>
  <c r="G125" i="10" s="1"/>
  <c r="D108" i="10"/>
  <c r="D127" i="10" s="1"/>
  <c r="W108" i="10"/>
  <c r="W127" i="10" s="1"/>
  <c r="AB105" i="10"/>
  <c r="AB124" i="10" s="1"/>
  <c r="I105" i="10"/>
  <c r="I124" i="10" s="1"/>
  <c r="DA68" i="10"/>
  <c r="AU68" i="10" s="1"/>
  <c r="AU89" i="10" s="1"/>
  <c r="AU109" i="10" s="1"/>
  <c r="DC65" i="10"/>
  <c r="AW65" i="10" s="1"/>
  <c r="AW86" i="10" s="1"/>
  <c r="AW106" i="10" s="1"/>
  <c r="D109" i="10"/>
  <c r="D128" i="10" s="1"/>
  <c r="W109" i="10"/>
  <c r="W128" i="10" s="1"/>
  <c r="D106" i="10"/>
  <c r="D125" i="10" s="1"/>
  <c r="W106" i="10"/>
  <c r="W125" i="10" s="1"/>
  <c r="J106" i="10"/>
  <c r="J125" i="10" s="1"/>
  <c r="AC106" i="10"/>
  <c r="AC125" i="10" s="1"/>
  <c r="CJ88" i="10"/>
  <c r="AW108" i="10"/>
  <c r="G111" i="10"/>
  <c r="G130" i="10" s="1"/>
  <c r="Z108" i="10"/>
  <c r="Z127" i="10" s="1"/>
  <c r="G108" i="10"/>
  <c r="G127" i="10" s="1"/>
  <c r="X108" i="10"/>
  <c r="X127" i="10" s="1"/>
  <c r="E108" i="10"/>
  <c r="E127" i="10" s="1"/>
  <c r="X107" i="10"/>
  <c r="X126" i="10" s="1"/>
  <c r="E107" i="10"/>
  <c r="E126" i="10" s="1"/>
  <c r="W129" i="10"/>
  <c r="E106" i="10"/>
  <c r="E125" i="10" s="1"/>
  <c r="H119" i="10"/>
  <c r="H138" i="10" s="1"/>
  <c r="AA119" i="10"/>
  <c r="AA138" i="10" s="1"/>
  <c r="K115" i="10"/>
  <c r="K134" i="10" s="1"/>
  <c r="AD115" i="10"/>
  <c r="AD134" i="10" s="1"/>
  <c r="I117" i="10"/>
  <c r="I136" i="10" s="1"/>
  <c r="AB117" i="10"/>
  <c r="AB136" i="10" s="1"/>
  <c r="AD117" i="10"/>
  <c r="AD136" i="10" s="1"/>
  <c r="J138" i="10"/>
  <c r="H117" i="10"/>
  <c r="H136" i="10" s="1"/>
  <c r="AA117" i="10"/>
  <c r="AA136" i="10" s="1"/>
  <c r="X118" i="10"/>
  <c r="X137" i="10" s="1"/>
  <c r="E118" i="10"/>
  <c r="E137" i="10" s="1"/>
  <c r="J136" i="10"/>
  <c r="J120" i="10"/>
  <c r="J139" i="10" s="1"/>
  <c r="AC120" i="10"/>
  <c r="AC139" i="10" s="1"/>
  <c r="AC117" i="10"/>
  <c r="AC136" i="10" s="1"/>
  <c r="I120" i="10"/>
  <c r="I139" i="10" s="1"/>
  <c r="AB120" i="10"/>
  <c r="AB139" i="10" s="1"/>
  <c r="J119" i="10"/>
  <c r="AC119" i="10"/>
  <c r="AC138" i="10" s="1"/>
  <c r="Y117" i="10"/>
  <c r="Y136" i="10" s="1"/>
  <c r="F117" i="10"/>
  <c r="F136" i="10" s="1"/>
  <c r="K119" i="10"/>
  <c r="K138" i="10" s="1"/>
  <c r="AD119" i="10"/>
  <c r="AD138" i="10" s="1"/>
  <c r="N105" i="10"/>
  <c r="N124" i="10" s="1"/>
  <c r="AG105" i="10"/>
  <c r="AG124" i="10" s="1"/>
  <c r="R108" i="10"/>
  <c r="R127" i="10" s="1"/>
  <c r="R110" i="10"/>
  <c r="R129" i="10" s="1"/>
  <c r="AK110" i="10"/>
  <c r="AK129" i="10" s="1"/>
  <c r="AG110" i="10"/>
  <c r="AG129" i="10" s="1"/>
  <c r="N110" i="10"/>
  <c r="N129" i="10" s="1"/>
  <c r="S110" i="10"/>
  <c r="S129" i="10" s="1"/>
  <c r="AL110" i="10"/>
  <c r="AL129" i="10" s="1"/>
  <c r="AH110" i="10"/>
  <c r="AH129" i="10" s="1"/>
  <c r="O110" i="10"/>
  <c r="O129" i="10" s="1"/>
  <c r="AF110" i="10"/>
  <c r="AF129" i="10" s="1"/>
  <c r="M110" i="10"/>
  <c r="M129" i="10" s="1"/>
  <c r="P110" i="10"/>
  <c r="P129" i="10" s="1"/>
  <c r="AI110" i="10"/>
  <c r="AI129" i="10" s="1"/>
  <c r="M131" i="10"/>
  <c r="AG106" i="10"/>
  <c r="AG125" i="10" s="1"/>
  <c r="N106" i="10"/>
  <c r="N125" i="10" s="1"/>
  <c r="P105" i="10"/>
  <c r="P124" i="10" s="1"/>
  <c r="AI105" i="10"/>
  <c r="AI124" i="10" s="1"/>
  <c r="O105" i="10"/>
  <c r="O124" i="10" s="1"/>
  <c r="AH105" i="10"/>
  <c r="AH124" i="10" s="1"/>
  <c r="Q110" i="10"/>
  <c r="Q129" i="10" s="1"/>
  <c r="AJ110" i="10"/>
  <c r="AJ129" i="10" s="1"/>
  <c r="AE105" i="10"/>
  <c r="AE124" i="10" s="1"/>
  <c r="L105" i="10"/>
  <c r="L124" i="10" s="1"/>
  <c r="CY76" i="10"/>
  <c r="AS76" i="10" s="1"/>
  <c r="AS97" i="10" s="1"/>
  <c r="AS117" i="10" s="1"/>
  <c r="DC73" i="10"/>
  <c r="AW73" i="10" s="1"/>
  <c r="AW94" i="10" s="1"/>
  <c r="AW114" i="10" s="1"/>
  <c r="CD98" i="10"/>
  <c r="DB70" i="10"/>
  <c r="AV70" i="10" s="1"/>
  <c r="AV91" i="10" s="1"/>
  <c r="AV111" i="10" s="1"/>
  <c r="DG75" i="10"/>
  <c r="BA75" i="10" s="1"/>
  <c r="BA96" i="10" s="1"/>
  <c r="BA116" i="10" s="1"/>
  <c r="DK79" i="10"/>
  <c r="BE79" i="10" s="1"/>
  <c r="BE100" i="10" s="1"/>
  <c r="BE120" i="10" s="1"/>
  <c r="DB73" i="10"/>
  <c r="AV73" i="10" s="1"/>
  <c r="AV94" i="10" s="1"/>
  <c r="AV114" i="10" s="1"/>
  <c r="DD73" i="10"/>
  <c r="AX73" i="10" s="1"/>
  <c r="AX94" i="10" s="1"/>
  <c r="AX114" i="10" s="1"/>
  <c r="DE78" i="10"/>
  <c r="AY78" i="10" s="1"/>
  <c r="AY99" i="10" s="1"/>
  <c r="AY119" i="10" s="1"/>
  <c r="DJ77" i="10"/>
  <c r="BD77" i="10" s="1"/>
  <c r="BD98" i="10" s="1"/>
  <c r="BD118" i="10" s="1"/>
  <c r="DH72" i="10"/>
  <c r="BB72" i="10" s="1"/>
  <c r="BB93" i="10" s="1"/>
  <c r="BB113" i="10" s="1"/>
  <c r="DI70" i="10"/>
  <c r="BC70" i="10" s="1"/>
  <c r="BC91" i="10" s="1"/>
  <c r="BC111" i="10" s="1"/>
  <c r="CY77" i="10"/>
  <c r="AS77" i="10" s="1"/>
  <c r="AS98" i="10" s="1"/>
  <c r="AS118" i="10" s="1"/>
  <c r="DF75" i="10"/>
  <c r="AZ75" i="10" s="1"/>
  <c r="AZ96" i="10" s="1"/>
  <c r="AZ116" i="10" s="1"/>
  <c r="CZ67" i="10"/>
  <c r="AT67" i="10" s="1"/>
  <c r="AT88" i="10" s="1"/>
  <c r="DJ76" i="10"/>
  <c r="BD76" i="10" s="1"/>
  <c r="BD97" i="10" s="1"/>
  <c r="DD79" i="10"/>
  <c r="AX79" i="10" s="1"/>
  <c r="AX100" i="10" s="1"/>
  <c r="AX120" i="10" s="1"/>
  <c r="BN88" i="10"/>
  <c r="DC69" i="10"/>
  <c r="AW69" i="10" s="1"/>
  <c r="AW90" i="10" s="1"/>
  <c r="I75" i="10"/>
  <c r="I96" i="10" s="1"/>
  <c r="DA75" i="10"/>
  <c r="AU75" i="10" s="1"/>
  <c r="AU96" i="10" s="1"/>
  <c r="AU116" i="10" s="1"/>
  <c r="S70" i="10"/>
  <c r="S91" i="10" s="1"/>
  <c r="DK70" i="10"/>
  <c r="BE70" i="10" s="1"/>
  <c r="BE91" i="10" s="1"/>
  <c r="BE111" i="10" s="1"/>
  <c r="H73" i="10"/>
  <c r="H94" i="10" s="1"/>
  <c r="CZ73" i="10"/>
  <c r="AT73" i="10" s="1"/>
  <c r="AT94" i="10" s="1"/>
  <c r="AT114" i="10" s="1"/>
  <c r="S67" i="10"/>
  <c r="S88" i="10" s="1"/>
  <c r="BY88" i="10" s="1"/>
  <c r="DK67" i="10"/>
  <c r="BE67" i="10" s="1"/>
  <c r="BE88" i="10" s="1"/>
  <c r="BE108" i="10" s="1"/>
  <c r="AB66" i="10"/>
  <c r="AB87" i="10" s="1"/>
  <c r="DA66" i="10"/>
  <c r="AU66" i="10" s="1"/>
  <c r="AU87" i="10" s="1"/>
  <c r="AU107" i="10" s="1"/>
  <c r="J74" i="10"/>
  <c r="J95" i="10" s="1"/>
  <c r="DB74" i="10"/>
  <c r="AV74" i="10" s="1"/>
  <c r="AV95" i="10" s="1"/>
  <c r="AV115" i="10" s="1"/>
  <c r="Q64" i="10"/>
  <c r="Q85" i="10" s="1"/>
  <c r="DI64" i="10"/>
  <c r="BC64" i="10" s="1"/>
  <c r="BC85" i="10" s="1"/>
  <c r="BC105" i="10" s="1"/>
  <c r="L68" i="10"/>
  <c r="L89" i="10" s="1"/>
  <c r="DD68" i="10"/>
  <c r="AX68" i="10" s="1"/>
  <c r="AX89" i="10" s="1"/>
  <c r="AX109" i="10" s="1"/>
  <c r="DE74" i="10"/>
  <c r="AY74" i="10" s="1"/>
  <c r="AY95" i="10" s="1"/>
  <c r="AY115" i="10" s="1"/>
  <c r="F77" i="10"/>
  <c r="F98" i="10" s="1"/>
  <c r="CX77" i="10"/>
  <c r="AR77" i="10" s="1"/>
  <c r="AR98" i="10" s="1"/>
  <c r="AR118" i="10" s="1"/>
  <c r="S65" i="10"/>
  <c r="S86" i="10" s="1"/>
  <c r="DK65" i="10"/>
  <c r="BE65" i="10" s="1"/>
  <c r="BE86" i="10" s="1"/>
  <c r="BE106" i="10" s="1"/>
  <c r="D72" i="10"/>
  <c r="D93" i="10" s="1"/>
  <c r="CC93" i="10" s="1"/>
  <c r="CV72" i="10"/>
  <c r="AP72" i="10" s="1"/>
  <c r="AP93" i="10" s="1"/>
  <c r="AP113" i="10" s="1"/>
  <c r="L71" i="10"/>
  <c r="L92" i="10" s="1"/>
  <c r="DD71" i="10"/>
  <c r="AX71" i="10" s="1"/>
  <c r="AX92" i="10" s="1"/>
  <c r="AX112" i="10" s="1"/>
  <c r="I77" i="10"/>
  <c r="I98" i="10" s="1"/>
  <c r="DA77" i="10"/>
  <c r="AU77" i="10" s="1"/>
  <c r="AU98" i="10" s="1"/>
  <c r="AU118" i="10" s="1"/>
  <c r="F78" i="10"/>
  <c r="F99" i="10" s="1"/>
  <c r="CX78" i="10"/>
  <c r="AR78" i="10" s="1"/>
  <c r="AR99" i="10" s="1"/>
  <c r="E75" i="10"/>
  <c r="E96" i="10" s="1"/>
  <c r="CW75" i="10"/>
  <c r="AQ75" i="10" s="1"/>
  <c r="AQ96" i="10" s="1"/>
  <c r="AQ116" i="10" s="1"/>
  <c r="DI76" i="10"/>
  <c r="BC76" i="10" s="1"/>
  <c r="BC97" i="10" s="1"/>
  <c r="AD71" i="10"/>
  <c r="AD92" i="10" s="1"/>
  <c r="DC71" i="10"/>
  <c r="AW71" i="10" s="1"/>
  <c r="AW92" i="10" s="1"/>
  <c r="AW112" i="10" s="1"/>
  <c r="P70" i="10"/>
  <c r="P91" i="10" s="1"/>
  <c r="DH70" i="10"/>
  <c r="BB70" i="10" s="1"/>
  <c r="BB91" i="10" s="1"/>
  <c r="BB111" i="10" s="1"/>
  <c r="E74" i="10"/>
  <c r="E95" i="10" s="1"/>
  <c r="CW74" i="10"/>
  <c r="AQ74" i="10" s="1"/>
  <c r="AQ95" i="10" s="1"/>
  <c r="AQ115" i="10" s="1"/>
  <c r="F73" i="10"/>
  <c r="F94" i="10" s="1"/>
  <c r="CX73" i="10"/>
  <c r="AR73" i="10" s="1"/>
  <c r="AR94" i="10" s="1"/>
  <c r="AR114" i="10" s="1"/>
  <c r="W64" i="10"/>
  <c r="W85" i="10" s="1"/>
  <c r="CV64" i="10"/>
  <c r="AP64" i="10" s="1"/>
  <c r="AP85" i="10" s="1"/>
  <c r="AP105" i="10" s="1"/>
  <c r="L66" i="10"/>
  <c r="L87" i="10" s="1"/>
  <c r="DD66" i="10"/>
  <c r="AX66" i="10" s="1"/>
  <c r="AX87" i="10" s="1"/>
  <c r="AX107" i="10" s="1"/>
  <c r="D73" i="10"/>
  <c r="D94" i="10" s="1"/>
  <c r="CV73" i="10"/>
  <c r="AP73" i="10" s="1"/>
  <c r="AP94" i="10" s="1"/>
  <c r="AP114" i="10" s="1"/>
  <c r="E79" i="10"/>
  <c r="E100" i="10" s="1"/>
  <c r="CW79" i="10"/>
  <c r="AQ79" i="10" s="1"/>
  <c r="AQ100" i="10" s="1"/>
  <c r="AQ120" i="10" s="1"/>
  <c r="O70" i="10"/>
  <c r="O91" i="10" s="1"/>
  <c r="DG70" i="10"/>
  <c r="BA70" i="10" s="1"/>
  <c r="BA91" i="10" s="1"/>
  <c r="BA111" i="10" s="1"/>
  <c r="DF78" i="10"/>
  <c r="AZ78" i="10" s="1"/>
  <c r="AZ99" i="10" s="1"/>
  <c r="AZ119" i="10" s="1"/>
  <c r="AK74" i="10"/>
  <c r="AK95" i="10" s="1"/>
  <c r="DJ74" i="10"/>
  <c r="BD74" i="10" s="1"/>
  <c r="BD95" i="10" s="1"/>
  <c r="BD115" i="10" s="1"/>
  <c r="J72" i="10"/>
  <c r="J93" i="10" s="1"/>
  <c r="DB72" i="10"/>
  <c r="AV72" i="10" s="1"/>
  <c r="AV93" i="10" s="1"/>
  <c r="AV113" i="10" s="1"/>
  <c r="Y71" i="10"/>
  <c r="Y92" i="10" s="1"/>
  <c r="CX71" i="10"/>
  <c r="AR71" i="10" s="1"/>
  <c r="AR92" i="10" s="1"/>
  <c r="AR112" i="10" s="1"/>
  <c r="D79" i="10"/>
  <c r="D100" i="10" s="1"/>
  <c r="CV79" i="10"/>
  <c r="AP79" i="10" s="1"/>
  <c r="AP100" i="10" s="1"/>
  <c r="AP120" i="10" s="1"/>
  <c r="O65" i="10"/>
  <c r="O86" i="10" s="1"/>
  <c r="DG65" i="10"/>
  <c r="BA65" i="10" s="1"/>
  <c r="BA86" i="10" s="1"/>
  <c r="BA106" i="10" s="1"/>
  <c r="DA70" i="10"/>
  <c r="AU70" i="10" s="1"/>
  <c r="AU91" i="10" s="1"/>
  <c r="AU111" i="10" s="1"/>
  <c r="Y66" i="10"/>
  <c r="Y87" i="10" s="1"/>
  <c r="CX66" i="10"/>
  <c r="AR66" i="10" s="1"/>
  <c r="AR87" i="10" s="1"/>
  <c r="AR107" i="10" s="1"/>
  <c r="S71" i="10"/>
  <c r="S92" i="10" s="1"/>
  <c r="DK71" i="10"/>
  <c r="BE71" i="10" s="1"/>
  <c r="BE92" i="10" s="1"/>
  <c r="BE112" i="10" s="1"/>
  <c r="P68" i="10"/>
  <c r="P89" i="10" s="1"/>
  <c r="CO89" i="10" s="1"/>
  <c r="DH68" i="10"/>
  <c r="BB68" i="10" s="1"/>
  <c r="BB89" i="10" s="1"/>
  <c r="BB109" i="10" s="1"/>
  <c r="H79" i="10"/>
  <c r="H100" i="10" s="1"/>
  <c r="CZ79" i="10"/>
  <c r="AT79" i="10" s="1"/>
  <c r="AT100" i="10" s="1"/>
  <c r="AT120" i="10" s="1"/>
  <c r="D78" i="10"/>
  <c r="D99" i="10" s="1"/>
  <c r="CV78" i="10"/>
  <c r="AP78" i="10" s="1"/>
  <c r="AP99" i="10" s="1"/>
  <c r="AP119" i="10" s="1"/>
  <c r="K79" i="10"/>
  <c r="K100" i="10" s="1"/>
  <c r="DC79" i="10"/>
  <c r="AW79" i="10" s="1"/>
  <c r="AW100" i="10" s="1"/>
  <c r="AW120" i="10" s="1"/>
  <c r="R65" i="10"/>
  <c r="R86" i="10" s="1"/>
  <c r="DJ65" i="10"/>
  <c r="BD65" i="10" s="1"/>
  <c r="BD86" i="10" s="1"/>
  <c r="BD106" i="10" s="1"/>
  <c r="DJ72" i="10"/>
  <c r="BD72" i="10" s="1"/>
  <c r="BD93" i="10" s="1"/>
  <c r="R70" i="10"/>
  <c r="R91" i="10" s="1"/>
  <c r="DJ70" i="10"/>
  <c r="BD70" i="10" s="1"/>
  <c r="BD91" i="10" s="1"/>
  <c r="BD111" i="10" s="1"/>
  <c r="AA66" i="10"/>
  <c r="AA87" i="10" s="1"/>
  <c r="CZ66" i="10"/>
  <c r="AT66" i="10" s="1"/>
  <c r="AT87" i="10" s="1"/>
  <c r="AT107" i="10" s="1"/>
  <c r="D76" i="10"/>
  <c r="D97" i="10" s="1"/>
  <c r="CV76" i="10"/>
  <c r="AP76" i="10" s="1"/>
  <c r="AP97" i="10" s="1"/>
  <c r="AP117" i="10" s="1"/>
  <c r="R66" i="10"/>
  <c r="R87" i="10" s="1"/>
  <c r="DJ66" i="10"/>
  <c r="BD66" i="10" s="1"/>
  <c r="BD87" i="10" s="1"/>
  <c r="BD107" i="10" s="1"/>
  <c r="P67" i="10"/>
  <c r="P88" i="10" s="1"/>
  <c r="DH67" i="10"/>
  <c r="BB67" i="10" s="1"/>
  <c r="BB88" i="10" s="1"/>
  <c r="BB108" i="10" s="1"/>
  <c r="CX69" i="10"/>
  <c r="AR69" i="10" s="1"/>
  <c r="AR90" i="10" s="1"/>
  <c r="AE76" i="10"/>
  <c r="AE97" i="10" s="1"/>
  <c r="DD76" i="10"/>
  <c r="AX76" i="10" s="1"/>
  <c r="AX97" i="10" s="1"/>
  <c r="AX117" i="10" s="1"/>
  <c r="M64" i="10"/>
  <c r="M85" i="10" s="1"/>
  <c r="DE64" i="10"/>
  <c r="AY64" i="10" s="1"/>
  <c r="AY85" i="10" s="1"/>
  <c r="AY105" i="10" s="1"/>
  <c r="N67" i="10"/>
  <c r="N88" i="10" s="1"/>
  <c r="DF67" i="10"/>
  <c r="AZ67" i="10" s="1"/>
  <c r="AZ88" i="10" s="1"/>
  <c r="AZ108" i="10" s="1"/>
  <c r="I74" i="10"/>
  <c r="I95" i="10" s="1"/>
  <c r="DA74" i="10"/>
  <c r="AU74" i="10" s="1"/>
  <c r="AU95" i="10" s="1"/>
  <c r="AU115" i="10" s="1"/>
  <c r="X64" i="10"/>
  <c r="X85" i="10" s="1"/>
  <c r="CW64" i="10"/>
  <c r="AQ64" i="10" s="1"/>
  <c r="AQ85" i="10" s="1"/>
  <c r="AQ105" i="10" s="1"/>
  <c r="DE76" i="10"/>
  <c r="AY76" i="10" s="1"/>
  <c r="AY97" i="10" s="1"/>
  <c r="AY117" i="10" s="1"/>
  <c r="AJ79" i="10"/>
  <c r="AJ100" i="10" s="1"/>
  <c r="DI79" i="10"/>
  <c r="BC79" i="10" s="1"/>
  <c r="BC100" i="10" s="1"/>
  <c r="BC120" i="10" s="1"/>
  <c r="AL78" i="10"/>
  <c r="AL99" i="10" s="1"/>
  <c r="DK78" i="10"/>
  <c r="BE78" i="10" s="1"/>
  <c r="BE99" i="10" s="1"/>
  <c r="BE119" i="10" s="1"/>
  <c r="G72" i="10"/>
  <c r="G93" i="10" s="1"/>
  <c r="CY72" i="10"/>
  <c r="AS72" i="10" s="1"/>
  <c r="AS93" i="10" s="1"/>
  <c r="AS113" i="10" s="1"/>
  <c r="AH72" i="10"/>
  <c r="AH93" i="10" s="1"/>
  <c r="DG72" i="10"/>
  <c r="BA72" i="10" s="1"/>
  <c r="BA93" i="10" s="1"/>
  <c r="BA113" i="10" s="1"/>
  <c r="AC67" i="10"/>
  <c r="AC88" i="10" s="1"/>
  <c r="DB67" i="10"/>
  <c r="AV67" i="10" s="1"/>
  <c r="AV88" i="10" s="1"/>
  <c r="AV108" i="10" s="1"/>
  <c r="AK73" i="10"/>
  <c r="AK94" i="10" s="1"/>
  <c r="DJ73" i="10"/>
  <c r="BD73" i="10" s="1"/>
  <c r="BD94" i="10" s="1"/>
  <c r="BD114" i="10" s="1"/>
  <c r="DG74" i="10"/>
  <c r="BA74" i="10" s="1"/>
  <c r="BA95" i="10" s="1"/>
  <c r="Q71" i="10"/>
  <c r="Q92" i="10" s="1"/>
  <c r="DI71" i="10"/>
  <c r="BC71" i="10" s="1"/>
  <c r="BC92" i="10" s="1"/>
  <c r="BC112" i="10" s="1"/>
  <c r="AJ74" i="10"/>
  <c r="AJ95" i="10" s="1"/>
  <c r="DI74" i="10"/>
  <c r="BC74" i="10" s="1"/>
  <c r="BC95" i="10" s="1"/>
  <c r="BC115" i="10" s="1"/>
  <c r="M70" i="10"/>
  <c r="M91" i="10" s="1"/>
  <c r="DE70" i="10"/>
  <c r="AY70" i="10" s="1"/>
  <c r="AY91" i="10" s="1"/>
  <c r="AY111" i="10" s="1"/>
  <c r="AK78" i="10"/>
  <c r="AK99" i="10" s="1"/>
  <c r="DJ78" i="10"/>
  <c r="BD78" i="10" s="1"/>
  <c r="BD99" i="10" s="1"/>
  <c r="BD119" i="10" s="1"/>
  <c r="E73" i="10"/>
  <c r="E94" i="10" s="1"/>
  <c r="CW73" i="10"/>
  <c r="AQ73" i="10" s="1"/>
  <c r="AQ94" i="10" s="1"/>
  <c r="AQ114" i="10" s="1"/>
  <c r="F79" i="10"/>
  <c r="F100" i="10" s="1"/>
  <c r="CX79" i="10"/>
  <c r="AR79" i="10" s="1"/>
  <c r="AR100" i="10" s="1"/>
  <c r="AR120" i="10" s="1"/>
  <c r="Q66" i="10"/>
  <c r="Q87" i="10" s="1"/>
  <c r="DI66" i="10"/>
  <c r="BC66" i="10" s="1"/>
  <c r="BC87" i="10" s="1"/>
  <c r="BC107" i="10" s="1"/>
  <c r="AI79" i="10"/>
  <c r="AI100" i="10" s="1"/>
  <c r="BV100" i="10" s="1"/>
  <c r="DH79" i="10"/>
  <c r="BB79" i="10" s="1"/>
  <c r="BB100" i="10" s="1"/>
  <c r="BB120" i="10" s="1"/>
  <c r="M65" i="10"/>
  <c r="M86" i="10" s="1"/>
  <c r="CL86" i="10" s="1"/>
  <c r="DE65" i="10"/>
  <c r="AY65" i="10" s="1"/>
  <c r="AY86" i="10" s="1"/>
  <c r="AY106" i="10" s="1"/>
  <c r="O68" i="10"/>
  <c r="O89" i="10" s="1"/>
  <c r="DG68" i="10"/>
  <c r="BA68" i="10" s="1"/>
  <c r="BA89" i="10" s="1"/>
  <c r="BA109" i="10" s="1"/>
  <c r="DK77" i="10"/>
  <c r="BE77" i="10" s="1"/>
  <c r="BE98" i="10" s="1"/>
  <c r="J77" i="10"/>
  <c r="J98" i="10" s="1"/>
  <c r="DB77" i="10"/>
  <c r="AV77" i="10" s="1"/>
  <c r="AV98" i="10" s="1"/>
  <c r="AV118" i="10" s="1"/>
  <c r="AA71" i="10"/>
  <c r="AA92" i="10" s="1"/>
  <c r="CZ71" i="10"/>
  <c r="AT71" i="10" s="1"/>
  <c r="AT92" i="10" s="1"/>
  <c r="AT112" i="10" s="1"/>
  <c r="R68" i="10"/>
  <c r="R89" i="10" s="1"/>
  <c r="DJ68" i="10"/>
  <c r="BD68" i="10" s="1"/>
  <c r="BD89" i="10" s="1"/>
  <c r="BD109" i="10" s="1"/>
  <c r="AB67" i="10"/>
  <c r="AB88" i="10" s="1"/>
  <c r="DA67" i="10"/>
  <c r="AU67" i="10" s="1"/>
  <c r="AU88" i="10" s="1"/>
  <c r="AU108" i="10" s="1"/>
  <c r="X69" i="10"/>
  <c r="X90" i="10" s="1"/>
  <c r="CW69" i="10"/>
  <c r="AQ69" i="10" s="1"/>
  <c r="AQ90" i="10" s="1"/>
  <c r="AQ110" i="10" s="1"/>
  <c r="E78" i="10"/>
  <c r="E99" i="10" s="1"/>
  <c r="CW78" i="10"/>
  <c r="AQ78" i="10" s="1"/>
  <c r="AQ99" i="10" s="1"/>
  <c r="AQ119" i="10" s="1"/>
  <c r="AJ73" i="10"/>
  <c r="AJ94" i="10" s="1"/>
  <c r="DI73" i="10"/>
  <c r="BC73" i="10" s="1"/>
  <c r="BC94" i="10" s="1"/>
  <c r="BC114" i="10" s="1"/>
  <c r="DG76" i="10"/>
  <c r="BA76" i="10" s="1"/>
  <c r="BA97" i="10" s="1"/>
  <c r="BA117" i="10" s="1"/>
  <c r="CX70" i="10"/>
  <c r="AR70" i="10" s="1"/>
  <c r="AR91" i="10" s="1"/>
  <c r="I73" i="10"/>
  <c r="I94" i="10" s="1"/>
  <c r="DA73" i="10"/>
  <c r="AU73" i="10" s="1"/>
  <c r="AU94" i="10" s="1"/>
  <c r="AU114" i="10" s="1"/>
  <c r="L70" i="10"/>
  <c r="L91" i="10" s="1"/>
  <c r="DD70" i="10"/>
  <c r="AX70" i="10" s="1"/>
  <c r="AX91" i="10" s="1"/>
  <c r="AX111" i="10" s="1"/>
  <c r="AB71" i="10"/>
  <c r="AB92" i="10" s="1"/>
  <c r="DA71" i="10"/>
  <c r="AU71" i="10" s="1"/>
  <c r="AU92" i="10" s="1"/>
  <c r="AU112" i="10" s="1"/>
  <c r="I72" i="10"/>
  <c r="I93" i="10" s="1"/>
  <c r="DA72" i="10"/>
  <c r="AU72" i="10" s="1"/>
  <c r="AU93" i="10" s="1"/>
  <c r="AU113" i="10" s="1"/>
  <c r="H77" i="10"/>
  <c r="H98" i="10" s="1"/>
  <c r="CZ77" i="10"/>
  <c r="AT77" i="10" s="1"/>
  <c r="AT98" i="10" s="1"/>
  <c r="AT118" i="10" s="1"/>
  <c r="G75" i="10"/>
  <c r="G96" i="10" s="1"/>
  <c r="CY75" i="10"/>
  <c r="AS75" i="10" s="1"/>
  <c r="AS96" i="10" s="1"/>
  <c r="AS116" i="10" s="1"/>
  <c r="S66" i="10"/>
  <c r="S87" i="10" s="1"/>
  <c r="DK66" i="10"/>
  <c r="BE66" i="10" s="1"/>
  <c r="BE87" i="10" s="1"/>
  <c r="BE107" i="10" s="1"/>
  <c r="O66" i="10"/>
  <c r="O87" i="10" s="1"/>
  <c r="DG66" i="10"/>
  <c r="BA66" i="10" s="1"/>
  <c r="BA87" i="10" s="1"/>
  <c r="BA107" i="10" s="1"/>
  <c r="AD66" i="10"/>
  <c r="AD87" i="10" s="1"/>
  <c r="DC66" i="10"/>
  <c r="AW66" i="10" s="1"/>
  <c r="AW87" i="10" s="1"/>
  <c r="AW107" i="10" s="1"/>
  <c r="G73" i="10"/>
  <c r="G94" i="10" s="1"/>
  <c r="CY73" i="10"/>
  <c r="AS73" i="10" s="1"/>
  <c r="AS94" i="10" s="1"/>
  <c r="AS114" i="10" s="1"/>
  <c r="DF79" i="10"/>
  <c r="AZ79" i="10" s="1"/>
  <c r="AZ100" i="10" s="1"/>
  <c r="AZ120" i="10" s="1"/>
  <c r="CY64" i="10"/>
  <c r="AS64" i="10" s="1"/>
  <c r="AS85" i="10" s="1"/>
  <c r="CZ68" i="10"/>
  <c r="AT68" i="10" s="1"/>
  <c r="AT89" i="10" s="1"/>
  <c r="CG89" i="10" s="1"/>
  <c r="L69" i="10"/>
  <c r="L90" i="10" s="1"/>
  <c r="DD69" i="10"/>
  <c r="AX69" i="10" s="1"/>
  <c r="AX90" i="10" s="1"/>
  <c r="AX110" i="10" s="1"/>
  <c r="H74" i="10"/>
  <c r="H95" i="10" s="1"/>
  <c r="CZ74" i="10"/>
  <c r="AT74" i="10" s="1"/>
  <c r="AT95" i="10" s="1"/>
  <c r="AT115" i="10" s="1"/>
  <c r="F72" i="10"/>
  <c r="F93" i="10" s="1"/>
  <c r="CX72" i="10"/>
  <c r="AR72" i="10" s="1"/>
  <c r="AR93" i="10" s="1"/>
  <c r="AR113" i="10" s="1"/>
  <c r="N68" i="10"/>
  <c r="N89" i="10" s="1"/>
  <c r="DF68" i="10"/>
  <c r="AZ68" i="10" s="1"/>
  <c r="AZ89" i="10" s="1"/>
  <c r="AZ109" i="10" s="1"/>
  <c r="E72" i="10"/>
  <c r="E93" i="10" s="1"/>
  <c r="CW72" i="10"/>
  <c r="AQ72" i="10" s="1"/>
  <c r="AQ93" i="10" s="1"/>
  <c r="AQ113" i="10" s="1"/>
  <c r="L65" i="10"/>
  <c r="L86" i="10" s="1"/>
  <c r="DD65" i="10"/>
  <c r="AX65" i="10" s="1"/>
  <c r="AX86" i="10" s="1"/>
  <c r="AX106" i="10" s="1"/>
  <c r="AE72" i="10"/>
  <c r="AE93" i="10" s="1"/>
  <c r="DD72" i="10"/>
  <c r="AX72" i="10" s="1"/>
  <c r="AX93" i="10" s="1"/>
  <c r="AX113" i="10" s="1"/>
  <c r="K77" i="10"/>
  <c r="K98" i="10" s="1"/>
  <c r="DC77" i="10"/>
  <c r="AW77" i="10" s="1"/>
  <c r="AW98" i="10" s="1"/>
  <c r="AW118" i="10" s="1"/>
  <c r="Q68" i="10"/>
  <c r="Q89" i="10" s="1"/>
  <c r="DI68" i="10"/>
  <c r="BC68" i="10" s="1"/>
  <c r="BC89" i="10" s="1"/>
  <c r="BC109" i="10" s="1"/>
  <c r="G78" i="10"/>
  <c r="G99" i="10" s="1"/>
  <c r="CY78" i="10"/>
  <c r="AS78" i="10" s="1"/>
  <c r="AS99" i="10" s="1"/>
  <c r="AS119" i="10" s="1"/>
  <c r="S64" i="10"/>
  <c r="S85" i="10" s="1"/>
  <c r="DK64" i="10"/>
  <c r="BE64" i="10" s="1"/>
  <c r="BE85" i="10" s="1"/>
  <c r="BE105" i="10" s="1"/>
  <c r="D74" i="10"/>
  <c r="D95" i="10" s="1"/>
  <c r="CV74" i="10"/>
  <c r="AP74" i="10" s="1"/>
  <c r="AP95" i="10" s="1"/>
  <c r="AP115" i="10" s="1"/>
  <c r="I78" i="10"/>
  <c r="I99" i="10" s="1"/>
  <c r="DA78" i="10"/>
  <c r="AU78" i="10" s="1"/>
  <c r="AU99" i="10" s="1"/>
  <c r="AU119" i="10" s="1"/>
  <c r="DI75" i="10"/>
  <c r="BC75" i="10" s="1"/>
  <c r="BC96" i="10" s="1"/>
  <c r="DK72" i="10"/>
  <c r="BE72" i="10" s="1"/>
  <c r="BE93" i="10" s="1"/>
  <c r="BE113" i="10" s="1"/>
  <c r="CW70" i="10"/>
  <c r="AQ70" i="10" s="1"/>
  <c r="AQ91" i="10" s="1"/>
  <c r="AQ111" i="10" s="1"/>
  <c r="CZ69" i="10"/>
  <c r="AT69" i="10" s="1"/>
  <c r="AT90" i="10" s="1"/>
  <c r="AT110" i="10" s="1"/>
  <c r="Q65" i="10"/>
  <c r="Q86" i="10" s="1"/>
  <c r="DI65" i="10"/>
  <c r="BC65" i="10" s="1"/>
  <c r="BC86" i="10" s="1"/>
  <c r="BC106" i="10" s="1"/>
  <c r="DE73" i="10"/>
  <c r="AY73" i="10" s="1"/>
  <c r="AY94" i="10" s="1"/>
  <c r="AY114" i="10" s="1"/>
  <c r="F75" i="10"/>
  <c r="F96" i="10" s="1"/>
  <c r="CX75" i="10"/>
  <c r="AR75" i="10" s="1"/>
  <c r="AR96" i="10" s="1"/>
  <c r="AR116" i="10" s="1"/>
  <c r="X71" i="10"/>
  <c r="X92" i="10" s="1"/>
  <c r="CW71" i="10"/>
  <c r="AQ71" i="10" s="1"/>
  <c r="AQ92" i="10" s="1"/>
  <c r="AQ112" i="10" s="1"/>
  <c r="AL74" i="10"/>
  <c r="AL95" i="10" s="1"/>
  <c r="DK74" i="10"/>
  <c r="BE74" i="10" s="1"/>
  <c r="BE95" i="10" s="1"/>
  <c r="BE115" i="10" s="1"/>
  <c r="W71" i="10"/>
  <c r="W92" i="10" s="1"/>
  <c r="CV71" i="10"/>
  <c r="AP71" i="10" s="1"/>
  <c r="AP92" i="10" s="1"/>
  <c r="AP112" i="10" s="1"/>
  <c r="J75" i="10"/>
  <c r="J96" i="10" s="1"/>
  <c r="DB75" i="10"/>
  <c r="AV75" i="10" s="1"/>
  <c r="AV96" i="10" s="1"/>
  <c r="AV116" i="10" s="1"/>
  <c r="S68" i="10"/>
  <c r="S89" i="10" s="1"/>
  <c r="DK68" i="10"/>
  <c r="BE68" i="10" s="1"/>
  <c r="BE89" i="10" s="1"/>
  <c r="BE109" i="10" s="1"/>
  <c r="E76" i="10"/>
  <c r="E97" i="10" s="1"/>
  <c r="CW76" i="10"/>
  <c r="AQ76" i="10" s="1"/>
  <c r="AQ97" i="10" s="1"/>
  <c r="AQ117" i="10" s="1"/>
  <c r="N66" i="10"/>
  <c r="N87" i="10" s="1"/>
  <c r="DF66" i="10"/>
  <c r="AZ66" i="10" s="1"/>
  <c r="AZ87" i="10" s="1"/>
  <c r="AZ107" i="10" s="1"/>
  <c r="CZ70" i="10"/>
  <c r="AT70" i="10" s="1"/>
  <c r="AT91" i="10" s="1"/>
  <c r="AT111" i="10" s="1"/>
  <c r="DC70" i="10"/>
  <c r="AW70" i="10" s="1"/>
  <c r="AW91" i="10" s="1"/>
  <c r="AW111" i="10" s="1"/>
  <c r="DI77" i="10"/>
  <c r="BC77" i="10" s="1"/>
  <c r="BC98" i="10" s="1"/>
  <c r="BC118" i="10" s="1"/>
  <c r="DH77" i="10"/>
  <c r="BB77" i="10" s="1"/>
  <c r="BB98" i="10" s="1"/>
  <c r="BB118" i="10" s="1"/>
  <c r="R71" i="10"/>
  <c r="R92" i="10" s="1"/>
  <c r="DJ71" i="10"/>
  <c r="BD71" i="10" s="1"/>
  <c r="BD92" i="10" s="1"/>
  <c r="BD112" i="10" s="1"/>
  <c r="M67" i="10"/>
  <c r="M88" i="10" s="1"/>
  <c r="DE67" i="10"/>
  <c r="AY67" i="10" s="1"/>
  <c r="AY88" i="10" s="1"/>
  <c r="AY108" i="10" s="1"/>
  <c r="N70" i="10"/>
  <c r="N91" i="10" s="1"/>
  <c r="BT91" i="10" s="1"/>
  <c r="DF70" i="10"/>
  <c r="AZ70" i="10" s="1"/>
  <c r="AZ91" i="10" s="1"/>
  <c r="AZ111" i="10" s="1"/>
  <c r="DC68" i="10"/>
  <c r="AW68" i="10" s="1"/>
  <c r="AW89" i="10" s="1"/>
  <c r="AW109" i="10" s="1"/>
  <c r="CZ64" i="10"/>
  <c r="AT64" i="10" s="1"/>
  <c r="AT85" i="10" s="1"/>
  <c r="K72" i="10"/>
  <c r="K93" i="10" s="1"/>
  <c r="DC72" i="10"/>
  <c r="AW72" i="10" s="1"/>
  <c r="AW93" i="10" s="1"/>
  <c r="AW113" i="10" s="1"/>
  <c r="Y64" i="10"/>
  <c r="Y85" i="10" s="1"/>
  <c r="CX64" i="10"/>
  <c r="AR64" i="10" s="1"/>
  <c r="AR85" i="10" s="1"/>
  <c r="AR105" i="10" s="1"/>
  <c r="W66" i="10"/>
  <c r="W87" i="10" s="1"/>
  <c r="CV66" i="10"/>
  <c r="AP66" i="10" s="1"/>
  <c r="AP87" i="10" s="1"/>
  <c r="AP107" i="10" s="1"/>
  <c r="K75" i="10"/>
  <c r="K96" i="10" s="1"/>
  <c r="DC75" i="10"/>
  <c r="AW75" i="10" s="1"/>
  <c r="AW96" i="10" s="1"/>
  <c r="AW116" i="10" s="1"/>
  <c r="F74" i="10"/>
  <c r="F95" i="10" s="1"/>
  <c r="CX74" i="10"/>
  <c r="AR74" i="10" s="1"/>
  <c r="AR95" i="10" s="1"/>
  <c r="AR115" i="10" s="1"/>
  <c r="L67" i="10"/>
  <c r="L88" i="10" s="1"/>
  <c r="DD67" i="10"/>
  <c r="AX67" i="10" s="1"/>
  <c r="AX88" i="10" s="1"/>
  <c r="AX108" i="10" s="1"/>
  <c r="Z71" i="10"/>
  <c r="Z92" i="10" s="1"/>
  <c r="CY71" i="10"/>
  <c r="AS71" i="10" s="1"/>
  <c r="AS92" i="10" s="1"/>
  <c r="M68" i="10"/>
  <c r="M89" i="10" s="1"/>
  <c r="DE68" i="10"/>
  <c r="AY68" i="10" s="1"/>
  <c r="AY89" i="10" s="1"/>
  <c r="AY109" i="10" s="1"/>
  <c r="M66" i="10"/>
  <c r="M87" i="10" s="1"/>
  <c r="DE66" i="10"/>
  <c r="AY66" i="10" s="1"/>
  <c r="AY87" i="10" s="1"/>
  <c r="AY107" i="10" s="1"/>
  <c r="D75" i="10"/>
  <c r="D96" i="10" s="1"/>
  <c r="CV75" i="10"/>
  <c r="AP75" i="10" s="1"/>
  <c r="AP96" i="10" s="1"/>
  <c r="AP116" i="10" s="1"/>
  <c r="CX67" i="10"/>
  <c r="AR67" i="10" s="1"/>
  <c r="AR88" i="10" s="1"/>
  <c r="CW68" i="10"/>
  <c r="AQ68" i="10" s="1"/>
  <c r="AQ89" i="10" s="1"/>
  <c r="DD75" i="10"/>
  <c r="AX75" i="10" s="1"/>
  <c r="AX96" i="10" s="1"/>
  <c r="AX116" i="10" s="1"/>
  <c r="H72" i="10"/>
  <c r="H93" i="10" s="1"/>
  <c r="CZ72" i="10"/>
  <c r="AT72" i="10" s="1"/>
  <c r="AT93" i="10" s="1"/>
  <c r="AT113" i="10" s="1"/>
  <c r="R64" i="10"/>
  <c r="R85" i="10" s="1"/>
  <c r="DJ64" i="10"/>
  <c r="BD64" i="10" s="1"/>
  <c r="BD85" i="10" s="1"/>
  <c r="BD105" i="10" s="1"/>
  <c r="DD78" i="10"/>
  <c r="AX78" i="10" s="1"/>
  <c r="AX99" i="10" s="1"/>
  <c r="AX119" i="10" s="1"/>
  <c r="AG72" i="10"/>
  <c r="AG93" i="10" s="1"/>
  <c r="DF72" i="10"/>
  <c r="AZ72" i="10" s="1"/>
  <c r="AZ93" i="10" s="1"/>
  <c r="AZ113" i="10" s="1"/>
  <c r="P65" i="10"/>
  <c r="P86" i="10" s="1"/>
  <c r="DH65" i="10"/>
  <c r="BB65" i="10" s="1"/>
  <c r="BB86" i="10" s="1"/>
  <c r="BB106" i="10" s="1"/>
  <c r="P66" i="10"/>
  <c r="P87" i="10" s="1"/>
  <c r="DH66" i="10"/>
  <c r="BB66" i="10" s="1"/>
  <c r="BB87" i="10" s="1"/>
  <c r="BB107" i="10" s="1"/>
  <c r="Z66" i="10"/>
  <c r="Z87" i="10" s="1"/>
  <c r="CY66" i="10"/>
  <c r="AS66" i="10" s="1"/>
  <c r="AS87" i="10" s="1"/>
  <c r="AS107" i="10" s="1"/>
  <c r="D77" i="10"/>
  <c r="D98" i="10" s="1"/>
  <c r="CV77" i="10"/>
  <c r="AP77" i="10" s="1"/>
  <c r="AP98" i="10" s="1"/>
  <c r="AP118" i="10" s="1"/>
  <c r="O71" i="10"/>
  <c r="O92" i="10" s="1"/>
  <c r="DG71" i="10"/>
  <c r="BA71" i="10" s="1"/>
  <c r="BA92" i="10" s="1"/>
  <c r="BA112" i="10" s="1"/>
  <c r="N71" i="10"/>
  <c r="N92" i="10" s="1"/>
  <c r="DF71" i="10"/>
  <c r="AZ71" i="10" s="1"/>
  <c r="AZ92" i="10" s="1"/>
  <c r="AZ112" i="10" s="1"/>
  <c r="G74" i="10"/>
  <c r="G95" i="10" s="1"/>
  <c r="CY74" i="10"/>
  <c r="AS74" i="10" s="1"/>
  <c r="AS95" i="10" s="1"/>
  <c r="AS115" i="10" s="1"/>
  <c r="G79" i="10"/>
  <c r="G100" i="10" s="1"/>
  <c r="CY79" i="10"/>
  <c r="AS79" i="10" s="1"/>
  <c r="AS100" i="10" s="1"/>
  <c r="AS120" i="10" s="1"/>
  <c r="DE79" i="10"/>
  <c r="AY79" i="10" s="1"/>
  <c r="AY100" i="10" s="1"/>
  <c r="CY69" i="10"/>
  <c r="AS69" i="10" s="1"/>
  <c r="AS90" i="10" s="1"/>
  <c r="AS110" i="10" s="1"/>
  <c r="CY68" i="10"/>
  <c r="AS68" i="10" s="1"/>
  <c r="AS89" i="10" s="1"/>
  <c r="AS109" i="10" s="1"/>
  <c r="P71" i="10"/>
  <c r="P92" i="10" s="1"/>
  <c r="DH71" i="10"/>
  <c r="BB71" i="10" s="1"/>
  <c r="BB92" i="10" s="1"/>
  <c r="BB112" i="10" s="1"/>
  <c r="DE75" i="10"/>
  <c r="AY75" i="10" s="1"/>
  <c r="AY96" i="10" s="1"/>
  <c r="AY116" i="10" s="1"/>
  <c r="DG78" i="10"/>
  <c r="BA78" i="10" s="1"/>
  <c r="BA99" i="10" s="1"/>
  <c r="BA119" i="10" s="1"/>
  <c r="AD53" i="9"/>
  <c r="BC30" i="9"/>
  <c r="AT26" i="9"/>
  <c r="K61" i="9"/>
  <c r="AL59" i="9"/>
  <c r="AL98" i="9" s="1"/>
  <c r="AE60" i="9"/>
  <c r="L88" i="9"/>
  <c r="AQ38" i="9"/>
  <c r="AC53" i="9"/>
  <c r="Y86" i="9"/>
  <c r="AE55" i="9"/>
  <c r="F61" i="9"/>
  <c r="F100" i="9" s="1"/>
  <c r="AX32" i="9"/>
  <c r="AX53" i="9" s="1"/>
  <c r="AX73" i="9" s="1"/>
  <c r="L73" i="9" s="1"/>
  <c r="L92" i="9" s="1"/>
  <c r="AU40" i="9"/>
  <c r="W46" i="9"/>
  <c r="BJ46" i="9" s="1"/>
  <c r="BK46" i="9"/>
  <c r="J61" i="9"/>
  <c r="AI61" i="9"/>
  <c r="AI100" i="9" s="1"/>
  <c r="AD87" i="9"/>
  <c r="AF55" i="9"/>
  <c r="AS33" i="9"/>
  <c r="AC51" i="9"/>
  <c r="P49" i="9"/>
  <c r="Z46" i="9"/>
  <c r="CR54" i="9"/>
  <c r="AZ30" i="9"/>
  <c r="BC27" i="9"/>
  <c r="K60" i="9"/>
  <c r="AD52" i="9"/>
  <c r="AB51" i="9"/>
  <c r="BO51" i="9" s="1"/>
  <c r="L91" i="9"/>
  <c r="AU33" i="9"/>
  <c r="K59" i="9"/>
  <c r="CI51" i="9"/>
  <c r="P52" i="9"/>
  <c r="CO52" i="9" s="1"/>
  <c r="AA52" i="9"/>
  <c r="BN52" i="9" s="1"/>
  <c r="D59" i="9"/>
  <c r="D98" i="9" s="1"/>
  <c r="AW30" i="9"/>
  <c r="AW51" i="9" s="1"/>
  <c r="AW71" i="9" s="1"/>
  <c r="AD71" i="9" s="1"/>
  <c r="AD90" i="9" s="1"/>
  <c r="BA30" i="9"/>
  <c r="BA51" i="9" s="1"/>
  <c r="AJ56" i="9"/>
  <c r="CP56" i="9" s="1"/>
  <c r="BB32" i="9"/>
  <c r="AF58" i="9"/>
  <c r="AF97" i="9" s="1"/>
  <c r="H54" i="9"/>
  <c r="Z91" i="9"/>
  <c r="AJ59" i="9"/>
  <c r="AR38" i="9"/>
  <c r="N49" i="9"/>
  <c r="AQ27" i="9"/>
  <c r="F95" i="9"/>
  <c r="I56" i="9"/>
  <c r="I95" i="9" s="1"/>
  <c r="AP32" i="9"/>
  <c r="AP53" i="9" s="1"/>
  <c r="AP73" i="9" s="1"/>
  <c r="W73" i="9" s="1"/>
  <c r="W92" i="9" s="1"/>
  <c r="N52" i="9"/>
  <c r="N91" i="9" s="1"/>
  <c r="BD32" i="9"/>
  <c r="D60" i="9"/>
  <c r="N88" i="9"/>
  <c r="AH61" i="9"/>
  <c r="AH100" i="9" s="1"/>
  <c r="BA25" i="9"/>
  <c r="BA46" i="9" s="1"/>
  <c r="BA66" i="9" s="1"/>
  <c r="O66" i="9" s="1"/>
  <c r="O85" i="9" s="1"/>
  <c r="H58" i="9"/>
  <c r="X50" i="9"/>
  <c r="X89" i="9" s="1"/>
  <c r="AD46" i="9"/>
  <c r="BQ46" i="9" s="1"/>
  <c r="AV38" i="9"/>
  <c r="AV59" i="9" s="1"/>
  <c r="M88" i="9"/>
  <c r="E60" i="9"/>
  <c r="AL57" i="9"/>
  <c r="W88" i="9"/>
  <c r="BD35" i="9"/>
  <c r="AI56" i="9"/>
  <c r="AD50" i="9"/>
  <c r="BA26" i="9"/>
  <c r="BA47" i="9" s="1"/>
  <c r="BA67" i="9" s="1"/>
  <c r="O67" i="9" s="1"/>
  <c r="O86" i="9" s="1"/>
  <c r="P88" i="9"/>
  <c r="D55" i="9"/>
  <c r="AK57" i="9"/>
  <c r="G61" i="9"/>
  <c r="G100" i="9" s="1"/>
  <c r="BD40" i="9"/>
  <c r="BD61" i="9" s="1"/>
  <c r="BX61" i="9" s="1"/>
  <c r="AG61" i="9"/>
  <c r="BT61" i="9" s="1"/>
  <c r="X91" i="9"/>
  <c r="AH58" i="9"/>
  <c r="CN58" i="9" s="1"/>
  <c r="BE26" i="9"/>
  <c r="AI93" i="9"/>
  <c r="AG54" i="9"/>
  <c r="AG93" i="9" s="1"/>
  <c r="O48" i="9"/>
  <c r="AA51" i="9"/>
  <c r="BN51" i="9" s="1"/>
  <c r="AY32" i="9"/>
  <c r="AY53" i="9" s="1"/>
  <c r="AY73" i="9" s="1"/>
  <c r="M73" i="9" s="1"/>
  <c r="M92" i="9" s="1"/>
  <c r="E55" i="9"/>
  <c r="AK59" i="9"/>
  <c r="AK98" i="9" s="1"/>
  <c r="AT38" i="9"/>
  <c r="AT59" i="9" s="1"/>
  <c r="R49" i="9"/>
  <c r="R88" i="9" s="1"/>
  <c r="AK93" i="9"/>
  <c r="AF95" i="9"/>
  <c r="CJ52" i="9"/>
  <c r="AW72" i="9"/>
  <c r="AD72" i="9" s="1"/>
  <c r="AD91" i="9" s="1"/>
  <c r="AR71" i="9"/>
  <c r="Y71" i="9" s="1"/>
  <c r="CF57" i="9"/>
  <c r="AS77" i="9"/>
  <c r="G77" i="9" s="1"/>
  <c r="G96" i="9" s="1"/>
  <c r="CC47" i="9"/>
  <c r="AP67" i="9"/>
  <c r="W67" i="9" s="1"/>
  <c r="W86" i="9" s="1"/>
  <c r="BA76" i="9"/>
  <c r="AH76" i="9" s="1"/>
  <c r="BC81" i="9"/>
  <c r="AJ81" i="9" s="1"/>
  <c r="R92" i="9"/>
  <c r="AV72" i="9"/>
  <c r="AC72" i="9" s="1"/>
  <c r="CR60" i="9"/>
  <c r="BE80" i="9"/>
  <c r="AL80" i="9" s="1"/>
  <c r="AL99" i="9" s="1"/>
  <c r="AZ37" i="9"/>
  <c r="AZ58" i="9" s="1"/>
  <c r="AB86" i="9"/>
  <c r="BP58" i="9"/>
  <c r="AV78" i="9"/>
  <c r="J78" i="9" s="1"/>
  <c r="AC46" i="9"/>
  <c r="CI46" i="9" s="1"/>
  <c r="AL94" i="9"/>
  <c r="J97" i="9"/>
  <c r="Q92" i="9"/>
  <c r="BU57" i="9"/>
  <c r="BA77" i="9"/>
  <c r="AH77" i="9" s="1"/>
  <c r="AH96" i="9" s="1"/>
  <c r="AE99" i="9"/>
  <c r="J54" i="9"/>
  <c r="CM59" i="9"/>
  <c r="AG98" i="9"/>
  <c r="BR56" i="9"/>
  <c r="AE95" i="9"/>
  <c r="BJ51" i="9"/>
  <c r="AP71" i="9"/>
  <c r="W71" i="9" s="1"/>
  <c r="W90" i="9" s="1"/>
  <c r="AA49" i="9"/>
  <c r="BK47" i="9"/>
  <c r="AQ67" i="9"/>
  <c r="X67" i="9" s="1"/>
  <c r="X86" i="9" s="1"/>
  <c r="BL49" i="9"/>
  <c r="Y88" i="9"/>
  <c r="AP66" i="9"/>
  <c r="W66" i="9" s="1"/>
  <c r="W87" i="9"/>
  <c r="CK57" i="9"/>
  <c r="AE96" i="9"/>
  <c r="CQ58" i="9"/>
  <c r="BA34" i="9"/>
  <c r="BA55" i="9" s="1"/>
  <c r="CR49" i="9"/>
  <c r="S88" i="9"/>
  <c r="Q49" i="9"/>
  <c r="Q88" i="9" s="1"/>
  <c r="AY27" i="9"/>
  <c r="AY48" i="9" s="1"/>
  <c r="AY68" i="9" s="1"/>
  <c r="M68" i="9" s="1"/>
  <c r="M87" i="9" s="1"/>
  <c r="G59" i="9"/>
  <c r="BX58" i="9"/>
  <c r="N47" i="9"/>
  <c r="BT47" i="9" s="1"/>
  <c r="O52" i="9"/>
  <c r="N48" i="9"/>
  <c r="AW33" i="9"/>
  <c r="CR58" i="9"/>
  <c r="BJ47" i="9"/>
  <c r="CE52" i="9"/>
  <c r="Y91" i="9"/>
  <c r="AH60" i="9"/>
  <c r="CR59" i="9"/>
  <c r="AG60" i="9"/>
  <c r="CJ47" i="9"/>
  <c r="AD86" i="9"/>
  <c r="BU59" i="9"/>
  <c r="AH98" i="9"/>
  <c r="R47" i="9"/>
  <c r="AR29" i="9"/>
  <c r="AR50" i="9" s="1"/>
  <c r="AH93" i="9"/>
  <c r="AG56" i="9"/>
  <c r="AY25" i="9"/>
  <c r="AY46" i="9" s="1"/>
  <c r="AY66" i="9" s="1"/>
  <c r="M66" i="9" s="1"/>
  <c r="M85" i="9" s="1"/>
  <c r="CI47" i="9"/>
  <c r="AV67" i="9"/>
  <c r="AC67" i="9" s="1"/>
  <c r="AC86" i="9" s="1"/>
  <c r="AB90" i="9"/>
  <c r="BT57" i="9"/>
  <c r="AZ77" i="9"/>
  <c r="AG77" i="9" s="1"/>
  <c r="AG96" i="9" s="1"/>
  <c r="AZ81" i="9"/>
  <c r="AG81" i="9" s="1"/>
  <c r="BM46" i="9"/>
  <c r="Z85" i="9"/>
  <c r="AD92" i="9"/>
  <c r="AA50" i="9"/>
  <c r="AA89" i="9" s="1"/>
  <c r="AX30" i="9"/>
  <c r="AX51" i="9" s="1"/>
  <c r="BB27" i="9"/>
  <c r="BB48" i="9" s="1"/>
  <c r="BB68" i="9" s="1"/>
  <c r="P68" i="9" s="1"/>
  <c r="P87" i="9" s="1"/>
  <c r="Z86" i="9"/>
  <c r="BN46" i="9"/>
  <c r="AA85" i="9"/>
  <c r="BY58" i="9"/>
  <c r="AH56" i="9"/>
  <c r="BU56" i="9" s="1"/>
  <c r="AX25" i="9"/>
  <c r="AX46" i="9" s="1"/>
  <c r="BW57" i="9"/>
  <c r="AJ96" i="9"/>
  <c r="AC88" i="9"/>
  <c r="AL56" i="9"/>
  <c r="AL95" i="9" s="1"/>
  <c r="AF60" i="9"/>
  <c r="BK51" i="9"/>
  <c r="AQ71" i="9"/>
  <c r="X71" i="9" s="1"/>
  <c r="X90" i="9" s="1"/>
  <c r="AJ98" i="9"/>
  <c r="AF100" i="9"/>
  <c r="BY59" i="9"/>
  <c r="S85" i="9"/>
  <c r="Z51" i="9"/>
  <c r="AC92" i="9"/>
  <c r="BC76" i="9"/>
  <c r="AJ76" i="9" s="1"/>
  <c r="AB46" i="9"/>
  <c r="BR54" i="9"/>
  <c r="AX74" i="9"/>
  <c r="AE74" i="9" s="1"/>
  <c r="AE93" i="9" s="1"/>
  <c r="K96" i="9"/>
  <c r="AC52" i="9"/>
  <c r="Y51" i="9"/>
  <c r="CO56" i="9"/>
  <c r="BB76" i="9"/>
  <c r="AI76" i="9" s="1"/>
  <c r="AI95" i="9" s="1"/>
  <c r="AC87" i="9"/>
  <c r="R50" i="9"/>
  <c r="R89" i="9" s="1"/>
  <c r="CD46" i="9"/>
  <c r="AQ66" i="9"/>
  <c r="X66" i="9" s="1"/>
  <c r="X85" i="9" s="1"/>
  <c r="CD57" i="9"/>
  <c r="AQ77" i="9"/>
  <c r="E77" i="9" s="1"/>
  <c r="E96" i="9" s="1"/>
  <c r="J96" i="9"/>
  <c r="Y85" i="9"/>
  <c r="AJ61" i="9"/>
  <c r="BY54" i="9"/>
  <c r="BO52" i="9"/>
  <c r="AU72" i="9"/>
  <c r="AB72" i="9" s="1"/>
  <c r="AB91" i="9" s="1"/>
  <c r="AF93" i="9"/>
  <c r="CO57" i="9"/>
  <c r="AI96" i="9"/>
  <c r="D61" i="9"/>
  <c r="D100" i="9" s="1"/>
  <c r="CL57" i="9"/>
  <c r="AF96" i="9"/>
  <c r="CN85" i="10"/>
  <c r="CH85" i="10"/>
  <c r="CN94" i="10"/>
  <c r="CC56" i="9"/>
  <c r="AQ32" i="9"/>
  <c r="AQ53" i="9" s="1"/>
  <c r="BR57" i="9"/>
  <c r="AU29" i="9"/>
  <c r="AU50" i="9" s="1"/>
  <c r="BE31" i="9"/>
  <c r="BE52" i="9" s="1"/>
  <c r="BE72" i="9" s="1"/>
  <c r="S72" i="9" s="1"/>
  <c r="S91" i="9" s="1"/>
  <c r="P47" i="9"/>
  <c r="CO47" i="9" s="1"/>
  <c r="AB49" i="9"/>
  <c r="AB88" i="9" s="1"/>
  <c r="AY26" i="9"/>
  <c r="AY47" i="9" s="1"/>
  <c r="AY67" i="9" s="1"/>
  <c r="M67" i="9" s="1"/>
  <c r="M47" i="9"/>
  <c r="BC32" i="9"/>
  <c r="BC53" i="9" s="1"/>
  <c r="BC73" i="9" s="1"/>
  <c r="Q73" i="9" s="1"/>
  <c r="AP27" i="9"/>
  <c r="AP48" i="9" s="1"/>
  <c r="AP68" i="9" s="1"/>
  <c r="W68" i="9" s="1"/>
  <c r="Q52" i="9"/>
  <c r="BS54" i="9"/>
  <c r="CP59" i="9"/>
  <c r="BE32" i="9"/>
  <c r="BE53" i="9" s="1"/>
  <c r="BE73" i="9" s="1"/>
  <c r="S73" i="9" s="1"/>
  <c r="S92" i="9" s="1"/>
  <c r="AX37" i="9"/>
  <c r="AX58" i="9" s="1"/>
  <c r="CR46" i="9"/>
  <c r="BK52" i="9"/>
  <c r="CM57" i="9"/>
  <c r="BQ57" i="9"/>
  <c r="CI57" i="9"/>
  <c r="AI59" i="9"/>
  <c r="AI98" i="9" s="1"/>
  <c r="E61" i="9"/>
  <c r="E100" i="9" s="1"/>
  <c r="E56" i="9"/>
  <c r="E95" i="9" s="1"/>
  <c r="L50" i="9"/>
  <c r="CK52" i="9"/>
  <c r="I57" i="9"/>
  <c r="I96" i="9" s="1"/>
  <c r="AJ58" i="9"/>
  <c r="AJ97" i="9" s="1"/>
  <c r="CD47" i="9"/>
  <c r="H57" i="9"/>
  <c r="BJ49" i="9"/>
  <c r="R48" i="9"/>
  <c r="Z49" i="9"/>
  <c r="Z88" i="9" s="1"/>
  <c r="X49" i="9"/>
  <c r="X88" i="9" s="1"/>
  <c r="M52" i="9"/>
  <c r="CL52" i="9" s="1"/>
  <c r="AI58" i="9"/>
  <c r="AI97" i="9" s="1"/>
  <c r="AJ54" i="9"/>
  <c r="AJ93" i="9" s="1"/>
  <c r="BL47" i="9"/>
  <c r="L47" i="9"/>
  <c r="AX26" i="9"/>
  <c r="AX47" i="9" s="1"/>
  <c r="AX67" i="9" s="1"/>
  <c r="L67" i="9" s="1"/>
  <c r="BV99" i="10"/>
  <c r="BS94" i="10"/>
  <c r="BQ91" i="10"/>
  <c r="BJ86" i="10"/>
  <c r="BL89" i="10"/>
  <c r="BQ88" i="10"/>
  <c r="CJ85" i="10"/>
  <c r="BM91" i="10"/>
  <c r="BM86" i="10"/>
  <c r="BS90" i="10"/>
  <c r="BN96" i="10"/>
  <c r="BK98" i="10"/>
  <c r="BN90" i="10"/>
  <c r="CC91" i="10"/>
  <c r="CI91" i="10"/>
  <c r="CD90" i="10"/>
  <c r="CL90" i="10"/>
  <c r="CE87" i="10"/>
  <c r="BN91" i="10"/>
  <c r="CG86" i="10"/>
  <c r="CN90" i="10"/>
  <c r="CM90" i="10"/>
  <c r="CI89" i="10"/>
  <c r="CP90" i="10"/>
  <c r="CC88" i="10"/>
  <c r="CO99" i="10"/>
  <c r="BU85" i="10"/>
  <c r="BS86" i="10"/>
  <c r="CC90" i="10"/>
  <c r="BW88" i="10"/>
  <c r="BU94" i="10"/>
  <c r="BR85" i="10"/>
  <c r="BT85" i="10"/>
  <c r="BV85" i="10"/>
  <c r="CR90" i="10"/>
  <c r="BP85" i="10"/>
  <c r="BO85" i="10"/>
  <c r="BU88" i="10"/>
  <c r="BT97" i="10"/>
  <c r="BQ85" i="10"/>
  <c r="BJ89" i="10"/>
  <c r="BK86" i="10"/>
  <c r="BS92" i="10"/>
  <c r="CH57" i="9"/>
  <c r="BA49" i="9"/>
  <c r="BR52" i="9"/>
  <c r="BD56" i="9"/>
  <c r="BS61" i="9"/>
  <c r="BS58" i="9"/>
  <c r="CL61" i="9"/>
  <c r="BY60" i="9"/>
  <c r="CE47" i="9"/>
  <c r="BP49" i="9"/>
  <c r="CD52" i="9"/>
  <c r="CC49" i="9"/>
  <c r="CF46" i="9"/>
  <c r="BL52" i="9"/>
  <c r="CE49" i="9"/>
  <c r="BY96" i="10"/>
  <c r="CK85" i="10"/>
  <c r="CQ96" i="10"/>
  <c r="CO85" i="10"/>
  <c r="BY94" i="10"/>
  <c r="BK57" i="9"/>
  <c r="BP57" i="9"/>
  <c r="CJ57" i="9"/>
  <c r="CE89" i="10"/>
  <c r="BJ91" i="10"/>
  <c r="BX96" i="10"/>
  <c r="BU98" i="10"/>
  <c r="CQ93" i="10"/>
  <c r="CF86" i="10"/>
  <c r="CP88" i="10"/>
  <c r="CC86" i="10"/>
  <c r="BK87" i="10"/>
  <c r="BJ88" i="10"/>
  <c r="CG100" i="10"/>
  <c r="BY97" i="10"/>
  <c r="CQ90" i="10"/>
  <c r="BX90" i="10"/>
  <c r="CO95" i="10"/>
  <c r="CF88" i="10"/>
  <c r="CL92" i="10"/>
  <c r="CF91" i="10"/>
  <c r="CO90" i="10"/>
  <c r="BV90" i="10"/>
  <c r="CR96" i="10"/>
  <c r="BL86" i="10"/>
  <c r="CI99" i="10"/>
  <c r="CJ99" i="10"/>
  <c r="CC89" i="10"/>
  <c r="BO57" i="9"/>
  <c r="AQ58" i="9"/>
  <c r="AQ78" i="9" s="1"/>
  <c r="E78" i="9" s="1"/>
  <c r="E97" i="9" s="1"/>
  <c r="BY49" i="9"/>
  <c r="BE61" i="9"/>
  <c r="BY61" i="9" s="1"/>
  <c r="BC46" i="9"/>
  <c r="BC66" i="9" s="1"/>
  <c r="Q66" i="9" s="1"/>
  <c r="Q85" i="9" s="1"/>
  <c r="BB46" i="9"/>
  <c r="BB66" i="9" s="1"/>
  <c r="P66" i="9" s="1"/>
  <c r="P85" i="9" s="1"/>
  <c r="AP58" i="9"/>
  <c r="AP78" i="9" s="1"/>
  <c r="D78" i="9" s="1"/>
  <c r="D97" i="9" s="1"/>
  <c r="BS56" i="9"/>
  <c r="CN59" i="9"/>
  <c r="AR58" i="9"/>
  <c r="AR78" i="9" s="1"/>
  <c r="F78" i="9" s="1"/>
  <c r="F97" i="9" s="1"/>
  <c r="BS57" i="9"/>
  <c r="CI58" i="9"/>
  <c r="CL54" i="9"/>
  <c r="CE56" i="9"/>
  <c r="BY46" i="9"/>
  <c r="CD51" i="9"/>
  <c r="BV56" i="9"/>
  <c r="BW59" i="9"/>
  <c r="AT58" i="9"/>
  <c r="AT78" i="9" s="1"/>
  <c r="H78" i="9" s="1"/>
  <c r="BT59" i="9"/>
  <c r="BD46" i="9"/>
  <c r="BD66" i="9" s="1"/>
  <c r="R66" i="9" s="1"/>
  <c r="R85" i="9" s="1"/>
  <c r="AS58" i="9"/>
  <c r="AS78" i="9" s="1"/>
  <c r="G78" i="9" s="1"/>
  <c r="G97" i="9" s="1"/>
  <c r="BJ56" i="9"/>
  <c r="CI49" i="9"/>
  <c r="CH47" i="9"/>
  <c r="BM47" i="9"/>
  <c r="AP52" i="9"/>
  <c r="AP72" i="9" s="1"/>
  <c r="W72" i="9" s="1"/>
  <c r="W91" i="9" s="1"/>
  <c r="CK54" i="9"/>
  <c r="AX61" i="9"/>
  <c r="AZ60" i="9"/>
  <c r="AZ80" i="9" s="1"/>
  <c r="AG80" i="9" s="1"/>
  <c r="CD56" i="9"/>
  <c r="BK56" i="9"/>
  <c r="AX59" i="9"/>
  <c r="AX79" i="9" s="1"/>
  <c r="AE79" i="9" s="1"/>
  <c r="AE98" i="9" s="1"/>
  <c r="BD57" i="9"/>
  <c r="BD77" i="9" s="1"/>
  <c r="AK77" i="9" s="1"/>
  <c r="AS55" i="9"/>
  <c r="AS75" i="9" s="1"/>
  <c r="G75" i="9" s="1"/>
  <c r="G94" i="9" s="1"/>
  <c r="BX59" i="9"/>
  <c r="CQ59" i="9"/>
  <c r="AR59" i="9"/>
  <c r="BB53" i="9"/>
  <c r="BB73" i="9" s="1"/>
  <c r="P73" i="9" s="1"/>
  <c r="P92" i="9" s="1"/>
  <c r="BE48" i="9"/>
  <c r="BE68" i="9" s="1"/>
  <c r="S68" i="9" s="1"/>
  <c r="S87" i="9" s="1"/>
  <c r="AT55" i="9"/>
  <c r="AT75" i="9" s="1"/>
  <c r="H75" i="9" s="1"/>
  <c r="H94" i="9" s="1"/>
  <c r="BX54" i="9"/>
  <c r="CQ54" i="9"/>
  <c r="AU54" i="9"/>
  <c r="AV54" i="9"/>
  <c r="BP56" i="9"/>
  <c r="CI56" i="9"/>
  <c r="CE46" i="9"/>
  <c r="BL46" i="9"/>
  <c r="BA50" i="9"/>
  <c r="BA70" i="9" s="1"/>
  <c r="O70" i="9" s="1"/>
  <c r="O89" i="9" s="1"/>
  <c r="BP53" i="9"/>
  <c r="CI53" i="9"/>
  <c r="AP54" i="9"/>
  <c r="AP74" i="9" s="1"/>
  <c r="D74" i="9" s="1"/>
  <c r="D93" i="9" s="1"/>
  <c r="CF52" i="9"/>
  <c r="BM52" i="9"/>
  <c r="BP48" i="9"/>
  <c r="CI48" i="9"/>
  <c r="AT54" i="9"/>
  <c r="BY50" i="9"/>
  <c r="CR50" i="9"/>
  <c r="AT60" i="9"/>
  <c r="AT80" i="9" s="1"/>
  <c r="H80" i="9" s="1"/>
  <c r="H99" i="9" s="1"/>
  <c r="AR48" i="9"/>
  <c r="CE48" i="9" s="1"/>
  <c r="AS48" i="9"/>
  <c r="BD60" i="9"/>
  <c r="AY55" i="9"/>
  <c r="AY75" i="9" s="1"/>
  <c r="AF75" i="9" s="1"/>
  <c r="BC60" i="9"/>
  <c r="BC80" i="9" s="1"/>
  <c r="AJ80" i="9" s="1"/>
  <c r="AJ99" i="9" s="1"/>
  <c r="AZ46" i="9"/>
  <c r="AZ66" i="9" s="1"/>
  <c r="N66" i="9" s="1"/>
  <c r="N85" i="9" s="1"/>
  <c r="BM57" i="9"/>
  <c r="AW61" i="9"/>
  <c r="AW49" i="9"/>
  <c r="BC52" i="9"/>
  <c r="BC72" i="9" s="1"/>
  <c r="Q72" i="9" s="1"/>
  <c r="AZ48" i="9"/>
  <c r="AZ68" i="9" s="1"/>
  <c r="N68" i="9" s="1"/>
  <c r="CO54" i="9"/>
  <c r="BV54" i="9"/>
  <c r="BV57" i="9"/>
  <c r="BE57" i="9"/>
  <c r="BE77" i="9" s="1"/>
  <c r="AL77" i="9" s="1"/>
  <c r="AY50" i="9"/>
  <c r="AY70" i="9" s="1"/>
  <c r="M70" i="9" s="1"/>
  <c r="M89" i="9" s="1"/>
  <c r="AW59" i="9"/>
  <c r="AR55" i="9"/>
  <c r="AR75" i="9" s="1"/>
  <c r="F75" i="9" s="1"/>
  <c r="F94" i="9" s="1"/>
  <c r="AW60" i="9"/>
  <c r="AW80" i="9" s="1"/>
  <c r="K80" i="9" s="1"/>
  <c r="K99" i="9" s="1"/>
  <c r="CO49" i="9"/>
  <c r="BV49" i="9"/>
  <c r="AU48" i="9"/>
  <c r="AT53" i="9"/>
  <c r="BA60" i="9"/>
  <c r="BA80" i="9" s="1"/>
  <c r="AH80" i="9" s="1"/>
  <c r="CC51" i="9"/>
  <c r="CH52" i="9"/>
  <c r="BD51" i="9"/>
  <c r="BD71" i="9" s="1"/>
  <c r="R71" i="9" s="1"/>
  <c r="R90" i="9" s="1"/>
  <c r="BA53" i="9"/>
  <c r="BA73" i="9" s="1"/>
  <c r="O73" i="9" s="1"/>
  <c r="O92" i="9" s="1"/>
  <c r="BQ52" i="9"/>
  <c r="AP57" i="9"/>
  <c r="BJ57" i="9" s="1"/>
  <c r="BP47" i="9"/>
  <c r="BE51" i="9"/>
  <c r="BE71" i="9" s="1"/>
  <c r="S71" i="9" s="1"/>
  <c r="S90" i="9" s="1"/>
  <c r="AZ51" i="9"/>
  <c r="AS59" i="9"/>
  <c r="CQ49" i="9"/>
  <c r="CP57" i="9"/>
  <c r="CR55" i="9"/>
  <c r="BY55" i="9"/>
  <c r="CD61" i="9"/>
  <c r="BB55" i="9"/>
  <c r="BB75" i="9" s="1"/>
  <c r="AI75" i="9" s="1"/>
  <c r="AI94" i="9" s="1"/>
  <c r="AU58" i="9"/>
  <c r="AU78" i="9" s="1"/>
  <c r="I78" i="9" s="1"/>
  <c r="I97" i="9" s="1"/>
  <c r="BD53" i="9"/>
  <c r="BD73" i="9" s="1"/>
  <c r="R73" i="9" s="1"/>
  <c r="BE47" i="9"/>
  <c r="BE67" i="9" s="1"/>
  <c r="S67" i="9" s="1"/>
  <c r="S86" i="9" s="1"/>
  <c r="BM56" i="9"/>
  <c r="CF56" i="9"/>
  <c r="AZ56" i="9"/>
  <c r="AP50" i="9"/>
  <c r="BB50" i="9"/>
  <c r="AZ55" i="9"/>
  <c r="AZ75" i="9" s="1"/>
  <c r="AG75" i="9" s="1"/>
  <c r="AG94" i="9" s="1"/>
  <c r="BD52" i="9"/>
  <c r="BD72" i="9" s="1"/>
  <c r="R72" i="9" s="1"/>
  <c r="R91" i="9" s="1"/>
  <c r="AW55" i="9"/>
  <c r="AW75" i="9" s="1"/>
  <c r="K75" i="9" s="1"/>
  <c r="K94" i="9" s="1"/>
  <c r="BC47" i="9"/>
  <c r="BC67" i="9" s="1"/>
  <c r="Q67" i="9" s="1"/>
  <c r="Q86" i="9" s="1"/>
  <c r="BD55" i="9"/>
  <c r="BX55" i="9" s="1"/>
  <c r="AZ50" i="9"/>
  <c r="AZ70" i="9" s="1"/>
  <c r="N70" i="9" s="1"/>
  <c r="N89" i="9" s="1"/>
  <c r="BO56" i="9"/>
  <c r="CH56" i="9"/>
  <c r="BA48" i="9"/>
  <c r="BA68" i="9" s="1"/>
  <c r="O68" i="9" s="1"/>
  <c r="AU61" i="9"/>
  <c r="AR57" i="9"/>
  <c r="AR77" i="9" s="1"/>
  <c r="F77" i="9" s="1"/>
  <c r="F96" i="9" s="1"/>
  <c r="BC48" i="9"/>
  <c r="BC68" i="9" s="1"/>
  <c r="Q68" i="9" s="1"/>
  <c r="Q87" i="9" s="1"/>
  <c r="BC55" i="9"/>
  <c r="BC75" i="9" s="1"/>
  <c r="AJ75" i="9" s="1"/>
  <c r="AJ94" i="9" s="1"/>
  <c r="AT47" i="9"/>
  <c r="AT67" i="9" s="1"/>
  <c r="AA67" i="9" s="1"/>
  <c r="AA86" i="9" s="1"/>
  <c r="CL56" i="9"/>
  <c r="AQ59" i="9"/>
  <c r="AQ79" i="9" s="1"/>
  <c r="E79" i="9" s="1"/>
  <c r="E98" i="9" s="1"/>
  <c r="AS50" i="9"/>
  <c r="AS70" i="9" s="1"/>
  <c r="Z70" i="9" s="1"/>
  <c r="Z89" i="9" s="1"/>
  <c r="BB51" i="9"/>
  <c r="AS54" i="9"/>
  <c r="AR60" i="9"/>
  <c r="AU59" i="9"/>
  <c r="BC51" i="9"/>
  <c r="BC71" i="9" s="1"/>
  <c r="Q71" i="9" s="1"/>
  <c r="Q90" i="9" s="1"/>
  <c r="CM49" i="9"/>
  <c r="BT49" i="9"/>
  <c r="AV55" i="9"/>
  <c r="AV75" i="9" s="1"/>
  <c r="J75" i="9" s="1"/>
  <c r="J94" i="9" s="1"/>
  <c r="AX50" i="9"/>
  <c r="AX70" i="9" s="1"/>
  <c r="L70" i="9" s="1"/>
  <c r="AV60" i="9"/>
  <c r="AV80" i="9" s="1"/>
  <c r="J80" i="9" s="1"/>
  <c r="J99" i="9" s="1"/>
  <c r="BO47" i="9"/>
  <c r="CF47" i="9"/>
  <c r="CL49" i="9"/>
  <c r="BS49" i="9"/>
  <c r="AQ55" i="9"/>
  <c r="BN56" i="9"/>
  <c r="CG56" i="9"/>
  <c r="AQ60" i="9"/>
  <c r="AU55" i="9"/>
  <c r="AU75" i="9" s="1"/>
  <c r="I75" i="9" s="1"/>
  <c r="I94" i="9" s="1"/>
  <c r="AS60" i="9"/>
  <c r="AS80" i="9" s="1"/>
  <c r="G80" i="9" s="1"/>
  <c r="G99" i="9" s="1"/>
  <c r="AY59" i="9"/>
  <c r="AY79" i="9" s="1"/>
  <c r="AF79" i="9" s="1"/>
  <c r="AF98" i="9" s="1"/>
  <c r="AT48" i="9"/>
  <c r="AX60" i="9"/>
  <c r="AX80" i="9" s="1"/>
  <c r="AE80" i="9" s="1"/>
  <c r="AQ48" i="9"/>
  <c r="CN57" i="9"/>
  <c r="CK56" i="9"/>
  <c r="AU53" i="9"/>
  <c r="AX48" i="9"/>
  <c r="AX68" i="9" s="1"/>
  <c r="L68" i="9" s="1"/>
  <c r="L87" i="9" s="1"/>
  <c r="AR54" i="9"/>
  <c r="AZ53" i="9"/>
  <c r="AZ73" i="9" s="1"/>
  <c r="N73" i="9" s="1"/>
  <c r="N92" i="9" s="1"/>
  <c r="BD47" i="9"/>
  <c r="BD67" i="9" s="1"/>
  <c r="R67" i="9" s="1"/>
  <c r="AR53" i="9"/>
  <c r="AR73" i="9" s="1"/>
  <c r="Y73" i="9" s="1"/>
  <c r="Y92" i="9" s="1"/>
  <c r="BA52" i="9"/>
  <c r="BA72" i="9" s="1"/>
  <c r="O72" i="9" s="1"/>
  <c r="BD48" i="9"/>
  <c r="BD68" i="9" s="1"/>
  <c r="R68" i="9" s="1"/>
  <c r="CK49" i="9"/>
  <c r="BR49" i="9"/>
  <c r="CJ48" i="9"/>
  <c r="BQ48" i="9"/>
  <c r="AS53" i="9"/>
  <c r="AS73" i="9" s="1"/>
  <c r="Z73" i="9" s="1"/>
  <c r="Z92" i="9" s="1"/>
  <c r="AX55" i="9"/>
  <c r="AX75" i="9" s="1"/>
  <c r="AE75" i="9" s="1"/>
  <c r="CN54" i="9"/>
  <c r="BU54" i="9"/>
  <c r="BQ53" i="9"/>
  <c r="CJ53" i="9"/>
  <c r="AT61" i="9"/>
  <c r="AW56" i="9"/>
  <c r="AW76" i="9" s="1"/>
  <c r="K76" i="9" s="1"/>
  <c r="K95" i="9" s="1"/>
  <c r="AP55" i="9"/>
  <c r="AP60" i="9"/>
  <c r="AV61" i="9"/>
  <c r="AW50" i="9"/>
  <c r="AV50" i="9"/>
  <c r="AV70" i="9" s="1"/>
  <c r="AC70" i="9" s="1"/>
  <c r="AC89" i="9" s="1"/>
  <c r="BL56" i="9"/>
  <c r="AY60" i="9"/>
  <c r="AY80" i="9" s="1"/>
  <c r="AF80" i="9" s="1"/>
  <c r="AW58" i="9"/>
  <c r="AW78" i="9" s="1"/>
  <c r="K78" i="9" s="1"/>
  <c r="K97" i="9" s="1"/>
  <c r="AW54" i="9"/>
  <c r="AW74" i="9" s="1"/>
  <c r="K74" i="9" s="1"/>
  <c r="K93" i="9" s="1"/>
  <c r="AQ54" i="9"/>
  <c r="AY51" i="9"/>
  <c r="BC50" i="9"/>
  <c r="AU60" i="9"/>
  <c r="AU80" i="9" s="1"/>
  <c r="I80" i="9" s="1"/>
  <c r="I99" i="9" s="1"/>
  <c r="BB60" i="9"/>
  <c r="BB80" i="9" s="1"/>
  <c r="AI80" i="9" s="1"/>
  <c r="AI99" i="9" s="1"/>
  <c r="Q138" i="10" l="1"/>
  <c r="P136" i="10"/>
  <c r="CN56" i="9"/>
  <c r="BL61" i="9"/>
  <c r="BX50" i="9"/>
  <c r="CQ50" i="9"/>
  <c r="CF61" i="9"/>
  <c r="BM61" i="9"/>
  <c r="BW86" i="10"/>
  <c r="BR88" i="10"/>
  <c r="CR91" i="10"/>
  <c r="CO86" i="10"/>
  <c r="CR87" i="10"/>
  <c r="CP87" i="10"/>
  <c r="CK86" i="10"/>
  <c r="BX87" i="10"/>
  <c r="CO92" i="10"/>
  <c r="BL96" i="10"/>
  <c r="BN94" i="10"/>
  <c r="BL100" i="10"/>
  <c r="BJ97" i="10"/>
  <c r="BK99" i="10"/>
  <c r="BL95" i="10"/>
  <c r="BJ93" i="10"/>
  <c r="BM93" i="10"/>
  <c r="BM89" i="10"/>
  <c r="BL87" i="10"/>
  <c r="I110" i="10"/>
  <c r="I129" i="10" s="1"/>
  <c r="BK90" i="10"/>
  <c r="CG91" i="10"/>
  <c r="CF89" i="10"/>
  <c r="BV98" i="10"/>
  <c r="CO100" i="10"/>
  <c r="BY99" i="10"/>
  <c r="BY100" i="10"/>
  <c r="BU93" i="10"/>
  <c r="BQ86" i="10"/>
  <c r="AI116" i="10"/>
  <c r="AI135" i="10" s="1"/>
  <c r="P116" i="10"/>
  <c r="P135" i="10" s="1"/>
  <c r="R115" i="10"/>
  <c r="R134" i="10" s="1"/>
  <c r="AK115" i="10"/>
  <c r="L113" i="10"/>
  <c r="L132" i="10" s="1"/>
  <c r="AE113" i="10"/>
  <c r="BX98" i="10"/>
  <c r="AJ118" i="10"/>
  <c r="AJ137" i="10" s="1"/>
  <c r="Q118" i="10"/>
  <c r="Q137" i="10" s="1"/>
  <c r="AK118" i="10"/>
  <c r="AK137" i="10" s="1"/>
  <c r="R118" i="10"/>
  <c r="R137" i="10" s="1"/>
  <c r="AG120" i="10"/>
  <c r="AG139" i="10" s="1"/>
  <c r="N120" i="10"/>
  <c r="N139" i="10" s="1"/>
  <c r="BX94" i="10"/>
  <c r="CO96" i="10"/>
  <c r="AH117" i="10"/>
  <c r="AH136" i="10" s="1"/>
  <c r="O136" i="10"/>
  <c r="AH113" i="10"/>
  <c r="AH132" i="10" s="1"/>
  <c r="O113" i="10"/>
  <c r="O132" i="10" s="1"/>
  <c r="M114" i="10"/>
  <c r="M133" i="10" s="1"/>
  <c r="AF114" i="10"/>
  <c r="AF133" i="10" s="1"/>
  <c r="CQ100" i="10"/>
  <c r="AE119" i="10"/>
  <c r="AE138" i="10" s="1"/>
  <c r="L119" i="10"/>
  <c r="L138" i="10" s="1"/>
  <c r="AJ120" i="10"/>
  <c r="AJ139" i="10" s="1"/>
  <c r="Q120" i="10"/>
  <c r="Q139" i="10" s="1"/>
  <c r="AK120" i="10"/>
  <c r="AK139" i="10" s="1"/>
  <c r="R120" i="10"/>
  <c r="R139" i="10" s="1"/>
  <c r="AI113" i="10"/>
  <c r="AI132" i="10" s="1"/>
  <c r="P113" i="10"/>
  <c r="P132" i="10" s="1"/>
  <c r="AL115" i="10"/>
  <c r="AL134" i="10" s="1"/>
  <c r="S115" i="10"/>
  <c r="S134" i="10" s="1"/>
  <c r="R114" i="10"/>
  <c r="R133" i="10" s="1"/>
  <c r="AK114" i="10"/>
  <c r="AK133" i="10" s="1"/>
  <c r="AF119" i="10"/>
  <c r="AF138" i="10" s="1"/>
  <c r="M119" i="10"/>
  <c r="M138" i="10" s="1"/>
  <c r="AE114" i="10"/>
  <c r="AE133" i="10" s="1"/>
  <c r="L114" i="10"/>
  <c r="L133" i="10" s="1"/>
  <c r="AL117" i="10"/>
  <c r="AL136" i="10" s="1"/>
  <c r="S117" i="10"/>
  <c r="S136" i="10" s="1"/>
  <c r="Q114" i="10"/>
  <c r="Q133" i="10" s="1"/>
  <c r="AJ114" i="10"/>
  <c r="AJ133" i="10"/>
  <c r="M116" i="10"/>
  <c r="M135" i="10" s="1"/>
  <c r="AF116" i="10"/>
  <c r="AF135" i="10" s="1"/>
  <c r="AE132" i="10"/>
  <c r="N113" i="10"/>
  <c r="N132" i="10" s="1"/>
  <c r="AG113" i="10"/>
  <c r="AG132" i="10"/>
  <c r="BS100" i="10"/>
  <c r="AY120" i="10"/>
  <c r="AL113" i="10"/>
  <c r="AL132" i="10" s="1"/>
  <c r="S113" i="10"/>
  <c r="S132" i="10" s="1"/>
  <c r="R119" i="10"/>
  <c r="R138" i="10" s="1"/>
  <c r="AK119" i="10"/>
  <c r="CP100" i="10"/>
  <c r="CN95" i="10"/>
  <c r="BA115" i="10"/>
  <c r="CL94" i="10"/>
  <c r="BW96" i="10"/>
  <c r="BC116" i="10"/>
  <c r="AK138" i="10"/>
  <c r="AF117" i="10"/>
  <c r="AF136" i="10" s="1"/>
  <c r="M117" i="10"/>
  <c r="M136" i="10" s="1"/>
  <c r="N116" i="10"/>
  <c r="N135" i="10" s="1"/>
  <c r="AG116" i="10"/>
  <c r="AG135" i="10" s="1"/>
  <c r="AK134" i="10"/>
  <c r="N119" i="10"/>
  <c r="N138" i="10" s="1"/>
  <c r="AG119" i="10"/>
  <c r="AG138" i="10" s="1"/>
  <c r="CQ98" i="10"/>
  <c r="BW98" i="10"/>
  <c r="BX100" i="10"/>
  <c r="AE120" i="10"/>
  <c r="AE139" i="10" s="1"/>
  <c r="L120" i="10"/>
  <c r="L139" i="10" s="1"/>
  <c r="CR98" i="10"/>
  <c r="BE118" i="10"/>
  <c r="BW97" i="10"/>
  <c r="BC117" i="10"/>
  <c r="AE117" i="10"/>
  <c r="AE136" i="10" s="1"/>
  <c r="L117" i="10"/>
  <c r="L136" i="10" s="1"/>
  <c r="AI120" i="10"/>
  <c r="AI139" i="10" s="1"/>
  <c r="P120" i="10"/>
  <c r="P139" i="10" s="1"/>
  <c r="O119" i="10"/>
  <c r="O138" i="10" s="1"/>
  <c r="AH119" i="10"/>
  <c r="AH138" i="10" s="1"/>
  <c r="AI118" i="10"/>
  <c r="AI137" i="10" s="1"/>
  <c r="P118" i="10"/>
  <c r="P137" i="10" s="1"/>
  <c r="AL119" i="10"/>
  <c r="AL138" i="10" s="1"/>
  <c r="S119" i="10"/>
  <c r="S138" i="10" s="1"/>
  <c r="CO98" i="10"/>
  <c r="BX93" i="10"/>
  <c r="BD113" i="10"/>
  <c r="M115" i="10"/>
  <c r="M134" i="10" s="1"/>
  <c r="AF115" i="10"/>
  <c r="AF134" i="10" s="1"/>
  <c r="CQ97" i="10"/>
  <c r="BD117" i="10"/>
  <c r="AL120" i="10"/>
  <c r="AL139" i="10" s="1"/>
  <c r="S120" i="10"/>
  <c r="S139" i="10" s="1"/>
  <c r="AH116" i="10"/>
  <c r="AH135" i="10" s="1"/>
  <c r="O116" i="10"/>
  <c r="O135" i="10" s="1"/>
  <c r="BV96" i="10"/>
  <c r="L116" i="10"/>
  <c r="L135" i="10" s="1"/>
  <c r="AE116" i="10"/>
  <c r="AE135" i="10" s="1"/>
  <c r="Q115" i="10"/>
  <c r="Q134" i="10" s="1"/>
  <c r="AJ115" i="10"/>
  <c r="AJ134" i="10" s="1"/>
  <c r="Q113" i="10"/>
  <c r="Q132" i="10" s="1"/>
  <c r="AJ113" i="10"/>
  <c r="AJ132" i="10" s="1"/>
  <c r="I112" i="10"/>
  <c r="I131" i="10" s="1"/>
  <c r="AB112" i="10"/>
  <c r="AB131" i="10" s="1"/>
  <c r="BL88" i="10"/>
  <c r="AR108" i="10"/>
  <c r="AD112" i="10"/>
  <c r="K112" i="10"/>
  <c r="K131" i="10" s="1"/>
  <c r="BN85" i="10"/>
  <c r="AT105" i="10"/>
  <c r="W112" i="10"/>
  <c r="W131" i="10" s="1"/>
  <c r="D112" i="10"/>
  <c r="D131" i="10" s="1"/>
  <c r="BM85" i="10"/>
  <c r="AS105" i="10"/>
  <c r="I107" i="10"/>
  <c r="I126" i="10" s="1"/>
  <c r="AB107" i="10"/>
  <c r="AB126" i="10" s="1"/>
  <c r="G107" i="10"/>
  <c r="G126" i="10" s="1"/>
  <c r="Z107" i="10"/>
  <c r="Z126" i="10" s="1"/>
  <c r="X112" i="10"/>
  <c r="X131" i="10" s="1"/>
  <c r="E112" i="10"/>
  <c r="E131" i="10" s="1"/>
  <c r="BL91" i="10"/>
  <c r="AR111" i="10"/>
  <c r="K106" i="10"/>
  <c r="K125" i="10" s="1"/>
  <c r="AD106" i="10"/>
  <c r="AD125" i="10" s="1"/>
  <c r="BM92" i="10"/>
  <c r="AS112" i="10"/>
  <c r="K107" i="10"/>
  <c r="K126" i="10" s="1"/>
  <c r="AD107" i="10"/>
  <c r="CF87" i="10"/>
  <c r="AD126" i="10"/>
  <c r="CD92" i="10"/>
  <c r="BM87" i="10"/>
  <c r="Y107" i="10"/>
  <c r="F107" i="10"/>
  <c r="F126" i="10" s="1"/>
  <c r="K111" i="10"/>
  <c r="K130" i="10" s="1"/>
  <c r="AD111" i="10"/>
  <c r="AD130" i="10" s="1"/>
  <c r="X110" i="10"/>
  <c r="X129" i="10" s="1"/>
  <c r="E110" i="10"/>
  <c r="E129" i="10" s="1"/>
  <c r="Y126" i="10"/>
  <c r="AD109" i="10"/>
  <c r="AD128" i="10" s="1"/>
  <c r="K109" i="10"/>
  <c r="K128" i="10" s="1"/>
  <c r="G109" i="10"/>
  <c r="G128" i="10" s="1"/>
  <c r="Z109" i="10"/>
  <c r="Z128" i="10" s="1"/>
  <c r="AA111" i="10"/>
  <c r="AA130" i="10" s="1"/>
  <c r="H111" i="10"/>
  <c r="H130" i="10" s="1"/>
  <c r="H110" i="10"/>
  <c r="H129" i="10" s="1"/>
  <c r="AA110" i="10"/>
  <c r="AA129" i="10" s="1"/>
  <c r="AB111" i="10"/>
  <c r="AB130" i="10" s="1"/>
  <c r="I111" i="10"/>
  <c r="I130" i="10" s="1"/>
  <c r="W105" i="10"/>
  <c r="W124" i="10" s="1"/>
  <c r="D105" i="10"/>
  <c r="D124" i="10" s="1"/>
  <c r="G110" i="10"/>
  <c r="G129" i="10" s="1"/>
  <c r="Z110" i="10"/>
  <c r="Z129" i="10" s="1"/>
  <c r="E111" i="10"/>
  <c r="E130" i="10" s="1"/>
  <c r="X111" i="10"/>
  <c r="X130" i="10" s="1"/>
  <c r="I108" i="10"/>
  <c r="I127" i="10" s="1"/>
  <c r="AB108" i="10"/>
  <c r="AB127" i="10" s="1"/>
  <c r="H107" i="10"/>
  <c r="H126" i="10" s="1"/>
  <c r="AA107" i="10"/>
  <c r="AA126" i="10" s="1"/>
  <c r="CC85" i="10"/>
  <c r="K108" i="10"/>
  <c r="K127" i="10" s="1"/>
  <c r="AD108" i="10"/>
  <c r="AD127" i="10" s="1"/>
  <c r="BL90" i="10"/>
  <c r="AR110" i="10"/>
  <c r="CJ86" i="10"/>
  <c r="CG87" i="10"/>
  <c r="CJ90" i="10"/>
  <c r="AW110" i="10"/>
  <c r="AB109" i="10"/>
  <c r="AB128" i="10" s="1"/>
  <c r="I109" i="10"/>
  <c r="I128" i="10" s="1"/>
  <c r="W107" i="10"/>
  <c r="W126" i="10" s="1"/>
  <c r="D107" i="10"/>
  <c r="D126" i="10" s="1"/>
  <c r="BK89" i="10"/>
  <c r="AQ109" i="10"/>
  <c r="BK92" i="10"/>
  <c r="AC111" i="10"/>
  <c r="AC130" i="10" s="1"/>
  <c r="J111" i="10"/>
  <c r="J130" i="10" s="1"/>
  <c r="E105" i="10"/>
  <c r="E124" i="10" s="1"/>
  <c r="X105" i="10"/>
  <c r="X124" i="10" s="1"/>
  <c r="F105" i="10"/>
  <c r="F124" i="10" s="1"/>
  <c r="Y105" i="10"/>
  <c r="Y124" i="10" s="1"/>
  <c r="H112" i="10"/>
  <c r="H131" i="10" s="1"/>
  <c r="AA112" i="10"/>
  <c r="AA131" i="10" s="1"/>
  <c r="CD85" i="10"/>
  <c r="Y112" i="10"/>
  <c r="Y131" i="10" s="1"/>
  <c r="F112" i="10"/>
  <c r="F131" i="10" s="1"/>
  <c r="CJ92" i="10"/>
  <c r="AD131" i="10"/>
  <c r="BN89" i="10"/>
  <c r="AT109" i="10"/>
  <c r="CE90" i="10"/>
  <c r="CG88" i="10"/>
  <c r="AT108" i="10"/>
  <c r="J108" i="10"/>
  <c r="J127" i="10" s="1"/>
  <c r="AC108" i="10"/>
  <c r="AC127" i="10" s="1"/>
  <c r="H114" i="10"/>
  <c r="H133" i="10" s="1"/>
  <c r="AA114" i="10"/>
  <c r="AA133" i="10" s="1"/>
  <c r="AB116" i="10"/>
  <c r="AB135" i="10" s="1"/>
  <c r="I116" i="10"/>
  <c r="I135" i="10" s="1"/>
  <c r="AD116" i="10"/>
  <c r="AD135" i="10" s="1"/>
  <c r="K116" i="10"/>
  <c r="K135" i="10" s="1"/>
  <c r="H113" i="10"/>
  <c r="H132" i="10" s="1"/>
  <c r="AA113" i="10"/>
  <c r="AA132" i="10" s="1"/>
  <c r="I119" i="10"/>
  <c r="I138" i="10" s="1"/>
  <c r="AB119" i="10"/>
  <c r="AB138" i="10" s="1"/>
  <c r="F113" i="10"/>
  <c r="F132" i="10" s="1"/>
  <c r="Y113" i="10"/>
  <c r="Y132" i="10" s="1"/>
  <c r="X115" i="10"/>
  <c r="X134" i="10" s="1"/>
  <c r="E115" i="10"/>
  <c r="E134" i="10" s="1"/>
  <c r="CF93" i="10"/>
  <c r="Z115" i="10"/>
  <c r="Z134" i="10" s="1"/>
  <c r="G115" i="10"/>
  <c r="G134" i="10" s="1"/>
  <c r="AB113" i="10"/>
  <c r="AB132" i="10" s="1"/>
  <c r="I113" i="10"/>
  <c r="I132" i="10" s="1"/>
  <c r="Y116" i="10"/>
  <c r="Y135" i="10" s="1"/>
  <c r="F116" i="10"/>
  <c r="F135" i="10" s="1"/>
  <c r="Y115" i="10"/>
  <c r="Y134" i="10" s="1"/>
  <c r="F115" i="10"/>
  <c r="F134" i="10" s="1"/>
  <c r="E114" i="10"/>
  <c r="E133" i="10" s="1"/>
  <c r="X114" i="10"/>
  <c r="X133" i="10" s="1"/>
  <c r="Z116" i="10"/>
  <c r="Z135" i="10" s="1"/>
  <c r="G116" i="10"/>
  <c r="G135" i="10" s="1"/>
  <c r="H115" i="10"/>
  <c r="H134" i="10" s="1"/>
  <c r="AA115" i="10"/>
  <c r="AA134" i="10" s="1"/>
  <c r="AD120" i="10"/>
  <c r="AD139" i="10" s="1"/>
  <c r="K120" i="10"/>
  <c r="K139" i="10" s="1"/>
  <c r="G118" i="10"/>
  <c r="G137" i="10" s="1"/>
  <c r="Z118" i="10"/>
  <c r="Z137" i="10" s="1"/>
  <c r="Y120" i="10"/>
  <c r="Y139" i="10" s="1"/>
  <c r="F120" i="10"/>
  <c r="F139" i="10" s="1"/>
  <c r="CC97" i="10"/>
  <c r="F118" i="10"/>
  <c r="F137" i="10" s="1"/>
  <c r="Y118" i="10"/>
  <c r="Y137" i="10" s="1"/>
  <c r="W115" i="10"/>
  <c r="W134" i="10" s="1"/>
  <c r="D115" i="10"/>
  <c r="D134" i="10" s="1"/>
  <c r="D116" i="10"/>
  <c r="D135" i="10" s="1"/>
  <c r="W116" i="10"/>
  <c r="W135" i="10" s="1"/>
  <c r="D114" i="10"/>
  <c r="D133" i="10" s="1"/>
  <c r="W114" i="10"/>
  <c r="W133" i="10" s="1"/>
  <c r="E119" i="10"/>
  <c r="E138" i="10" s="1"/>
  <c r="X119" i="10"/>
  <c r="X138" i="10" s="1"/>
  <c r="D117" i="10"/>
  <c r="D136" i="10" s="1"/>
  <c r="W117" i="10"/>
  <c r="W136" i="10" s="1"/>
  <c r="Z117" i="10"/>
  <c r="Z136" i="10" s="1"/>
  <c r="G117" i="10"/>
  <c r="G136" i="10" s="1"/>
  <c r="F114" i="10"/>
  <c r="F133" i="10" s="1"/>
  <c r="Y114" i="10"/>
  <c r="Y133" i="10" s="1"/>
  <c r="AA118" i="10"/>
  <c r="AA137" i="10" s="1"/>
  <c r="H118" i="10"/>
  <c r="H137" i="10" s="1"/>
  <c r="AC116" i="10"/>
  <c r="AC135" i="10" s="1"/>
  <c r="J116" i="10"/>
  <c r="J135" i="10" s="1"/>
  <c r="G119" i="10"/>
  <c r="G138" i="10" s="1"/>
  <c r="Z119" i="10"/>
  <c r="Z138" i="10" s="1"/>
  <c r="D119" i="10"/>
  <c r="D138" i="10" s="1"/>
  <c r="W119" i="10"/>
  <c r="W138" i="10" s="1"/>
  <c r="J115" i="10"/>
  <c r="J134" i="10" s="1"/>
  <c r="AC115" i="10"/>
  <c r="AC134" i="10" s="1"/>
  <c r="K114" i="10"/>
  <c r="K133" i="10" s="1"/>
  <c r="AD114" i="10"/>
  <c r="AD133" i="10" s="1"/>
  <c r="E113" i="10"/>
  <c r="E132" i="10" s="1"/>
  <c r="X113" i="10"/>
  <c r="X132" i="10" s="1"/>
  <c r="BK93" i="10"/>
  <c r="Z120" i="10"/>
  <c r="Z139" i="10" s="1"/>
  <c r="G120" i="10"/>
  <c r="G139" i="10" s="1"/>
  <c r="J118" i="10"/>
  <c r="J137" i="10" s="1"/>
  <c r="AC118" i="10"/>
  <c r="AC137" i="10" s="1"/>
  <c r="W118" i="10"/>
  <c r="W137" i="10" s="1"/>
  <c r="D118" i="10"/>
  <c r="D137" i="10" s="1"/>
  <c r="I114" i="10"/>
  <c r="I133" i="10" s="1"/>
  <c r="AB114" i="10"/>
  <c r="AB133" i="10" s="1"/>
  <c r="X116" i="10"/>
  <c r="X135" i="10" s="1"/>
  <c r="E116" i="10"/>
  <c r="E135" i="10" s="1"/>
  <c r="AB118" i="10"/>
  <c r="AB137" i="10" s="1"/>
  <c r="I118" i="10"/>
  <c r="I137" i="10" s="1"/>
  <c r="D113" i="10"/>
  <c r="D132" i="10" s="1"/>
  <c r="W113" i="10"/>
  <c r="W132" i="10" s="1"/>
  <c r="H120" i="10"/>
  <c r="H139" i="10" s="1"/>
  <c r="AA120" i="10"/>
  <c r="AA139" i="10" s="1"/>
  <c r="X117" i="10"/>
  <c r="X136" i="10" s="1"/>
  <c r="E117" i="10"/>
  <c r="E136" i="10" s="1"/>
  <c r="G114" i="10"/>
  <c r="G133" i="10" s="1"/>
  <c r="Z114" i="10"/>
  <c r="Z133" i="10" s="1"/>
  <c r="BL99" i="10"/>
  <c r="AR119" i="10"/>
  <c r="G113" i="10"/>
  <c r="G132" i="10" s="1"/>
  <c r="Z113" i="10"/>
  <c r="Z132" i="10" s="1"/>
  <c r="BO96" i="10"/>
  <c r="W120" i="10"/>
  <c r="W139" i="10" s="1"/>
  <c r="D120" i="10"/>
  <c r="D139" i="10" s="1"/>
  <c r="I115" i="10"/>
  <c r="I134" i="10" s="1"/>
  <c r="AB115" i="10"/>
  <c r="AB134" i="10" s="1"/>
  <c r="AD113" i="10"/>
  <c r="AD132" i="10" s="1"/>
  <c r="K113" i="10"/>
  <c r="K132" i="10" s="1"/>
  <c r="J113" i="10"/>
  <c r="J132" i="10" s="1"/>
  <c r="AC113" i="10"/>
  <c r="AC132" i="10" s="1"/>
  <c r="K118" i="10"/>
  <c r="K137" i="10" s="1"/>
  <c r="AD118" i="10"/>
  <c r="AD137" i="10" s="1"/>
  <c r="X120" i="10"/>
  <c r="X139" i="10" s="1"/>
  <c r="E120" i="10"/>
  <c r="E139" i="10" s="1"/>
  <c r="J114" i="10"/>
  <c r="J133" i="10" s="1"/>
  <c r="AC114" i="10"/>
  <c r="AC133" i="10" s="1"/>
  <c r="BS87" i="10"/>
  <c r="M108" i="10"/>
  <c r="M127" i="10" s="1"/>
  <c r="AF108" i="10"/>
  <c r="AF127" i="10" s="1"/>
  <c r="R112" i="10"/>
  <c r="R131" i="10" s="1"/>
  <c r="AK112" i="10"/>
  <c r="AK131" i="10" s="1"/>
  <c r="AL112" i="10"/>
  <c r="AL131" i="10" s="1"/>
  <c r="S112" i="10"/>
  <c r="S131" i="10" s="1"/>
  <c r="BV89" i="10"/>
  <c r="P106" i="10"/>
  <c r="P125" i="10" s="1"/>
  <c r="AI106" i="10"/>
  <c r="AI125" i="10" s="1"/>
  <c r="L108" i="10"/>
  <c r="L127" i="10" s="1"/>
  <c r="AE108" i="10"/>
  <c r="AE127" i="10" s="1"/>
  <c r="O107" i="10"/>
  <c r="O126" i="10" s="1"/>
  <c r="AH107" i="10"/>
  <c r="AH126" i="10" s="1"/>
  <c r="P112" i="10"/>
  <c r="P131" i="10" s="1"/>
  <c r="AI112" i="10"/>
  <c r="AI131" i="10" s="1"/>
  <c r="AJ106" i="10"/>
  <c r="AJ125" i="10" s="1"/>
  <c r="Q106" i="10"/>
  <c r="Q125" i="10" s="1"/>
  <c r="L106" i="10"/>
  <c r="L125" i="10" s="1"/>
  <c r="AE106" i="10"/>
  <c r="AE125" i="10" s="1"/>
  <c r="AE107" i="10"/>
  <c r="AE126" i="10" s="1"/>
  <c r="L107" i="10"/>
  <c r="L126" i="10" s="1"/>
  <c r="S111" i="10"/>
  <c r="S130" i="10" s="1"/>
  <c r="AL111" i="10"/>
  <c r="AL130" i="10" s="1"/>
  <c r="S105" i="10"/>
  <c r="S124" i="10" s="1"/>
  <c r="AL105" i="10"/>
  <c r="AL124" i="10" s="1"/>
  <c r="AF105" i="10"/>
  <c r="AF124" i="10" s="1"/>
  <c r="M105" i="10"/>
  <c r="CM91" i="10"/>
  <c r="CR88" i="10"/>
  <c r="AE112" i="10"/>
  <c r="AE131" i="10" s="1"/>
  <c r="L112" i="10"/>
  <c r="L131" i="10" s="1"/>
  <c r="Q111" i="10"/>
  <c r="Q130" i="10" s="1"/>
  <c r="AJ111" i="10"/>
  <c r="AJ130" i="10" s="1"/>
  <c r="AF107" i="10"/>
  <c r="AF126" i="10" s="1"/>
  <c r="M107" i="10"/>
  <c r="M126" i="10" s="1"/>
  <c r="P107" i="10"/>
  <c r="P126" i="10" s="1"/>
  <c r="AI107" i="10"/>
  <c r="AI126" i="10" s="1"/>
  <c r="R107" i="10"/>
  <c r="R126" i="10" s="1"/>
  <c r="AK107" i="10"/>
  <c r="AK126" i="10" s="1"/>
  <c r="BR92" i="10"/>
  <c r="CQ87" i="10"/>
  <c r="N107" i="10"/>
  <c r="N126" i="10" s="1"/>
  <c r="AG107" i="10"/>
  <c r="AG126" i="10" s="1"/>
  <c r="O106" i="10"/>
  <c r="O125" i="10" s="1"/>
  <c r="AH106" i="10"/>
  <c r="AH125" i="10" s="1"/>
  <c r="AL106" i="10"/>
  <c r="AL125" i="10" s="1"/>
  <c r="S106" i="10"/>
  <c r="S125" i="10" s="1"/>
  <c r="M109" i="10"/>
  <c r="M128" i="10" s="1"/>
  <c r="AF109" i="10"/>
  <c r="AF128" i="10" s="1"/>
  <c r="R105" i="10"/>
  <c r="R124" i="10" s="1"/>
  <c r="AK105" i="10"/>
  <c r="AK124" i="10" s="1"/>
  <c r="N109" i="10"/>
  <c r="N128" i="10" s="1"/>
  <c r="AG109" i="10"/>
  <c r="AG128" i="10" s="1"/>
  <c r="L128" i="10"/>
  <c r="AE110" i="10"/>
  <c r="AE129" i="10" s="1"/>
  <c r="L110" i="10"/>
  <c r="L129" i="10" s="1"/>
  <c r="Q109" i="10"/>
  <c r="Q128" i="10" s="1"/>
  <c r="AJ109" i="10"/>
  <c r="AJ128" i="10" s="1"/>
  <c r="S108" i="10"/>
  <c r="S127" i="10" s="1"/>
  <c r="AL108" i="10"/>
  <c r="AL127" i="10" s="1"/>
  <c r="BU89" i="10"/>
  <c r="AL107" i="10"/>
  <c r="AL126" i="10" s="1"/>
  <c r="S107" i="10"/>
  <c r="S126" i="10" s="1"/>
  <c r="R109" i="10"/>
  <c r="R128" i="10" s="1"/>
  <c r="AK109" i="10"/>
  <c r="AK128" i="10" s="1"/>
  <c r="R111" i="10"/>
  <c r="R130" i="10" s="1"/>
  <c r="AK111" i="10"/>
  <c r="AK130" i="10" s="1"/>
  <c r="Q112" i="10"/>
  <c r="Q131" i="10" s="1"/>
  <c r="AJ112" i="10"/>
  <c r="AJ131" i="10" s="1"/>
  <c r="L111" i="10"/>
  <c r="L130" i="10" s="1"/>
  <c r="AE111" i="10"/>
  <c r="AE130" i="10" s="1"/>
  <c r="N111" i="10"/>
  <c r="N130" i="10" s="1"/>
  <c r="AG111" i="10"/>
  <c r="AG130" i="10" s="1"/>
  <c r="AH111" i="10"/>
  <c r="AH130" i="10" s="1"/>
  <c r="O111" i="10"/>
  <c r="O130" i="10" s="1"/>
  <c r="BY91" i="10"/>
  <c r="BW91" i="10"/>
  <c r="CN87" i="10"/>
  <c r="M111" i="10"/>
  <c r="M130" i="10" s="1"/>
  <c r="AF111" i="10"/>
  <c r="AF130" i="10" s="1"/>
  <c r="Q105" i="10"/>
  <c r="Q124" i="10" s="1"/>
  <c r="AJ105" i="10"/>
  <c r="AJ124" i="10" s="1"/>
  <c r="O109" i="10"/>
  <c r="O128" i="10" s="1"/>
  <c r="AH109" i="10"/>
  <c r="AH128" i="10" s="1"/>
  <c r="M124" i="10"/>
  <c r="M106" i="10"/>
  <c r="M125" i="10" s="1"/>
  <c r="AF106" i="10"/>
  <c r="AF125" i="10" s="1"/>
  <c r="P109" i="10"/>
  <c r="P128" i="10" s="1"/>
  <c r="AI109" i="10"/>
  <c r="AI128" i="10" s="1"/>
  <c r="AI108" i="10"/>
  <c r="AI127" i="10" s="1"/>
  <c r="P108" i="10"/>
  <c r="P127" i="10" s="1"/>
  <c r="CK88" i="10"/>
  <c r="CP91" i="10"/>
  <c r="AL109" i="10"/>
  <c r="AL128" i="10" s="1"/>
  <c r="S109" i="10"/>
  <c r="S128" i="10" s="1"/>
  <c r="AG112" i="10"/>
  <c r="AG131" i="10" s="1"/>
  <c r="N112" i="10"/>
  <c r="N131" i="10" s="1"/>
  <c r="N108" i="10"/>
  <c r="N127" i="10" s="1"/>
  <c r="AG108" i="10"/>
  <c r="AG127" i="10" s="1"/>
  <c r="O112" i="10"/>
  <c r="O131" i="10" s="1"/>
  <c r="AH112" i="10"/>
  <c r="AH131" i="10" s="1"/>
  <c r="BV86" i="10"/>
  <c r="R106" i="10"/>
  <c r="R125" i="10" s="1"/>
  <c r="AK106" i="10"/>
  <c r="AK125" i="10" s="1"/>
  <c r="AI111" i="10"/>
  <c r="AI130" i="10" s="1"/>
  <c r="P111" i="10"/>
  <c r="P130" i="10" s="1"/>
  <c r="L109" i="10"/>
  <c r="AE109" i="10"/>
  <c r="AE128" i="10" s="1"/>
  <c r="Q107" i="10"/>
  <c r="Q126" i="10" s="1"/>
  <c r="AJ107" i="10"/>
  <c r="AJ126" i="10" s="1"/>
  <c r="CP85" i="10"/>
  <c r="BT87" i="10"/>
  <c r="BU86" i="10"/>
  <c r="BS89" i="10"/>
  <c r="CO91" i="10"/>
  <c r="CP89" i="10"/>
  <c r="BU91" i="10"/>
  <c r="CO88" i="10"/>
  <c r="CJ96" i="10"/>
  <c r="CD96" i="10"/>
  <c r="CF98" i="10"/>
  <c r="CC99" i="10"/>
  <c r="CE99" i="10"/>
  <c r="CF96" i="10"/>
  <c r="CC96" i="10"/>
  <c r="BL98" i="10"/>
  <c r="CE92" i="10"/>
  <c r="CP92" i="10"/>
  <c r="BM98" i="10"/>
  <c r="CC92" i="10"/>
  <c r="BN87" i="10"/>
  <c r="BQ90" i="10"/>
  <c r="CN89" i="10"/>
  <c r="BX91" i="10"/>
  <c r="CL91" i="10"/>
  <c r="BQ96" i="10"/>
  <c r="BW100" i="10"/>
  <c r="CH96" i="10"/>
  <c r="CM89" i="10"/>
  <c r="CE93" i="10"/>
  <c r="BL85" i="10"/>
  <c r="CR89" i="10"/>
  <c r="BX97" i="10"/>
  <c r="CC95" i="10"/>
  <c r="CM87" i="10"/>
  <c r="BM96" i="10"/>
  <c r="BX99" i="10"/>
  <c r="CD93" i="10"/>
  <c r="BN92" i="10"/>
  <c r="CE94" i="10"/>
  <c r="BX89" i="10"/>
  <c r="BO93" i="10"/>
  <c r="BR89" i="10"/>
  <c r="BJ100" i="10"/>
  <c r="CM88" i="10"/>
  <c r="BQ92" i="10"/>
  <c r="BT89" i="10"/>
  <c r="CQ89" i="10"/>
  <c r="CE98" i="10"/>
  <c r="BL94" i="10"/>
  <c r="CE85" i="10"/>
  <c r="BL93" i="10"/>
  <c r="BJ98" i="10"/>
  <c r="CC98" i="10"/>
  <c r="BW89" i="10"/>
  <c r="CL87" i="10"/>
  <c r="BV88" i="10"/>
  <c r="CG85" i="10"/>
  <c r="CD89" i="10"/>
  <c r="BL92" i="10"/>
  <c r="CP86" i="10"/>
  <c r="BS91" i="10"/>
  <c r="BY89" i="10"/>
  <c r="BT88" i="10"/>
  <c r="CP97" i="10"/>
  <c r="CM54" i="9"/>
  <c r="BW49" i="9"/>
  <c r="AF94" i="9"/>
  <c r="CG52" i="9"/>
  <c r="P91" i="9"/>
  <c r="CJ46" i="9"/>
  <c r="CH51" i="9"/>
  <c r="AA91" i="9"/>
  <c r="CC46" i="9"/>
  <c r="BV52" i="9"/>
  <c r="H97" i="9"/>
  <c r="CC59" i="9"/>
  <c r="CM52" i="9"/>
  <c r="CE61" i="9"/>
  <c r="CO61" i="9"/>
  <c r="AC91" i="9"/>
  <c r="CP49" i="9"/>
  <c r="CM61" i="9"/>
  <c r="W85" i="9"/>
  <c r="AE94" i="9"/>
  <c r="BV61" i="9"/>
  <c r="AC90" i="9"/>
  <c r="BP51" i="9"/>
  <c r="AJ95" i="9"/>
  <c r="CP54" i="9"/>
  <c r="AD85" i="9"/>
  <c r="AJ100" i="9"/>
  <c r="BJ59" i="9"/>
  <c r="CD50" i="9"/>
  <c r="BT52" i="9"/>
  <c r="BW56" i="9"/>
  <c r="CL58" i="9"/>
  <c r="BT54" i="9"/>
  <c r="AH97" i="9"/>
  <c r="BU58" i="9"/>
  <c r="AG100" i="9"/>
  <c r="CN61" i="9"/>
  <c r="O87" i="9"/>
  <c r="BU61" i="9"/>
  <c r="BK50" i="9"/>
  <c r="Y90" i="9"/>
  <c r="BX49" i="9"/>
  <c r="CO59" i="9"/>
  <c r="BV59" i="9"/>
  <c r="CG51" i="9"/>
  <c r="O91" i="9"/>
  <c r="BK61" i="9"/>
  <c r="BN50" i="9"/>
  <c r="CG50" i="9"/>
  <c r="AL96" i="9"/>
  <c r="BW54" i="9"/>
  <c r="AA90" i="9"/>
  <c r="AK96" i="9"/>
  <c r="AG99" i="9"/>
  <c r="R87" i="9"/>
  <c r="BT58" i="9"/>
  <c r="AZ78" i="9"/>
  <c r="AG78" i="9" s="1"/>
  <c r="AG97" i="9" s="1"/>
  <c r="CM58" i="9"/>
  <c r="BR58" i="9"/>
  <c r="AX78" i="9"/>
  <c r="AE78" i="9" s="1"/>
  <c r="AE97" i="9" s="1"/>
  <c r="BO61" i="9"/>
  <c r="AU81" i="9"/>
  <c r="I81" i="9" s="1"/>
  <c r="I100" i="9" s="1"/>
  <c r="BU51" i="9"/>
  <c r="BA71" i="9"/>
  <c r="O71" i="9" s="1"/>
  <c r="O90" i="9" s="1"/>
  <c r="CQ56" i="9"/>
  <c r="BD76" i="9"/>
  <c r="AK76" i="9" s="1"/>
  <c r="AK95" i="9" s="1"/>
  <c r="BK54" i="9"/>
  <c r="AQ74" i="9"/>
  <c r="E74" i="9" s="1"/>
  <c r="E93" i="9" s="1"/>
  <c r="BS52" i="9"/>
  <c r="M91" i="9"/>
  <c r="CN49" i="9"/>
  <c r="BA69" i="9"/>
  <c r="O69" i="9" s="1"/>
  <c r="O88" i="9" s="1"/>
  <c r="CN55" i="9"/>
  <c r="BA75" i="9"/>
  <c r="AH75" i="9" s="1"/>
  <c r="AH94" i="9" s="1"/>
  <c r="BM54" i="9"/>
  <c r="AS74" i="9"/>
  <c r="G74" i="9" s="1"/>
  <c r="G93" i="9" s="1"/>
  <c r="CC61" i="9"/>
  <c r="CI52" i="9"/>
  <c r="BW61" i="9"/>
  <c r="BK55" i="9"/>
  <c r="AQ75" i="9"/>
  <c r="E75" i="9" s="1"/>
  <c r="E94" i="9" s="1"/>
  <c r="CE50" i="9"/>
  <c r="AR70" i="9"/>
  <c r="Y70" i="9" s="1"/>
  <c r="Y89" i="9" s="1"/>
  <c r="CG57" i="9"/>
  <c r="H96" i="9"/>
  <c r="Q91" i="9"/>
  <c r="AF99" i="9"/>
  <c r="AB85" i="9"/>
  <c r="CH46" i="9"/>
  <c r="BO46" i="9"/>
  <c r="CF59" i="9"/>
  <c r="AS79" i="9"/>
  <c r="G79" i="9" s="1"/>
  <c r="G98" i="9" s="1"/>
  <c r="BL51" i="9"/>
  <c r="BY56" i="9"/>
  <c r="BJ55" i="9"/>
  <c r="AP75" i="9"/>
  <c r="D75" i="9" s="1"/>
  <c r="D94" i="9" s="1"/>
  <c r="CE54" i="9"/>
  <c r="AR74" i="9"/>
  <c r="F74" i="9" s="1"/>
  <c r="F93" i="9" s="1"/>
  <c r="BV50" i="9"/>
  <c r="BB70" i="9"/>
  <c r="P70" i="9" s="1"/>
  <c r="P89" i="9" s="1"/>
  <c r="CM51" i="9"/>
  <c r="AZ71" i="9"/>
  <c r="N71" i="9" s="1"/>
  <c r="N90" i="9" s="1"/>
  <c r="L89" i="9"/>
  <c r="M86" i="9"/>
  <c r="AH99" i="9"/>
  <c r="BJ61" i="9"/>
  <c r="BR51" i="9"/>
  <c r="AX71" i="9"/>
  <c r="L71" i="9" s="1"/>
  <c r="L90" i="9" s="1"/>
  <c r="BJ50" i="9"/>
  <c r="AP70" i="9"/>
  <c r="W70" i="9" s="1"/>
  <c r="W89" i="9" s="1"/>
  <c r="CG59" i="9"/>
  <c r="AT79" i="9"/>
  <c r="H79" i="9" s="1"/>
  <c r="H98" i="9" s="1"/>
  <c r="CR56" i="9"/>
  <c r="CJ49" i="9"/>
  <c r="AW69" i="9"/>
  <c r="AD69" i="9" s="1"/>
  <c r="AD88" i="9" s="1"/>
  <c r="CF60" i="9"/>
  <c r="BU49" i="9"/>
  <c r="BX60" i="9"/>
  <c r="BD80" i="9"/>
  <c r="AK80" i="9" s="1"/>
  <c r="AK99" i="9" s="1"/>
  <c r="CQ61" i="9"/>
  <c r="BD81" i="9"/>
  <c r="AK81" i="9" s="1"/>
  <c r="AK100" i="9" s="1"/>
  <c r="BO50" i="9"/>
  <c r="AU70" i="9"/>
  <c r="AB70" i="9" s="1"/>
  <c r="AB89" i="9" s="1"/>
  <c r="BO48" i="9"/>
  <c r="AU68" i="9"/>
  <c r="AB68" i="9" s="1"/>
  <c r="AB87" i="9" s="1"/>
  <c r="BU55" i="9"/>
  <c r="BO53" i="9"/>
  <c r="AU73" i="9"/>
  <c r="AB73" i="9" s="1"/>
  <c r="AB92" i="9" s="1"/>
  <c r="BM60" i="9"/>
  <c r="CM56" i="9"/>
  <c r="AZ76" i="9"/>
  <c r="AG76" i="9" s="1"/>
  <c r="AG95" i="9" s="1"/>
  <c r="BQ59" i="9"/>
  <c r="AW79" i="9"/>
  <c r="K79" i="9" s="1"/>
  <c r="K98" i="9" s="1"/>
  <c r="CF48" i="9"/>
  <c r="AS68" i="9"/>
  <c r="Z68" i="9" s="1"/>
  <c r="Z87" i="9" s="1"/>
  <c r="CR61" i="9"/>
  <c r="BE81" i="9"/>
  <c r="AL81" i="9" s="1"/>
  <c r="AL100" i="9" s="1"/>
  <c r="BV47" i="9"/>
  <c r="P86" i="9"/>
  <c r="CF51" i="9"/>
  <c r="Z90" i="9"/>
  <c r="BM51" i="9"/>
  <c r="CE51" i="9"/>
  <c r="BL60" i="9"/>
  <c r="AR80" i="9"/>
  <c r="F80" i="9" s="1"/>
  <c r="F99" i="9" s="1"/>
  <c r="BL59" i="9"/>
  <c r="AR79" i="9"/>
  <c r="F79" i="9" s="1"/>
  <c r="F98" i="9" s="1"/>
  <c r="BL48" i="9"/>
  <c r="AR68" i="9"/>
  <c r="Y68" i="9" s="1"/>
  <c r="Y87" i="9" s="1"/>
  <c r="CP61" i="9"/>
  <c r="R86" i="9"/>
  <c r="BP46" i="9"/>
  <c r="AC85" i="9"/>
  <c r="CL51" i="9"/>
  <c r="AY71" i="9"/>
  <c r="M71" i="9" s="1"/>
  <c r="M90" i="9" s="1"/>
  <c r="BK60" i="9"/>
  <c r="AQ80" i="9"/>
  <c r="E80" i="9" s="1"/>
  <c r="E99" i="9" s="1"/>
  <c r="CO51" i="9"/>
  <c r="BB71" i="9"/>
  <c r="P71" i="9" s="1"/>
  <c r="P90" i="9" s="1"/>
  <c r="BK53" i="9"/>
  <c r="AQ73" i="9"/>
  <c r="X73" i="9" s="1"/>
  <c r="X92" i="9" s="1"/>
  <c r="CC57" i="9"/>
  <c r="AP77" i="9"/>
  <c r="D77" i="9" s="1"/>
  <c r="D96" i="9" s="1"/>
  <c r="CK46" i="9"/>
  <c r="AX66" i="9"/>
  <c r="L66" i="9" s="1"/>
  <c r="L85" i="9" s="1"/>
  <c r="BQ50" i="9"/>
  <c r="AW70" i="9"/>
  <c r="AD70" i="9" s="1"/>
  <c r="AD89" i="9" s="1"/>
  <c r="CD48" i="9"/>
  <c r="AQ68" i="9"/>
  <c r="X68" i="9" s="1"/>
  <c r="X87" i="9" s="1"/>
  <c r="CI54" i="9"/>
  <c r="AV74" i="9"/>
  <c r="J74" i="9" s="1"/>
  <c r="J93" i="9" s="1"/>
  <c r="L86" i="9"/>
  <c r="CH59" i="9"/>
  <c r="AU79" i="9"/>
  <c r="I79" i="9" s="1"/>
  <c r="I98" i="9" s="1"/>
  <c r="CM47" i="9"/>
  <c r="N86" i="9"/>
  <c r="CI61" i="9"/>
  <c r="AV81" i="9"/>
  <c r="J81" i="9" s="1"/>
  <c r="J100" i="9" s="1"/>
  <c r="CH54" i="9"/>
  <c r="AU74" i="9"/>
  <c r="I74" i="9" s="1"/>
  <c r="I93" i="9" s="1"/>
  <c r="AH95" i="9"/>
  <c r="N87" i="9"/>
  <c r="AA88" i="9"/>
  <c r="BN49" i="9"/>
  <c r="CG49" i="9"/>
  <c r="BQ61" i="9"/>
  <c r="AW81" i="9"/>
  <c r="K81" i="9" s="1"/>
  <c r="K100" i="9" s="1"/>
  <c r="BN53" i="9"/>
  <c r="AT73" i="9"/>
  <c r="AA73" i="9" s="1"/>
  <c r="AA92" i="9" s="1"/>
  <c r="CQ55" i="9"/>
  <c r="BD75" i="9"/>
  <c r="AK75" i="9" s="1"/>
  <c r="AK94" i="9" s="1"/>
  <c r="BJ60" i="9"/>
  <c r="AP80" i="9"/>
  <c r="D80" i="9" s="1"/>
  <c r="D99" i="9" s="1"/>
  <c r="CG61" i="9"/>
  <c r="AT81" i="9"/>
  <c r="H81" i="9" s="1"/>
  <c r="H100" i="9" s="1"/>
  <c r="BW50" i="9"/>
  <c r="BC70" i="9"/>
  <c r="Q70" i="9" s="1"/>
  <c r="Q89" i="9" s="1"/>
  <c r="CH50" i="9"/>
  <c r="BN48" i="9"/>
  <c r="AT68" i="9"/>
  <c r="AA68" i="9" s="1"/>
  <c r="AA87" i="9" s="1"/>
  <c r="CI59" i="9"/>
  <c r="AV79" i="9"/>
  <c r="J79" i="9" s="1"/>
  <c r="J98" i="9" s="1"/>
  <c r="BN54" i="9"/>
  <c r="AT74" i="9"/>
  <c r="H74" i="9" s="1"/>
  <c r="H93" i="9" s="1"/>
  <c r="CK61" i="9"/>
  <c r="AX81" i="9"/>
  <c r="AE81" i="9" s="1"/>
  <c r="AE100" i="9" s="1"/>
  <c r="BP52" i="9"/>
  <c r="CJ91" i="10"/>
  <c r="BK94" i="10"/>
  <c r="BT93" i="10"/>
  <c r="BP89" i="10"/>
  <c r="CG96" i="10"/>
  <c r="BW99" i="10"/>
  <c r="CO93" i="10"/>
  <c r="BJ85" i="10"/>
  <c r="CR85" i="10"/>
  <c r="CP96" i="10"/>
  <c r="BN97" i="10"/>
  <c r="BM94" i="10"/>
  <c r="CG92" i="10"/>
  <c r="BO98" i="10"/>
  <c r="BS93" i="10"/>
  <c r="BN57" i="9"/>
  <c r="BK49" i="9"/>
  <c r="CD49" i="9"/>
  <c r="BW58" i="9"/>
  <c r="CP58" i="9"/>
  <c r="BS47" i="9"/>
  <c r="CL47" i="9"/>
  <c r="BO49" i="9"/>
  <c r="CH49" i="9"/>
  <c r="BR47" i="9"/>
  <c r="CK47" i="9"/>
  <c r="BX56" i="9"/>
  <c r="BV58" i="9"/>
  <c r="CO58" i="9"/>
  <c r="BM49" i="9"/>
  <c r="CF49" i="9"/>
  <c r="CQ94" i="10"/>
  <c r="CE88" i="10"/>
  <c r="BK85" i="10"/>
  <c r="BU90" i="10"/>
  <c r="BR86" i="10"/>
  <c r="CM92" i="10"/>
  <c r="BW87" i="10"/>
  <c r="CE100" i="10"/>
  <c r="CD99" i="10"/>
  <c r="BN99" i="10"/>
  <c r="BK96" i="10"/>
  <c r="CE95" i="10"/>
  <c r="BY85" i="10"/>
  <c r="CG90" i="10"/>
  <c r="CR99" i="10"/>
  <c r="CQ91" i="10"/>
  <c r="CQ99" i="10"/>
  <c r="BT90" i="10"/>
  <c r="CJ89" i="10"/>
  <c r="BQ89" i="10"/>
  <c r="CM93" i="10"/>
  <c r="CN88" i="10"/>
  <c r="BW85" i="10"/>
  <c r="CF85" i="10"/>
  <c r="CD97" i="10"/>
  <c r="BK97" i="10"/>
  <c r="BY90" i="10"/>
  <c r="CF92" i="10"/>
  <c r="BJ95" i="10"/>
  <c r="BT92" i="10"/>
  <c r="BP91" i="10"/>
  <c r="BN86" i="10"/>
  <c r="CK93" i="10"/>
  <c r="BX85" i="10"/>
  <c r="BK91" i="10"/>
  <c r="CR100" i="10"/>
  <c r="CK90" i="10"/>
  <c r="CC100" i="10"/>
  <c r="CN98" i="10"/>
  <c r="CP98" i="10"/>
  <c r="CL93" i="10"/>
  <c r="BM90" i="10"/>
  <c r="CF90" i="10"/>
  <c r="BV92" i="10"/>
  <c r="BJ99" i="10"/>
  <c r="CD94" i="10"/>
  <c r="CE96" i="10"/>
  <c r="CM97" i="10"/>
  <c r="BJ92" i="10"/>
  <c r="BJ96" i="10"/>
  <c r="BK100" i="10"/>
  <c r="CF94" i="10"/>
  <c r="CE91" i="10"/>
  <c r="BW92" i="10"/>
  <c r="BX86" i="10"/>
  <c r="BM99" i="10"/>
  <c r="CM85" i="10"/>
  <c r="CI95" i="10"/>
  <c r="BP95" i="10"/>
  <c r="BY98" i="10"/>
  <c r="BY87" i="10"/>
  <c r="CK92" i="10"/>
  <c r="CD100" i="10"/>
  <c r="CL85" i="10"/>
  <c r="BS85" i="10"/>
  <c r="BL97" i="10"/>
  <c r="CE97" i="10"/>
  <c r="CJ87" i="10"/>
  <c r="BQ87" i="10"/>
  <c r="CN91" i="10"/>
  <c r="CK87" i="10"/>
  <c r="BR87" i="10"/>
  <c r="CC94" i="10"/>
  <c r="BJ94" i="10"/>
  <c r="CL89" i="10"/>
  <c r="BV93" i="10"/>
  <c r="CL100" i="10"/>
  <c r="CD86" i="10"/>
  <c r="BM97" i="10"/>
  <c r="CF97" i="10"/>
  <c r="BJ87" i="10"/>
  <c r="CC87" i="10"/>
  <c r="CD91" i="10"/>
  <c r="CQ85" i="10"/>
  <c r="BM59" i="9"/>
  <c r="CJ61" i="9"/>
  <c r="CQ60" i="9"/>
  <c r="CH48" i="9"/>
  <c r="CR94" i="10"/>
  <c r="CG97" i="10"/>
  <c r="BV91" i="10"/>
  <c r="BQ99" i="10"/>
  <c r="BU87" i="10"/>
  <c r="BR90" i="10"/>
  <c r="CQ86" i="10"/>
  <c r="CN86" i="10"/>
  <c r="CK89" i="10"/>
  <c r="CC55" i="9"/>
  <c r="BP61" i="9"/>
  <c r="CG54" i="9"/>
  <c r="CD54" i="9"/>
  <c r="BR46" i="9"/>
  <c r="CL88" i="10"/>
  <c r="BS88" i="10"/>
  <c r="BP92" i="10"/>
  <c r="CI92" i="10"/>
  <c r="CQ88" i="10"/>
  <c r="BX88" i="10"/>
  <c r="BP88" i="10"/>
  <c r="CI88" i="10"/>
  <c r="CI87" i="10"/>
  <c r="BP87" i="10"/>
  <c r="BU99" i="10"/>
  <c r="CN99" i="10"/>
  <c r="BU92" i="10"/>
  <c r="CN92" i="10"/>
  <c r="BM95" i="10"/>
  <c r="CF95" i="10"/>
  <c r="BR91" i="10"/>
  <c r="CK91" i="10"/>
  <c r="BT98" i="10"/>
  <c r="CM98" i="10"/>
  <c r="CG94" i="10"/>
  <c r="BY93" i="10"/>
  <c r="CR93" i="10"/>
  <c r="BY95" i="10"/>
  <c r="CR95" i="10"/>
  <c r="CK99" i="10"/>
  <c r="BR99" i="10"/>
  <c r="BS95" i="10"/>
  <c r="CL95" i="10"/>
  <c r="BX95" i="10"/>
  <c r="CQ95" i="10"/>
  <c r="CD87" i="10"/>
  <c r="BT86" i="10"/>
  <c r="CM86" i="10"/>
  <c r="BK95" i="10"/>
  <c r="CD95" i="10"/>
  <c r="BU100" i="10"/>
  <c r="CN100" i="10"/>
  <c r="BK88" i="10"/>
  <c r="CD88" i="10"/>
  <c r="CN93" i="10"/>
  <c r="BN100" i="10"/>
  <c r="CG99" i="10"/>
  <c r="BP90" i="10"/>
  <c r="CI90" i="10"/>
  <c r="CI86" i="10"/>
  <c r="BP86" i="10"/>
  <c r="BT100" i="10"/>
  <c r="CM100" i="10"/>
  <c r="BS99" i="10"/>
  <c r="CL99" i="10"/>
  <c r="BT99" i="10"/>
  <c r="CM99" i="10"/>
  <c r="BR97" i="10"/>
  <c r="CK97" i="10"/>
  <c r="BV97" i="10"/>
  <c r="CO97" i="10"/>
  <c r="CL98" i="10"/>
  <c r="BS98" i="10"/>
  <c r="CP93" i="10"/>
  <c r="BW93" i="10"/>
  <c r="BO95" i="10"/>
  <c r="CH95" i="10"/>
  <c r="BS97" i="10"/>
  <c r="CL97" i="10"/>
  <c r="CF99" i="10"/>
  <c r="CJ98" i="10"/>
  <c r="BQ98" i="10"/>
  <c r="BR96" i="10"/>
  <c r="CK96" i="10"/>
  <c r="BQ95" i="10"/>
  <c r="CJ95" i="10"/>
  <c r="BQ94" i="10"/>
  <c r="CJ94" i="10"/>
  <c r="CH94" i="10"/>
  <c r="BO94" i="10"/>
  <c r="CH92" i="10"/>
  <c r="BO92" i="10"/>
  <c r="BU96" i="10"/>
  <c r="CN96" i="10"/>
  <c r="BW90" i="10"/>
  <c r="BP96" i="10"/>
  <c r="CI96" i="10"/>
  <c r="BR94" i="10"/>
  <c r="CK94" i="10"/>
  <c r="BP93" i="10"/>
  <c r="CI93" i="10"/>
  <c r="CH97" i="10"/>
  <c r="BO97" i="10"/>
  <c r="CG95" i="10"/>
  <c r="BN95" i="10"/>
  <c r="BP100" i="10"/>
  <c r="CI100" i="10"/>
  <c r="CI98" i="10"/>
  <c r="BP98" i="10"/>
  <c r="CH91" i="10"/>
  <c r="BO91" i="10"/>
  <c r="BW95" i="10"/>
  <c r="CP95" i="10"/>
  <c r="BV87" i="10"/>
  <c r="CO87" i="10"/>
  <c r="BP99" i="10"/>
  <c r="BT94" i="10"/>
  <c r="CM94" i="10"/>
  <c r="BM100" i="10"/>
  <c r="CF100" i="10"/>
  <c r="CO94" i="10"/>
  <c r="BV94" i="10"/>
  <c r="BR95" i="10"/>
  <c r="CK95" i="10"/>
  <c r="CR86" i="10"/>
  <c r="BY86" i="10"/>
  <c r="BQ93" i="10"/>
  <c r="CJ93" i="10"/>
  <c r="CH88" i="10"/>
  <c r="BO88" i="10"/>
  <c r="BT96" i="10"/>
  <c r="CM96" i="10"/>
  <c r="CH100" i="10"/>
  <c r="BO100" i="10"/>
  <c r="BU95" i="10"/>
  <c r="CJ97" i="10"/>
  <c r="BQ97" i="10"/>
  <c r="CG93" i="10"/>
  <c r="BN93" i="10"/>
  <c r="BP97" i="10"/>
  <c r="CI97" i="10"/>
  <c r="CN97" i="10"/>
  <c r="BU97" i="10"/>
  <c r="BO89" i="10"/>
  <c r="CH89" i="10"/>
  <c r="CH93" i="10"/>
  <c r="CH98" i="10"/>
  <c r="CR92" i="10"/>
  <c r="BY92" i="10"/>
  <c r="CG98" i="10"/>
  <c r="BN98" i="10"/>
  <c r="BV95" i="10"/>
  <c r="CQ92" i="10"/>
  <c r="BX92" i="10"/>
  <c r="BO99" i="10"/>
  <c r="CH99" i="10"/>
  <c r="BO87" i="10"/>
  <c r="CH87" i="10"/>
  <c r="CM95" i="10"/>
  <c r="BT95" i="10"/>
  <c r="BR93" i="10"/>
  <c r="BO86" i="10"/>
  <c r="CH86" i="10"/>
  <c r="CL96" i="10"/>
  <c r="BS96" i="10"/>
  <c r="BQ100" i="10"/>
  <c r="CJ100" i="10"/>
  <c r="BR100" i="10"/>
  <c r="CK100" i="10"/>
  <c r="BP94" i="10"/>
  <c r="CI94" i="10"/>
  <c r="CP94" i="10"/>
  <c r="BW94" i="10"/>
  <c r="BR98" i="10"/>
  <c r="CK98" i="10"/>
  <c r="BO90" i="10"/>
  <c r="CH90" i="10"/>
  <c r="BP54" i="9"/>
  <c r="CJ59" i="9"/>
  <c r="BO54" i="9"/>
  <c r="CF58" i="9"/>
  <c r="BM58" i="9"/>
  <c r="CD55" i="9"/>
  <c r="CJ51" i="9"/>
  <c r="BQ51" i="9"/>
  <c r="CE58" i="9"/>
  <c r="BL58" i="9"/>
  <c r="BW46" i="9"/>
  <c r="CP46" i="9"/>
  <c r="CC52" i="9"/>
  <c r="BJ52" i="9"/>
  <c r="BP59" i="9"/>
  <c r="CE59" i="9"/>
  <c r="BK58" i="9"/>
  <c r="CD58" i="9"/>
  <c r="BQ49" i="9"/>
  <c r="BR61" i="9"/>
  <c r="BX46" i="9"/>
  <c r="CQ46" i="9"/>
  <c r="BN61" i="9"/>
  <c r="CD53" i="9"/>
  <c r="BM48" i="9"/>
  <c r="BT56" i="9"/>
  <c r="CG58" i="9"/>
  <c r="BN58" i="9"/>
  <c r="CC58" i="9"/>
  <c r="BJ58" i="9"/>
  <c r="CH61" i="9"/>
  <c r="BO59" i="9"/>
  <c r="BU46" i="9"/>
  <c r="CN46" i="9"/>
  <c r="CO46" i="9"/>
  <c r="BV46" i="9"/>
  <c r="BY53" i="9"/>
  <c r="CR53" i="9"/>
  <c r="BR60" i="9"/>
  <c r="CK60" i="9"/>
  <c r="BT51" i="9"/>
  <c r="BU60" i="9"/>
  <c r="CN60" i="9"/>
  <c r="CL48" i="9"/>
  <c r="BS48" i="9"/>
  <c r="BU50" i="9"/>
  <c r="CN50" i="9"/>
  <c r="CH60" i="9"/>
  <c r="BO60" i="9"/>
  <c r="BP55" i="9"/>
  <c r="CI55" i="9"/>
  <c r="BW55" i="9"/>
  <c r="CP55" i="9"/>
  <c r="CM50" i="9"/>
  <c r="BT50" i="9"/>
  <c r="BY51" i="9"/>
  <c r="CR51" i="9"/>
  <c r="CK58" i="9"/>
  <c r="BN59" i="9"/>
  <c r="CG60" i="9"/>
  <c r="BN60" i="9"/>
  <c r="BU47" i="9"/>
  <c r="CN47" i="9"/>
  <c r="CF53" i="9"/>
  <c r="BM53" i="9"/>
  <c r="BX47" i="9"/>
  <c r="CQ47" i="9"/>
  <c r="CG53" i="9"/>
  <c r="CC48" i="9"/>
  <c r="BJ48" i="9"/>
  <c r="BT53" i="9"/>
  <c r="CM53" i="9"/>
  <c r="CL59" i="9"/>
  <c r="BS59" i="9"/>
  <c r="BY48" i="9"/>
  <c r="CR48" i="9"/>
  <c r="BP60" i="9"/>
  <c r="CI60" i="9"/>
  <c r="BV51" i="9"/>
  <c r="CL55" i="9"/>
  <c r="BS55" i="9"/>
  <c r="BS51" i="9"/>
  <c r="BQ54" i="9"/>
  <c r="CJ54" i="9"/>
  <c r="CE60" i="9"/>
  <c r="BQ55" i="9"/>
  <c r="CJ55" i="9"/>
  <c r="CM60" i="9"/>
  <c r="BT60" i="9"/>
  <c r="BW51" i="9"/>
  <c r="CP51" i="9"/>
  <c r="CP50" i="9"/>
  <c r="BX48" i="9"/>
  <c r="CQ48" i="9"/>
  <c r="CE57" i="9"/>
  <c r="BL57" i="9"/>
  <c r="CD60" i="9"/>
  <c r="BY47" i="9"/>
  <c r="CR47" i="9"/>
  <c r="BY57" i="9"/>
  <c r="CR57" i="9"/>
  <c r="CO53" i="9"/>
  <c r="BV53" i="9"/>
  <c r="BY52" i="9"/>
  <c r="CR52" i="9"/>
  <c r="CJ50" i="9"/>
  <c r="CJ58" i="9"/>
  <c r="BQ58" i="9"/>
  <c r="CK48" i="9"/>
  <c r="BR48" i="9"/>
  <c r="CC60" i="9"/>
  <c r="BS46" i="9"/>
  <c r="CL46" i="9"/>
  <c r="BU53" i="9"/>
  <c r="CN53" i="9"/>
  <c r="BL50" i="9"/>
  <c r="CK51" i="9"/>
  <c r="CM55" i="9"/>
  <c r="BT55" i="9"/>
  <c r="CE55" i="9"/>
  <c r="BL55" i="9"/>
  <c r="BP50" i="9"/>
  <c r="CI50" i="9"/>
  <c r="CH58" i="9"/>
  <c r="BO58" i="9"/>
  <c r="BT48" i="9"/>
  <c r="CM48" i="9"/>
  <c r="CP60" i="9"/>
  <c r="BW60" i="9"/>
  <c r="CF55" i="9"/>
  <c r="BM55" i="9"/>
  <c r="CK55" i="9"/>
  <c r="BR55" i="9"/>
  <c r="CE53" i="9"/>
  <c r="BL53" i="9"/>
  <c r="CG47" i="9"/>
  <c r="BN47" i="9"/>
  <c r="BX57" i="9"/>
  <c r="CQ57" i="9"/>
  <c r="BN55" i="9"/>
  <c r="CG55" i="9"/>
  <c r="BM50" i="9"/>
  <c r="CF50" i="9"/>
  <c r="BR59" i="9"/>
  <c r="CK59" i="9"/>
  <c r="CO50" i="9"/>
  <c r="BW48" i="9"/>
  <c r="CP48" i="9"/>
  <c r="CP47" i="9"/>
  <c r="BW47" i="9"/>
  <c r="BS50" i="9"/>
  <c r="CL50" i="9"/>
  <c r="CL53" i="9"/>
  <c r="BS53" i="9"/>
  <c r="CC50" i="9"/>
  <c r="BO55" i="9"/>
  <c r="CH55" i="9"/>
  <c r="BL54" i="9"/>
  <c r="BW53" i="9"/>
  <c r="CP53" i="9"/>
  <c r="CH53" i="9"/>
  <c r="BX51" i="9"/>
  <c r="CQ51" i="9"/>
  <c r="BQ60" i="9"/>
  <c r="CJ60" i="9"/>
  <c r="CO55" i="9"/>
  <c r="BV55" i="9"/>
  <c r="BQ56" i="9"/>
  <c r="CJ56" i="9"/>
  <c r="CK53" i="9"/>
  <c r="BR53" i="9"/>
  <c r="CG48" i="9"/>
  <c r="BX53" i="9"/>
  <c r="CQ53" i="9"/>
  <c r="CF54" i="9"/>
  <c r="BT46" i="9"/>
  <c r="CM46" i="9"/>
  <c r="BJ54" i="9"/>
  <c r="CC54" i="9"/>
  <c r="BW52" i="9"/>
  <c r="CP52" i="9"/>
  <c r="BU52" i="9"/>
  <c r="CN52" i="9"/>
  <c r="BX52" i="9"/>
  <c r="CQ52" i="9"/>
  <c r="CN51" i="9"/>
  <c r="CO48" i="9"/>
  <c r="BV48" i="9"/>
  <c r="CO60" i="9"/>
  <c r="BV60" i="9"/>
  <c r="CL60" i="9"/>
  <c r="BS60" i="9"/>
  <c r="CK50" i="9"/>
  <c r="BR50" i="9"/>
  <c r="BJ53" i="9"/>
  <c r="CC53" i="9"/>
  <c r="BK59" i="9"/>
  <c r="CD59" i="9"/>
  <c r="BU48" i="9"/>
  <c r="CN48" i="9"/>
  <c r="BK48" i="9"/>
  <c r="AJ116" i="10" l="1"/>
  <c r="AJ135" i="10" s="1"/>
  <c r="Q116" i="10"/>
  <c r="Q135" i="10" s="1"/>
  <c r="AJ117" i="10"/>
  <c r="AJ136" i="10" s="1"/>
  <c r="Q117" i="10"/>
  <c r="Q136" i="10" s="1"/>
  <c r="AK113" i="10"/>
  <c r="AK132" i="10" s="1"/>
  <c r="R113" i="10"/>
  <c r="R132" i="10" s="1"/>
  <c r="AF120" i="10"/>
  <c r="AF139" i="10" s="1"/>
  <c r="M120" i="10"/>
  <c r="M139" i="10" s="1"/>
  <c r="S118" i="10"/>
  <c r="S137" i="10" s="1"/>
  <c r="AL118" i="10"/>
  <c r="AL137" i="10" s="1"/>
  <c r="AH115" i="10"/>
  <c r="AH134" i="10" s="1"/>
  <c r="O115" i="10"/>
  <c r="O134" i="10" s="1"/>
  <c r="AK117" i="10"/>
  <c r="AK136" i="10" s="1"/>
  <c r="R117" i="10"/>
  <c r="R136" i="10" s="1"/>
  <c r="Z105" i="10"/>
  <c r="Z124" i="10" s="1"/>
  <c r="G105" i="10"/>
  <c r="G124" i="10" s="1"/>
  <c r="K110" i="10"/>
  <c r="K129" i="10" s="1"/>
  <c r="AD110" i="10"/>
  <c r="AD129" i="10" s="1"/>
  <c r="AA105" i="10"/>
  <c r="AA124" i="10" s="1"/>
  <c r="H105" i="10"/>
  <c r="H124" i="10" s="1"/>
  <c r="AA108" i="10"/>
  <c r="AA127" i="10" s="1"/>
  <c r="H108" i="10"/>
  <c r="H127" i="10" s="1"/>
  <c r="Z112" i="10"/>
  <c r="Z131" i="10" s="1"/>
  <c r="G112" i="10"/>
  <c r="G131" i="10" s="1"/>
  <c r="F111" i="10"/>
  <c r="F130" i="10" s="1"/>
  <c r="Y111" i="10"/>
  <c r="Y130" i="10" s="1"/>
  <c r="F108" i="10"/>
  <c r="F127" i="10" s="1"/>
  <c r="Y108" i="10"/>
  <c r="Y127" i="10" s="1"/>
  <c r="AA109" i="10"/>
  <c r="AA128" i="10" s="1"/>
  <c r="H109" i="10"/>
  <c r="H128" i="10" s="1"/>
  <c r="Y110" i="10"/>
  <c r="Y129" i="10" s="1"/>
  <c r="F110" i="10"/>
  <c r="F129" i="10" s="1"/>
  <c r="X109" i="10"/>
  <c r="X128" i="10" s="1"/>
  <c r="E109" i="10"/>
  <c r="E128" i="10" s="1"/>
  <c r="F119" i="10"/>
  <c r="F138" i="10" s="1"/>
  <c r="Y119" i="10"/>
  <c r="Y138" i="10" s="1"/>
</calcChain>
</file>

<file path=xl/sharedStrings.xml><?xml version="1.0" encoding="utf-8"?>
<sst xmlns="http://schemas.openxmlformats.org/spreadsheetml/2006/main" count="171" uniqueCount="35">
  <si>
    <t>b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</si>
  <si>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</si>
  <si>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</si>
  <si>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</si>
  <si>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a,b,c,a 표준편차</t>
    <phoneticPr fontId="1" type="noConversion"/>
  </si>
  <si>
    <t>a,b,c,a 평균</t>
    <phoneticPr fontId="1" type="noConversion"/>
  </si>
  <si>
    <t>이미지+데이터 결합</t>
    <phoneticPr fontId="1" type="noConversion"/>
  </si>
  <si>
    <t>데이터 복원</t>
    <phoneticPr fontId="1" type="noConversion"/>
  </si>
  <si>
    <t>b보정치(홀수)</t>
    <phoneticPr fontId="1" type="noConversion"/>
  </si>
  <si>
    <t>c보정치(짝수)</t>
    <phoneticPr fontId="1" type="noConversion"/>
  </si>
  <si>
    <t>a보정치</t>
    <phoneticPr fontId="1" type="noConversion"/>
  </si>
  <si>
    <t>b2</t>
    <phoneticPr fontId="1" type="noConversion"/>
  </si>
  <si>
    <t>c2</t>
    <phoneticPr fontId="1" type="noConversion"/>
  </si>
  <si>
    <t>a2</t>
    <phoneticPr fontId="1" type="noConversion"/>
  </si>
  <si>
    <t>Prototype</t>
    <phoneticPr fontId="1" type="noConversion"/>
  </si>
  <si>
    <t>코드상 변수는 0~255 범위로 맞춰줌</t>
    <phoneticPr fontId="1" type="noConversion"/>
  </si>
  <si>
    <t>v2 결과물</t>
    <phoneticPr fontId="1" type="noConversion"/>
  </si>
  <si>
    <t>a,b2,c2,a2</t>
    <phoneticPr fontId="1" type="noConversion"/>
  </si>
  <si>
    <t>표준편차</t>
    <phoneticPr fontId="1" type="noConversion"/>
  </si>
  <si>
    <t>평균</t>
    <phoneticPr fontId="1" type="noConversion"/>
  </si>
  <si>
    <t>b v3 보정치</t>
    <phoneticPr fontId="1" type="noConversion"/>
  </si>
  <si>
    <t>b-c 보정치</t>
    <phoneticPr fontId="1" type="noConversion"/>
  </si>
  <si>
    <t>c v3 보정치</t>
    <phoneticPr fontId="1" type="noConversion"/>
  </si>
  <si>
    <t>v3 결과물</t>
    <phoneticPr fontId="1" type="noConversion"/>
  </si>
  <si>
    <t>b3</t>
    <phoneticPr fontId="1" type="noConversion"/>
  </si>
  <si>
    <t>c3</t>
    <phoneticPr fontId="1" type="noConversion"/>
  </si>
  <si>
    <t>a3</t>
    <phoneticPr fontId="1" type="noConversion"/>
  </si>
  <si>
    <t>a,b3,c3,a3</t>
    <phoneticPr fontId="1" type="noConversion"/>
  </si>
  <si>
    <t>a v3 보정치</t>
    <phoneticPr fontId="1" type="noConversion"/>
  </si>
  <si>
    <t>128+a2-a</t>
    <phoneticPr fontId="1" type="noConversion"/>
  </si>
  <si>
    <t>우측에서 짝수</t>
    <phoneticPr fontId="1" type="noConversion"/>
  </si>
  <si>
    <t>우측에서 홀수</t>
    <phoneticPr fontId="1" type="noConversion"/>
  </si>
  <si>
    <t>128+a3-a</t>
    <phoneticPr fontId="1" type="noConversion"/>
  </si>
  <si>
    <t>c 보정치</t>
    <phoneticPr fontId="1" type="noConversion"/>
  </si>
  <si>
    <t>b 보정치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</si>
</sst>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C4ED-9EE9-4AB4-9B84-8B3F4CAD5478}">
  <dimension ref="A1:BX59"/>
  <sheetViews>
    <sheetView tabSelected="1" zoomScaleNormal="100" workbookViewId="0"/>
  </sheetViews>
  <sheetFormatPr defaultColWidth="4.5" defaultRowHeight="16.5" x14ac:dyDescent="0.3"/>
  <cols>
    <col min="1" max="75" width="4.5" style="1"/>
    <col min="76" max="76" width="4.5" style="1" customWidth="1"/>
    <col min="77" max="16384" width="4.5" style="1"/>
  </cols>
  <sheetData>
    <row r="1" spans="1:76" x14ac:dyDescent="0.3">
      <c r="A1" s="21" t="s">
        <v>14</v>
      </c>
    </row>
    <row r="2" spans="1:76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  <c r="AN2" s="1" t="s">
        <v>5</v>
      </c>
      <c r="AO2" s="3"/>
      <c r="AP2" s="1" t="s">
        <v>1</v>
      </c>
      <c r="BG2" s="1" t="s">
        <v>4</v>
      </c>
      <c r="BH2" s="3"/>
      <c r="BI2" s="1" t="s">
        <v>1</v>
      </c>
    </row>
    <row r="3" spans="1:76" x14ac:dyDescent="0.3">
      <c r="B3" s="2"/>
      <c r="C3" s="4"/>
      <c r="D3" s="5">
        <v>0</v>
      </c>
      <c r="E3" s="2">
        <v>1</v>
      </c>
      <c r="F3" s="2">
        <v>2</v>
      </c>
      <c r="G3" s="9">
        <v>63</v>
      </c>
      <c r="H3" s="2">
        <v>64</v>
      </c>
      <c r="I3" s="10">
        <v>65</v>
      </c>
      <c r="J3" s="2">
        <v>126</v>
      </c>
      <c r="K3" s="2">
        <v>127</v>
      </c>
      <c r="L3" s="2">
        <v>128</v>
      </c>
      <c r="M3" s="2">
        <v>129</v>
      </c>
      <c r="N3" s="9">
        <v>190</v>
      </c>
      <c r="O3" s="2">
        <v>191</v>
      </c>
      <c r="P3" s="10">
        <v>192</v>
      </c>
      <c r="Q3" s="2">
        <v>253</v>
      </c>
      <c r="R3" s="2">
        <v>254</v>
      </c>
      <c r="S3" s="2">
        <v>255</v>
      </c>
      <c r="U3" s="2"/>
      <c r="V3" s="4"/>
      <c r="W3" s="5">
        <v>0</v>
      </c>
      <c r="X3" s="2">
        <v>1</v>
      </c>
      <c r="Y3" s="2">
        <v>2</v>
      </c>
      <c r="Z3" s="9">
        <v>63</v>
      </c>
      <c r="AA3" s="2">
        <v>64</v>
      </c>
      <c r="AB3" s="10">
        <v>65</v>
      </c>
      <c r="AC3" s="2">
        <v>126</v>
      </c>
      <c r="AD3" s="2">
        <v>127</v>
      </c>
      <c r="AE3" s="2">
        <v>128</v>
      </c>
      <c r="AF3" s="2">
        <v>129</v>
      </c>
      <c r="AG3" s="9">
        <v>190</v>
      </c>
      <c r="AH3" s="2">
        <v>191</v>
      </c>
      <c r="AI3" s="10">
        <v>192</v>
      </c>
      <c r="AJ3" s="2">
        <v>253</v>
      </c>
      <c r="AK3" s="2">
        <v>254</v>
      </c>
      <c r="AL3" s="2">
        <v>255</v>
      </c>
      <c r="AN3" s="2"/>
      <c r="AO3" s="4"/>
      <c r="AP3" s="5">
        <v>0</v>
      </c>
      <c r="AQ3" s="2">
        <v>1</v>
      </c>
      <c r="AR3" s="2">
        <v>2</v>
      </c>
      <c r="AS3" s="9">
        <v>63</v>
      </c>
      <c r="AT3" s="2">
        <v>64</v>
      </c>
      <c r="AU3" s="10">
        <v>65</v>
      </c>
      <c r="AV3" s="2">
        <v>126</v>
      </c>
      <c r="AW3" s="2">
        <v>127</v>
      </c>
      <c r="AX3" s="2">
        <v>128</v>
      </c>
      <c r="AY3" s="2">
        <v>129</v>
      </c>
      <c r="AZ3" s="9">
        <v>190</v>
      </c>
      <c r="BA3" s="2">
        <v>191</v>
      </c>
      <c r="BB3" s="10">
        <v>192</v>
      </c>
      <c r="BC3" s="2">
        <v>253</v>
      </c>
      <c r="BD3" s="2">
        <v>254</v>
      </c>
      <c r="BE3" s="2">
        <v>255</v>
      </c>
      <c r="BG3" s="2"/>
      <c r="BH3" s="4"/>
      <c r="BI3" s="5">
        <v>0</v>
      </c>
      <c r="BJ3" s="2">
        <v>1</v>
      </c>
      <c r="BK3" s="2">
        <v>2</v>
      </c>
      <c r="BL3" s="9">
        <v>63</v>
      </c>
      <c r="BM3" s="2">
        <v>64</v>
      </c>
      <c r="BN3" s="10">
        <v>65</v>
      </c>
      <c r="BO3" s="2">
        <v>126</v>
      </c>
      <c r="BP3" s="2">
        <v>127</v>
      </c>
      <c r="BQ3" s="2">
        <v>128</v>
      </c>
      <c r="BR3" s="2">
        <v>129</v>
      </c>
      <c r="BS3" s="9">
        <v>190</v>
      </c>
      <c r="BT3" s="2">
        <v>191</v>
      </c>
      <c r="BU3" s="10">
        <v>192</v>
      </c>
      <c r="BV3" s="2">
        <v>253</v>
      </c>
      <c r="BW3" s="2">
        <v>254</v>
      </c>
      <c r="BX3" s="2">
        <v>255</v>
      </c>
    </row>
    <row r="4" spans="1:76" x14ac:dyDescent="0.3">
      <c r="B4" s="1" t="s">
        <v>2</v>
      </c>
      <c r="C4" s="1">
        <v>0</v>
      </c>
      <c r="D4" s="6">
        <f t="shared" ref="D4:S19" si="0">$C4</f>
        <v>0</v>
      </c>
      <c r="E4" s="1">
        <f t="shared" si="0"/>
        <v>0</v>
      </c>
      <c r="F4" s="1">
        <f t="shared" si="0"/>
        <v>0</v>
      </c>
      <c r="G4" s="33">
        <f t="shared" si="0"/>
        <v>0</v>
      </c>
      <c r="H4" s="8">
        <f t="shared" si="0"/>
        <v>0</v>
      </c>
      <c r="I4" s="34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33">
        <f t="shared" si="0"/>
        <v>0</v>
      </c>
      <c r="O4" s="8">
        <f t="shared" si="0"/>
        <v>0</v>
      </c>
      <c r="P4" s="34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U4" s="1" t="s">
        <v>2</v>
      </c>
      <c r="V4" s="1">
        <v>0</v>
      </c>
      <c r="W4" s="6">
        <f t="shared" ref="W4:W19" si="1">255-CU4</f>
        <v>255</v>
      </c>
      <c r="X4" s="1">
        <f t="shared" ref="X4" si="2">255-CV4</f>
        <v>255</v>
      </c>
      <c r="Y4" s="1">
        <f t="shared" ref="Y4:Y19" si="3">255-CW4</f>
        <v>255</v>
      </c>
      <c r="Z4" s="33">
        <f t="shared" ref="Z4:Z19" si="4">255-CX4</f>
        <v>255</v>
      </c>
      <c r="AA4" s="8">
        <f t="shared" ref="AA4:AA19" si="5">255-CY4</f>
        <v>255</v>
      </c>
      <c r="AB4" s="34">
        <f t="shared" ref="AB4:AB19" si="6">255-CZ4</f>
        <v>255</v>
      </c>
      <c r="AC4" s="1">
        <f t="shared" ref="AC4:AC19" si="7">255-DA4</f>
        <v>255</v>
      </c>
      <c r="AD4" s="1">
        <f t="shared" ref="AD4:AD19" si="8">255-DB4</f>
        <v>255</v>
      </c>
      <c r="AE4" s="1">
        <f t="shared" ref="AE4:AE19" si="9">255-DC4</f>
        <v>255</v>
      </c>
      <c r="AF4" s="1">
        <f t="shared" ref="AF4:AF19" si="10">255-DD4</f>
        <v>255</v>
      </c>
      <c r="AG4" s="33">
        <f t="shared" ref="AG4:AG19" si="11">255-DE4</f>
        <v>255</v>
      </c>
      <c r="AH4" s="8">
        <f t="shared" ref="AH4:AH19" si="12">255-DF4</f>
        <v>255</v>
      </c>
      <c r="AI4" s="34">
        <f t="shared" ref="AI4:AI19" si="13">255-DG4</f>
        <v>255</v>
      </c>
      <c r="AJ4" s="1">
        <f t="shared" ref="AJ4:AJ19" si="14">255-DH4</f>
        <v>255</v>
      </c>
      <c r="AK4" s="1">
        <f t="shared" ref="AK4:AK19" si="15">255-DI4</f>
        <v>255</v>
      </c>
      <c r="AL4" s="1">
        <f t="shared" ref="AL4:AL19" si="16">255-DJ4</f>
        <v>255</v>
      </c>
      <c r="AN4" s="1" t="s">
        <v>2</v>
      </c>
      <c r="AO4" s="1">
        <v>0</v>
      </c>
      <c r="AP4" s="6">
        <f>(2*AP$23+D4+W4)/4</f>
        <v>63.75</v>
      </c>
      <c r="AQ4" s="8">
        <f t="shared" ref="AQ4:AQ19" si="17">(2*AQ$23+E4+X4)/4</f>
        <v>64.25</v>
      </c>
      <c r="AR4" s="8">
        <f t="shared" ref="AR4:AR19" si="18">(2*AR$23+F4+Y4)/4</f>
        <v>64.75</v>
      </c>
      <c r="AS4" s="33">
        <f t="shared" ref="AS4:AS19" si="19">(2*AS$23+G4+Z4)/4</f>
        <v>95.25</v>
      </c>
      <c r="AT4" s="8">
        <f t="shared" ref="AT4:AT19" si="20">(2*AT$23+H4+AA4)/4</f>
        <v>95.75</v>
      </c>
      <c r="AU4" s="34">
        <f t="shared" ref="AU4:AU19" si="21">(2*AU$23+I4+AB4)/4</f>
        <v>96.25</v>
      </c>
      <c r="AV4" s="8">
        <f t="shared" ref="AV4:AV19" si="22">(2*AV$23+J4+AC4)/4</f>
        <v>126.75</v>
      </c>
      <c r="AW4" s="8">
        <f t="shared" ref="AW4:AW19" si="23">(2*AW$23+K4+AD4)/4</f>
        <v>127.25</v>
      </c>
      <c r="AX4" s="8">
        <f t="shared" ref="AX4:AX19" si="24">(2*AX$23+L4+AE4)/4</f>
        <v>127.75</v>
      </c>
      <c r="AY4" s="8">
        <f t="shared" ref="AY4:AY19" si="25">(2*AY$23+M4+AF4)/4</f>
        <v>128.25</v>
      </c>
      <c r="AZ4" s="33">
        <f t="shared" ref="AZ4:AZ19" si="26">(2*AZ$23+N4+AG4)/4</f>
        <v>158.75</v>
      </c>
      <c r="BA4" s="8">
        <f t="shared" ref="BA4:BA19" si="27">(2*BA$23+O4+AH4)/4</f>
        <v>159.25</v>
      </c>
      <c r="BB4" s="34">
        <f t="shared" ref="BB4:BB19" si="28">(2*BB$23+P4+AI4)/4</f>
        <v>159.75</v>
      </c>
      <c r="BC4" s="8">
        <f t="shared" ref="BC4:BC19" si="29">(2*BC$23+Q4+AJ4)/4</f>
        <v>190.25</v>
      </c>
      <c r="BD4" s="8">
        <f t="shared" ref="BD4:BD19" si="30">(2*BD$23+R4+AK4)/4</f>
        <v>190.75</v>
      </c>
      <c r="BE4" s="8">
        <f t="shared" ref="BE4:BE19" si="31">(2*BE$23+S4+AL4)/4</f>
        <v>191.25</v>
      </c>
      <c r="BG4" s="1" t="s">
        <v>2</v>
      </c>
      <c r="BH4" s="1">
        <v>0</v>
      </c>
      <c r="BI4" s="6">
        <f>_xlfn.STDEV.P(BI$23,D4,W4,BI$23)</f>
        <v>110.41823898251593</v>
      </c>
      <c r="BJ4" s="8">
        <f t="shared" ref="BJ4:BJ19" si="32">_xlfn.STDEV.P(BJ$23,E4,X4,BJ$23)</f>
        <v>110.13032052981595</v>
      </c>
      <c r="BK4" s="8">
        <f t="shared" ref="BK4:BK19" si="33">_xlfn.STDEV.P(BK$23,F4,Y4,BK$23)</f>
        <v>109.84392336401682</v>
      </c>
      <c r="BL4" s="33">
        <f t="shared" ref="BL4:BL19" si="34">_xlfn.STDEV.P(BL$23,G4,Z4,BL$23)</f>
        <v>95.750652739289464</v>
      </c>
      <c r="BM4" s="8">
        <f t="shared" ref="BM4:BM19" si="35">_xlfn.STDEV.P(BM$23,H4,AA4,BM$23)</f>
        <v>95.583405986604177</v>
      </c>
      <c r="BN4" s="34">
        <f t="shared" ref="BN4:BN19" si="36">_xlfn.STDEV.P(BN$23,I4,AB4,BN$23)</f>
        <v>95.4184861544135</v>
      </c>
      <c r="BO4" s="8">
        <f t="shared" ref="BO4:BO19" si="37">_xlfn.STDEV.P(BO$23,J4,AC4,BO$23)</f>
        <v>90.159234136055076</v>
      </c>
      <c r="BP4" s="8">
        <f t="shared" ref="BP4:BP19" si="38">_xlfn.STDEV.P(BP$23,K4,AD4,BP$23)</f>
        <v>90.156461221589666</v>
      </c>
      <c r="BQ4" s="8">
        <f t="shared" ref="BQ4:BQ19" si="39">_xlfn.STDEV.P(BQ$23,L4,AE4,BQ$23)</f>
        <v>90.156461221589666</v>
      </c>
      <c r="BR4" s="8">
        <f t="shared" ref="BR4:BR19" si="40">_xlfn.STDEV.P(BR$23,M4,AF4,BR$23)</f>
        <v>90.159234136055076</v>
      </c>
      <c r="BS4" s="33">
        <f t="shared" ref="BS4:BS19" si="41">_xlfn.STDEV.P(BS$23,N4,AG4,BS$23)</f>
        <v>95.4184861544135</v>
      </c>
      <c r="BT4" s="8">
        <f t="shared" ref="BT4:BT19" si="42">_xlfn.STDEV.P(BT$23,O4,AH4,BT$23)</f>
        <v>95.583405986604177</v>
      </c>
      <c r="BU4" s="34">
        <f t="shared" ref="BU4:BU19" si="43">_xlfn.STDEV.P(BU$23,P4,AI4,BU$23)</f>
        <v>95.750652739289464</v>
      </c>
      <c r="BV4" s="8">
        <f t="shared" ref="BV4:BV19" si="44">_xlfn.STDEV.P(BV$23,Q4,AJ4,BV$23)</f>
        <v>109.84392336401682</v>
      </c>
      <c r="BW4" s="8">
        <f t="shared" ref="BW4:BW19" si="45">_xlfn.STDEV.P(BW$23,R4,AK4,BW$23)</f>
        <v>110.13032052981595</v>
      </c>
      <c r="BX4" s="8">
        <f t="shared" ref="BX4:BX19" si="46">_xlfn.STDEV.P(BX$23,S4,AL4,BX$23)</f>
        <v>110.41823898251593</v>
      </c>
    </row>
    <row r="5" spans="1:76" x14ac:dyDescent="0.3">
      <c r="C5" s="1">
        <v>1</v>
      </c>
      <c r="D5" s="7">
        <f t="shared" si="0"/>
        <v>1</v>
      </c>
      <c r="E5" s="1">
        <f>$C5</f>
        <v>1</v>
      </c>
      <c r="F5" s="1">
        <f t="shared" si="0"/>
        <v>1</v>
      </c>
      <c r="G5" s="11">
        <f t="shared" si="0"/>
        <v>1</v>
      </c>
      <c r="H5" s="30">
        <f t="shared" si="0"/>
        <v>1</v>
      </c>
      <c r="I5" s="12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1">
        <f t="shared" si="0"/>
        <v>1</v>
      </c>
      <c r="O5" s="30">
        <f t="shared" si="0"/>
        <v>1</v>
      </c>
      <c r="P5" s="12">
        <f t="shared" si="0"/>
        <v>1</v>
      </c>
      <c r="Q5" s="1">
        <f t="shared" si="0"/>
        <v>1</v>
      </c>
      <c r="R5" s="1">
        <f t="shared" si="0"/>
        <v>1</v>
      </c>
      <c r="S5" s="1">
        <f t="shared" si="0"/>
        <v>1</v>
      </c>
      <c r="V5" s="1">
        <v>1</v>
      </c>
      <c r="W5" s="7">
        <f t="shared" si="1"/>
        <v>255</v>
      </c>
      <c r="X5" s="1">
        <f>255-CV5</f>
        <v>255</v>
      </c>
      <c r="Y5" s="1">
        <f t="shared" si="3"/>
        <v>255</v>
      </c>
      <c r="Z5" s="11">
        <f t="shared" si="4"/>
        <v>255</v>
      </c>
      <c r="AA5" s="30">
        <f t="shared" si="5"/>
        <v>255</v>
      </c>
      <c r="AB5" s="12">
        <f t="shared" si="6"/>
        <v>255</v>
      </c>
      <c r="AC5" s="1">
        <f t="shared" si="7"/>
        <v>255</v>
      </c>
      <c r="AD5" s="1">
        <f t="shared" si="8"/>
        <v>255</v>
      </c>
      <c r="AE5" s="1">
        <f t="shared" si="9"/>
        <v>255</v>
      </c>
      <c r="AF5" s="1">
        <f t="shared" si="10"/>
        <v>255</v>
      </c>
      <c r="AG5" s="11">
        <f t="shared" si="11"/>
        <v>255</v>
      </c>
      <c r="AH5" s="30">
        <f t="shared" si="12"/>
        <v>255</v>
      </c>
      <c r="AI5" s="12">
        <f t="shared" si="13"/>
        <v>255</v>
      </c>
      <c r="AJ5" s="1">
        <f t="shared" si="14"/>
        <v>255</v>
      </c>
      <c r="AK5" s="1">
        <f t="shared" si="15"/>
        <v>255</v>
      </c>
      <c r="AL5" s="1">
        <f t="shared" si="16"/>
        <v>255</v>
      </c>
      <c r="AO5" s="1">
        <v>1</v>
      </c>
      <c r="AP5" s="7">
        <f t="shared" ref="AP5:AP19" si="47">(2*AP$23+D5+W5)/4</f>
        <v>64</v>
      </c>
      <c r="AQ5" s="1">
        <f t="shared" si="17"/>
        <v>64.5</v>
      </c>
      <c r="AR5" s="1">
        <f t="shared" si="18"/>
        <v>65</v>
      </c>
      <c r="AS5" s="11">
        <f t="shared" si="19"/>
        <v>95.5</v>
      </c>
      <c r="AT5" s="30">
        <f t="shared" si="20"/>
        <v>96</v>
      </c>
      <c r="AU5" s="12">
        <f t="shared" si="21"/>
        <v>96.5</v>
      </c>
      <c r="AV5" s="1">
        <f t="shared" si="22"/>
        <v>127</v>
      </c>
      <c r="AW5" s="1">
        <f t="shared" si="23"/>
        <v>127.5</v>
      </c>
      <c r="AX5" s="1">
        <f t="shared" si="24"/>
        <v>128</v>
      </c>
      <c r="AY5" s="1">
        <f t="shared" si="25"/>
        <v>128.5</v>
      </c>
      <c r="AZ5" s="11">
        <f t="shared" si="26"/>
        <v>159</v>
      </c>
      <c r="BA5" s="30">
        <f t="shared" si="27"/>
        <v>159.5</v>
      </c>
      <c r="BB5" s="12">
        <f t="shared" si="28"/>
        <v>160</v>
      </c>
      <c r="BC5" s="1">
        <f t="shared" si="29"/>
        <v>190.5</v>
      </c>
      <c r="BD5" s="1">
        <f t="shared" si="30"/>
        <v>191</v>
      </c>
      <c r="BE5" s="1">
        <f t="shared" si="31"/>
        <v>191.5</v>
      </c>
      <c r="BH5" s="1">
        <v>1</v>
      </c>
      <c r="BI5" s="7">
        <f t="shared" ref="BI5:BI19" si="48">_xlfn.STDEV.P(BI$23,D5,W5,BI$23)</f>
        <v>110.27465710669881</v>
      </c>
      <c r="BJ5" s="1">
        <f t="shared" si="32"/>
        <v>109.98522628062371</v>
      </c>
      <c r="BK5" s="1">
        <f t="shared" si="33"/>
        <v>109.69731081480531</v>
      </c>
      <c r="BL5" s="11">
        <f t="shared" si="34"/>
        <v>95.502617765169134</v>
      </c>
      <c r="BM5" s="30">
        <f t="shared" si="35"/>
        <v>95.333624708179428</v>
      </c>
      <c r="BN5" s="12">
        <f t="shared" si="36"/>
        <v>95.166958551799894</v>
      </c>
      <c r="BO5" s="1">
        <f t="shared" si="37"/>
        <v>89.808128808031626</v>
      </c>
      <c r="BP5" s="1">
        <f t="shared" si="38"/>
        <v>89.803953142386774</v>
      </c>
      <c r="BQ5" s="1">
        <f t="shared" si="39"/>
        <v>89.802561210691536</v>
      </c>
      <c r="BR5" s="1">
        <f t="shared" si="40"/>
        <v>89.803953142386774</v>
      </c>
      <c r="BS5" s="11">
        <f t="shared" si="41"/>
        <v>95.002631542499913</v>
      </c>
      <c r="BT5" s="30">
        <f t="shared" si="42"/>
        <v>95.166958551799894</v>
      </c>
      <c r="BU5" s="12">
        <f t="shared" si="43"/>
        <v>95.333624708179428</v>
      </c>
      <c r="BV5" s="1">
        <f t="shared" si="44"/>
        <v>109.41092267228167</v>
      </c>
      <c r="BW5" s="1">
        <f t="shared" si="45"/>
        <v>109.69731081480531</v>
      </c>
      <c r="BX5" s="1">
        <f t="shared" si="46"/>
        <v>109.98522628062371</v>
      </c>
    </row>
    <row r="6" spans="1:76" ht="17.25" thickBot="1" x14ac:dyDescent="0.35">
      <c r="C6" s="1">
        <v>2</v>
      </c>
      <c r="D6" s="18">
        <f t="shared" si="0"/>
        <v>2</v>
      </c>
      <c r="E6" s="17">
        <f t="shared" si="0"/>
        <v>2</v>
      </c>
      <c r="F6" s="17">
        <f t="shared" si="0"/>
        <v>2</v>
      </c>
      <c r="G6" s="19">
        <f t="shared" si="0"/>
        <v>2</v>
      </c>
      <c r="H6" s="17">
        <f t="shared" si="0"/>
        <v>2</v>
      </c>
      <c r="I6" s="20">
        <f t="shared" si="0"/>
        <v>2</v>
      </c>
      <c r="J6" s="17">
        <f t="shared" si="0"/>
        <v>2</v>
      </c>
      <c r="K6" s="17">
        <f t="shared" si="0"/>
        <v>2</v>
      </c>
      <c r="L6" s="17">
        <f t="shared" si="0"/>
        <v>2</v>
      </c>
      <c r="M6" s="17">
        <f t="shared" si="0"/>
        <v>2</v>
      </c>
      <c r="N6" s="19">
        <f t="shared" si="0"/>
        <v>2</v>
      </c>
      <c r="O6" s="17">
        <f t="shared" si="0"/>
        <v>2</v>
      </c>
      <c r="P6" s="20">
        <f t="shared" si="0"/>
        <v>2</v>
      </c>
      <c r="Q6" s="17">
        <f t="shared" si="0"/>
        <v>2</v>
      </c>
      <c r="R6" s="17">
        <f t="shared" si="0"/>
        <v>2</v>
      </c>
      <c r="S6" s="17">
        <f t="shared" si="0"/>
        <v>2</v>
      </c>
      <c r="V6" s="1">
        <v>2</v>
      </c>
      <c r="W6" s="18">
        <f t="shared" si="1"/>
        <v>255</v>
      </c>
      <c r="X6" s="17">
        <f t="shared" ref="X6:X19" si="49">255-CV6</f>
        <v>255</v>
      </c>
      <c r="Y6" s="17">
        <f t="shared" si="3"/>
        <v>255</v>
      </c>
      <c r="Z6" s="19">
        <f t="shared" si="4"/>
        <v>255</v>
      </c>
      <c r="AA6" s="17">
        <f t="shared" si="5"/>
        <v>255</v>
      </c>
      <c r="AB6" s="20">
        <f t="shared" si="6"/>
        <v>255</v>
      </c>
      <c r="AC6" s="17">
        <f t="shared" si="7"/>
        <v>255</v>
      </c>
      <c r="AD6" s="17">
        <f t="shared" si="8"/>
        <v>255</v>
      </c>
      <c r="AE6" s="17">
        <f t="shared" si="9"/>
        <v>255</v>
      </c>
      <c r="AF6" s="17">
        <f t="shared" si="10"/>
        <v>255</v>
      </c>
      <c r="AG6" s="19">
        <f t="shared" si="11"/>
        <v>255</v>
      </c>
      <c r="AH6" s="17">
        <f t="shared" si="12"/>
        <v>255</v>
      </c>
      <c r="AI6" s="20">
        <f t="shared" si="13"/>
        <v>255</v>
      </c>
      <c r="AJ6" s="17">
        <f t="shared" si="14"/>
        <v>255</v>
      </c>
      <c r="AK6" s="17">
        <f t="shared" si="15"/>
        <v>255</v>
      </c>
      <c r="AL6" s="17">
        <f t="shared" si="16"/>
        <v>255</v>
      </c>
      <c r="AO6" s="17">
        <v>2</v>
      </c>
      <c r="AP6" s="18">
        <f t="shared" si="47"/>
        <v>64.25</v>
      </c>
      <c r="AQ6" s="17">
        <f t="shared" si="17"/>
        <v>64.75</v>
      </c>
      <c r="AR6" s="17">
        <f t="shared" si="18"/>
        <v>65.25</v>
      </c>
      <c r="AS6" s="19">
        <f t="shared" si="19"/>
        <v>95.75</v>
      </c>
      <c r="AT6" s="17">
        <f t="shared" si="20"/>
        <v>96.25</v>
      </c>
      <c r="AU6" s="20">
        <f t="shared" si="21"/>
        <v>96.75</v>
      </c>
      <c r="AV6" s="17">
        <f t="shared" si="22"/>
        <v>127.25</v>
      </c>
      <c r="AW6" s="17">
        <f t="shared" si="23"/>
        <v>127.75</v>
      </c>
      <c r="AX6" s="17">
        <f t="shared" si="24"/>
        <v>128.25</v>
      </c>
      <c r="AY6" s="17">
        <f t="shared" si="25"/>
        <v>128.75</v>
      </c>
      <c r="AZ6" s="19">
        <f t="shared" si="26"/>
        <v>159.25</v>
      </c>
      <c r="BA6" s="17">
        <f t="shared" si="27"/>
        <v>159.75</v>
      </c>
      <c r="BB6" s="20">
        <f t="shared" si="28"/>
        <v>160.25</v>
      </c>
      <c r="BC6" s="17">
        <f t="shared" si="29"/>
        <v>190.75</v>
      </c>
      <c r="BD6" s="17">
        <f t="shared" si="30"/>
        <v>191.25</v>
      </c>
      <c r="BE6" s="17">
        <f t="shared" si="31"/>
        <v>191.75</v>
      </c>
      <c r="BH6" s="17">
        <v>2</v>
      </c>
      <c r="BI6" s="18">
        <f t="shared" si="48"/>
        <v>110.13259054430709</v>
      </c>
      <c r="BJ6" s="17">
        <f t="shared" si="32"/>
        <v>109.84164738385891</v>
      </c>
      <c r="BK6" s="17">
        <f t="shared" si="33"/>
        <v>109.55221357873148</v>
      </c>
      <c r="BL6" s="19">
        <f t="shared" si="34"/>
        <v>95.25590532875114</v>
      </c>
      <c r="BM6" s="17">
        <f t="shared" si="35"/>
        <v>95.085159199530182</v>
      </c>
      <c r="BN6" s="20">
        <f t="shared" si="36"/>
        <v>94.91673983023226</v>
      </c>
      <c r="BO6" s="17">
        <f t="shared" si="37"/>
        <v>89.457741420181179</v>
      </c>
      <c r="BP6" s="17">
        <f t="shared" si="38"/>
        <v>89.452152014359058</v>
      </c>
      <c r="BQ6" s="17">
        <f t="shared" si="39"/>
        <v>89.44935718047391</v>
      </c>
      <c r="BR6" s="17">
        <f t="shared" si="40"/>
        <v>89.44935718047391</v>
      </c>
      <c r="BS6" s="19">
        <f t="shared" si="41"/>
        <v>94.586930915428269</v>
      </c>
      <c r="BT6" s="17">
        <f t="shared" si="42"/>
        <v>94.750659628310771</v>
      </c>
      <c r="BU6" s="20">
        <f t="shared" si="43"/>
        <v>94.91673983023226</v>
      </c>
      <c r="BV6" s="17">
        <f t="shared" si="44"/>
        <v>108.97792207598748</v>
      </c>
      <c r="BW6" s="17">
        <f t="shared" si="45"/>
        <v>109.2643011234685</v>
      </c>
      <c r="BX6" s="17">
        <f t="shared" si="46"/>
        <v>109.55221357873148</v>
      </c>
    </row>
    <row r="7" spans="1:76" ht="17.25" thickTop="1" x14ac:dyDescent="0.3">
      <c r="C7" s="13">
        <v>63</v>
      </c>
      <c r="D7" s="7">
        <f t="shared" si="0"/>
        <v>63</v>
      </c>
      <c r="E7" s="30">
        <f t="shared" si="0"/>
        <v>63</v>
      </c>
      <c r="F7" s="30">
        <f t="shared" si="0"/>
        <v>63</v>
      </c>
      <c r="G7" s="11">
        <f t="shared" si="0"/>
        <v>63</v>
      </c>
      <c r="H7" s="30">
        <f t="shared" si="0"/>
        <v>63</v>
      </c>
      <c r="I7" s="12">
        <f t="shared" si="0"/>
        <v>63</v>
      </c>
      <c r="J7" s="30">
        <f t="shared" si="0"/>
        <v>63</v>
      </c>
      <c r="K7" s="30">
        <f t="shared" si="0"/>
        <v>63</v>
      </c>
      <c r="L7" s="30">
        <f t="shared" si="0"/>
        <v>63</v>
      </c>
      <c r="M7" s="30">
        <f t="shared" si="0"/>
        <v>63</v>
      </c>
      <c r="N7" s="11">
        <f t="shared" si="0"/>
        <v>63</v>
      </c>
      <c r="O7" s="30">
        <f t="shared" si="0"/>
        <v>63</v>
      </c>
      <c r="P7" s="12">
        <f t="shared" si="0"/>
        <v>63</v>
      </c>
      <c r="Q7" s="30">
        <f t="shared" si="0"/>
        <v>63</v>
      </c>
      <c r="R7" s="30">
        <f t="shared" si="0"/>
        <v>63</v>
      </c>
      <c r="S7" s="30">
        <f t="shared" si="0"/>
        <v>63</v>
      </c>
      <c r="V7" s="13">
        <v>63</v>
      </c>
      <c r="W7" s="7">
        <f t="shared" si="1"/>
        <v>255</v>
      </c>
      <c r="X7" s="1">
        <f t="shared" si="49"/>
        <v>255</v>
      </c>
      <c r="Y7" s="1">
        <f t="shared" si="3"/>
        <v>255</v>
      </c>
      <c r="Z7" s="11">
        <f t="shared" si="4"/>
        <v>255</v>
      </c>
      <c r="AA7" s="30">
        <f t="shared" si="5"/>
        <v>255</v>
      </c>
      <c r="AB7" s="12">
        <f t="shared" si="6"/>
        <v>255</v>
      </c>
      <c r="AC7" s="1">
        <f t="shared" si="7"/>
        <v>255</v>
      </c>
      <c r="AD7" s="1">
        <f t="shared" si="8"/>
        <v>255</v>
      </c>
      <c r="AE7" s="1">
        <f t="shared" si="9"/>
        <v>255</v>
      </c>
      <c r="AF7" s="1">
        <f t="shared" si="10"/>
        <v>255</v>
      </c>
      <c r="AG7" s="11">
        <f t="shared" si="11"/>
        <v>255</v>
      </c>
      <c r="AH7" s="30">
        <f t="shared" si="12"/>
        <v>255</v>
      </c>
      <c r="AI7" s="12">
        <f t="shared" si="13"/>
        <v>255</v>
      </c>
      <c r="AJ7" s="1">
        <f t="shared" si="14"/>
        <v>255</v>
      </c>
      <c r="AK7" s="1">
        <f t="shared" si="15"/>
        <v>255</v>
      </c>
      <c r="AL7" s="1">
        <f t="shared" si="16"/>
        <v>255</v>
      </c>
      <c r="AO7" s="30">
        <v>63</v>
      </c>
      <c r="AP7" s="7">
        <f t="shared" si="47"/>
        <v>79.5</v>
      </c>
      <c r="AQ7" s="1">
        <f t="shared" si="17"/>
        <v>80</v>
      </c>
      <c r="AR7" s="1">
        <f t="shared" si="18"/>
        <v>80.5</v>
      </c>
      <c r="AS7" s="11">
        <f t="shared" si="19"/>
        <v>111</v>
      </c>
      <c r="AT7" s="30">
        <f t="shared" si="20"/>
        <v>111.5</v>
      </c>
      <c r="AU7" s="12">
        <f t="shared" si="21"/>
        <v>112</v>
      </c>
      <c r="AV7" s="1">
        <f t="shared" si="22"/>
        <v>142.5</v>
      </c>
      <c r="AW7" s="1">
        <f t="shared" si="23"/>
        <v>143</v>
      </c>
      <c r="AX7" s="1">
        <f t="shared" si="24"/>
        <v>143.5</v>
      </c>
      <c r="AY7" s="1">
        <f t="shared" si="25"/>
        <v>144</v>
      </c>
      <c r="AZ7" s="11">
        <f t="shared" si="26"/>
        <v>174.5</v>
      </c>
      <c r="BA7" s="30">
        <f t="shared" si="27"/>
        <v>175</v>
      </c>
      <c r="BB7" s="12">
        <f t="shared" si="28"/>
        <v>175.5</v>
      </c>
      <c r="BC7" s="1">
        <f t="shared" si="29"/>
        <v>206</v>
      </c>
      <c r="BD7" s="1">
        <f t="shared" si="30"/>
        <v>206.5</v>
      </c>
      <c r="BE7" s="1">
        <f t="shared" si="31"/>
        <v>207</v>
      </c>
      <c r="BH7" s="30">
        <v>63</v>
      </c>
      <c r="BI7" s="7">
        <f t="shared" si="48"/>
        <v>104.53827050415556</v>
      </c>
      <c r="BJ7" s="1">
        <f t="shared" si="32"/>
        <v>104.15853301578321</v>
      </c>
      <c r="BK7" s="1">
        <f t="shared" si="33"/>
        <v>103.77981499309006</v>
      </c>
      <c r="BL7" s="11">
        <f t="shared" si="34"/>
        <v>83.138438763306112</v>
      </c>
      <c r="BM7" s="30">
        <f t="shared" si="35"/>
        <v>82.850769459311607</v>
      </c>
      <c r="BN7" s="12">
        <f t="shared" si="36"/>
        <v>82.565125809872058</v>
      </c>
      <c r="BO7" s="1">
        <f t="shared" si="37"/>
        <v>69.858786133170113</v>
      </c>
      <c r="BP7" s="1">
        <f t="shared" si="38"/>
        <v>69.742383096650784</v>
      </c>
      <c r="BQ7" s="1">
        <f t="shared" si="39"/>
        <v>69.629375984565598</v>
      </c>
      <c r="BR7" s="1">
        <f t="shared" si="40"/>
        <v>69.519781357538804</v>
      </c>
      <c r="BS7" s="11">
        <f t="shared" si="41"/>
        <v>69.629375984565598</v>
      </c>
      <c r="BT7" s="30">
        <f t="shared" si="42"/>
        <v>69.742383096650784</v>
      </c>
      <c r="BU7" s="12">
        <f t="shared" si="43"/>
        <v>69.858786133170113</v>
      </c>
      <c r="BV7" s="1">
        <f t="shared" si="44"/>
        <v>82.565125809872058</v>
      </c>
      <c r="BW7" s="1">
        <f t="shared" si="45"/>
        <v>82.850769459311607</v>
      </c>
      <c r="BX7" s="1">
        <f t="shared" si="46"/>
        <v>83.138438763306112</v>
      </c>
    </row>
    <row r="8" spans="1:76" x14ac:dyDescent="0.3">
      <c r="C8" s="1">
        <v>64</v>
      </c>
      <c r="D8" s="7">
        <f t="shared" si="0"/>
        <v>64</v>
      </c>
      <c r="E8" s="30">
        <f t="shared" si="0"/>
        <v>64</v>
      </c>
      <c r="F8" s="30">
        <f t="shared" si="0"/>
        <v>64</v>
      </c>
      <c r="G8" s="11">
        <f t="shared" si="0"/>
        <v>64</v>
      </c>
      <c r="H8" s="30">
        <f t="shared" si="0"/>
        <v>64</v>
      </c>
      <c r="I8" s="12">
        <f t="shared" si="0"/>
        <v>64</v>
      </c>
      <c r="J8" s="30">
        <f t="shared" si="0"/>
        <v>64</v>
      </c>
      <c r="K8" s="30">
        <f t="shared" si="0"/>
        <v>64</v>
      </c>
      <c r="L8" s="30">
        <f t="shared" si="0"/>
        <v>64</v>
      </c>
      <c r="M8" s="30">
        <f t="shared" si="0"/>
        <v>64</v>
      </c>
      <c r="N8" s="11">
        <f t="shared" si="0"/>
        <v>64</v>
      </c>
      <c r="O8" s="30">
        <f t="shared" si="0"/>
        <v>64</v>
      </c>
      <c r="P8" s="12">
        <f t="shared" si="0"/>
        <v>64</v>
      </c>
      <c r="Q8" s="30">
        <f t="shared" si="0"/>
        <v>64</v>
      </c>
      <c r="R8" s="30">
        <f t="shared" si="0"/>
        <v>64</v>
      </c>
      <c r="S8" s="30">
        <f t="shared" si="0"/>
        <v>64</v>
      </c>
      <c r="V8" s="1">
        <v>64</v>
      </c>
      <c r="W8" s="7">
        <f t="shared" si="1"/>
        <v>255</v>
      </c>
      <c r="X8" s="1">
        <f t="shared" si="49"/>
        <v>255</v>
      </c>
      <c r="Y8" s="1">
        <f t="shared" si="3"/>
        <v>255</v>
      </c>
      <c r="Z8" s="11">
        <f t="shared" si="4"/>
        <v>255</v>
      </c>
      <c r="AA8" s="30">
        <f t="shared" si="5"/>
        <v>255</v>
      </c>
      <c r="AB8" s="12">
        <f t="shared" si="6"/>
        <v>255</v>
      </c>
      <c r="AC8" s="1">
        <f t="shared" si="7"/>
        <v>255</v>
      </c>
      <c r="AD8" s="1">
        <f t="shared" si="8"/>
        <v>255</v>
      </c>
      <c r="AE8" s="1">
        <f t="shared" si="9"/>
        <v>255</v>
      </c>
      <c r="AF8" s="1">
        <f t="shared" si="10"/>
        <v>255</v>
      </c>
      <c r="AG8" s="11">
        <f t="shared" si="11"/>
        <v>255</v>
      </c>
      <c r="AH8" s="30">
        <f t="shared" si="12"/>
        <v>255</v>
      </c>
      <c r="AI8" s="12">
        <f t="shared" si="13"/>
        <v>255</v>
      </c>
      <c r="AJ8" s="1">
        <f t="shared" si="14"/>
        <v>255</v>
      </c>
      <c r="AK8" s="1">
        <f t="shared" si="15"/>
        <v>255</v>
      </c>
      <c r="AL8" s="1">
        <f t="shared" si="16"/>
        <v>255</v>
      </c>
      <c r="AO8" s="1">
        <v>64</v>
      </c>
      <c r="AP8" s="7">
        <f t="shared" si="47"/>
        <v>79.75</v>
      </c>
      <c r="AQ8" s="1">
        <f t="shared" si="17"/>
        <v>80.25</v>
      </c>
      <c r="AR8" s="1">
        <f t="shared" si="18"/>
        <v>80.75</v>
      </c>
      <c r="AS8" s="11">
        <f t="shared" si="19"/>
        <v>111.25</v>
      </c>
      <c r="AT8" s="30">
        <f t="shared" si="20"/>
        <v>111.75</v>
      </c>
      <c r="AU8" s="12">
        <f t="shared" si="21"/>
        <v>112.25</v>
      </c>
      <c r="AV8" s="1">
        <f t="shared" si="22"/>
        <v>142.75</v>
      </c>
      <c r="AW8" s="1">
        <f t="shared" si="23"/>
        <v>143.25</v>
      </c>
      <c r="AX8" s="1">
        <f t="shared" si="24"/>
        <v>143.75</v>
      </c>
      <c r="AY8" s="1">
        <f t="shared" si="25"/>
        <v>144.25</v>
      </c>
      <c r="AZ8" s="11">
        <f t="shared" si="26"/>
        <v>174.75</v>
      </c>
      <c r="BA8" s="30">
        <f t="shared" si="27"/>
        <v>175.25</v>
      </c>
      <c r="BB8" s="12">
        <f t="shared" si="28"/>
        <v>175.75</v>
      </c>
      <c r="BC8" s="1">
        <f t="shared" si="29"/>
        <v>206.25</v>
      </c>
      <c r="BD8" s="1">
        <f t="shared" si="30"/>
        <v>206.75</v>
      </c>
      <c r="BE8" s="1">
        <f t="shared" si="31"/>
        <v>207.25</v>
      </c>
      <c r="BH8" s="1">
        <v>64</v>
      </c>
      <c r="BI8" s="7">
        <f t="shared" si="48"/>
        <v>104.49970095650991</v>
      </c>
      <c r="BJ8" s="1">
        <f t="shared" si="32"/>
        <v>104.11862225365834</v>
      </c>
      <c r="BK8" s="1">
        <f t="shared" si="33"/>
        <v>103.73855358544382</v>
      </c>
      <c r="BL8" s="11">
        <f t="shared" si="34"/>
        <v>82.995105277359585</v>
      </c>
      <c r="BM8" s="30">
        <f t="shared" si="35"/>
        <v>82.705426061413888</v>
      </c>
      <c r="BN8" s="12">
        <f t="shared" si="36"/>
        <v>82.417762041928796</v>
      </c>
      <c r="BO8" s="1">
        <f t="shared" si="37"/>
        <v>69.575049407097083</v>
      </c>
      <c r="BP8" s="1">
        <f t="shared" si="38"/>
        <v>69.456371198040571</v>
      </c>
      <c r="BQ8" s="1">
        <f t="shared" si="39"/>
        <v>69.341095318721344</v>
      </c>
      <c r="BR8" s="1">
        <f t="shared" si="40"/>
        <v>69.229238765134497</v>
      </c>
      <c r="BS8" s="11">
        <f t="shared" si="41"/>
        <v>69.229238765134497</v>
      </c>
      <c r="BT8" s="30">
        <f t="shared" si="42"/>
        <v>69.341095318721344</v>
      </c>
      <c r="BU8" s="12">
        <f t="shared" si="43"/>
        <v>69.456371198040571</v>
      </c>
      <c r="BV8" s="1">
        <f t="shared" si="44"/>
        <v>82.13213439330552</v>
      </c>
      <c r="BW8" s="1">
        <f t="shared" si="45"/>
        <v>82.417762041928796</v>
      </c>
      <c r="BX8" s="1">
        <f t="shared" si="46"/>
        <v>82.705426061413888</v>
      </c>
    </row>
    <row r="9" spans="1:76" ht="17.25" thickBot="1" x14ac:dyDescent="0.35">
      <c r="C9" s="17">
        <v>65</v>
      </c>
      <c r="D9" s="18">
        <f t="shared" si="0"/>
        <v>65</v>
      </c>
      <c r="E9" s="17">
        <f t="shared" si="0"/>
        <v>65</v>
      </c>
      <c r="F9" s="17">
        <f t="shared" si="0"/>
        <v>65</v>
      </c>
      <c r="G9" s="19">
        <f t="shared" si="0"/>
        <v>65</v>
      </c>
      <c r="H9" s="17">
        <f t="shared" si="0"/>
        <v>65</v>
      </c>
      <c r="I9" s="20">
        <f t="shared" si="0"/>
        <v>65</v>
      </c>
      <c r="J9" s="17">
        <f t="shared" si="0"/>
        <v>65</v>
      </c>
      <c r="K9" s="17">
        <f t="shared" si="0"/>
        <v>65</v>
      </c>
      <c r="L9" s="17">
        <f t="shared" si="0"/>
        <v>65</v>
      </c>
      <c r="M9" s="17">
        <f t="shared" si="0"/>
        <v>65</v>
      </c>
      <c r="N9" s="19">
        <f t="shared" si="0"/>
        <v>65</v>
      </c>
      <c r="O9" s="17">
        <f t="shared" si="0"/>
        <v>65</v>
      </c>
      <c r="P9" s="20">
        <f t="shared" si="0"/>
        <v>65</v>
      </c>
      <c r="Q9" s="17">
        <f t="shared" si="0"/>
        <v>65</v>
      </c>
      <c r="R9" s="17">
        <f t="shared" si="0"/>
        <v>65</v>
      </c>
      <c r="S9" s="17">
        <f t="shared" si="0"/>
        <v>65</v>
      </c>
      <c r="V9" s="17">
        <v>65</v>
      </c>
      <c r="W9" s="18">
        <f t="shared" si="1"/>
        <v>255</v>
      </c>
      <c r="X9" s="17">
        <f t="shared" si="49"/>
        <v>255</v>
      </c>
      <c r="Y9" s="17">
        <f t="shared" si="3"/>
        <v>255</v>
      </c>
      <c r="Z9" s="19">
        <f t="shared" si="4"/>
        <v>255</v>
      </c>
      <c r="AA9" s="17">
        <f t="shared" si="5"/>
        <v>255</v>
      </c>
      <c r="AB9" s="20">
        <f t="shared" si="6"/>
        <v>255</v>
      </c>
      <c r="AC9" s="17">
        <f t="shared" si="7"/>
        <v>255</v>
      </c>
      <c r="AD9" s="17">
        <f t="shared" si="8"/>
        <v>255</v>
      </c>
      <c r="AE9" s="17">
        <f t="shared" si="9"/>
        <v>255</v>
      </c>
      <c r="AF9" s="17">
        <f t="shared" si="10"/>
        <v>255</v>
      </c>
      <c r="AG9" s="19">
        <f t="shared" si="11"/>
        <v>255</v>
      </c>
      <c r="AH9" s="17">
        <f t="shared" si="12"/>
        <v>255</v>
      </c>
      <c r="AI9" s="20">
        <f t="shared" si="13"/>
        <v>255</v>
      </c>
      <c r="AJ9" s="17">
        <f t="shared" si="14"/>
        <v>255</v>
      </c>
      <c r="AK9" s="17">
        <f t="shared" si="15"/>
        <v>255</v>
      </c>
      <c r="AL9" s="17">
        <f t="shared" si="16"/>
        <v>255</v>
      </c>
      <c r="AO9" s="17">
        <v>65</v>
      </c>
      <c r="AP9" s="18">
        <f t="shared" si="47"/>
        <v>80</v>
      </c>
      <c r="AQ9" s="17">
        <f t="shared" si="17"/>
        <v>80.5</v>
      </c>
      <c r="AR9" s="17">
        <f t="shared" si="18"/>
        <v>81</v>
      </c>
      <c r="AS9" s="19">
        <f t="shared" si="19"/>
        <v>111.5</v>
      </c>
      <c r="AT9" s="17">
        <f t="shared" si="20"/>
        <v>112</v>
      </c>
      <c r="AU9" s="20">
        <f t="shared" si="21"/>
        <v>112.5</v>
      </c>
      <c r="AV9" s="17">
        <f t="shared" si="22"/>
        <v>143</v>
      </c>
      <c r="AW9" s="17">
        <f t="shared" si="23"/>
        <v>143.5</v>
      </c>
      <c r="AX9" s="17">
        <f t="shared" si="24"/>
        <v>144</v>
      </c>
      <c r="AY9" s="17">
        <f t="shared" si="25"/>
        <v>144.5</v>
      </c>
      <c r="AZ9" s="19">
        <f t="shared" si="26"/>
        <v>175</v>
      </c>
      <c r="BA9" s="17">
        <f t="shared" si="27"/>
        <v>175.5</v>
      </c>
      <c r="BB9" s="20">
        <f t="shared" si="28"/>
        <v>176</v>
      </c>
      <c r="BC9" s="17">
        <f t="shared" si="29"/>
        <v>206.5</v>
      </c>
      <c r="BD9" s="17">
        <f t="shared" si="30"/>
        <v>207</v>
      </c>
      <c r="BE9" s="17">
        <f t="shared" si="31"/>
        <v>207.5</v>
      </c>
      <c r="BH9" s="17">
        <v>65</v>
      </c>
      <c r="BI9" s="18">
        <f t="shared" si="48"/>
        <v>104.46291207888089</v>
      </c>
      <c r="BJ9" s="17">
        <f t="shared" si="32"/>
        <v>104.08049769289154</v>
      </c>
      <c r="BK9" s="17">
        <f t="shared" si="33"/>
        <v>103.69908389180688</v>
      </c>
      <c r="BL9" s="19">
        <f t="shared" si="34"/>
        <v>82.853786877848862</v>
      </c>
      <c r="BM9" s="17">
        <f t="shared" si="35"/>
        <v>82.562097841564082</v>
      </c>
      <c r="BN9" s="20">
        <f t="shared" si="36"/>
        <v>82.272413359521678</v>
      </c>
      <c r="BO9" s="17">
        <f t="shared" si="37"/>
        <v>69.292856774706578</v>
      </c>
      <c r="BP9" s="17">
        <f t="shared" si="38"/>
        <v>69.171887353172608</v>
      </c>
      <c r="BQ9" s="17">
        <f t="shared" si="39"/>
        <v>69.054326439405656</v>
      </c>
      <c r="BR9" s="17">
        <f t="shared" si="40"/>
        <v>68.940191470578327</v>
      </c>
      <c r="BS9" s="19">
        <f t="shared" si="41"/>
        <v>68.829499489681027</v>
      </c>
      <c r="BT9" s="17">
        <f t="shared" si="42"/>
        <v>68.940191470578327</v>
      </c>
      <c r="BU9" s="20">
        <f t="shared" si="43"/>
        <v>69.054326439405656</v>
      </c>
      <c r="BV9" s="17">
        <f t="shared" si="44"/>
        <v>81.699143202361682</v>
      </c>
      <c r="BW9" s="17">
        <f t="shared" si="45"/>
        <v>81.984754680367246</v>
      </c>
      <c r="BX9" s="17">
        <f t="shared" si="46"/>
        <v>82.272413359521678</v>
      </c>
    </row>
    <row r="10" spans="1:76" ht="17.25" thickTop="1" x14ac:dyDescent="0.3">
      <c r="C10" s="1">
        <v>126</v>
      </c>
      <c r="D10" s="7">
        <f t="shared" si="0"/>
        <v>126</v>
      </c>
      <c r="E10" s="1">
        <f t="shared" si="0"/>
        <v>126</v>
      </c>
      <c r="F10" s="1">
        <f t="shared" si="0"/>
        <v>126</v>
      </c>
      <c r="G10" s="11">
        <f t="shared" si="0"/>
        <v>126</v>
      </c>
      <c r="H10" s="30">
        <f t="shared" si="0"/>
        <v>126</v>
      </c>
      <c r="I10" s="12">
        <f t="shared" si="0"/>
        <v>126</v>
      </c>
      <c r="J10" s="1">
        <f t="shared" si="0"/>
        <v>126</v>
      </c>
      <c r="K10" s="1">
        <f t="shared" si="0"/>
        <v>126</v>
      </c>
      <c r="L10" s="1">
        <f t="shared" si="0"/>
        <v>126</v>
      </c>
      <c r="M10" s="1">
        <f t="shared" si="0"/>
        <v>126</v>
      </c>
      <c r="N10" s="11">
        <f t="shared" si="0"/>
        <v>126</v>
      </c>
      <c r="O10" s="30">
        <f t="shared" si="0"/>
        <v>126</v>
      </c>
      <c r="P10" s="12">
        <f t="shared" si="0"/>
        <v>126</v>
      </c>
      <c r="Q10" s="1">
        <f t="shared" si="0"/>
        <v>126</v>
      </c>
      <c r="R10" s="1">
        <f t="shared" si="0"/>
        <v>126</v>
      </c>
      <c r="S10" s="1">
        <f t="shared" si="0"/>
        <v>126</v>
      </c>
      <c r="V10" s="1">
        <v>126</v>
      </c>
      <c r="W10" s="7">
        <f t="shared" si="1"/>
        <v>255</v>
      </c>
      <c r="X10" s="1">
        <f t="shared" si="49"/>
        <v>255</v>
      </c>
      <c r="Y10" s="1">
        <f t="shared" si="3"/>
        <v>255</v>
      </c>
      <c r="Z10" s="11">
        <f t="shared" si="4"/>
        <v>255</v>
      </c>
      <c r="AA10" s="30">
        <f t="shared" si="5"/>
        <v>255</v>
      </c>
      <c r="AB10" s="12">
        <f t="shared" si="6"/>
        <v>255</v>
      </c>
      <c r="AC10" s="1">
        <f t="shared" si="7"/>
        <v>255</v>
      </c>
      <c r="AD10" s="1">
        <f t="shared" si="8"/>
        <v>255</v>
      </c>
      <c r="AE10" s="1">
        <f t="shared" si="9"/>
        <v>255</v>
      </c>
      <c r="AF10" s="1">
        <f t="shared" si="10"/>
        <v>255</v>
      </c>
      <c r="AG10" s="11">
        <f t="shared" si="11"/>
        <v>255</v>
      </c>
      <c r="AH10" s="30">
        <f t="shared" si="12"/>
        <v>255</v>
      </c>
      <c r="AI10" s="12">
        <f t="shared" si="13"/>
        <v>255</v>
      </c>
      <c r="AJ10" s="1">
        <f t="shared" si="14"/>
        <v>255</v>
      </c>
      <c r="AK10" s="1">
        <f t="shared" si="15"/>
        <v>255</v>
      </c>
      <c r="AL10" s="1">
        <f t="shared" si="16"/>
        <v>255</v>
      </c>
      <c r="AO10" s="1">
        <v>126</v>
      </c>
      <c r="AP10" s="7">
        <f t="shared" si="47"/>
        <v>95.25</v>
      </c>
      <c r="AQ10" s="1">
        <f t="shared" si="17"/>
        <v>95.75</v>
      </c>
      <c r="AR10" s="1">
        <f t="shared" si="18"/>
        <v>96.25</v>
      </c>
      <c r="AS10" s="11">
        <f t="shared" si="19"/>
        <v>126.75</v>
      </c>
      <c r="AT10" s="30">
        <f t="shared" si="20"/>
        <v>127.25</v>
      </c>
      <c r="AU10" s="12">
        <f t="shared" si="21"/>
        <v>127.75</v>
      </c>
      <c r="AV10" s="1">
        <f t="shared" si="22"/>
        <v>158.25</v>
      </c>
      <c r="AW10" s="1">
        <f t="shared" si="23"/>
        <v>158.75</v>
      </c>
      <c r="AX10" s="1">
        <f t="shared" si="24"/>
        <v>159.25</v>
      </c>
      <c r="AY10" s="1">
        <f t="shared" si="25"/>
        <v>159.75</v>
      </c>
      <c r="AZ10" s="11">
        <f t="shared" si="26"/>
        <v>190.25</v>
      </c>
      <c r="BA10" s="30">
        <f t="shared" si="27"/>
        <v>190.75</v>
      </c>
      <c r="BB10" s="12">
        <f t="shared" si="28"/>
        <v>191.25</v>
      </c>
      <c r="BC10" s="1">
        <f t="shared" si="29"/>
        <v>221.75</v>
      </c>
      <c r="BD10" s="1">
        <f t="shared" si="30"/>
        <v>222.25</v>
      </c>
      <c r="BE10" s="1">
        <f t="shared" si="31"/>
        <v>222.75</v>
      </c>
      <c r="BH10" s="1">
        <v>126</v>
      </c>
      <c r="BI10" s="7">
        <f t="shared" si="48"/>
        <v>105.60628532431201</v>
      </c>
      <c r="BJ10" s="1">
        <f t="shared" si="32"/>
        <v>105.1555395592643</v>
      </c>
      <c r="BK10" s="1">
        <f t="shared" si="33"/>
        <v>104.70524103405712</v>
      </c>
      <c r="BL10" s="11">
        <f t="shared" si="34"/>
        <v>78.384867799850241</v>
      </c>
      <c r="BM10" s="30">
        <f t="shared" si="35"/>
        <v>77.978763134586842</v>
      </c>
      <c r="BN10" s="12">
        <f t="shared" si="36"/>
        <v>77.573755226880692</v>
      </c>
      <c r="BO10" s="1">
        <f t="shared" si="37"/>
        <v>55.858638544096294</v>
      </c>
      <c r="BP10" s="1">
        <f t="shared" si="38"/>
        <v>55.57146300035658</v>
      </c>
      <c r="BQ10" s="1">
        <f t="shared" si="39"/>
        <v>55.287317713920615</v>
      </c>
      <c r="BR10" s="1">
        <f t="shared" si="40"/>
        <v>55.006249644926712</v>
      </c>
      <c r="BS10" s="11">
        <f t="shared" si="41"/>
        <v>45.609072562375133</v>
      </c>
      <c r="BT10" s="30">
        <f t="shared" si="42"/>
        <v>45.609072562375133</v>
      </c>
      <c r="BU10" s="12">
        <f t="shared" si="43"/>
        <v>45.614553598604907</v>
      </c>
      <c r="BV10" s="1">
        <f t="shared" si="44"/>
        <v>55.287317713920615</v>
      </c>
      <c r="BW10" s="1">
        <f t="shared" si="45"/>
        <v>55.57146300035658</v>
      </c>
      <c r="BX10" s="1">
        <f t="shared" si="46"/>
        <v>55.858638544096294</v>
      </c>
    </row>
    <row r="11" spans="1:76" x14ac:dyDescent="0.3">
      <c r="C11" s="1">
        <v>127</v>
      </c>
      <c r="D11" s="7">
        <f t="shared" si="0"/>
        <v>127</v>
      </c>
      <c r="E11" s="1">
        <f t="shared" si="0"/>
        <v>127</v>
      </c>
      <c r="F11" s="1">
        <f t="shared" si="0"/>
        <v>127</v>
      </c>
      <c r="G11" s="11">
        <f t="shared" si="0"/>
        <v>127</v>
      </c>
      <c r="H11" s="30">
        <f t="shared" si="0"/>
        <v>127</v>
      </c>
      <c r="I11" s="12">
        <f t="shared" si="0"/>
        <v>127</v>
      </c>
      <c r="J11" s="1">
        <f t="shared" si="0"/>
        <v>127</v>
      </c>
      <c r="K11" s="1">
        <f t="shared" si="0"/>
        <v>127</v>
      </c>
      <c r="L11" s="1">
        <f t="shared" si="0"/>
        <v>127</v>
      </c>
      <c r="M11" s="1">
        <f t="shared" si="0"/>
        <v>127</v>
      </c>
      <c r="N11" s="11">
        <f t="shared" si="0"/>
        <v>127</v>
      </c>
      <c r="O11" s="30">
        <f t="shared" si="0"/>
        <v>127</v>
      </c>
      <c r="P11" s="12">
        <f t="shared" si="0"/>
        <v>127</v>
      </c>
      <c r="Q11" s="1">
        <f t="shared" si="0"/>
        <v>127</v>
      </c>
      <c r="R11" s="1">
        <f t="shared" si="0"/>
        <v>127</v>
      </c>
      <c r="S11" s="1">
        <f t="shared" si="0"/>
        <v>127</v>
      </c>
      <c r="V11" s="1">
        <v>127</v>
      </c>
      <c r="W11" s="7">
        <f t="shared" si="1"/>
        <v>255</v>
      </c>
      <c r="X11" s="1">
        <f t="shared" si="49"/>
        <v>255</v>
      </c>
      <c r="Y11" s="1">
        <f t="shared" si="3"/>
        <v>255</v>
      </c>
      <c r="Z11" s="11">
        <f t="shared" si="4"/>
        <v>255</v>
      </c>
      <c r="AA11" s="30">
        <f t="shared" si="5"/>
        <v>255</v>
      </c>
      <c r="AB11" s="12">
        <f t="shared" si="6"/>
        <v>255</v>
      </c>
      <c r="AC11" s="1">
        <f t="shared" si="7"/>
        <v>255</v>
      </c>
      <c r="AD11" s="1">
        <f t="shared" si="8"/>
        <v>255</v>
      </c>
      <c r="AE11" s="1">
        <f t="shared" si="9"/>
        <v>255</v>
      </c>
      <c r="AF11" s="1">
        <f t="shared" si="10"/>
        <v>255</v>
      </c>
      <c r="AG11" s="11">
        <f t="shared" si="11"/>
        <v>255</v>
      </c>
      <c r="AH11" s="30">
        <f t="shared" si="12"/>
        <v>255</v>
      </c>
      <c r="AI11" s="12">
        <f t="shared" si="13"/>
        <v>255</v>
      </c>
      <c r="AJ11" s="1">
        <f t="shared" si="14"/>
        <v>255</v>
      </c>
      <c r="AK11" s="1">
        <f t="shared" si="15"/>
        <v>255</v>
      </c>
      <c r="AL11" s="1">
        <f t="shared" si="16"/>
        <v>255</v>
      </c>
      <c r="AO11" s="1">
        <v>127</v>
      </c>
      <c r="AP11" s="7">
        <f t="shared" si="47"/>
        <v>95.5</v>
      </c>
      <c r="AQ11" s="1">
        <f t="shared" si="17"/>
        <v>96</v>
      </c>
      <c r="AR11" s="1">
        <f t="shared" si="18"/>
        <v>96.5</v>
      </c>
      <c r="AS11" s="11">
        <f t="shared" si="19"/>
        <v>127</v>
      </c>
      <c r="AT11" s="30">
        <f t="shared" si="20"/>
        <v>127.5</v>
      </c>
      <c r="AU11" s="12">
        <f t="shared" si="21"/>
        <v>128</v>
      </c>
      <c r="AV11" s="1">
        <f t="shared" si="22"/>
        <v>158.5</v>
      </c>
      <c r="AW11" s="1">
        <f t="shared" si="23"/>
        <v>159</v>
      </c>
      <c r="AX11" s="1">
        <f t="shared" si="24"/>
        <v>159.5</v>
      </c>
      <c r="AY11" s="1">
        <f t="shared" si="25"/>
        <v>160</v>
      </c>
      <c r="AZ11" s="11">
        <f t="shared" si="26"/>
        <v>190.5</v>
      </c>
      <c r="BA11" s="30">
        <f t="shared" si="27"/>
        <v>191</v>
      </c>
      <c r="BB11" s="12">
        <f t="shared" si="28"/>
        <v>191.5</v>
      </c>
      <c r="BC11" s="1">
        <f t="shared" si="29"/>
        <v>222</v>
      </c>
      <c r="BD11" s="1">
        <f t="shared" si="30"/>
        <v>222.5</v>
      </c>
      <c r="BE11" s="1">
        <f t="shared" si="31"/>
        <v>223</v>
      </c>
      <c r="BH11" s="1">
        <v>127</v>
      </c>
      <c r="BI11" s="7">
        <f t="shared" si="48"/>
        <v>105.67994133230771</v>
      </c>
      <c r="BJ11" s="1">
        <f t="shared" si="32"/>
        <v>105.22832318344715</v>
      </c>
      <c r="BK11" s="1">
        <f t="shared" si="33"/>
        <v>104.77714445431313</v>
      </c>
      <c r="BL11" s="11">
        <f t="shared" si="34"/>
        <v>78.383671769061692</v>
      </c>
      <c r="BM11" s="30">
        <f t="shared" si="35"/>
        <v>77.975957833168039</v>
      </c>
      <c r="BN11" s="12">
        <f t="shared" si="36"/>
        <v>77.569323833587717</v>
      </c>
      <c r="BO11" s="1">
        <f t="shared" si="37"/>
        <v>55.715796682808012</v>
      </c>
      <c r="BP11" s="1">
        <f t="shared" si="38"/>
        <v>55.42562584220407</v>
      </c>
      <c r="BQ11" s="1">
        <f t="shared" si="39"/>
        <v>55.13846207503434</v>
      </c>
      <c r="BR11" s="1">
        <f t="shared" si="40"/>
        <v>54.854352607609911</v>
      </c>
      <c r="BS11" s="11">
        <f t="shared" si="41"/>
        <v>45.257596047514497</v>
      </c>
      <c r="BT11" s="30">
        <f t="shared" si="42"/>
        <v>45.254833995939045</v>
      </c>
      <c r="BU11" s="12">
        <f t="shared" si="43"/>
        <v>45.257596047514497</v>
      </c>
      <c r="BV11" s="1">
        <f t="shared" si="44"/>
        <v>54.854352607609911</v>
      </c>
      <c r="BW11" s="1">
        <f t="shared" si="45"/>
        <v>55.13846207503434</v>
      </c>
      <c r="BX11" s="1">
        <f t="shared" si="46"/>
        <v>55.42562584220407</v>
      </c>
    </row>
    <row r="12" spans="1:76" x14ac:dyDescent="0.3">
      <c r="C12" s="1">
        <v>128</v>
      </c>
      <c r="D12" s="7">
        <f t="shared" si="0"/>
        <v>128</v>
      </c>
      <c r="E12" s="1">
        <f t="shared" si="0"/>
        <v>128</v>
      </c>
      <c r="F12" s="1">
        <f t="shared" si="0"/>
        <v>128</v>
      </c>
      <c r="G12" s="11">
        <f t="shared" si="0"/>
        <v>128</v>
      </c>
      <c r="H12" s="30">
        <f t="shared" si="0"/>
        <v>128</v>
      </c>
      <c r="I12" s="12">
        <f t="shared" si="0"/>
        <v>128</v>
      </c>
      <c r="J12" s="1">
        <f t="shared" si="0"/>
        <v>128</v>
      </c>
      <c r="K12" s="1">
        <f t="shared" si="0"/>
        <v>128</v>
      </c>
      <c r="L12" s="1">
        <f t="shared" si="0"/>
        <v>128</v>
      </c>
      <c r="M12" s="1">
        <f t="shared" si="0"/>
        <v>128</v>
      </c>
      <c r="N12" s="11">
        <f t="shared" si="0"/>
        <v>128</v>
      </c>
      <c r="O12" s="30">
        <f t="shared" si="0"/>
        <v>128</v>
      </c>
      <c r="P12" s="12">
        <f t="shared" si="0"/>
        <v>128</v>
      </c>
      <c r="Q12" s="1">
        <f t="shared" si="0"/>
        <v>128</v>
      </c>
      <c r="R12" s="1">
        <f t="shared" si="0"/>
        <v>128</v>
      </c>
      <c r="S12" s="1">
        <f t="shared" si="0"/>
        <v>128</v>
      </c>
      <c r="V12" s="1">
        <v>128</v>
      </c>
      <c r="W12" s="7">
        <f t="shared" si="1"/>
        <v>255</v>
      </c>
      <c r="X12" s="1">
        <f t="shared" si="49"/>
        <v>255</v>
      </c>
      <c r="Y12" s="1">
        <f t="shared" si="3"/>
        <v>255</v>
      </c>
      <c r="Z12" s="11">
        <f t="shared" si="4"/>
        <v>255</v>
      </c>
      <c r="AA12" s="30">
        <f t="shared" si="5"/>
        <v>255</v>
      </c>
      <c r="AB12" s="12">
        <f t="shared" si="6"/>
        <v>255</v>
      </c>
      <c r="AC12" s="1">
        <f t="shared" si="7"/>
        <v>255</v>
      </c>
      <c r="AD12" s="1">
        <f t="shared" si="8"/>
        <v>255</v>
      </c>
      <c r="AE12" s="1">
        <f t="shared" si="9"/>
        <v>255</v>
      </c>
      <c r="AF12" s="1">
        <f t="shared" si="10"/>
        <v>255</v>
      </c>
      <c r="AG12" s="11">
        <f t="shared" si="11"/>
        <v>255</v>
      </c>
      <c r="AH12" s="30">
        <f t="shared" si="12"/>
        <v>255</v>
      </c>
      <c r="AI12" s="12">
        <f t="shared" si="13"/>
        <v>255</v>
      </c>
      <c r="AJ12" s="1">
        <f t="shared" si="14"/>
        <v>255</v>
      </c>
      <c r="AK12" s="1">
        <f t="shared" si="15"/>
        <v>255</v>
      </c>
      <c r="AL12" s="1">
        <f t="shared" si="16"/>
        <v>255</v>
      </c>
      <c r="AO12" s="1">
        <v>128</v>
      </c>
      <c r="AP12" s="7">
        <f t="shared" si="47"/>
        <v>95.75</v>
      </c>
      <c r="AQ12" s="1">
        <f t="shared" si="17"/>
        <v>96.25</v>
      </c>
      <c r="AR12" s="1">
        <f t="shared" si="18"/>
        <v>96.75</v>
      </c>
      <c r="AS12" s="11">
        <f t="shared" si="19"/>
        <v>127.25</v>
      </c>
      <c r="AT12" s="30">
        <f t="shared" si="20"/>
        <v>127.75</v>
      </c>
      <c r="AU12" s="12">
        <f t="shared" si="21"/>
        <v>128.25</v>
      </c>
      <c r="AV12" s="1">
        <f t="shared" si="22"/>
        <v>158.75</v>
      </c>
      <c r="AW12" s="1">
        <f t="shared" si="23"/>
        <v>159.25</v>
      </c>
      <c r="AX12" s="1">
        <f t="shared" si="24"/>
        <v>159.75</v>
      </c>
      <c r="AY12" s="1">
        <f t="shared" si="25"/>
        <v>160.25</v>
      </c>
      <c r="AZ12" s="11">
        <f t="shared" si="26"/>
        <v>190.75</v>
      </c>
      <c r="BA12" s="30">
        <f t="shared" si="27"/>
        <v>191.25</v>
      </c>
      <c r="BB12" s="12">
        <f t="shared" si="28"/>
        <v>191.75</v>
      </c>
      <c r="BC12" s="1">
        <f t="shared" si="29"/>
        <v>222.25</v>
      </c>
      <c r="BD12" s="1">
        <f t="shared" si="30"/>
        <v>222.75</v>
      </c>
      <c r="BE12" s="1">
        <f t="shared" si="31"/>
        <v>223.25</v>
      </c>
      <c r="BH12" s="1">
        <v>128</v>
      </c>
      <c r="BI12" s="7">
        <f t="shared" si="48"/>
        <v>105.75531901516821</v>
      </c>
      <c r="BJ12" s="1">
        <f t="shared" si="32"/>
        <v>105.30283709378395</v>
      </c>
      <c r="BK12" s="1">
        <f t="shared" si="33"/>
        <v>104.85078683538812</v>
      </c>
      <c r="BL12" s="11">
        <f t="shared" si="34"/>
        <v>78.384867799850241</v>
      </c>
      <c r="BM12" s="30">
        <f t="shared" si="35"/>
        <v>77.975557067583679</v>
      </c>
      <c r="BN12" s="12">
        <f t="shared" si="36"/>
        <v>77.56730948021854</v>
      </c>
      <c r="BO12" s="1">
        <f t="shared" si="37"/>
        <v>55.575961530143587</v>
      </c>
      <c r="BP12" s="1">
        <f t="shared" si="38"/>
        <v>55.282795696310437</v>
      </c>
      <c r="BQ12" s="1">
        <f t="shared" si="39"/>
        <v>54.992613140311853</v>
      </c>
      <c r="BR12" s="1">
        <f t="shared" si="40"/>
        <v>54.705461336140836</v>
      </c>
      <c r="BS12" s="11">
        <f t="shared" si="41"/>
        <v>44.907543909681813</v>
      </c>
      <c r="BT12" s="30">
        <f t="shared" si="42"/>
        <v>44.901976571193387</v>
      </c>
      <c r="BU12" s="12">
        <f t="shared" si="43"/>
        <v>44.901976571193387</v>
      </c>
      <c r="BV12" s="1">
        <f t="shared" si="44"/>
        <v>54.421388258661686</v>
      </c>
      <c r="BW12" s="1">
        <f t="shared" si="45"/>
        <v>54.705461336140836</v>
      </c>
      <c r="BX12" s="1">
        <f t="shared" si="46"/>
        <v>54.992613140311853</v>
      </c>
    </row>
    <row r="13" spans="1:76" ht="17.25" thickBot="1" x14ac:dyDescent="0.35">
      <c r="C13" s="17">
        <v>129</v>
      </c>
      <c r="D13" s="18">
        <f t="shared" si="0"/>
        <v>129</v>
      </c>
      <c r="E13" s="17">
        <f t="shared" si="0"/>
        <v>129</v>
      </c>
      <c r="F13" s="17">
        <f t="shared" si="0"/>
        <v>129</v>
      </c>
      <c r="G13" s="19">
        <f t="shared" si="0"/>
        <v>129</v>
      </c>
      <c r="H13" s="17">
        <f t="shared" si="0"/>
        <v>129</v>
      </c>
      <c r="I13" s="20">
        <f t="shared" si="0"/>
        <v>129</v>
      </c>
      <c r="J13" s="17">
        <f t="shared" si="0"/>
        <v>129</v>
      </c>
      <c r="K13" s="17">
        <f t="shared" si="0"/>
        <v>129</v>
      </c>
      <c r="L13" s="17">
        <f t="shared" si="0"/>
        <v>129</v>
      </c>
      <c r="M13" s="17">
        <f t="shared" si="0"/>
        <v>129</v>
      </c>
      <c r="N13" s="19">
        <f t="shared" si="0"/>
        <v>129</v>
      </c>
      <c r="O13" s="17">
        <f t="shared" si="0"/>
        <v>129</v>
      </c>
      <c r="P13" s="20">
        <f t="shared" si="0"/>
        <v>129</v>
      </c>
      <c r="Q13" s="17">
        <f t="shared" si="0"/>
        <v>129</v>
      </c>
      <c r="R13" s="17">
        <f t="shared" si="0"/>
        <v>129</v>
      </c>
      <c r="S13" s="17">
        <f t="shared" si="0"/>
        <v>129</v>
      </c>
      <c r="V13" s="1">
        <v>129</v>
      </c>
      <c r="W13" s="18">
        <f t="shared" si="1"/>
        <v>255</v>
      </c>
      <c r="X13" s="17">
        <f t="shared" si="49"/>
        <v>255</v>
      </c>
      <c r="Y13" s="17">
        <f t="shared" si="3"/>
        <v>255</v>
      </c>
      <c r="Z13" s="19">
        <f t="shared" si="4"/>
        <v>255</v>
      </c>
      <c r="AA13" s="17">
        <f t="shared" si="5"/>
        <v>255</v>
      </c>
      <c r="AB13" s="20">
        <f t="shared" si="6"/>
        <v>255</v>
      </c>
      <c r="AC13" s="17">
        <f t="shared" si="7"/>
        <v>255</v>
      </c>
      <c r="AD13" s="17">
        <f t="shared" si="8"/>
        <v>255</v>
      </c>
      <c r="AE13" s="17">
        <f t="shared" si="9"/>
        <v>255</v>
      </c>
      <c r="AF13" s="17">
        <f t="shared" si="10"/>
        <v>255</v>
      </c>
      <c r="AG13" s="19">
        <f t="shared" si="11"/>
        <v>255</v>
      </c>
      <c r="AH13" s="17">
        <f t="shared" si="12"/>
        <v>255</v>
      </c>
      <c r="AI13" s="20">
        <f t="shared" si="13"/>
        <v>255</v>
      </c>
      <c r="AJ13" s="17">
        <f t="shared" si="14"/>
        <v>255</v>
      </c>
      <c r="AK13" s="17">
        <f t="shared" si="15"/>
        <v>255</v>
      </c>
      <c r="AL13" s="17">
        <f t="shared" si="16"/>
        <v>255</v>
      </c>
      <c r="AO13" s="17">
        <v>129</v>
      </c>
      <c r="AP13" s="18">
        <f t="shared" si="47"/>
        <v>96</v>
      </c>
      <c r="AQ13" s="17">
        <f t="shared" si="17"/>
        <v>96.5</v>
      </c>
      <c r="AR13" s="17">
        <f t="shared" si="18"/>
        <v>97</v>
      </c>
      <c r="AS13" s="19">
        <f t="shared" si="19"/>
        <v>127.5</v>
      </c>
      <c r="AT13" s="17">
        <f t="shared" si="20"/>
        <v>128</v>
      </c>
      <c r="AU13" s="20">
        <f t="shared" si="21"/>
        <v>128.5</v>
      </c>
      <c r="AV13" s="17">
        <f t="shared" si="22"/>
        <v>159</v>
      </c>
      <c r="AW13" s="17">
        <f t="shared" si="23"/>
        <v>159.5</v>
      </c>
      <c r="AX13" s="17">
        <f t="shared" si="24"/>
        <v>160</v>
      </c>
      <c r="AY13" s="17">
        <f t="shared" si="25"/>
        <v>160.5</v>
      </c>
      <c r="AZ13" s="19">
        <f t="shared" si="26"/>
        <v>191</v>
      </c>
      <c r="BA13" s="17">
        <f t="shared" si="27"/>
        <v>191.5</v>
      </c>
      <c r="BB13" s="20">
        <f t="shared" si="28"/>
        <v>192</v>
      </c>
      <c r="BC13" s="17">
        <f t="shared" si="29"/>
        <v>222.5</v>
      </c>
      <c r="BD13" s="17">
        <f t="shared" si="30"/>
        <v>223</v>
      </c>
      <c r="BE13" s="17">
        <f t="shared" si="31"/>
        <v>223.5</v>
      </c>
      <c r="BH13" s="17">
        <v>129</v>
      </c>
      <c r="BI13" s="18">
        <f t="shared" si="48"/>
        <v>105.83241469417581</v>
      </c>
      <c r="BJ13" s="17">
        <f t="shared" si="32"/>
        <v>105.3790776198008</v>
      </c>
      <c r="BK13" s="17">
        <f t="shared" si="33"/>
        <v>104.9261645158156</v>
      </c>
      <c r="BL13" s="19">
        <f t="shared" si="34"/>
        <v>78.388455782723511</v>
      </c>
      <c r="BM13" s="17">
        <f t="shared" si="35"/>
        <v>77.977560874908107</v>
      </c>
      <c r="BN13" s="20">
        <f t="shared" si="36"/>
        <v>77.567712355077219</v>
      </c>
      <c r="BO13" s="17">
        <f t="shared" si="37"/>
        <v>55.43915583772899</v>
      </c>
      <c r="BP13" s="17">
        <f t="shared" si="38"/>
        <v>55.142995928766872</v>
      </c>
      <c r="BQ13" s="17">
        <f t="shared" si="39"/>
        <v>54.849794894785155</v>
      </c>
      <c r="BR13" s="17">
        <f t="shared" si="40"/>
        <v>54.559600438419636</v>
      </c>
      <c r="BS13" s="19">
        <f t="shared" si="41"/>
        <v>44.55894971832258</v>
      </c>
      <c r="BT13" s="17">
        <f t="shared" si="42"/>
        <v>44.550533105676749</v>
      </c>
      <c r="BU13" s="20">
        <f t="shared" si="43"/>
        <v>44.547727214752491</v>
      </c>
      <c r="BV13" s="17">
        <f t="shared" si="44"/>
        <v>53.988424685297126</v>
      </c>
      <c r="BW13" s="17">
        <f t="shared" si="45"/>
        <v>54.272460788138211</v>
      </c>
      <c r="BX13" s="17">
        <f t="shared" si="46"/>
        <v>54.559600438419636</v>
      </c>
    </row>
    <row r="14" spans="1:76" ht="17.25" thickTop="1" x14ac:dyDescent="0.3">
      <c r="C14" s="30">
        <v>190</v>
      </c>
      <c r="D14" s="7">
        <f t="shared" si="0"/>
        <v>190</v>
      </c>
      <c r="E14" s="30">
        <f t="shared" si="0"/>
        <v>190</v>
      </c>
      <c r="F14" s="30">
        <f t="shared" si="0"/>
        <v>190</v>
      </c>
      <c r="G14" s="11">
        <f t="shared" si="0"/>
        <v>190</v>
      </c>
      <c r="H14" s="30">
        <f t="shared" si="0"/>
        <v>190</v>
      </c>
      <c r="I14" s="12">
        <f t="shared" si="0"/>
        <v>190</v>
      </c>
      <c r="J14" s="30">
        <f t="shared" si="0"/>
        <v>190</v>
      </c>
      <c r="K14" s="30">
        <f t="shared" si="0"/>
        <v>190</v>
      </c>
      <c r="L14" s="30">
        <f t="shared" si="0"/>
        <v>190</v>
      </c>
      <c r="M14" s="30">
        <f t="shared" si="0"/>
        <v>190</v>
      </c>
      <c r="N14" s="11">
        <f t="shared" si="0"/>
        <v>190</v>
      </c>
      <c r="O14" s="30">
        <f t="shared" si="0"/>
        <v>190</v>
      </c>
      <c r="P14" s="12">
        <f t="shared" si="0"/>
        <v>190</v>
      </c>
      <c r="Q14" s="30">
        <f t="shared" si="0"/>
        <v>190</v>
      </c>
      <c r="R14" s="30">
        <f t="shared" si="0"/>
        <v>190</v>
      </c>
      <c r="S14" s="30">
        <f t="shared" si="0"/>
        <v>190</v>
      </c>
      <c r="V14" s="13">
        <v>190</v>
      </c>
      <c r="W14" s="7">
        <f t="shared" si="1"/>
        <v>255</v>
      </c>
      <c r="X14" s="1">
        <f t="shared" si="49"/>
        <v>255</v>
      </c>
      <c r="Y14" s="1">
        <f t="shared" si="3"/>
        <v>255</v>
      </c>
      <c r="Z14" s="11">
        <f t="shared" si="4"/>
        <v>255</v>
      </c>
      <c r="AA14" s="30">
        <f t="shared" si="5"/>
        <v>255</v>
      </c>
      <c r="AB14" s="12">
        <f t="shared" si="6"/>
        <v>255</v>
      </c>
      <c r="AC14" s="1">
        <f t="shared" si="7"/>
        <v>255</v>
      </c>
      <c r="AD14" s="1">
        <f t="shared" si="8"/>
        <v>255</v>
      </c>
      <c r="AE14" s="1">
        <f t="shared" si="9"/>
        <v>255</v>
      </c>
      <c r="AF14" s="1">
        <f t="shared" si="10"/>
        <v>255</v>
      </c>
      <c r="AG14" s="11">
        <f t="shared" si="11"/>
        <v>255</v>
      </c>
      <c r="AH14" s="30">
        <f t="shared" si="12"/>
        <v>255</v>
      </c>
      <c r="AI14" s="12">
        <f t="shared" si="13"/>
        <v>255</v>
      </c>
      <c r="AJ14" s="1">
        <f t="shared" si="14"/>
        <v>255</v>
      </c>
      <c r="AK14" s="1">
        <f t="shared" si="15"/>
        <v>255</v>
      </c>
      <c r="AL14" s="1">
        <f t="shared" si="16"/>
        <v>255</v>
      </c>
      <c r="AO14" s="30">
        <v>190</v>
      </c>
      <c r="AP14" s="7">
        <f t="shared" si="47"/>
        <v>111.25</v>
      </c>
      <c r="AQ14" s="1">
        <f t="shared" si="17"/>
        <v>111.75</v>
      </c>
      <c r="AR14" s="1">
        <f t="shared" si="18"/>
        <v>112.25</v>
      </c>
      <c r="AS14" s="11">
        <f t="shared" si="19"/>
        <v>142.75</v>
      </c>
      <c r="AT14" s="30">
        <f t="shared" si="20"/>
        <v>143.25</v>
      </c>
      <c r="AU14" s="12">
        <f t="shared" si="21"/>
        <v>143.75</v>
      </c>
      <c r="AV14" s="1">
        <f t="shared" si="22"/>
        <v>174.25</v>
      </c>
      <c r="AW14" s="1">
        <f t="shared" si="23"/>
        <v>174.75</v>
      </c>
      <c r="AX14" s="1">
        <f t="shared" si="24"/>
        <v>175.25</v>
      </c>
      <c r="AY14" s="1">
        <f t="shared" si="25"/>
        <v>175.75</v>
      </c>
      <c r="AZ14" s="11">
        <f t="shared" si="26"/>
        <v>206.25</v>
      </c>
      <c r="BA14" s="30">
        <f t="shared" si="27"/>
        <v>206.75</v>
      </c>
      <c r="BB14" s="12">
        <f t="shared" si="28"/>
        <v>207.25</v>
      </c>
      <c r="BC14" s="1">
        <f t="shared" si="29"/>
        <v>237.75</v>
      </c>
      <c r="BD14" s="1">
        <f t="shared" si="30"/>
        <v>238.25</v>
      </c>
      <c r="BE14" s="1">
        <f t="shared" si="31"/>
        <v>238.75</v>
      </c>
      <c r="BH14" s="30">
        <v>190</v>
      </c>
      <c r="BI14" s="7">
        <f t="shared" si="48"/>
        <v>113.59880060986559</v>
      </c>
      <c r="BJ14" s="1">
        <f t="shared" si="32"/>
        <v>113.1091839772527</v>
      </c>
      <c r="BK14" s="1">
        <f t="shared" si="33"/>
        <v>112.61965858587922</v>
      </c>
      <c r="BL14" s="11">
        <f t="shared" si="34"/>
        <v>82.995105277359585</v>
      </c>
      <c r="BM14" s="30">
        <f t="shared" si="35"/>
        <v>82.51477140488241</v>
      </c>
      <c r="BN14" s="12">
        <f t="shared" si="36"/>
        <v>82.034672547649023</v>
      </c>
      <c r="BO14" s="1">
        <f t="shared" si="37"/>
        <v>53.443311087543968</v>
      </c>
      <c r="BP14" s="1">
        <f t="shared" si="38"/>
        <v>52.992334351300286</v>
      </c>
      <c r="BQ14" s="1">
        <f t="shared" si="39"/>
        <v>52.542244908264053</v>
      </c>
      <c r="BR14" s="1">
        <f t="shared" si="40"/>
        <v>52.093065757353926</v>
      </c>
      <c r="BS14" s="11">
        <f t="shared" si="41"/>
        <v>28.145825622994256</v>
      </c>
      <c r="BT14" s="30">
        <f t="shared" si="42"/>
        <v>27.860141779969464</v>
      </c>
      <c r="BU14" s="12">
        <f t="shared" si="43"/>
        <v>27.580563808595358</v>
      </c>
      <c r="BV14" s="1">
        <f t="shared" si="44"/>
        <v>27.580563808595358</v>
      </c>
      <c r="BW14" s="1">
        <f t="shared" si="45"/>
        <v>27.860141779969464</v>
      </c>
      <c r="BX14" s="1">
        <f t="shared" si="46"/>
        <v>28.145825622994256</v>
      </c>
    </row>
    <row r="15" spans="1:76" x14ac:dyDescent="0.3">
      <c r="C15" s="1">
        <v>191</v>
      </c>
      <c r="D15" s="7">
        <f t="shared" si="0"/>
        <v>191</v>
      </c>
      <c r="E15" s="30">
        <f t="shared" si="0"/>
        <v>191</v>
      </c>
      <c r="F15" s="30">
        <f t="shared" si="0"/>
        <v>191</v>
      </c>
      <c r="G15" s="11">
        <f t="shared" si="0"/>
        <v>191</v>
      </c>
      <c r="H15" s="30">
        <f t="shared" si="0"/>
        <v>191</v>
      </c>
      <c r="I15" s="12">
        <f t="shared" si="0"/>
        <v>191</v>
      </c>
      <c r="J15" s="30">
        <f t="shared" si="0"/>
        <v>191</v>
      </c>
      <c r="K15" s="30">
        <f t="shared" si="0"/>
        <v>191</v>
      </c>
      <c r="L15" s="30">
        <f t="shared" si="0"/>
        <v>191</v>
      </c>
      <c r="M15" s="30">
        <f t="shared" si="0"/>
        <v>191</v>
      </c>
      <c r="N15" s="11">
        <f t="shared" si="0"/>
        <v>191</v>
      </c>
      <c r="O15" s="30">
        <f t="shared" si="0"/>
        <v>191</v>
      </c>
      <c r="P15" s="12">
        <f t="shared" si="0"/>
        <v>191</v>
      </c>
      <c r="Q15" s="30">
        <f t="shared" si="0"/>
        <v>191</v>
      </c>
      <c r="R15" s="30">
        <f t="shared" si="0"/>
        <v>191</v>
      </c>
      <c r="S15" s="30">
        <f t="shared" si="0"/>
        <v>191</v>
      </c>
      <c r="V15" s="1">
        <v>191</v>
      </c>
      <c r="W15" s="7">
        <f t="shared" si="1"/>
        <v>255</v>
      </c>
      <c r="X15" s="1">
        <f t="shared" si="49"/>
        <v>255</v>
      </c>
      <c r="Y15" s="1">
        <f t="shared" si="3"/>
        <v>255</v>
      </c>
      <c r="Z15" s="11">
        <f t="shared" si="4"/>
        <v>255</v>
      </c>
      <c r="AA15" s="30">
        <f t="shared" si="5"/>
        <v>255</v>
      </c>
      <c r="AB15" s="12">
        <f t="shared" si="6"/>
        <v>255</v>
      </c>
      <c r="AC15" s="1">
        <f t="shared" si="7"/>
        <v>255</v>
      </c>
      <c r="AD15" s="1">
        <f t="shared" si="8"/>
        <v>255</v>
      </c>
      <c r="AE15" s="1">
        <f t="shared" si="9"/>
        <v>255</v>
      </c>
      <c r="AF15" s="1">
        <f t="shared" si="10"/>
        <v>255</v>
      </c>
      <c r="AG15" s="11">
        <f t="shared" si="11"/>
        <v>255</v>
      </c>
      <c r="AH15" s="30">
        <f t="shared" si="12"/>
        <v>255</v>
      </c>
      <c r="AI15" s="12">
        <f t="shared" si="13"/>
        <v>255</v>
      </c>
      <c r="AJ15" s="1">
        <f t="shared" si="14"/>
        <v>255</v>
      </c>
      <c r="AK15" s="1">
        <f t="shared" si="15"/>
        <v>255</v>
      </c>
      <c r="AL15" s="1">
        <f t="shared" si="16"/>
        <v>255</v>
      </c>
      <c r="AO15" s="1">
        <v>191</v>
      </c>
      <c r="AP15" s="7">
        <f t="shared" si="47"/>
        <v>111.5</v>
      </c>
      <c r="AQ15" s="1">
        <f t="shared" si="17"/>
        <v>112</v>
      </c>
      <c r="AR15" s="1">
        <f t="shared" si="18"/>
        <v>112.5</v>
      </c>
      <c r="AS15" s="11">
        <f t="shared" si="19"/>
        <v>143</v>
      </c>
      <c r="AT15" s="30">
        <f t="shared" si="20"/>
        <v>143.5</v>
      </c>
      <c r="AU15" s="12">
        <f t="shared" si="21"/>
        <v>144</v>
      </c>
      <c r="AV15" s="1">
        <f t="shared" si="22"/>
        <v>174.5</v>
      </c>
      <c r="AW15" s="1">
        <f t="shared" si="23"/>
        <v>175</v>
      </c>
      <c r="AX15" s="1">
        <f t="shared" si="24"/>
        <v>175.5</v>
      </c>
      <c r="AY15" s="1">
        <f t="shared" si="25"/>
        <v>176</v>
      </c>
      <c r="AZ15" s="11">
        <f t="shared" si="26"/>
        <v>206.5</v>
      </c>
      <c r="BA15" s="30">
        <f t="shared" si="27"/>
        <v>207</v>
      </c>
      <c r="BB15" s="12">
        <f t="shared" si="28"/>
        <v>207.5</v>
      </c>
      <c r="BC15" s="1">
        <f t="shared" si="29"/>
        <v>238</v>
      </c>
      <c r="BD15" s="1">
        <f t="shared" si="30"/>
        <v>238.5</v>
      </c>
      <c r="BE15" s="1">
        <f t="shared" si="31"/>
        <v>239</v>
      </c>
      <c r="BH15" s="1">
        <v>191</v>
      </c>
      <c r="BI15" s="7">
        <f t="shared" si="48"/>
        <v>113.77279991280868</v>
      </c>
      <c r="BJ15" s="1">
        <f t="shared" si="32"/>
        <v>113.28283188550682</v>
      </c>
      <c r="BK15" s="1">
        <f t="shared" si="33"/>
        <v>112.79295190746627</v>
      </c>
      <c r="BL15" s="11">
        <f t="shared" si="34"/>
        <v>83.138438763306112</v>
      </c>
      <c r="BM15" s="30">
        <f t="shared" si="35"/>
        <v>82.657425558748201</v>
      </c>
      <c r="BN15" s="12">
        <f t="shared" si="36"/>
        <v>82.176639016207034</v>
      </c>
      <c r="BO15" s="1">
        <f t="shared" si="37"/>
        <v>53.518688324733816</v>
      </c>
      <c r="BP15" s="1">
        <f t="shared" si="38"/>
        <v>53.065996645686397</v>
      </c>
      <c r="BQ15" s="1">
        <f t="shared" si="39"/>
        <v>52.614161591723573</v>
      </c>
      <c r="BR15" s="1">
        <f t="shared" si="40"/>
        <v>52.163205422979907</v>
      </c>
      <c r="BS15" s="11">
        <f t="shared" si="41"/>
        <v>28.004463929880892</v>
      </c>
      <c r="BT15" s="30">
        <f t="shared" si="42"/>
        <v>27.712812921102035</v>
      </c>
      <c r="BU15" s="12">
        <f t="shared" si="43"/>
        <v>27.427176303804956</v>
      </c>
      <c r="BV15" s="1">
        <f t="shared" si="44"/>
        <v>27.147743920996454</v>
      </c>
      <c r="BW15" s="1">
        <f t="shared" si="45"/>
        <v>27.427176303804956</v>
      </c>
      <c r="BX15" s="1">
        <f t="shared" si="46"/>
        <v>27.712812921102035</v>
      </c>
    </row>
    <row r="16" spans="1:76" ht="17.25" thickBot="1" x14ac:dyDescent="0.35">
      <c r="C16" s="17">
        <v>192</v>
      </c>
      <c r="D16" s="18">
        <f t="shared" si="0"/>
        <v>192</v>
      </c>
      <c r="E16" s="17">
        <f t="shared" si="0"/>
        <v>192</v>
      </c>
      <c r="F16" s="17">
        <f t="shared" si="0"/>
        <v>192</v>
      </c>
      <c r="G16" s="19">
        <f t="shared" si="0"/>
        <v>192</v>
      </c>
      <c r="H16" s="17">
        <f t="shared" si="0"/>
        <v>192</v>
      </c>
      <c r="I16" s="20">
        <f t="shared" si="0"/>
        <v>192</v>
      </c>
      <c r="J16" s="17">
        <f t="shared" si="0"/>
        <v>192</v>
      </c>
      <c r="K16" s="17">
        <f t="shared" si="0"/>
        <v>192</v>
      </c>
      <c r="L16" s="17">
        <f t="shared" si="0"/>
        <v>192</v>
      </c>
      <c r="M16" s="17">
        <f t="shared" si="0"/>
        <v>192</v>
      </c>
      <c r="N16" s="19">
        <f t="shared" si="0"/>
        <v>192</v>
      </c>
      <c r="O16" s="17">
        <f t="shared" si="0"/>
        <v>192</v>
      </c>
      <c r="P16" s="20">
        <f t="shared" si="0"/>
        <v>192</v>
      </c>
      <c r="Q16" s="17">
        <f t="shared" si="0"/>
        <v>192</v>
      </c>
      <c r="R16" s="17">
        <f t="shared" si="0"/>
        <v>192</v>
      </c>
      <c r="S16" s="17">
        <f t="shared" si="0"/>
        <v>192</v>
      </c>
      <c r="V16" s="17">
        <v>192</v>
      </c>
      <c r="W16" s="18">
        <f t="shared" si="1"/>
        <v>255</v>
      </c>
      <c r="X16" s="17">
        <f t="shared" si="49"/>
        <v>255</v>
      </c>
      <c r="Y16" s="17">
        <f t="shared" si="3"/>
        <v>255</v>
      </c>
      <c r="Z16" s="19">
        <f t="shared" si="4"/>
        <v>255</v>
      </c>
      <c r="AA16" s="17">
        <f t="shared" si="5"/>
        <v>255</v>
      </c>
      <c r="AB16" s="20">
        <f t="shared" si="6"/>
        <v>255</v>
      </c>
      <c r="AC16" s="17">
        <f t="shared" si="7"/>
        <v>255</v>
      </c>
      <c r="AD16" s="17">
        <f t="shared" si="8"/>
        <v>255</v>
      </c>
      <c r="AE16" s="17">
        <f t="shared" si="9"/>
        <v>255</v>
      </c>
      <c r="AF16" s="17">
        <f t="shared" si="10"/>
        <v>255</v>
      </c>
      <c r="AG16" s="19">
        <f t="shared" si="11"/>
        <v>255</v>
      </c>
      <c r="AH16" s="17">
        <f t="shared" si="12"/>
        <v>255</v>
      </c>
      <c r="AI16" s="20">
        <f t="shared" si="13"/>
        <v>255</v>
      </c>
      <c r="AJ16" s="17">
        <f t="shared" si="14"/>
        <v>255</v>
      </c>
      <c r="AK16" s="17">
        <f t="shared" si="15"/>
        <v>255</v>
      </c>
      <c r="AL16" s="17">
        <f t="shared" si="16"/>
        <v>255</v>
      </c>
      <c r="AO16" s="17">
        <v>192</v>
      </c>
      <c r="AP16" s="18">
        <f t="shared" si="47"/>
        <v>111.75</v>
      </c>
      <c r="AQ16" s="17">
        <f t="shared" si="17"/>
        <v>112.25</v>
      </c>
      <c r="AR16" s="17">
        <f t="shared" si="18"/>
        <v>112.75</v>
      </c>
      <c r="AS16" s="19">
        <f t="shared" si="19"/>
        <v>143.25</v>
      </c>
      <c r="AT16" s="17">
        <f t="shared" si="20"/>
        <v>143.75</v>
      </c>
      <c r="AU16" s="20">
        <f t="shared" si="21"/>
        <v>144.25</v>
      </c>
      <c r="AV16" s="17">
        <f t="shared" si="22"/>
        <v>174.75</v>
      </c>
      <c r="AW16" s="17">
        <f t="shared" si="23"/>
        <v>175.25</v>
      </c>
      <c r="AX16" s="17">
        <f t="shared" si="24"/>
        <v>175.75</v>
      </c>
      <c r="AY16" s="17">
        <f t="shared" si="25"/>
        <v>176.25</v>
      </c>
      <c r="AZ16" s="19">
        <f t="shared" si="26"/>
        <v>206.75</v>
      </c>
      <c r="BA16" s="17">
        <f t="shared" si="27"/>
        <v>207.25</v>
      </c>
      <c r="BB16" s="20">
        <f t="shared" si="28"/>
        <v>207.75</v>
      </c>
      <c r="BC16" s="17">
        <f t="shared" si="29"/>
        <v>238.25</v>
      </c>
      <c r="BD16" s="17">
        <f t="shared" si="30"/>
        <v>238.75</v>
      </c>
      <c r="BE16" s="17">
        <f t="shared" si="31"/>
        <v>239.25</v>
      </c>
      <c r="BH16" s="17">
        <v>192</v>
      </c>
      <c r="BI16" s="18">
        <f t="shared" si="48"/>
        <v>113.94817901133831</v>
      </c>
      <c r="BJ16" s="17">
        <f t="shared" si="32"/>
        <v>113.45786662898259</v>
      </c>
      <c r="BK16" s="17">
        <f t="shared" si="33"/>
        <v>112.9676391715787</v>
      </c>
      <c r="BL16" s="19">
        <f t="shared" si="34"/>
        <v>83.283776931644979</v>
      </c>
      <c r="BM16" s="17">
        <f t="shared" si="35"/>
        <v>82.80209840336174</v>
      </c>
      <c r="BN16" s="20">
        <f t="shared" si="36"/>
        <v>82.320638360012737</v>
      </c>
      <c r="BO16" s="17">
        <f t="shared" si="37"/>
        <v>53.597457962108614</v>
      </c>
      <c r="BP16" s="17">
        <f t="shared" si="38"/>
        <v>53.143085156960922</v>
      </c>
      <c r="BQ16" s="17">
        <f t="shared" si="39"/>
        <v>52.689538809900398</v>
      </c>
      <c r="BR16" s="17">
        <f t="shared" si="40"/>
        <v>52.236840448097546</v>
      </c>
      <c r="BS16" s="19">
        <f t="shared" si="41"/>
        <v>27.869113728283502</v>
      </c>
      <c r="BT16" s="17">
        <f t="shared" si="42"/>
        <v>27.571497964383436</v>
      </c>
      <c r="BU16" s="20">
        <f t="shared" si="43"/>
        <v>27.279800219209818</v>
      </c>
      <c r="BV16" s="17">
        <f t="shared" si="44"/>
        <v>26.714930282521795</v>
      </c>
      <c r="BW16" s="17">
        <f t="shared" si="45"/>
        <v>26.994212342648563</v>
      </c>
      <c r="BX16" s="17">
        <f t="shared" si="46"/>
        <v>27.279800219209818</v>
      </c>
    </row>
    <row r="17" spans="1:76" ht="17.25" thickTop="1" x14ac:dyDescent="0.3">
      <c r="C17" s="1">
        <v>253</v>
      </c>
      <c r="D17" s="7">
        <f t="shared" si="0"/>
        <v>253</v>
      </c>
      <c r="E17" s="1">
        <f t="shared" si="0"/>
        <v>253</v>
      </c>
      <c r="F17" s="1">
        <f t="shared" si="0"/>
        <v>253</v>
      </c>
      <c r="G17" s="11">
        <f t="shared" si="0"/>
        <v>253</v>
      </c>
      <c r="H17" s="30">
        <f t="shared" si="0"/>
        <v>253</v>
      </c>
      <c r="I17" s="12">
        <f t="shared" si="0"/>
        <v>253</v>
      </c>
      <c r="J17" s="1">
        <f t="shared" si="0"/>
        <v>253</v>
      </c>
      <c r="K17" s="1">
        <f t="shared" si="0"/>
        <v>253</v>
      </c>
      <c r="L17" s="1">
        <f t="shared" si="0"/>
        <v>253</v>
      </c>
      <c r="M17" s="1">
        <f t="shared" si="0"/>
        <v>253</v>
      </c>
      <c r="N17" s="11">
        <f t="shared" si="0"/>
        <v>253</v>
      </c>
      <c r="O17" s="30">
        <f t="shared" si="0"/>
        <v>253</v>
      </c>
      <c r="P17" s="12">
        <f t="shared" si="0"/>
        <v>253</v>
      </c>
      <c r="Q17" s="1">
        <f t="shared" si="0"/>
        <v>253</v>
      </c>
      <c r="R17" s="1">
        <f t="shared" si="0"/>
        <v>253</v>
      </c>
      <c r="S17" s="1">
        <f t="shared" si="0"/>
        <v>253</v>
      </c>
      <c r="V17" s="1">
        <v>253</v>
      </c>
      <c r="W17" s="7">
        <f t="shared" si="1"/>
        <v>255</v>
      </c>
      <c r="X17" s="1">
        <f t="shared" si="49"/>
        <v>255</v>
      </c>
      <c r="Y17" s="1">
        <f t="shared" si="3"/>
        <v>255</v>
      </c>
      <c r="Z17" s="11">
        <f t="shared" si="4"/>
        <v>255</v>
      </c>
      <c r="AA17" s="30">
        <f t="shared" si="5"/>
        <v>255</v>
      </c>
      <c r="AB17" s="12">
        <f t="shared" si="6"/>
        <v>255</v>
      </c>
      <c r="AC17" s="1">
        <f t="shared" si="7"/>
        <v>255</v>
      </c>
      <c r="AD17" s="1">
        <f t="shared" si="8"/>
        <v>255</v>
      </c>
      <c r="AE17" s="1">
        <f t="shared" si="9"/>
        <v>255</v>
      </c>
      <c r="AF17" s="1">
        <f t="shared" si="10"/>
        <v>255</v>
      </c>
      <c r="AG17" s="11">
        <f t="shared" si="11"/>
        <v>255</v>
      </c>
      <c r="AH17" s="30">
        <f t="shared" si="12"/>
        <v>255</v>
      </c>
      <c r="AI17" s="12">
        <f t="shared" si="13"/>
        <v>255</v>
      </c>
      <c r="AJ17" s="1">
        <f t="shared" si="14"/>
        <v>255</v>
      </c>
      <c r="AK17" s="1">
        <f t="shared" si="15"/>
        <v>255</v>
      </c>
      <c r="AL17" s="1">
        <f t="shared" si="16"/>
        <v>255</v>
      </c>
      <c r="AO17" s="1">
        <v>253</v>
      </c>
      <c r="AP17" s="7">
        <f t="shared" si="47"/>
        <v>127</v>
      </c>
      <c r="AQ17" s="1">
        <f t="shared" si="17"/>
        <v>127.5</v>
      </c>
      <c r="AR17" s="1">
        <f t="shared" si="18"/>
        <v>128</v>
      </c>
      <c r="AS17" s="11">
        <f t="shared" si="19"/>
        <v>158.5</v>
      </c>
      <c r="AT17" s="30">
        <f t="shared" si="20"/>
        <v>159</v>
      </c>
      <c r="AU17" s="12">
        <f t="shared" si="21"/>
        <v>159.5</v>
      </c>
      <c r="AV17" s="1">
        <f t="shared" si="22"/>
        <v>190</v>
      </c>
      <c r="AW17" s="1">
        <f t="shared" si="23"/>
        <v>190.5</v>
      </c>
      <c r="AX17" s="1">
        <f t="shared" si="24"/>
        <v>191</v>
      </c>
      <c r="AY17" s="1">
        <f t="shared" si="25"/>
        <v>191.5</v>
      </c>
      <c r="AZ17" s="11">
        <f t="shared" si="26"/>
        <v>222</v>
      </c>
      <c r="BA17" s="30">
        <f t="shared" si="27"/>
        <v>222.5</v>
      </c>
      <c r="BB17" s="12">
        <f t="shared" si="28"/>
        <v>223</v>
      </c>
      <c r="BC17" s="1">
        <f t="shared" si="29"/>
        <v>253.5</v>
      </c>
      <c r="BD17" s="1">
        <f t="shared" si="30"/>
        <v>254</v>
      </c>
      <c r="BE17" s="1">
        <f t="shared" si="31"/>
        <v>254.5</v>
      </c>
      <c r="BH17" s="1">
        <v>253</v>
      </c>
      <c r="BI17" s="7">
        <f t="shared" si="48"/>
        <v>127.00196848868131</v>
      </c>
      <c r="BJ17" s="1">
        <f t="shared" si="32"/>
        <v>126.50197626914768</v>
      </c>
      <c r="BK17" s="1">
        <f t="shared" si="33"/>
        <v>126.0019841113623</v>
      </c>
      <c r="BL17" s="11">
        <f t="shared" si="34"/>
        <v>95.502617765169134</v>
      </c>
      <c r="BM17" s="30">
        <f t="shared" si="35"/>
        <v>95.002631542499913</v>
      </c>
      <c r="BN17" s="12">
        <f t="shared" si="36"/>
        <v>94.502645465616467</v>
      </c>
      <c r="BO17" s="1">
        <f t="shared" si="37"/>
        <v>64.003906130797986</v>
      </c>
      <c r="BP17" s="1">
        <f t="shared" si="38"/>
        <v>63.503936885834094</v>
      </c>
      <c r="BQ17" s="1">
        <f t="shared" si="39"/>
        <v>63.003968128999624</v>
      </c>
      <c r="BR17" s="1">
        <f t="shared" si="40"/>
        <v>62.503999872008194</v>
      </c>
      <c r="BS17" s="11">
        <f t="shared" si="41"/>
        <v>32.007811546558443</v>
      </c>
      <c r="BT17" s="30">
        <f t="shared" si="42"/>
        <v>31.507935508376299</v>
      </c>
      <c r="BU17" s="12">
        <f t="shared" si="43"/>
        <v>31.008063467427306</v>
      </c>
      <c r="BV17" s="1">
        <f t="shared" si="44"/>
        <v>0.8660254037844386</v>
      </c>
      <c r="BW17" s="1">
        <f t="shared" si="45"/>
        <v>0.70710678118654757</v>
      </c>
      <c r="BX17" s="1">
        <f t="shared" si="46"/>
        <v>0.8660254037844386</v>
      </c>
    </row>
    <row r="18" spans="1:76" x14ac:dyDescent="0.3">
      <c r="C18" s="1">
        <v>254</v>
      </c>
      <c r="D18" s="7">
        <f t="shared" si="0"/>
        <v>254</v>
      </c>
      <c r="E18" s="1">
        <f t="shared" si="0"/>
        <v>254</v>
      </c>
      <c r="F18" s="1">
        <f t="shared" si="0"/>
        <v>254</v>
      </c>
      <c r="G18" s="11">
        <f t="shared" si="0"/>
        <v>254</v>
      </c>
      <c r="H18" s="30">
        <f t="shared" si="0"/>
        <v>254</v>
      </c>
      <c r="I18" s="12">
        <f t="shared" si="0"/>
        <v>254</v>
      </c>
      <c r="J18" s="1">
        <f t="shared" si="0"/>
        <v>254</v>
      </c>
      <c r="K18" s="1">
        <f t="shared" si="0"/>
        <v>254</v>
      </c>
      <c r="L18" s="1">
        <f t="shared" si="0"/>
        <v>254</v>
      </c>
      <c r="M18" s="1">
        <f t="shared" si="0"/>
        <v>254</v>
      </c>
      <c r="N18" s="11">
        <f t="shared" si="0"/>
        <v>254</v>
      </c>
      <c r="O18" s="30">
        <f t="shared" si="0"/>
        <v>254</v>
      </c>
      <c r="P18" s="12">
        <f t="shared" si="0"/>
        <v>254</v>
      </c>
      <c r="Q18" s="1">
        <f t="shared" si="0"/>
        <v>254</v>
      </c>
      <c r="R18" s="1">
        <f t="shared" si="0"/>
        <v>254</v>
      </c>
      <c r="S18" s="1">
        <f t="shared" si="0"/>
        <v>254</v>
      </c>
      <c r="V18" s="1">
        <v>254</v>
      </c>
      <c r="W18" s="7">
        <f t="shared" si="1"/>
        <v>255</v>
      </c>
      <c r="X18" s="1">
        <f t="shared" si="49"/>
        <v>255</v>
      </c>
      <c r="Y18" s="1">
        <f t="shared" si="3"/>
        <v>255</v>
      </c>
      <c r="Z18" s="11">
        <f t="shared" si="4"/>
        <v>255</v>
      </c>
      <c r="AA18" s="30">
        <f t="shared" si="5"/>
        <v>255</v>
      </c>
      <c r="AB18" s="12">
        <f t="shared" si="6"/>
        <v>255</v>
      </c>
      <c r="AC18" s="1">
        <f t="shared" si="7"/>
        <v>255</v>
      </c>
      <c r="AD18" s="1">
        <f t="shared" si="8"/>
        <v>255</v>
      </c>
      <c r="AE18" s="1">
        <f t="shared" si="9"/>
        <v>255</v>
      </c>
      <c r="AF18" s="1">
        <f t="shared" si="10"/>
        <v>255</v>
      </c>
      <c r="AG18" s="11">
        <f t="shared" si="11"/>
        <v>255</v>
      </c>
      <c r="AH18" s="30">
        <f t="shared" si="12"/>
        <v>255</v>
      </c>
      <c r="AI18" s="12">
        <f t="shared" si="13"/>
        <v>255</v>
      </c>
      <c r="AJ18" s="1">
        <f t="shared" si="14"/>
        <v>255</v>
      </c>
      <c r="AK18" s="1">
        <f t="shared" si="15"/>
        <v>255</v>
      </c>
      <c r="AL18" s="1">
        <f t="shared" si="16"/>
        <v>255</v>
      </c>
      <c r="AO18" s="1">
        <v>254</v>
      </c>
      <c r="AP18" s="7">
        <f t="shared" si="47"/>
        <v>127.25</v>
      </c>
      <c r="AQ18" s="1">
        <f t="shared" si="17"/>
        <v>127.75</v>
      </c>
      <c r="AR18" s="1">
        <f t="shared" si="18"/>
        <v>128.25</v>
      </c>
      <c r="AS18" s="11">
        <f t="shared" si="19"/>
        <v>158.75</v>
      </c>
      <c r="AT18" s="30">
        <f t="shared" si="20"/>
        <v>159.25</v>
      </c>
      <c r="AU18" s="12">
        <f t="shared" si="21"/>
        <v>159.75</v>
      </c>
      <c r="AV18" s="1">
        <f t="shared" si="22"/>
        <v>190.25</v>
      </c>
      <c r="AW18" s="1">
        <f t="shared" si="23"/>
        <v>190.75</v>
      </c>
      <c r="AX18" s="1">
        <f t="shared" si="24"/>
        <v>191.25</v>
      </c>
      <c r="AY18" s="1">
        <f t="shared" si="25"/>
        <v>191.75</v>
      </c>
      <c r="AZ18" s="11">
        <f t="shared" si="26"/>
        <v>222.25</v>
      </c>
      <c r="BA18" s="30">
        <f t="shared" si="27"/>
        <v>222.75</v>
      </c>
      <c r="BB18" s="12">
        <f t="shared" si="28"/>
        <v>223.25</v>
      </c>
      <c r="BC18" s="1">
        <f t="shared" si="29"/>
        <v>253.75</v>
      </c>
      <c r="BD18" s="1">
        <f t="shared" si="30"/>
        <v>254.25</v>
      </c>
      <c r="BE18" s="1">
        <f t="shared" si="31"/>
        <v>254.75</v>
      </c>
      <c r="BH18" s="1">
        <v>254</v>
      </c>
      <c r="BI18" s="7">
        <f t="shared" si="48"/>
        <v>127.25049115818767</v>
      </c>
      <c r="BJ18" s="1">
        <f t="shared" si="32"/>
        <v>126.7504930956878</v>
      </c>
      <c r="BK18" s="1">
        <f t="shared" si="33"/>
        <v>126.25049504853436</v>
      </c>
      <c r="BL18" s="11">
        <f t="shared" si="34"/>
        <v>95.750652739289464</v>
      </c>
      <c r="BM18" s="30">
        <f t="shared" si="35"/>
        <v>95.25065616571888</v>
      </c>
      <c r="BN18" s="12">
        <f t="shared" si="36"/>
        <v>94.750659628310771</v>
      </c>
      <c r="BO18" s="1">
        <f t="shared" si="37"/>
        <v>64.250972755282078</v>
      </c>
      <c r="BP18" s="1">
        <f t="shared" si="38"/>
        <v>63.750980384618401</v>
      </c>
      <c r="BQ18" s="1">
        <f t="shared" si="39"/>
        <v>63.250988134573838</v>
      </c>
      <c r="BR18" s="1">
        <f t="shared" si="40"/>
        <v>62.75099600803162</v>
      </c>
      <c r="BS18" s="11">
        <f t="shared" si="41"/>
        <v>32.251937926270415</v>
      </c>
      <c r="BT18" s="30">
        <f t="shared" si="42"/>
        <v>31.751968442917047</v>
      </c>
      <c r="BU18" s="12">
        <f t="shared" si="43"/>
        <v>31.251999936004097</v>
      </c>
      <c r="BV18" s="1">
        <f t="shared" si="44"/>
        <v>0.82915619758884995</v>
      </c>
      <c r="BW18" s="1">
        <f t="shared" si="45"/>
        <v>0.4330127018922193</v>
      </c>
      <c r="BX18" s="1">
        <f t="shared" si="46"/>
        <v>0.4330127018922193</v>
      </c>
    </row>
    <row r="19" spans="1:76" x14ac:dyDescent="0.3">
      <c r="C19" s="1">
        <v>255</v>
      </c>
      <c r="D19" s="7">
        <f t="shared" si="0"/>
        <v>255</v>
      </c>
      <c r="E19" s="1">
        <f t="shared" si="0"/>
        <v>255</v>
      </c>
      <c r="F19" s="1">
        <f t="shared" si="0"/>
        <v>255</v>
      </c>
      <c r="G19" s="11">
        <f t="shared" si="0"/>
        <v>255</v>
      </c>
      <c r="H19" s="30">
        <f t="shared" si="0"/>
        <v>255</v>
      </c>
      <c r="I19" s="12">
        <f t="shared" si="0"/>
        <v>255</v>
      </c>
      <c r="J19" s="1">
        <f t="shared" si="0"/>
        <v>255</v>
      </c>
      <c r="K19" s="1">
        <f t="shared" si="0"/>
        <v>255</v>
      </c>
      <c r="L19" s="1">
        <f t="shared" si="0"/>
        <v>255</v>
      </c>
      <c r="M19" s="1">
        <f t="shared" si="0"/>
        <v>255</v>
      </c>
      <c r="N19" s="11">
        <f t="shared" si="0"/>
        <v>255</v>
      </c>
      <c r="O19" s="30">
        <f t="shared" si="0"/>
        <v>255</v>
      </c>
      <c r="P19" s="12">
        <f t="shared" si="0"/>
        <v>255</v>
      </c>
      <c r="Q19" s="1">
        <f t="shared" si="0"/>
        <v>255</v>
      </c>
      <c r="R19" s="1">
        <f t="shared" si="0"/>
        <v>255</v>
      </c>
      <c r="S19" s="1">
        <f t="shared" si="0"/>
        <v>255</v>
      </c>
      <c r="V19" s="1">
        <v>255</v>
      </c>
      <c r="W19" s="7">
        <f t="shared" si="1"/>
        <v>255</v>
      </c>
      <c r="X19" s="1">
        <f t="shared" si="49"/>
        <v>255</v>
      </c>
      <c r="Y19" s="1">
        <f t="shared" si="3"/>
        <v>255</v>
      </c>
      <c r="Z19" s="11">
        <f t="shared" si="4"/>
        <v>255</v>
      </c>
      <c r="AA19" s="30">
        <f t="shared" si="5"/>
        <v>255</v>
      </c>
      <c r="AB19" s="12">
        <f t="shared" si="6"/>
        <v>255</v>
      </c>
      <c r="AC19" s="1">
        <f t="shared" si="7"/>
        <v>255</v>
      </c>
      <c r="AD19" s="1">
        <f t="shared" si="8"/>
        <v>255</v>
      </c>
      <c r="AE19" s="1">
        <f t="shared" si="9"/>
        <v>255</v>
      </c>
      <c r="AF19" s="1">
        <f t="shared" si="10"/>
        <v>255</v>
      </c>
      <c r="AG19" s="11">
        <f t="shared" si="11"/>
        <v>255</v>
      </c>
      <c r="AH19" s="30">
        <f t="shared" si="12"/>
        <v>255</v>
      </c>
      <c r="AI19" s="12">
        <f t="shared" si="13"/>
        <v>255</v>
      </c>
      <c r="AJ19" s="1">
        <f t="shared" si="14"/>
        <v>255</v>
      </c>
      <c r="AK19" s="1">
        <f t="shared" si="15"/>
        <v>255</v>
      </c>
      <c r="AL19" s="1">
        <f t="shared" si="16"/>
        <v>255</v>
      </c>
      <c r="AO19" s="1">
        <v>255</v>
      </c>
      <c r="AP19" s="7">
        <f t="shared" si="47"/>
        <v>127.5</v>
      </c>
      <c r="AQ19" s="1">
        <f t="shared" si="17"/>
        <v>128</v>
      </c>
      <c r="AR19" s="1">
        <f t="shared" si="18"/>
        <v>128.5</v>
      </c>
      <c r="AS19" s="11">
        <f t="shared" si="19"/>
        <v>159</v>
      </c>
      <c r="AT19" s="30">
        <f t="shared" si="20"/>
        <v>159.5</v>
      </c>
      <c r="AU19" s="12">
        <f t="shared" si="21"/>
        <v>160</v>
      </c>
      <c r="AV19" s="1">
        <f t="shared" si="22"/>
        <v>190.5</v>
      </c>
      <c r="AW19" s="1">
        <f t="shared" si="23"/>
        <v>191</v>
      </c>
      <c r="AX19" s="1">
        <f t="shared" si="24"/>
        <v>191.5</v>
      </c>
      <c r="AY19" s="1">
        <f t="shared" si="25"/>
        <v>192</v>
      </c>
      <c r="AZ19" s="11">
        <f t="shared" si="26"/>
        <v>222.5</v>
      </c>
      <c r="BA19" s="30">
        <f t="shared" si="27"/>
        <v>223</v>
      </c>
      <c r="BB19" s="12">
        <f t="shared" si="28"/>
        <v>223.5</v>
      </c>
      <c r="BC19" s="1">
        <f t="shared" si="29"/>
        <v>254</v>
      </c>
      <c r="BD19" s="1">
        <f t="shared" si="30"/>
        <v>254.5</v>
      </c>
      <c r="BE19" s="1">
        <f t="shared" si="31"/>
        <v>255</v>
      </c>
      <c r="BH19" s="1">
        <v>255</v>
      </c>
      <c r="BI19" s="7">
        <f t="shared" si="48"/>
        <v>127.5</v>
      </c>
      <c r="BJ19" s="1">
        <f t="shared" si="32"/>
        <v>127</v>
      </c>
      <c r="BK19" s="1">
        <f t="shared" si="33"/>
        <v>126.5</v>
      </c>
      <c r="BL19" s="11">
        <f t="shared" si="34"/>
        <v>96</v>
      </c>
      <c r="BM19" s="30">
        <f t="shared" si="35"/>
        <v>95.5</v>
      </c>
      <c r="BN19" s="12">
        <f t="shared" si="36"/>
        <v>95</v>
      </c>
      <c r="BO19" s="1">
        <f t="shared" si="37"/>
        <v>64.5</v>
      </c>
      <c r="BP19" s="1">
        <f t="shared" si="38"/>
        <v>64</v>
      </c>
      <c r="BQ19" s="1">
        <f t="shared" si="39"/>
        <v>63.5</v>
      </c>
      <c r="BR19" s="1">
        <f t="shared" si="40"/>
        <v>63</v>
      </c>
      <c r="BS19" s="11">
        <f t="shared" si="41"/>
        <v>32.5</v>
      </c>
      <c r="BT19" s="30">
        <f t="shared" si="42"/>
        <v>32</v>
      </c>
      <c r="BU19" s="12">
        <f t="shared" si="43"/>
        <v>31.5</v>
      </c>
      <c r="BV19" s="1">
        <f t="shared" si="44"/>
        <v>1</v>
      </c>
      <c r="BW19" s="1">
        <f t="shared" si="45"/>
        <v>0.5</v>
      </c>
      <c r="BX19" s="1">
        <f t="shared" si="46"/>
        <v>0</v>
      </c>
    </row>
    <row r="20" spans="1:76" s="17" customFormat="1" ht="17.25" thickBot="1" x14ac:dyDescent="0.35"/>
    <row r="21" spans="1:76" ht="17.25" thickTop="1" x14ac:dyDescent="0.3">
      <c r="A21" s="21" t="s">
        <v>6</v>
      </c>
    </row>
    <row r="22" spans="1:76" x14ac:dyDescent="0.3">
      <c r="B22" s="1" t="s">
        <v>0</v>
      </c>
      <c r="C22" s="3"/>
      <c r="D22" s="1" t="s">
        <v>1</v>
      </c>
      <c r="U22" s="1" t="s">
        <v>3</v>
      </c>
      <c r="V22" s="3"/>
      <c r="W22" s="1" t="s">
        <v>1</v>
      </c>
      <c r="AN22" s="1" t="s">
        <v>5</v>
      </c>
      <c r="AO22" s="3"/>
      <c r="AP22" s="1" t="s">
        <v>1</v>
      </c>
      <c r="BG22" s="1" t="s">
        <v>4</v>
      </c>
      <c r="BH22" s="3"/>
      <c r="BI22" s="1" t="s">
        <v>1</v>
      </c>
    </row>
    <row r="23" spans="1:76" x14ac:dyDescent="0.3">
      <c r="B23" s="2"/>
      <c r="C23" s="4"/>
      <c r="D23" s="5">
        <v>0</v>
      </c>
      <c r="E23" s="2">
        <v>1</v>
      </c>
      <c r="F23" s="2">
        <v>2</v>
      </c>
      <c r="G23" s="9">
        <v>63</v>
      </c>
      <c r="H23" s="2">
        <v>64</v>
      </c>
      <c r="I23" s="10">
        <v>65</v>
      </c>
      <c r="J23" s="2">
        <v>126</v>
      </c>
      <c r="K23" s="2">
        <v>127</v>
      </c>
      <c r="L23" s="2">
        <v>128</v>
      </c>
      <c r="M23" s="2">
        <v>129</v>
      </c>
      <c r="N23" s="9">
        <v>190</v>
      </c>
      <c r="O23" s="2">
        <v>191</v>
      </c>
      <c r="P23" s="10">
        <v>192</v>
      </c>
      <c r="Q23" s="2">
        <v>253</v>
      </c>
      <c r="R23" s="2">
        <v>254</v>
      </c>
      <c r="S23" s="2">
        <v>255</v>
      </c>
      <c r="U23" s="2"/>
      <c r="V23" s="4"/>
      <c r="W23" s="5">
        <v>0</v>
      </c>
      <c r="X23" s="2">
        <v>1</v>
      </c>
      <c r="Y23" s="2">
        <v>2</v>
      </c>
      <c r="Z23" s="9">
        <v>63</v>
      </c>
      <c r="AA23" s="2">
        <v>64</v>
      </c>
      <c r="AB23" s="10">
        <v>65</v>
      </c>
      <c r="AC23" s="2">
        <v>126</v>
      </c>
      <c r="AD23" s="2">
        <v>127</v>
      </c>
      <c r="AE23" s="2">
        <v>128</v>
      </c>
      <c r="AF23" s="2">
        <v>129</v>
      </c>
      <c r="AG23" s="9">
        <v>190</v>
      </c>
      <c r="AH23" s="2">
        <v>191</v>
      </c>
      <c r="AI23" s="10">
        <v>192</v>
      </c>
      <c r="AJ23" s="2">
        <v>253</v>
      </c>
      <c r="AK23" s="2">
        <v>254</v>
      </c>
      <c r="AL23" s="2">
        <v>255</v>
      </c>
      <c r="AN23" s="2"/>
      <c r="AO23" s="4"/>
      <c r="AP23" s="5">
        <v>0</v>
      </c>
      <c r="AQ23" s="2">
        <v>1</v>
      </c>
      <c r="AR23" s="2">
        <v>2</v>
      </c>
      <c r="AS23" s="9">
        <v>63</v>
      </c>
      <c r="AT23" s="2">
        <v>64</v>
      </c>
      <c r="AU23" s="10">
        <v>65</v>
      </c>
      <c r="AV23" s="2">
        <v>126</v>
      </c>
      <c r="AW23" s="2">
        <v>127</v>
      </c>
      <c r="AX23" s="2">
        <v>128</v>
      </c>
      <c r="AY23" s="2">
        <v>129</v>
      </c>
      <c r="AZ23" s="9">
        <v>190</v>
      </c>
      <c r="BA23" s="2">
        <v>191</v>
      </c>
      <c r="BB23" s="10">
        <v>192</v>
      </c>
      <c r="BC23" s="2">
        <v>253</v>
      </c>
      <c r="BD23" s="2">
        <v>254</v>
      </c>
      <c r="BE23" s="2">
        <v>255</v>
      </c>
      <c r="BG23" s="2"/>
      <c r="BH23" s="4"/>
      <c r="BI23" s="5">
        <v>0</v>
      </c>
      <c r="BJ23" s="2">
        <v>1</v>
      </c>
      <c r="BK23" s="2">
        <v>2</v>
      </c>
      <c r="BL23" s="9">
        <v>63</v>
      </c>
      <c r="BM23" s="2">
        <v>64</v>
      </c>
      <c r="BN23" s="10">
        <v>65</v>
      </c>
      <c r="BO23" s="2">
        <v>126</v>
      </c>
      <c r="BP23" s="2">
        <v>127</v>
      </c>
      <c r="BQ23" s="2">
        <v>128</v>
      </c>
      <c r="BR23" s="2">
        <v>129</v>
      </c>
      <c r="BS23" s="9">
        <v>190</v>
      </c>
      <c r="BT23" s="2">
        <v>191</v>
      </c>
      <c r="BU23" s="10">
        <v>192</v>
      </c>
      <c r="BV23" s="2">
        <v>253</v>
      </c>
      <c r="BW23" s="2">
        <v>254</v>
      </c>
      <c r="BX23" s="2">
        <v>255</v>
      </c>
    </row>
    <row r="24" spans="1:76" x14ac:dyDescent="0.3">
      <c r="B24" s="1" t="s">
        <v>2</v>
      </c>
      <c r="C24" s="1">
        <v>0</v>
      </c>
      <c r="D24" s="6">
        <f t="shared" ref="D24:S39" si="50">ROUNDDOWN((D$23+$C24)/2,0)</f>
        <v>0</v>
      </c>
      <c r="E24" s="1">
        <f t="shared" si="50"/>
        <v>0</v>
      </c>
      <c r="F24" s="1">
        <f t="shared" si="50"/>
        <v>1</v>
      </c>
      <c r="G24" s="11">
        <f t="shared" si="50"/>
        <v>31</v>
      </c>
      <c r="H24" s="1">
        <f>ROUNDDOWN((H$23+$C24)/2,0)</f>
        <v>32</v>
      </c>
      <c r="I24" s="12">
        <f t="shared" si="50"/>
        <v>32</v>
      </c>
      <c r="J24" s="1">
        <f t="shared" si="50"/>
        <v>63</v>
      </c>
      <c r="K24" s="1">
        <f t="shared" si="50"/>
        <v>63</v>
      </c>
      <c r="L24" s="1">
        <f t="shared" si="50"/>
        <v>64</v>
      </c>
      <c r="M24" s="1">
        <f t="shared" si="50"/>
        <v>64</v>
      </c>
      <c r="N24" s="11">
        <f t="shared" si="50"/>
        <v>95</v>
      </c>
      <c r="O24" s="1">
        <f t="shared" si="50"/>
        <v>95</v>
      </c>
      <c r="P24" s="12">
        <f t="shared" si="50"/>
        <v>96</v>
      </c>
      <c r="Q24" s="1">
        <f t="shared" si="50"/>
        <v>126</v>
      </c>
      <c r="R24" s="1">
        <f t="shared" si="50"/>
        <v>127</v>
      </c>
      <c r="S24" s="1">
        <f t="shared" si="50"/>
        <v>127</v>
      </c>
      <c r="U24" s="1" t="s">
        <v>2</v>
      </c>
      <c r="V24" s="1">
        <v>0</v>
      </c>
      <c r="W24" s="6">
        <f t="shared" ref="W24:AL39" si="51">ROUNDDOWN((256+W$23-$C24)/2,0)</f>
        <v>128</v>
      </c>
      <c r="X24" s="1">
        <f t="shared" si="51"/>
        <v>128</v>
      </c>
      <c r="Y24" s="1">
        <f t="shared" si="51"/>
        <v>129</v>
      </c>
      <c r="Z24" s="33">
        <f t="shared" si="51"/>
        <v>159</v>
      </c>
      <c r="AA24" s="8">
        <f t="shared" si="51"/>
        <v>160</v>
      </c>
      <c r="AB24" s="34">
        <f t="shared" si="51"/>
        <v>160</v>
      </c>
      <c r="AC24" s="1">
        <f t="shared" si="51"/>
        <v>191</v>
      </c>
      <c r="AD24" s="1">
        <f t="shared" si="51"/>
        <v>191</v>
      </c>
      <c r="AE24" s="1">
        <f t="shared" si="51"/>
        <v>192</v>
      </c>
      <c r="AF24" s="1">
        <f t="shared" si="51"/>
        <v>192</v>
      </c>
      <c r="AG24" s="33">
        <f t="shared" si="51"/>
        <v>223</v>
      </c>
      <c r="AH24" s="8">
        <f t="shared" si="51"/>
        <v>223</v>
      </c>
      <c r="AI24" s="34">
        <f t="shared" si="51"/>
        <v>224</v>
      </c>
      <c r="AJ24" s="1">
        <f t="shared" si="51"/>
        <v>254</v>
      </c>
      <c r="AK24" s="1">
        <f t="shared" si="51"/>
        <v>255</v>
      </c>
      <c r="AL24" s="1">
        <f t="shared" si="51"/>
        <v>255</v>
      </c>
      <c r="AN24" s="1" t="s">
        <v>2</v>
      </c>
      <c r="AO24" s="1">
        <v>0</v>
      </c>
      <c r="AP24" s="6">
        <f>(2*AP$23+D24+W24)/4</f>
        <v>32</v>
      </c>
      <c r="AQ24" s="8">
        <f t="shared" ref="AQ24:AQ39" si="52">(2*AQ$23+E24+X24)/4</f>
        <v>32.5</v>
      </c>
      <c r="AR24" s="8">
        <f t="shared" ref="AR24:AR39" si="53">(2*AR$23+F24+Y24)/4</f>
        <v>33.5</v>
      </c>
      <c r="AS24" s="33">
        <f t="shared" ref="AS24:AS39" si="54">(2*AS$23+G24+Z24)/4</f>
        <v>79</v>
      </c>
      <c r="AT24" s="8">
        <f t="shared" ref="AT24:AT39" si="55">(2*AT$23+H24+AA24)/4</f>
        <v>80</v>
      </c>
      <c r="AU24" s="34">
        <f t="shared" ref="AU24:AU39" si="56">(2*AU$23+I24+AB24)/4</f>
        <v>80.5</v>
      </c>
      <c r="AV24" s="8">
        <f t="shared" ref="AV24:AV39" si="57">(2*AV$23+J24+AC24)/4</f>
        <v>126.5</v>
      </c>
      <c r="AW24" s="8">
        <f t="shared" ref="AW24:AW39" si="58">(2*AW$23+K24+AD24)/4</f>
        <v>127</v>
      </c>
      <c r="AX24" s="8">
        <f t="shared" ref="AX24:AX39" si="59">(2*AX$23+L24+AE24)/4</f>
        <v>128</v>
      </c>
      <c r="AY24" s="8">
        <f t="shared" ref="AY24:AY39" si="60">(2*AY$23+M24+AF24)/4</f>
        <v>128.5</v>
      </c>
      <c r="AZ24" s="33">
        <f t="shared" ref="AZ24:AZ39" si="61">(2*AZ$23+N24+AG24)/4</f>
        <v>174.5</v>
      </c>
      <c r="BA24" s="8">
        <f t="shared" ref="BA24:BA39" si="62">(2*BA$23+O24+AH24)/4</f>
        <v>175</v>
      </c>
      <c r="BB24" s="34">
        <f t="shared" ref="BB24:BB39" si="63">(2*BB$23+P24+AI24)/4</f>
        <v>176</v>
      </c>
      <c r="BC24" s="8">
        <f t="shared" ref="BC24:BC39" si="64">(2*BC$23+Q24+AJ24)/4</f>
        <v>221.5</v>
      </c>
      <c r="BD24" s="8">
        <f t="shared" ref="BD24:BD39" si="65">(2*BD$23+R24+AK24)/4</f>
        <v>222.5</v>
      </c>
      <c r="BE24" s="8">
        <f t="shared" ref="BE24:BE39" si="66">(2*BE$23+S24+AL24)/4</f>
        <v>223</v>
      </c>
      <c r="BG24" s="1" t="s">
        <v>2</v>
      </c>
      <c r="BH24" s="1">
        <v>0</v>
      </c>
      <c r="BI24" s="6">
        <f>_xlfn.STDEV.P(BI$23,D24,W24,BI$23)</f>
        <v>55.42562584220407</v>
      </c>
      <c r="BJ24" s="8">
        <f t="shared" ref="BJ24:BJ39" si="67">_xlfn.STDEV.P(BJ$23,E24,X24,BJ$23)</f>
        <v>55.13846207503434</v>
      </c>
      <c r="BK24" s="8">
        <f t="shared" ref="BK24:BK39" si="68">_xlfn.STDEV.P(BK$23,F24,Y24,BK$23)</f>
        <v>55.13846207503434</v>
      </c>
      <c r="BL24" s="33">
        <f t="shared" ref="BL24:BL39" si="69">_xlfn.STDEV.P(BL$23,G24,Z24,BL$23)</f>
        <v>48</v>
      </c>
      <c r="BM24" s="8">
        <f t="shared" ref="BM24:BM39" si="70">_xlfn.STDEV.P(BM$23,H24,AA24,BM$23)</f>
        <v>48</v>
      </c>
      <c r="BN24" s="34">
        <f t="shared" ref="BN24:BN39" si="71">_xlfn.STDEV.P(BN$23,I24,AB24,BN$23)</f>
        <v>47.83565615730592</v>
      </c>
      <c r="BO24" s="8">
        <f t="shared" ref="BO24:BO39" si="72">_xlfn.STDEV.P(BO$23,J24,AC24,BO$23)</f>
        <v>45.257596047514497</v>
      </c>
      <c r="BP24" s="8">
        <f t="shared" ref="BP24:BP39" si="73">_xlfn.STDEV.P(BP$23,K24,AD24,BP$23)</f>
        <v>45.254833995939045</v>
      </c>
      <c r="BQ24" s="8">
        <f t="shared" ref="BQ24:BQ39" si="74">_xlfn.STDEV.P(BQ$23,L24,AE24,BQ$23)</f>
        <v>45.254833995939045</v>
      </c>
      <c r="BR24" s="8">
        <f t="shared" ref="BR24:BR39" si="75">_xlfn.STDEV.P(BR$23,M24,AF24,BR$23)</f>
        <v>45.257596047514497</v>
      </c>
      <c r="BS24" s="33">
        <f t="shared" ref="BS24:BS39" si="76">_xlfn.STDEV.P(BS$23,N24,AG24,BS$23)</f>
        <v>47.83565615730592</v>
      </c>
      <c r="BT24" s="8">
        <f t="shared" ref="BT24:BT39" si="77">_xlfn.STDEV.P(BT$23,O24,AH24,BT$23)</f>
        <v>48</v>
      </c>
      <c r="BU24" s="34">
        <f t="shared" ref="BU24:BU39" si="78">_xlfn.STDEV.P(BU$23,P24,AI24,BU$23)</f>
        <v>48</v>
      </c>
      <c r="BV24" s="8">
        <f t="shared" ref="BV24:BV39" si="79">_xlfn.STDEV.P(BV$23,Q24,AJ24,BV$23)</f>
        <v>55.13846207503434</v>
      </c>
      <c r="BW24" s="8">
        <f t="shared" ref="BW24:BW39" si="80">_xlfn.STDEV.P(BW$23,R24,AK24,BW$23)</f>
        <v>55.13846207503434</v>
      </c>
      <c r="BX24" s="8">
        <f t="shared" ref="BX24:BX39" si="81">_xlfn.STDEV.P(BX$23,S24,AL24,BX$23)</f>
        <v>55.42562584220407</v>
      </c>
    </row>
    <row r="25" spans="1:76" x14ac:dyDescent="0.3">
      <c r="C25" s="1">
        <v>1</v>
      </c>
      <c r="D25" s="7">
        <f t="shared" si="50"/>
        <v>0</v>
      </c>
      <c r="E25" s="1">
        <f t="shared" si="50"/>
        <v>1</v>
      </c>
      <c r="F25" s="1">
        <f t="shared" si="50"/>
        <v>1</v>
      </c>
      <c r="G25" s="11">
        <f t="shared" si="50"/>
        <v>32</v>
      </c>
      <c r="H25" s="1">
        <f t="shared" si="50"/>
        <v>32</v>
      </c>
      <c r="I25" s="12">
        <f t="shared" si="50"/>
        <v>33</v>
      </c>
      <c r="J25" s="1">
        <f t="shared" si="50"/>
        <v>63</v>
      </c>
      <c r="K25" s="1">
        <f t="shared" si="50"/>
        <v>64</v>
      </c>
      <c r="L25" s="1">
        <f t="shared" si="50"/>
        <v>64</v>
      </c>
      <c r="M25" s="1">
        <f t="shared" si="50"/>
        <v>65</v>
      </c>
      <c r="N25" s="11">
        <f t="shared" si="50"/>
        <v>95</v>
      </c>
      <c r="O25" s="1">
        <f t="shared" si="50"/>
        <v>96</v>
      </c>
      <c r="P25" s="12">
        <f t="shared" si="50"/>
        <v>96</v>
      </c>
      <c r="Q25" s="1">
        <f t="shared" si="50"/>
        <v>127</v>
      </c>
      <c r="R25" s="1">
        <f t="shared" si="50"/>
        <v>127</v>
      </c>
      <c r="S25" s="1">
        <f t="shared" si="50"/>
        <v>128</v>
      </c>
      <c r="V25" s="1">
        <v>1</v>
      </c>
      <c r="W25" s="7">
        <f t="shared" si="51"/>
        <v>127</v>
      </c>
      <c r="X25" s="1">
        <f t="shared" si="51"/>
        <v>128</v>
      </c>
      <c r="Y25" s="1">
        <f t="shared" si="51"/>
        <v>128</v>
      </c>
      <c r="Z25" s="11">
        <f t="shared" si="51"/>
        <v>159</v>
      </c>
      <c r="AA25" s="30">
        <f t="shared" si="51"/>
        <v>159</v>
      </c>
      <c r="AB25" s="12">
        <f t="shared" si="51"/>
        <v>160</v>
      </c>
      <c r="AC25" s="1">
        <f t="shared" si="51"/>
        <v>190</v>
      </c>
      <c r="AD25" s="1">
        <f t="shared" si="51"/>
        <v>191</v>
      </c>
      <c r="AE25" s="1">
        <f t="shared" si="51"/>
        <v>191</v>
      </c>
      <c r="AF25" s="1">
        <f t="shared" si="51"/>
        <v>192</v>
      </c>
      <c r="AG25" s="11">
        <f t="shared" si="51"/>
        <v>222</v>
      </c>
      <c r="AH25" s="30">
        <f t="shared" si="51"/>
        <v>223</v>
      </c>
      <c r="AI25" s="12">
        <f t="shared" si="51"/>
        <v>223</v>
      </c>
      <c r="AJ25" s="1">
        <f t="shared" si="51"/>
        <v>254</v>
      </c>
      <c r="AK25" s="1">
        <f t="shared" si="51"/>
        <v>254</v>
      </c>
      <c r="AL25" s="1">
        <f t="shared" si="51"/>
        <v>255</v>
      </c>
      <c r="AO25" s="1">
        <v>1</v>
      </c>
      <c r="AP25" s="7">
        <f t="shared" ref="AP25:AP39" si="82">(2*AP$23+D25+W25)/4</f>
        <v>31.75</v>
      </c>
      <c r="AQ25" s="1">
        <f t="shared" si="52"/>
        <v>32.75</v>
      </c>
      <c r="AR25" s="1">
        <f t="shared" si="53"/>
        <v>33.25</v>
      </c>
      <c r="AS25" s="11">
        <f t="shared" si="54"/>
        <v>79.25</v>
      </c>
      <c r="AT25" s="30">
        <f t="shared" si="55"/>
        <v>79.75</v>
      </c>
      <c r="AU25" s="12">
        <f t="shared" si="56"/>
        <v>80.75</v>
      </c>
      <c r="AV25" s="1">
        <f t="shared" si="57"/>
        <v>126.25</v>
      </c>
      <c r="AW25" s="1">
        <f t="shared" si="58"/>
        <v>127.25</v>
      </c>
      <c r="AX25" s="1">
        <f t="shared" si="59"/>
        <v>127.75</v>
      </c>
      <c r="AY25" s="1">
        <f t="shared" si="60"/>
        <v>128.75</v>
      </c>
      <c r="AZ25" s="11">
        <f t="shared" si="61"/>
        <v>174.25</v>
      </c>
      <c r="BA25" s="30">
        <f t="shared" si="62"/>
        <v>175.25</v>
      </c>
      <c r="BB25" s="12">
        <f t="shared" si="63"/>
        <v>175.75</v>
      </c>
      <c r="BC25" s="1">
        <f t="shared" si="64"/>
        <v>221.75</v>
      </c>
      <c r="BD25" s="1">
        <f t="shared" si="65"/>
        <v>222.25</v>
      </c>
      <c r="BE25" s="1">
        <f t="shared" si="66"/>
        <v>223.25</v>
      </c>
      <c r="BH25" s="1">
        <v>1</v>
      </c>
      <c r="BI25" s="7">
        <f t="shared" ref="BI25:BI39" si="83">_xlfn.STDEV.P(BI$23,D25,W25,BI$23)</f>
        <v>54.992613140311853</v>
      </c>
      <c r="BJ25" s="1">
        <f t="shared" si="67"/>
        <v>54.992613140311853</v>
      </c>
      <c r="BK25" s="1">
        <f t="shared" si="68"/>
        <v>54.705461336140836</v>
      </c>
      <c r="BL25" s="11">
        <f t="shared" si="69"/>
        <v>47.751308882584567</v>
      </c>
      <c r="BM25" s="30">
        <f t="shared" si="70"/>
        <v>47.583479275899947</v>
      </c>
      <c r="BN25" s="12">
        <f t="shared" si="71"/>
        <v>47.583479275899947</v>
      </c>
      <c r="BO25" s="1">
        <f t="shared" si="72"/>
        <v>44.901976571193387</v>
      </c>
      <c r="BP25" s="1">
        <f t="shared" si="73"/>
        <v>44.901976571193387</v>
      </c>
      <c r="BQ25" s="1">
        <f t="shared" si="74"/>
        <v>44.901976571193387</v>
      </c>
      <c r="BR25" s="1">
        <f t="shared" si="75"/>
        <v>44.901976571193387</v>
      </c>
      <c r="BS25" s="11">
        <f t="shared" si="76"/>
        <v>47.583479275899947</v>
      </c>
      <c r="BT25" s="30">
        <f t="shared" si="77"/>
        <v>47.583479275899947</v>
      </c>
      <c r="BU25" s="12">
        <f t="shared" si="78"/>
        <v>47.751308882584567</v>
      </c>
      <c r="BV25" s="1">
        <f t="shared" si="79"/>
        <v>54.705461336140836</v>
      </c>
      <c r="BW25" s="1">
        <f t="shared" si="80"/>
        <v>54.992613140311853</v>
      </c>
      <c r="BX25" s="1">
        <f t="shared" si="81"/>
        <v>54.992613140311853</v>
      </c>
    </row>
    <row r="26" spans="1:76" ht="17.25" thickBot="1" x14ac:dyDescent="0.35">
      <c r="C26" s="1">
        <v>2</v>
      </c>
      <c r="D26" s="7">
        <f t="shared" si="50"/>
        <v>1</v>
      </c>
      <c r="E26" s="1">
        <f t="shared" si="50"/>
        <v>1</v>
      </c>
      <c r="F26" s="1">
        <f t="shared" si="50"/>
        <v>2</v>
      </c>
      <c r="G26" s="11">
        <f t="shared" si="50"/>
        <v>32</v>
      </c>
      <c r="H26" s="1">
        <f t="shared" si="50"/>
        <v>33</v>
      </c>
      <c r="I26" s="12">
        <f t="shared" si="50"/>
        <v>33</v>
      </c>
      <c r="J26" s="1">
        <f t="shared" si="50"/>
        <v>64</v>
      </c>
      <c r="K26" s="1">
        <f t="shared" si="50"/>
        <v>64</v>
      </c>
      <c r="L26" s="1">
        <f t="shared" si="50"/>
        <v>65</v>
      </c>
      <c r="M26" s="1">
        <f t="shared" ref="L26:S39" si="84">ROUNDDOWN((M$23+$C26)/2,0)</f>
        <v>65</v>
      </c>
      <c r="N26" s="11">
        <f t="shared" si="84"/>
        <v>96</v>
      </c>
      <c r="O26" s="1">
        <f t="shared" si="84"/>
        <v>96</v>
      </c>
      <c r="P26" s="12">
        <f t="shared" si="84"/>
        <v>97</v>
      </c>
      <c r="Q26" s="1">
        <f t="shared" si="84"/>
        <v>127</v>
      </c>
      <c r="R26" s="1">
        <f t="shared" si="84"/>
        <v>128</v>
      </c>
      <c r="S26" s="1">
        <f t="shared" si="84"/>
        <v>128</v>
      </c>
      <c r="V26" s="1">
        <v>2</v>
      </c>
      <c r="W26" s="18">
        <f t="shared" si="51"/>
        <v>127</v>
      </c>
      <c r="X26" s="17">
        <f t="shared" si="51"/>
        <v>127</v>
      </c>
      <c r="Y26" s="17">
        <f t="shared" si="51"/>
        <v>128</v>
      </c>
      <c r="Z26" s="19">
        <f t="shared" si="51"/>
        <v>158</v>
      </c>
      <c r="AA26" s="17">
        <f t="shared" si="51"/>
        <v>159</v>
      </c>
      <c r="AB26" s="20">
        <f t="shared" si="51"/>
        <v>159</v>
      </c>
      <c r="AC26" s="17">
        <f t="shared" si="51"/>
        <v>190</v>
      </c>
      <c r="AD26" s="17">
        <f t="shared" si="51"/>
        <v>190</v>
      </c>
      <c r="AE26" s="17">
        <f t="shared" si="51"/>
        <v>191</v>
      </c>
      <c r="AF26" s="17">
        <f t="shared" si="51"/>
        <v>191</v>
      </c>
      <c r="AG26" s="19">
        <f t="shared" si="51"/>
        <v>222</v>
      </c>
      <c r="AH26" s="17">
        <f t="shared" si="51"/>
        <v>222</v>
      </c>
      <c r="AI26" s="20">
        <f t="shared" si="51"/>
        <v>223</v>
      </c>
      <c r="AJ26" s="17">
        <f t="shared" si="51"/>
        <v>253</v>
      </c>
      <c r="AK26" s="17">
        <f t="shared" si="51"/>
        <v>254</v>
      </c>
      <c r="AL26" s="17">
        <f t="shared" si="51"/>
        <v>254</v>
      </c>
      <c r="AO26" s="17">
        <v>2</v>
      </c>
      <c r="AP26" s="18">
        <f t="shared" si="82"/>
        <v>32</v>
      </c>
      <c r="AQ26" s="17">
        <f t="shared" si="52"/>
        <v>32.5</v>
      </c>
      <c r="AR26" s="17">
        <f t="shared" si="53"/>
        <v>33.5</v>
      </c>
      <c r="AS26" s="19">
        <f t="shared" si="54"/>
        <v>79</v>
      </c>
      <c r="AT26" s="17">
        <f t="shared" si="55"/>
        <v>80</v>
      </c>
      <c r="AU26" s="20">
        <f t="shared" si="56"/>
        <v>80.5</v>
      </c>
      <c r="AV26" s="17">
        <f t="shared" si="57"/>
        <v>126.5</v>
      </c>
      <c r="AW26" s="17">
        <f t="shared" si="58"/>
        <v>127</v>
      </c>
      <c r="AX26" s="17">
        <f t="shared" si="59"/>
        <v>128</v>
      </c>
      <c r="AY26" s="17">
        <f t="shared" si="60"/>
        <v>128.5</v>
      </c>
      <c r="AZ26" s="19">
        <f t="shared" si="61"/>
        <v>174.5</v>
      </c>
      <c r="BA26" s="17">
        <f t="shared" si="62"/>
        <v>175</v>
      </c>
      <c r="BB26" s="20">
        <f t="shared" si="63"/>
        <v>176</v>
      </c>
      <c r="BC26" s="17">
        <f t="shared" si="64"/>
        <v>221.5</v>
      </c>
      <c r="BD26" s="17">
        <f t="shared" si="65"/>
        <v>222.5</v>
      </c>
      <c r="BE26" s="17">
        <f t="shared" si="66"/>
        <v>223</v>
      </c>
      <c r="BH26" s="17">
        <v>2</v>
      </c>
      <c r="BI26" s="18">
        <f t="shared" si="83"/>
        <v>54.849794894785155</v>
      </c>
      <c r="BJ26" s="17">
        <f t="shared" si="67"/>
        <v>54.559600438419636</v>
      </c>
      <c r="BK26" s="17">
        <f t="shared" si="68"/>
        <v>54.559600438419636</v>
      </c>
      <c r="BL26" s="19">
        <f t="shared" si="69"/>
        <v>47.333920184155467</v>
      </c>
      <c r="BM26" s="17">
        <f t="shared" si="70"/>
        <v>47.333920184155467</v>
      </c>
      <c r="BN26" s="20">
        <f t="shared" si="71"/>
        <v>47.167255591140766</v>
      </c>
      <c r="BO26" s="17">
        <f t="shared" si="72"/>
        <v>44.550533105676749</v>
      </c>
      <c r="BP26" s="17">
        <f t="shared" si="73"/>
        <v>44.547727214752491</v>
      </c>
      <c r="BQ26" s="17">
        <f t="shared" si="74"/>
        <v>44.547727214752491</v>
      </c>
      <c r="BR26" s="17">
        <f t="shared" si="75"/>
        <v>44.550533105676749</v>
      </c>
      <c r="BS26" s="19">
        <f t="shared" si="76"/>
        <v>47.167255591140766</v>
      </c>
      <c r="BT26" s="17">
        <f t="shared" si="77"/>
        <v>47.333920184155467</v>
      </c>
      <c r="BU26" s="20">
        <f t="shared" si="78"/>
        <v>47.333920184155467</v>
      </c>
      <c r="BV26" s="17">
        <f t="shared" si="79"/>
        <v>54.559600438419636</v>
      </c>
      <c r="BW26" s="17">
        <f t="shared" si="80"/>
        <v>54.559600438419636</v>
      </c>
      <c r="BX26" s="17">
        <f t="shared" si="81"/>
        <v>54.849794894785155</v>
      </c>
    </row>
    <row r="27" spans="1:76" ht="17.25" thickTop="1" x14ac:dyDescent="0.3">
      <c r="C27" s="13">
        <v>63</v>
      </c>
      <c r="D27" s="14">
        <f t="shared" si="50"/>
        <v>31</v>
      </c>
      <c r="E27" s="13">
        <f t="shared" si="50"/>
        <v>32</v>
      </c>
      <c r="F27" s="13">
        <f t="shared" si="50"/>
        <v>32</v>
      </c>
      <c r="G27" s="15">
        <f t="shared" si="50"/>
        <v>63</v>
      </c>
      <c r="H27" s="13">
        <f t="shared" si="50"/>
        <v>63</v>
      </c>
      <c r="I27" s="16">
        <f t="shared" si="50"/>
        <v>64</v>
      </c>
      <c r="J27" s="13">
        <f t="shared" si="50"/>
        <v>94</v>
      </c>
      <c r="K27" s="13">
        <f t="shared" si="50"/>
        <v>95</v>
      </c>
      <c r="L27" s="13">
        <f t="shared" si="84"/>
        <v>95</v>
      </c>
      <c r="M27" s="13">
        <f t="shared" si="84"/>
        <v>96</v>
      </c>
      <c r="N27" s="15">
        <f t="shared" si="84"/>
        <v>126</v>
      </c>
      <c r="O27" s="13">
        <f t="shared" si="84"/>
        <v>127</v>
      </c>
      <c r="P27" s="16">
        <f t="shared" si="84"/>
        <v>127</v>
      </c>
      <c r="Q27" s="13">
        <f t="shared" si="84"/>
        <v>158</v>
      </c>
      <c r="R27" s="13">
        <f t="shared" si="84"/>
        <v>158</v>
      </c>
      <c r="S27" s="13">
        <f t="shared" si="84"/>
        <v>159</v>
      </c>
      <c r="V27" s="13">
        <v>63</v>
      </c>
      <c r="W27" s="7">
        <f t="shared" si="51"/>
        <v>96</v>
      </c>
      <c r="X27" s="1">
        <f t="shared" si="51"/>
        <v>97</v>
      </c>
      <c r="Y27" s="1">
        <f t="shared" si="51"/>
        <v>97</v>
      </c>
      <c r="Z27" s="11">
        <f t="shared" si="51"/>
        <v>128</v>
      </c>
      <c r="AA27" s="30">
        <f t="shared" si="51"/>
        <v>128</v>
      </c>
      <c r="AB27" s="12">
        <f t="shared" si="51"/>
        <v>129</v>
      </c>
      <c r="AC27" s="1">
        <f t="shared" si="51"/>
        <v>159</v>
      </c>
      <c r="AD27" s="1">
        <f t="shared" si="51"/>
        <v>160</v>
      </c>
      <c r="AE27" s="1">
        <f t="shared" si="51"/>
        <v>160</v>
      </c>
      <c r="AF27" s="1">
        <f t="shared" si="51"/>
        <v>161</v>
      </c>
      <c r="AG27" s="11">
        <f t="shared" si="51"/>
        <v>191</v>
      </c>
      <c r="AH27" s="30">
        <f t="shared" si="51"/>
        <v>192</v>
      </c>
      <c r="AI27" s="12">
        <f t="shared" si="51"/>
        <v>192</v>
      </c>
      <c r="AJ27" s="1">
        <f t="shared" si="51"/>
        <v>223</v>
      </c>
      <c r="AK27" s="1">
        <f t="shared" si="51"/>
        <v>223</v>
      </c>
      <c r="AL27" s="1">
        <f t="shared" si="51"/>
        <v>224</v>
      </c>
      <c r="AO27" s="30">
        <v>63</v>
      </c>
      <c r="AP27" s="7">
        <f t="shared" si="82"/>
        <v>31.75</v>
      </c>
      <c r="AQ27" s="1">
        <f t="shared" si="52"/>
        <v>32.75</v>
      </c>
      <c r="AR27" s="1">
        <f t="shared" si="53"/>
        <v>33.25</v>
      </c>
      <c r="AS27" s="11">
        <f t="shared" si="54"/>
        <v>79.25</v>
      </c>
      <c r="AT27" s="30">
        <f t="shared" si="55"/>
        <v>79.75</v>
      </c>
      <c r="AU27" s="12">
        <f t="shared" si="56"/>
        <v>80.75</v>
      </c>
      <c r="AV27" s="1">
        <f t="shared" si="57"/>
        <v>126.25</v>
      </c>
      <c r="AW27" s="1">
        <f t="shared" si="58"/>
        <v>127.25</v>
      </c>
      <c r="AX27" s="1">
        <f t="shared" si="59"/>
        <v>127.75</v>
      </c>
      <c r="AY27" s="1">
        <f t="shared" si="60"/>
        <v>128.75</v>
      </c>
      <c r="AZ27" s="11">
        <f t="shared" si="61"/>
        <v>174.25</v>
      </c>
      <c r="BA27" s="30">
        <f t="shared" si="62"/>
        <v>175.25</v>
      </c>
      <c r="BB27" s="12">
        <f t="shared" si="63"/>
        <v>175.75</v>
      </c>
      <c r="BC27" s="1">
        <f t="shared" si="64"/>
        <v>221.75</v>
      </c>
      <c r="BD27" s="1">
        <f t="shared" si="65"/>
        <v>222.25</v>
      </c>
      <c r="BE27" s="1">
        <f t="shared" si="66"/>
        <v>223.25</v>
      </c>
      <c r="BH27" s="30">
        <v>63</v>
      </c>
      <c r="BI27" s="7">
        <f t="shared" si="83"/>
        <v>39.194227891361756</v>
      </c>
      <c r="BJ27" s="1">
        <f t="shared" si="67"/>
        <v>39.194227891361756</v>
      </c>
      <c r="BK27" s="1">
        <f t="shared" si="68"/>
        <v>38.790301622957251</v>
      </c>
      <c r="BL27" s="11">
        <f t="shared" si="69"/>
        <v>28.145825622994256</v>
      </c>
      <c r="BM27" s="30">
        <f t="shared" si="70"/>
        <v>27.860141779969464</v>
      </c>
      <c r="BN27" s="12">
        <f t="shared" si="71"/>
        <v>27.860141779969464</v>
      </c>
      <c r="BO27" s="1">
        <f t="shared" si="72"/>
        <v>22.982330169066845</v>
      </c>
      <c r="BP27" s="1">
        <f t="shared" si="73"/>
        <v>22.982330169066845</v>
      </c>
      <c r="BQ27" s="1">
        <f t="shared" si="74"/>
        <v>22.982330169066845</v>
      </c>
      <c r="BR27" s="1">
        <f t="shared" si="75"/>
        <v>22.982330169066845</v>
      </c>
      <c r="BS27" s="11">
        <f t="shared" si="76"/>
        <v>27.860141779969464</v>
      </c>
      <c r="BT27" s="30">
        <f t="shared" si="77"/>
        <v>27.860141779969464</v>
      </c>
      <c r="BU27" s="12">
        <f t="shared" si="78"/>
        <v>28.145825622994256</v>
      </c>
      <c r="BV27" s="1">
        <f t="shared" si="79"/>
        <v>38.790301622957251</v>
      </c>
      <c r="BW27" s="1">
        <f t="shared" si="80"/>
        <v>39.194227891361756</v>
      </c>
      <c r="BX27" s="1">
        <f t="shared" si="81"/>
        <v>39.194227891361756</v>
      </c>
    </row>
    <row r="28" spans="1:76" x14ac:dyDescent="0.3">
      <c r="C28" s="1">
        <v>64</v>
      </c>
      <c r="D28" s="7">
        <f t="shared" si="50"/>
        <v>32</v>
      </c>
      <c r="E28" s="1">
        <f t="shared" si="50"/>
        <v>32</v>
      </c>
      <c r="F28" s="1">
        <f t="shared" si="50"/>
        <v>33</v>
      </c>
      <c r="G28" s="11">
        <f t="shared" si="50"/>
        <v>63</v>
      </c>
      <c r="H28" s="1">
        <f t="shared" si="50"/>
        <v>64</v>
      </c>
      <c r="I28" s="12">
        <f t="shared" si="50"/>
        <v>64</v>
      </c>
      <c r="J28" s="1">
        <f t="shared" si="50"/>
        <v>95</v>
      </c>
      <c r="K28" s="1">
        <f t="shared" si="50"/>
        <v>95</v>
      </c>
      <c r="L28" s="1">
        <f t="shared" si="84"/>
        <v>96</v>
      </c>
      <c r="M28" s="1">
        <f t="shared" si="84"/>
        <v>96</v>
      </c>
      <c r="N28" s="11">
        <f t="shared" si="84"/>
        <v>127</v>
      </c>
      <c r="O28" s="1">
        <f t="shared" si="84"/>
        <v>127</v>
      </c>
      <c r="P28" s="12">
        <f t="shared" si="84"/>
        <v>128</v>
      </c>
      <c r="Q28" s="1">
        <f t="shared" si="84"/>
        <v>158</v>
      </c>
      <c r="R28" s="1">
        <f t="shared" si="84"/>
        <v>159</v>
      </c>
      <c r="S28" s="1">
        <f t="shared" si="84"/>
        <v>159</v>
      </c>
      <c r="V28" s="1">
        <v>64</v>
      </c>
      <c r="W28" s="7">
        <f t="shared" si="51"/>
        <v>96</v>
      </c>
      <c r="X28" s="1">
        <f t="shared" si="51"/>
        <v>96</v>
      </c>
      <c r="Y28" s="1">
        <f t="shared" si="51"/>
        <v>97</v>
      </c>
      <c r="Z28" s="11">
        <f t="shared" si="51"/>
        <v>127</v>
      </c>
      <c r="AA28" s="30">
        <f t="shared" si="51"/>
        <v>128</v>
      </c>
      <c r="AB28" s="12">
        <f t="shared" si="51"/>
        <v>128</v>
      </c>
      <c r="AC28" s="1">
        <f t="shared" si="51"/>
        <v>159</v>
      </c>
      <c r="AD28" s="1">
        <f t="shared" si="51"/>
        <v>159</v>
      </c>
      <c r="AE28" s="1">
        <f t="shared" si="51"/>
        <v>160</v>
      </c>
      <c r="AF28" s="1">
        <f t="shared" si="51"/>
        <v>160</v>
      </c>
      <c r="AG28" s="11">
        <f t="shared" si="51"/>
        <v>191</v>
      </c>
      <c r="AH28" s="30">
        <f t="shared" si="51"/>
        <v>191</v>
      </c>
      <c r="AI28" s="12">
        <f t="shared" si="51"/>
        <v>192</v>
      </c>
      <c r="AJ28" s="1">
        <f t="shared" si="51"/>
        <v>222</v>
      </c>
      <c r="AK28" s="1">
        <f t="shared" si="51"/>
        <v>223</v>
      </c>
      <c r="AL28" s="1">
        <f t="shared" si="51"/>
        <v>223</v>
      </c>
      <c r="AO28" s="1">
        <v>64</v>
      </c>
      <c r="AP28" s="7">
        <f t="shared" si="82"/>
        <v>32</v>
      </c>
      <c r="AQ28" s="1">
        <f t="shared" si="52"/>
        <v>32.5</v>
      </c>
      <c r="AR28" s="1">
        <f t="shared" si="53"/>
        <v>33.5</v>
      </c>
      <c r="AS28" s="11">
        <f t="shared" si="54"/>
        <v>79</v>
      </c>
      <c r="AT28" s="30">
        <f t="shared" si="55"/>
        <v>80</v>
      </c>
      <c r="AU28" s="12">
        <f t="shared" si="56"/>
        <v>80.5</v>
      </c>
      <c r="AV28" s="1">
        <f t="shared" si="57"/>
        <v>126.5</v>
      </c>
      <c r="AW28" s="1">
        <f t="shared" si="58"/>
        <v>127</v>
      </c>
      <c r="AX28" s="1">
        <f t="shared" si="59"/>
        <v>128</v>
      </c>
      <c r="AY28" s="1">
        <f t="shared" si="60"/>
        <v>128.5</v>
      </c>
      <c r="AZ28" s="11">
        <f t="shared" si="61"/>
        <v>174.5</v>
      </c>
      <c r="BA28" s="30">
        <f t="shared" si="62"/>
        <v>175</v>
      </c>
      <c r="BB28" s="12">
        <f t="shared" si="63"/>
        <v>176</v>
      </c>
      <c r="BC28" s="1">
        <f t="shared" si="64"/>
        <v>221.5</v>
      </c>
      <c r="BD28" s="1">
        <f t="shared" si="65"/>
        <v>222.5</v>
      </c>
      <c r="BE28" s="1">
        <f t="shared" si="66"/>
        <v>223</v>
      </c>
      <c r="BH28" s="1">
        <v>64</v>
      </c>
      <c r="BI28" s="7">
        <f t="shared" si="83"/>
        <v>39.191835884530846</v>
      </c>
      <c r="BJ28" s="1">
        <f t="shared" si="67"/>
        <v>38.784661916793858</v>
      </c>
      <c r="BK28" s="1">
        <f t="shared" si="68"/>
        <v>38.784661916793858</v>
      </c>
      <c r="BL28" s="11">
        <f t="shared" si="69"/>
        <v>27.712812921102035</v>
      </c>
      <c r="BM28" s="30">
        <f t="shared" si="70"/>
        <v>27.712812921102035</v>
      </c>
      <c r="BN28" s="12">
        <f t="shared" si="71"/>
        <v>27.427176303804956</v>
      </c>
      <c r="BO28" s="1">
        <f t="shared" si="72"/>
        <v>22.632940595512551</v>
      </c>
      <c r="BP28" s="1">
        <f t="shared" si="73"/>
        <v>22.627416997969522</v>
      </c>
      <c r="BQ28" s="1">
        <f t="shared" si="74"/>
        <v>22.627416997969522</v>
      </c>
      <c r="BR28" s="1">
        <f t="shared" si="75"/>
        <v>22.632940595512551</v>
      </c>
      <c r="BS28" s="11">
        <f t="shared" si="76"/>
        <v>27.427176303804956</v>
      </c>
      <c r="BT28" s="30">
        <f t="shared" si="77"/>
        <v>27.712812921102035</v>
      </c>
      <c r="BU28" s="12">
        <f t="shared" si="78"/>
        <v>27.712812921102035</v>
      </c>
      <c r="BV28" s="1">
        <f t="shared" si="79"/>
        <v>38.784661916793858</v>
      </c>
      <c r="BW28" s="1">
        <f t="shared" si="80"/>
        <v>38.784661916793858</v>
      </c>
      <c r="BX28" s="1">
        <f t="shared" si="81"/>
        <v>39.191835884530846</v>
      </c>
    </row>
    <row r="29" spans="1:76" ht="17.25" thickBot="1" x14ac:dyDescent="0.35">
      <c r="C29" s="17">
        <v>65</v>
      </c>
      <c r="D29" s="18">
        <f t="shared" si="50"/>
        <v>32</v>
      </c>
      <c r="E29" s="17">
        <f t="shared" si="50"/>
        <v>33</v>
      </c>
      <c r="F29" s="17">
        <f t="shared" si="50"/>
        <v>33</v>
      </c>
      <c r="G29" s="19">
        <f t="shared" si="50"/>
        <v>64</v>
      </c>
      <c r="H29" s="17">
        <f t="shared" si="50"/>
        <v>64</v>
      </c>
      <c r="I29" s="20">
        <f t="shared" si="50"/>
        <v>65</v>
      </c>
      <c r="J29" s="17">
        <f t="shared" si="50"/>
        <v>95</v>
      </c>
      <c r="K29" s="17">
        <f t="shared" si="50"/>
        <v>96</v>
      </c>
      <c r="L29" s="17">
        <f t="shared" si="84"/>
        <v>96</v>
      </c>
      <c r="M29" s="17">
        <f t="shared" si="84"/>
        <v>97</v>
      </c>
      <c r="N29" s="19">
        <f t="shared" si="84"/>
        <v>127</v>
      </c>
      <c r="O29" s="17">
        <f t="shared" si="84"/>
        <v>128</v>
      </c>
      <c r="P29" s="20">
        <f t="shared" si="84"/>
        <v>128</v>
      </c>
      <c r="Q29" s="17">
        <f t="shared" si="84"/>
        <v>159</v>
      </c>
      <c r="R29" s="17">
        <f t="shared" si="84"/>
        <v>159</v>
      </c>
      <c r="S29" s="17">
        <f t="shared" si="84"/>
        <v>160</v>
      </c>
      <c r="V29" s="17">
        <v>65</v>
      </c>
      <c r="W29" s="18">
        <f t="shared" si="51"/>
        <v>95</v>
      </c>
      <c r="X29" s="17">
        <f t="shared" si="51"/>
        <v>96</v>
      </c>
      <c r="Y29" s="17">
        <f t="shared" si="51"/>
        <v>96</v>
      </c>
      <c r="Z29" s="19">
        <f t="shared" si="51"/>
        <v>127</v>
      </c>
      <c r="AA29" s="17">
        <f t="shared" si="51"/>
        <v>127</v>
      </c>
      <c r="AB29" s="20">
        <f t="shared" si="51"/>
        <v>128</v>
      </c>
      <c r="AC29" s="17">
        <f t="shared" si="51"/>
        <v>158</v>
      </c>
      <c r="AD29" s="17">
        <f t="shared" si="51"/>
        <v>159</v>
      </c>
      <c r="AE29" s="17">
        <f t="shared" si="51"/>
        <v>159</v>
      </c>
      <c r="AF29" s="17">
        <f t="shared" si="51"/>
        <v>160</v>
      </c>
      <c r="AG29" s="19">
        <f t="shared" si="51"/>
        <v>190</v>
      </c>
      <c r="AH29" s="17">
        <f t="shared" si="51"/>
        <v>191</v>
      </c>
      <c r="AI29" s="20">
        <f t="shared" si="51"/>
        <v>191</v>
      </c>
      <c r="AJ29" s="17">
        <f t="shared" si="51"/>
        <v>222</v>
      </c>
      <c r="AK29" s="17">
        <f t="shared" si="51"/>
        <v>222</v>
      </c>
      <c r="AL29" s="17">
        <f t="shared" si="51"/>
        <v>223</v>
      </c>
      <c r="AO29" s="17">
        <v>65</v>
      </c>
      <c r="AP29" s="18">
        <f t="shared" si="82"/>
        <v>31.75</v>
      </c>
      <c r="AQ29" s="17">
        <f t="shared" si="52"/>
        <v>32.75</v>
      </c>
      <c r="AR29" s="17">
        <f t="shared" si="53"/>
        <v>33.25</v>
      </c>
      <c r="AS29" s="19">
        <f t="shared" si="54"/>
        <v>79.25</v>
      </c>
      <c r="AT29" s="17">
        <f t="shared" si="55"/>
        <v>79.75</v>
      </c>
      <c r="AU29" s="20">
        <f t="shared" si="56"/>
        <v>80.75</v>
      </c>
      <c r="AV29" s="17">
        <f t="shared" si="57"/>
        <v>126.25</v>
      </c>
      <c r="AW29" s="17">
        <f t="shared" si="58"/>
        <v>127.25</v>
      </c>
      <c r="AX29" s="17">
        <f t="shared" si="59"/>
        <v>127.75</v>
      </c>
      <c r="AY29" s="17">
        <f t="shared" si="60"/>
        <v>128.75</v>
      </c>
      <c r="AZ29" s="19">
        <f t="shared" si="61"/>
        <v>174.25</v>
      </c>
      <c r="BA29" s="17">
        <f t="shared" si="62"/>
        <v>175.25</v>
      </c>
      <c r="BB29" s="20">
        <f t="shared" si="63"/>
        <v>175.75</v>
      </c>
      <c r="BC29" s="17">
        <f t="shared" si="64"/>
        <v>221.75</v>
      </c>
      <c r="BD29" s="17">
        <f t="shared" si="65"/>
        <v>222.25</v>
      </c>
      <c r="BE29" s="17">
        <f t="shared" si="66"/>
        <v>223.25</v>
      </c>
      <c r="BH29" s="17">
        <v>65</v>
      </c>
      <c r="BI29" s="18">
        <f t="shared" si="83"/>
        <v>38.78385617753861</v>
      </c>
      <c r="BJ29" s="17">
        <f t="shared" si="67"/>
        <v>38.78385617753861</v>
      </c>
      <c r="BK29" s="17">
        <f t="shared" si="68"/>
        <v>38.37561074432562</v>
      </c>
      <c r="BL29" s="19">
        <f t="shared" si="69"/>
        <v>27.571497964383436</v>
      </c>
      <c r="BM29" s="17">
        <f t="shared" si="70"/>
        <v>27.279800219209818</v>
      </c>
      <c r="BN29" s="20">
        <f t="shared" si="71"/>
        <v>27.279800219209818</v>
      </c>
      <c r="BO29" s="17">
        <f t="shared" si="72"/>
        <v>22.275266552838374</v>
      </c>
      <c r="BP29" s="17">
        <f t="shared" si="73"/>
        <v>22.275266552838374</v>
      </c>
      <c r="BQ29" s="17">
        <f t="shared" si="74"/>
        <v>22.275266552838374</v>
      </c>
      <c r="BR29" s="17">
        <f t="shared" si="75"/>
        <v>22.275266552838374</v>
      </c>
      <c r="BS29" s="19">
        <f t="shared" si="76"/>
        <v>27.279800219209818</v>
      </c>
      <c r="BT29" s="17">
        <f t="shared" si="77"/>
        <v>27.279800219209818</v>
      </c>
      <c r="BU29" s="20">
        <f t="shared" si="78"/>
        <v>27.571497964383436</v>
      </c>
      <c r="BV29" s="17">
        <f t="shared" si="79"/>
        <v>38.37561074432562</v>
      </c>
      <c r="BW29" s="17">
        <f t="shared" si="80"/>
        <v>38.78385617753861</v>
      </c>
      <c r="BX29" s="17">
        <f t="shared" si="81"/>
        <v>38.78385617753861</v>
      </c>
    </row>
    <row r="30" spans="1:76" ht="17.25" thickTop="1" x14ac:dyDescent="0.3">
      <c r="C30" s="1">
        <v>126</v>
      </c>
      <c r="D30" s="7">
        <f t="shared" si="50"/>
        <v>63</v>
      </c>
      <c r="E30" s="1">
        <f t="shared" si="50"/>
        <v>63</v>
      </c>
      <c r="F30" s="1">
        <f t="shared" si="50"/>
        <v>64</v>
      </c>
      <c r="G30" s="11">
        <f t="shared" si="50"/>
        <v>94</v>
      </c>
      <c r="H30" s="1">
        <f t="shared" si="50"/>
        <v>95</v>
      </c>
      <c r="I30" s="12">
        <f t="shared" si="50"/>
        <v>95</v>
      </c>
      <c r="J30" s="1">
        <f t="shared" si="50"/>
        <v>126</v>
      </c>
      <c r="K30" s="1">
        <f t="shared" si="50"/>
        <v>126</v>
      </c>
      <c r="L30" s="1">
        <f t="shared" si="84"/>
        <v>127</v>
      </c>
      <c r="M30" s="1">
        <f t="shared" si="84"/>
        <v>127</v>
      </c>
      <c r="N30" s="11">
        <f t="shared" si="84"/>
        <v>158</v>
      </c>
      <c r="O30" s="1">
        <f t="shared" si="84"/>
        <v>158</v>
      </c>
      <c r="P30" s="12">
        <f t="shared" si="84"/>
        <v>159</v>
      </c>
      <c r="Q30" s="1">
        <f t="shared" si="84"/>
        <v>189</v>
      </c>
      <c r="R30" s="1">
        <f t="shared" si="84"/>
        <v>190</v>
      </c>
      <c r="S30" s="1">
        <f t="shared" si="84"/>
        <v>190</v>
      </c>
      <c r="V30" s="1">
        <v>126</v>
      </c>
      <c r="W30" s="7">
        <f t="shared" si="51"/>
        <v>65</v>
      </c>
      <c r="X30" s="1">
        <f t="shared" si="51"/>
        <v>65</v>
      </c>
      <c r="Y30" s="1">
        <f t="shared" si="51"/>
        <v>66</v>
      </c>
      <c r="Z30" s="11">
        <f t="shared" si="51"/>
        <v>96</v>
      </c>
      <c r="AA30" s="30">
        <f t="shared" si="51"/>
        <v>97</v>
      </c>
      <c r="AB30" s="12">
        <f t="shared" si="51"/>
        <v>97</v>
      </c>
      <c r="AC30" s="1">
        <f t="shared" si="51"/>
        <v>128</v>
      </c>
      <c r="AD30" s="1">
        <f t="shared" si="51"/>
        <v>128</v>
      </c>
      <c r="AE30" s="1">
        <f t="shared" si="51"/>
        <v>129</v>
      </c>
      <c r="AF30" s="1">
        <f t="shared" si="51"/>
        <v>129</v>
      </c>
      <c r="AG30" s="11">
        <f t="shared" si="51"/>
        <v>160</v>
      </c>
      <c r="AH30" s="30">
        <f t="shared" si="51"/>
        <v>160</v>
      </c>
      <c r="AI30" s="12">
        <f t="shared" si="51"/>
        <v>161</v>
      </c>
      <c r="AJ30" s="1">
        <f t="shared" si="51"/>
        <v>191</v>
      </c>
      <c r="AK30" s="1">
        <f t="shared" si="51"/>
        <v>192</v>
      </c>
      <c r="AL30" s="1">
        <f t="shared" si="51"/>
        <v>192</v>
      </c>
      <c r="AO30" s="1">
        <v>126</v>
      </c>
      <c r="AP30" s="7">
        <f t="shared" si="82"/>
        <v>32</v>
      </c>
      <c r="AQ30" s="1">
        <f t="shared" si="52"/>
        <v>32.5</v>
      </c>
      <c r="AR30" s="1">
        <f t="shared" si="53"/>
        <v>33.5</v>
      </c>
      <c r="AS30" s="11">
        <f t="shared" si="54"/>
        <v>79</v>
      </c>
      <c r="AT30" s="30">
        <f t="shared" si="55"/>
        <v>80</v>
      </c>
      <c r="AU30" s="12">
        <f t="shared" si="56"/>
        <v>80.5</v>
      </c>
      <c r="AV30" s="1">
        <f t="shared" si="57"/>
        <v>126.5</v>
      </c>
      <c r="AW30" s="1">
        <f t="shared" si="58"/>
        <v>127</v>
      </c>
      <c r="AX30" s="1">
        <f t="shared" si="59"/>
        <v>128</v>
      </c>
      <c r="AY30" s="1">
        <f t="shared" si="60"/>
        <v>128.5</v>
      </c>
      <c r="AZ30" s="11">
        <f t="shared" si="61"/>
        <v>174.5</v>
      </c>
      <c r="BA30" s="30">
        <f t="shared" si="62"/>
        <v>175</v>
      </c>
      <c r="BB30" s="12">
        <f t="shared" si="63"/>
        <v>176</v>
      </c>
      <c r="BC30" s="1">
        <f t="shared" si="64"/>
        <v>221.5</v>
      </c>
      <c r="BD30" s="1">
        <f t="shared" si="65"/>
        <v>222.5</v>
      </c>
      <c r="BE30" s="1">
        <f t="shared" si="66"/>
        <v>223</v>
      </c>
      <c r="BH30" s="1">
        <v>126</v>
      </c>
      <c r="BI30" s="7">
        <f t="shared" si="83"/>
        <v>32.007811546558443</v>
      </c>
      <c r="BJ30" s="1">
        <f t="shared" si="67"/>
        <v>31.507935508376299</v>
      </c>
      <c r="BK30" s="1">
        <f t="shared" si="68"/>
        <v>31.507935508376299</v>
      </c>
      <c r="BL30" s="11">
        <f t="shared" si="69"/>
        <v>16.015617378046965</v>
      </c>
      <c r="BM30" s="30">
        <f t="shared" si="70"/>
        <v>16.015617378046965</v>
      </c>
      <c r="BN30" s="12">
        <f t="shared" si="71"/>
        <v>15.5161206491829</v>
      </c>
      <c r="BO30" s="1">
        <f t="shared" si="72"/>
        <v>0.8660254037844386</v>
      </c>
      <c r="BP30" s="1">
        <f t="shared" si="73"/>
        <v>0.70710678118654757</v>
      </c>
      <c r="BQ30" s="1">
        <f t="shared" si="74"/>
        <v>0.70710678118654757</v>
      </c>
      <c r="BR30" s="1">
        <f t="shared" si="75"/>
        <v>0.8660254037844386</v>
      </c>
      <c r="BS30" s="11">
        <f t="shared" si="76"/>
        <v>15.5161206491829</v>
      </c>
      <c r="BT30" s="30">
        <f t="shared" si="77"/>
        <v>16.015617378046965</v>
      </c>
      <c r="BU30" s="12">
        <f t="shared" si="78"/>
        <v>16.015617378046965</v>
      </c>
      <c r="BV30" s="1">
        <f t="shared" si="79"/>
        <v>31.507935508376299</v>
      </c>
      <c r="BW30" s="1">
        <f t="shared" si="80"/>
        <v>31.507935508376299</v>
      </c>
      <c r="BX30" s="1">
        <f t="shared" si="81"/>
        <v>32.007811546558443</v>
      </c>
    </row>
    <row r="31" spans="1:76" x14ac:dyDescent="0.3">
      <c r="C31" s="1">
        <v>127</v>
      </c>
      <c r="D31" s="7">
        <f t="shared" si="50"/>
        <v>63</v>
      </c>
      <c r="E31" s="1">
        <f t="shared" si="50"/>
        <v>64</v>
      </c>
      <c r="F31" s="1">
        <f t="shared" si="50"/>
        <v>64</v>
      </c>
      <c r="G31" s="11">
        <f t="shared" si="50"/>
        <v>95</v>
      </c>
      <c r="H31" s="1">
        <f t="shared" si="50"/>
        <v>95</v>
      </c>
      <c r="I31" s="12">
        <f t="shared" si="50"/>
        <v>96</v>
      </c>
      <c r="J31" s="1">
        <f t="shared" si="50"/>
        <v>126</v>
      </c>
      <c r="K31" s="1">
        <f t="shared" si="50"/>
        <v>127</v>
      </c>
      <c r="L31" s="1">
        <f t="shared" si="84"/>
        <v>127</v>
      </c>
      <c r="M31" s="1">
        <f t="shared" si="84"/>
        <v>128</v>
      </c>
      <c r="N31" s="11">
        <f t="shared" si="84"/>
        <v>158</v>
      </c>
      <c r="O31" s="1">
        <f t="shared" si="84"/>
        <v>159</v>
      </c>
      <c r="P31" s="12">
        <f t="shared" si="84"/>
        <v>159</v>
      </c>
      <c r="Q31" s="1">
        <f t="shared" si="84"/>
        <v>190</v>
      </c>
      <c r="R31" s="1">
        <f t="shared" si="84"/>
        <v>190</v>
      </c>
      <c r="S31" s="1">
        <f t="shared" si="84"/>
        <v>191</v>
      </c>
      <c r="V31" s="1">
        <v>127</v>
      </c>
      <c r="W31" s="7">
        <f t="shared" si="51"/>
        <v>64</v>
      </c>
      <c r="X31" s="1">
        <f t="shared" si="51"/>
        <v>65</v>
      </c>
      <c r="Y31" s="1">
        <f t="shared" si="51"/>
        <v>65</v>
      </c>
      <c r="Z31" s="11">
        <f t="shared" si="51"/>
        <v>96</v>
      </c>
      <c r="AA31" s="30">
        <f t="shared" si="51"/>
        <v>96</v>
      </c>
      <c r="AB31" s="12">
        <f t="shared" si="51"/>
        <v>97</v>
      </c>
      <c r="AC31" s="1">
        <f t="shared" si="51"/>
        <v>127</v>
      </c>
      <c r="AD31" s="1">
        <f t="shared" si="51"/>
        <v>128</v>
      </c>
      <c r="AE31" s="1">
        <f t="shared" si="51"/>
        <v>128</v>
      </c>
      <c r="AF31" s="1">
        <f t="shared" si="51"/>
        <v>129</v>
      </c>
      <c r="AG31" s="11">
        <f t="shared" si="51"/>
        <v>159</v>
      </c>
      <c r="AH31" s="30">
        <f t="shared" si="51"/>
        <v>160</v>
      </c>
      <c r="AI31" s="12">
        <f t="shared" si="51"/>
        <v>160</v>
      </c>
      <c r="AJ31" s="1">
        <f t="shared" si="51"/>
        <v>191</v>
      </c>
      <c r="AK31" s="1">
        <f t="shared" si="51"/>
        <v>191</v>
      </c>
      <c r="AL31" s="1">
        <f t="shared" si="51"/>
        <v>192</v>
      </c>
      <c r="AO31" s="1">
        <v>127</v>
      </c>
      <c r="AP31" s="7">
        <f t="shared" si="82"/>
        <v>31.75</v>
      </c>
      <c r="AQ31" s="1">
        <f t="shared" si="52"/>
        <v>32.75</v>
      </c>
      <c r="AR31" s="1">
        <f t="shared" si="53"/>
        <v>33.25</v>
      </c>
      <c r="AS31" s="11">
        <f t="shared" si="54"/>
        <v>79.25</v>
      </c>
      <c r="AT31" s="30">
        <f t="shared" si="55"/>
        <v>79.75</v>
      </c>
      <c r="AU31" s="12">
        <f t="shared" si="56"/>
        <v>80.75</v>
      </c>
      <c r="AV31" s="1">
        <f t="shared" si="57"/>
        <v>126.25</v>
      </c>
      <c r="AW31" s="1">
        <f t="shared" si="58"/>
        <v>127.25</v>
      </c>
      <c r="AX31" s="1">
        <f t="shared" si="59"/>
        <v>127.75</v>
      </c>
      <c r="AY31" s="1">
        <f t="shared" si="60"/>
        <v>128.75</v>
      </c>
      <c r="AZ31" s="11">
        <f t="shared" si="61"/>
        <v>174.25</v>
      </c>
      <c r="BA31" s="30">
        <f t="shared" si="62"/>
        <v>175.25</v>
      </c>
      <c r="BB31" s="12">
        <f t="shared" si="63"/>
        <v>175.75</v>
      </c>
      <c r="BC31" s="1">
        <f t="shared" si="64"/>
        <v>221.75</v>
      </c>
      <c r="BD31" s="1">
        <f t="shared" si="65"/>
        <v>222.25</v>
      </c>
      <c r="BE31" s="1">
        <f t="shared" si="66"/>
        <v>223.25</v>
      </c>
      <c r="BH31" s="1">
        <v>127</v>
      </c>
      <c r="BI31" s="7">
        <f t="shared" si="83"/>
        <v>31.751968442917047</v>
      </c>
      <c r="BJ31" s="1">
        <f t="shared" si="67"/>
        <v>31.751968442917047</v>
      </c>
      <c r="BK31" s="1">
        <f t="shared" si="68"/>
        <v>31.251999936004097</v>
      </c>
      <c r="BL31" s="11">
        <f t="shared" si="69"/>
        <v>16.253845698787718</v>
      </c>
      <c r="BM31" s="30">
        <f t="shared" si="70"/>
        <v>15.75396775418815</v>
      </c>
      <c r="BN31" s="12">
        <f t="shared" si="71"/>
        <v>15.75396775418815</v>
      </c>
      <c r="BO31" s="1">
        <f t="shared" si="72"/>
        <v>0.4330127018922193</v>
      </c>
      <c r="BP31" s="1">
        <f t="shared" si="73"/>
        <v>0.4330127018922193</v>
      </c>
      <c r="BQ31" s="1">
        <f t="shared" si="74"/>
        <v>0.4330127018922193</v>
      </c>
      <c r="BR31" s="1">
        <f t="shared" si="75"/>
        <v>0.4330127018922193</v>
      </c>
      <c r="BS31" s="11">
        <f t="shared" si="76"/>
        <v>15.75396775418815</v>
      </c>
      <c r="BT31" s="30">
        <f t="shared" si="77"/>
        <v>15.75396775418815</v>
      </c>
      <c r="BU31" s="12">
        <f t="shared" si="78"/>
        <v>16.253845698787718</v>
      </c>
      <c r="BV31" s="1">
        <f t="shared" si="79"/>
        <v>31.251999936004097</v>
      </c>
      <c r="BW31" s="1">
        <f t="shared" si="80"/>
        <v>31.751968442917047</v>
      </c>
      <c r="BX31" s="1">
        <f t="shared" si="81"/>
        <v>31.751968442917047</v>
      </c>
    </row>
    <row r="32" spans="1:76" x14ac:dyDescent="0.3">
      <c r="C32" s="1">
        <v>128</v>
      </c>
      <c r="D32" s="7">
        <f t="shared" si="50"/>
        <v>64</v>
      </c>
      <c r="E32" s="1">
        <f t="shared" si="50"/>
        <v>64</v>
      </c>
      <c r="F32" s="1">
        <f t="shared" si="50"/>
        <v>65</v>
      </c>
      <c r="G32" s="11">
        <f t="shared" si="50"/>
        <v>95</v>
      </c>
      <c r="H32" s="1">
        <f t="shared" si="50"/>
        <v>96</v>
      </c>
      <c r="I32" s="12">
        <f t="shared" si="50"/>
        <v>96</v>
      </c>
      <c r="J32" s="1">
        <f t="shared" si="50"/>
        <v>127</v>
      </c>
      <c r="K32" s="1">
        <f t="shared" si="50"/>
        <v>127</v>
      </c>
      <c r="L32" s="1">
        <f t="shared" si="84"/>
        <v>128</v>
      </c>
      <c r="M32" s="1">
        <f t="shared" si="84"/>
        <v>128</v>
      </c>
      <c r="N32" s="11">
        <f t="shared" si="84"/>
        <v>159</v>
      </c>
      <c r="O32" s="1">
        <f t="shared" si="84"/>
        <v>159</v>
      </c>
      <c r="P32" s="12">
        <f t="shared" si="84"/>
        <v>160</v>
      </c>
      <c r="Q32" s="1">
        <f t="shared" si="84"/>
        <v>190</v>
      </c>
      <c r="R32" s="1">
        <f t="shared" si="84"/>
        <v>191</v>
      </c>
      <c r="S32" s="1">
        <f t="shared" si="84"/>
        <v>191</v>
      </c>
      <c r="V32" s="1">
        <v>128</v>
      </c>
      <c r="W32" s="7">
        <f t="shared" si="51"/>
        <v>64</v>
      </c>
      <c r="X32" s="1">
        <f t="shared" si="51"/>
        <v>64</v>
      </c>
      <c r="Y32" s="1">
        <f t="shared" si="51"/>
        <v>65</v>
      </c>
      <c r="Z32" s="11">
        <f t="shared" si="51"/>
        <v>95</v>
      </c>
      <c r="AA32" s="30">
        <f t="shared" si="51"/>
        <v>96</v>
      </c>
      <c r="AB32" s="12">
        <f t="shared" si="51"/>
        <v>96</v>
      </c>
      <c r="AC32" s="1">
        <f t="shared" si="51"/>
        <v>127</v>
      </c>
      <c r="AD32" s="1">
        <f t="shared" si="51"/>
        <v>127</v>
      </c>
      <c r="AE32" s="1">
        <f t="shared" si="51"/>
        <v>128</v>
      </c>
      <c r="AF32" s="1">
        <f t="shared" si="51"/>
        <v>128</v>
      </c>
      <c r="AG32" s="11">
        <f t="shared" si="51"/>
        <v>159</v>
      </c>
      <c r="AH32" s="30">
        <f t="shared" si="51"/>
        <v>159</v>
      </c>
      <c r="AI32" s="12">
        <f t="shared" si="51"/>
        <v>160</v>
      </c>
      <c r="AJ32" s="1">
        <f t="shared" si="51"/>
        <v>190</v>
      </c>
      <c r="AK32" s="1">
        <f t="shared" si="51"/>
        <v>191</v>
      </c>
      <c r="AL32" s="1">
        <f t="shared" si="51"/>
        <v>191</v>
      </c>
      <c r="AO32" s="1">
        <v>128</v>
      </c>
      <c r="AP32" s="7">
        <f t="shared" si="82"/>
        <v>32</v>
      </c>
      <c r="AQ32" s="1">
        <f t="shared" si="52"/>
        <v>32.5</v>
      </c>
      <c r="AR32" s="1">
        <f t="shared" si="53"/>
        <v>33.5</v>
      </c>
      <c r="AS32" s="11">
        <f t="shared" si="54"/>
        <v>79</v>
      </c>
      <c r="AT32" s="30">
        <f t="shared" si="55"/>
        <v>80</v>
      </c>
      <c r="AU32" s="12">
        <f t="shared" si="56"/>
        <v>80.5</v>
      </c>
      <c r="AV32" s="1">
        <f t="shared" si="57"/>
        <v>126.5</v>
      </c>
      <c r="AW32" s="1">
        <f t="shared" si="58"/>
        <v>127</v>
      </c>
      <c r="AX32" s="1">
        <f t="shared" si="59"/>
        <v>128</v>
      </c>
      <c r="AY32" s="1">
        <f t="shared" si="60"/>
        <v>128.5</v>
      </c>
      <c r="AZ32" s="11">
        <f t="shared" si="61"/>
        <v>174.5</v>
      </c>
      <c r="BA32" s="30">
        <f t="shared" si="62"/>
        <v>175</v>
      </c>
      <c r="BB32" s="12">
        <f t="shared" si="63"/>
        <v>176</v>
      </c>
      <c r="BC32" s="1">
        <f t="shared" si="64"/>
        <v>221.5</v>
      </c>
      <c r="BD32" s="1">
        <f t="shared" si="65"/>
        <v>222.5</v>
      </c>
      <c r="BE32" s="1">
        <f t="shared" si="66"/>
        <v>223</v>
      </c>
      <c r="BH32" s="1">
        <v>128</v>
      </c>
      <c r="BI32" s="7">
        <f t="shared" si="83"/>
        <v>32</v>
      </c>
      <c r="BJ32" s="1">
        <f t="shared" si="67"/>
        <v>31.5</v>
      </c>
      <c r="BK32" s="1">
        <f t="shared" si="68"/>
        <v>31.5</v>
      </c>
      <c r="BL32" s="11">
        <f t="shared" si="69"/>
        <v>16</v>
      </c>
      <c r="BM32" s="30">
        <f t="shared" si="70"/>
        <v>16</v>
      </c>
      <c r="BN32" s="12">
        <f t="shared" si="71"/>
        <v>15.5</v>
      </c>
      <c r="BO32" s="1">
        <f t="shared" si="72"/>
        <v>0.5</v>
      </c>
      <c r="BP32" s="1">
        <f t="shared" si="73"/>
        <v>0</v>
      </c>
      <c r="BQ32" s="1">
        <f t="shared" si="74"/>
        <v>0</v>
      </c>
      <c r="BR32" s="1">
        <f t="shared" si="75"/>
        <v>0.5</v>
      </c>
      <c r="BS32" s="11">
        <f t="shared" si="76"/>
        <v>15.5</v>
      </c>
      <c r="BT32" s="30">
        <f t="shared" si="77"/>
        <v>16</v>
      </c>
      <c r="BU32" s="12">
        <f t="shared" si="78"/>
        <v>16</v>
      </c>
      <c r="BV32" s="1">
        <f t="shared" si="79"/>
        <v>31.5</v>
      </c>
      <c r="BW32" s="1">
        <f t="shared" si="80"/>
        <v>31.5</v>
      </c>
      <c r="BX32" s="1">
        <f t="shared" si="81"/>
        <v>32</v>
      </c>
    </row>
    <row r="33" spans="1:76" ht="17.25" thickBot="1" x14ac:dyDescent="0.35">
      <c r="C33" s="1">
        <v>129</v>
      </c>
      <c r="D33" s="7">
        <f t="shared" si="50"/>
        <v>64</v>
      </c>
      <c r="E33" s="1">
        <f t="shared" si="50"/>
        <v>65</v>
      </c>
      <c r="F33" s="1">
        <f t="shared" si="50"/>
        <v>65</v>
      </c>
      <c r="G33" s="11">
        <f t="shared" si="50"/>
        <v>96</v>
      </c>
      <c r="H33" s="1">
        <f t="shared" si="50"/>
        <v>96</v>
      </c>
      <c r="I33" s="12">
        <f t="shared" si="50"/>
        <v>97</v>
      </c>
      <c r="J33" s="1">
        <f t="shared" si="50"/>
        <v>127</v>
      </c>
      <c r="K33" s="1">
        <f t="shared" si="50"/>
        <v>128</v>
      </c>
      <c r="L33" s="1">
        <f t="shared" si="84"/>
        <v>128</v>
      </c>
      <c r="M33" s="1">
        <f t="shared" si="84"/>
        <v>129</v>
      </c>
      <c r="N33" s="11">
        <f t="shared" si="84"/>
        <v>159</v>
      </c>
      <c r="O33" s="1">
        <f t="shared" si="84"/>
        <v>160</v>
      </c>
      <c r="P33" s="12">
        <f t="shared" si="84"/>
        <v>160</v>
      </c>
      <c r="Q33" s="1">
        <f t="shared" si="84"/>
        <v>191</v>
      </c>
      <c r="R33" s="1">
        <f t="shared" si="84"/>
        <v>191</v>
      </c>
      <c r="S33" s="1">
        <f t="shared" si="84"/>
        <v>192</v>
      </c>
      <c r="V33" s="1">
        <v>129</v>
      </c>
      <c r="W33" s="18">
        <f t="shared" si="51"/>
        <v>63</v>
      </c>
      <c r="X33" s="17">
        <f t="shared" si="51"/>
        <v>64</v>
      </c>
      <c r="Y33" s="17">
        <f t="shared" si="51"/>
        <v>64</v>
      </c>
      <c r="Z33" s="19">
        <f t="shared" si="51"/>
        <v>95</v>
      </c>
      <c r="AA33" s="17">
        <f t="shared" si="51"/>
        <v>95</v>
      </c>
      <c r="AB33" s="20">
        <f t="shared" si="51"/>
        <v>96</v>
      </c>
      <c r="AC33" s="17">
        <f t="shared" si="51"/>
        <v>126</v>
      </c>
      <c r="AD33" s="17">
        <f t="shared" si="51"/>
        <v>127</v>
      </c>
      <c r="AE33" s="17">
        <f t="shared" si="51"/>
        <v>127</v>
      </c>
      <c r="AF33" s="17">
        <f t="shared" si="51"/>
        <v>128</v>
      </c>
      <c r="AG33" s="19">
        <f t="shared" si="51"/>
        <v>158</v>
      </c>
      <c r="AH33" s="17">
        <f t="shared" si="51"/>
        <v>159</v>
      </c>
      <c r="AI33" s="20">
        <f t="shared" si="51"/>
        <v>159</v>
      </c>
      <c r="AJ33" s="17">
        <f t="shared" si="51"/>
        <v>190</v>
      </c>
      <c r="AK33" s="17">
        <f t="shared" si="51"/>
        <v>190</v>
      </c>
      <c r="AL33" s="17">
        <f t="shared" si="51"/>
        <v>191</v>
      </c>
      <c r="AO33" s="17">
        <v>129</v>
      </c>
      <c r="AP33" s="18">
        <f t="shared" si="82"/>
        <v>31.75</v>
      </c>
      <c r="AQ33" s="17">
        <f t="shared" si="52"/>
        <v>32.75</v>
      </c>
      <c r="AR33" s="17">
        <f t="shared" si="53"/>
        <v>33.25</v>
      </c>
      <c r="AS33" s="19">
        <f t="shared" si="54"/>
        <v>79.25</v>
      </c>
      <c r="AT33" s="17">
        <f t="shared" si="55"/>
        <v>79.75</v>
      </c>
      <c r="AU33" s="20">
        <f t="shared" si="56"/>
        <v>80.75</v>
      </c>
      <c r="AV33" s="17">
        <f t="shared" si="57"/>
        <v>126.25</v>
      </c>
      <c r="AW33" s="17">
        <f t="shared" si="58"/>
        <v>127.25</v>
      </c>
      <c r="AX33" s="17">
        <f t="shared" si="59"/>
        <v>127.75</v>
      </c>
      <c r="AY33" s="17">
        <f t="shared" si="60"/>
        <v>128.75</v>
      </c>
      <c r="AZ33" s="19">
        <f t="shared" si="61"/>
        <v>174.25</v>
      </c>
      <c r="BA33" s="17">
        <f t="shared" si="62"/>
        <v>175.25</v>
      </c>
      <c r="BB33" s="20">
        <f t="shared" si="63"/>
        <v>175.75</v>
      </c>
      <c r="BC33" s="17">
        <f t="shared" si="64"/>
        <v>221.75</v>
      </c>
      <c r="BD33" s="17">
        <f t="shared" si="65"/>
        <v>222.25</v>
      </c>
      <c r="BE33" s="17">
        <f t="shared" si="66"/>
        <v>223.25</v>
      </c>
      <c r="BH33" s="17">
        <v>129</v>
      </c>
      <c r="BI33" s="18">
        <f t="shared" si="83"/>
        <v>31.751968442917047</v>
      </c>
      <c r="BJ33" s="17">
        <f t="shared" si="67"/>
        <v>31.751968442917047</v>
      </c>
      <c r="BK33" s="17">
        <f t="shared" si="68"/>
        <v>31.251999936004097</v>
      </c>
      <c r="BL33" s="19">
        <f t="shared" si="69"/>
        <v>16.253845698787718</v>
      </c>
      <c r="BM33" s="17">
        <f t="shared" si="70"/>
        <v>15.75396775418815</v>
      </c>
      <c r="BN33" s="20">
        <f t="shared" si="71"/>
        <v>15.75396775418815</v>
      </c>
      <c r="BO33" s="17">
        <f t="shared" si="72"/>
        <v>0.4330127018922193</v>
      </c>
      <c r="BP33" s="17">
        <f t="shared" si="73"/>
        <v>0.4330127018922193</v>
      </c>
      <c r="BQ33" s="17">
        <f t="shared" si="74"/>
        <v>0.4330127018922193</v>
      </c>
      <c r="BR33" s="17">
        <f t="shared" si="75"/>
        <v>0.4330127018922193</v>
      </c>
      <c r="BS33" s="19">
        <f t="shared" si="76"/>
        <v>15.75396775418815</v>
      </c>
      <c r="BT33" s="17">
        <f t="shared" si="77"/>
        <v>15.75396775418815</v>
      </c>
      <c r="BU33" s="20">
        <f t="shared" si="78"/>
        <v>16.253845698787718</v>
      </c>
      <c r="BV33" s="17">
        <f t="shared" si="79"/>
        <v>31.251999936004097</v>
      </c>
      <c r="BW33" s="17">
        <f t="shared" si="80"/>
        <v>31.751968442917047</v>
      </c>
      <c r="BX33" s="17">
        <f t="shared" si="81"/>
        <v>31.751968442917047</v>
      </c>
    </row>
    <row r="34" spans="1:76" ht="17.25" thickTop="1" x14ac:dyDescent="0.3">
      <c r="C34" s="13">
        <v>190</v>
      </c>
      <c r="D34" s="14">
        <f t="shared" si="50"/>
        <v>95</v>
      </c>
      <c r="E34" s="13">
        <f t="shared" si="50"/>
        <v>95</v>
      </c>
      <c r="F34" s="13">
        <f t="shared" si="50"/>
        <v>96</v>
      </c>
      <c r="G34" s="15">
        <f t="shared" si="50"/>
        <v>126</v>
      </c>
      <c r="H34" s="13">
        <f t="shared" si="50"/>
        <v>127</v>
      </c>
      <c r="I34" s="16">
        <f t="shared" si="50"/>
        <v>127</v>
      </c>
      <c r="J34" s="13">
        <f t="shared" si="50"/>
        <v>158</v>
      </c>
      <c r="K34" s="13">
        <f t="shared" si="50"/>
        <v>158</v>
      </c>
      <c r="L34" s="13">
        <f t="shared" si="84"/>
        <v>159</v>
      </c>
      <c r="M34" s="13">
        <f t="shared" si="84"/>
        <v>159</v>
      </c>
      <c r="N34" s="15">
        <f t="shared" si="84"/>
        <v>190</v>
      </c>
      <c r="O34" s="13">
        <f t="shared" si="84"/>
        <v>190</v>
      </c>
      <c r="P34" s="16">
        <f t="shared" si="84"/>
        <v>191</v>
      </c>
      <c r="Q34" s="13">
        <f t="shared" si="84"/>
        <v>221</v>
      </c>
      <c r="R34" s="13">
        <f t="shared" si="84"/>
        <v>222</v>
      </c>
      <c r="S34" s="13">
        <f t="shared" si="84"/>
        <v>222</v>
      </c>
      <c r="V34" s="13">
        <v>190</v>
      </c>
      <c r="W34" s="7">
        <f t="shared" si="51"/>
        <v>33</v>
      </c>
      <c r="X34" s="1">
        <f t="shared" si="51"/>
        <v>33</v>
      </c>
      <c r="Y34" s="1">
        <f t="shared" si="51"/>
        <v>34</v>
      </c>
      <c r="Z34" s="11">
        <f t="shared" si="51"/>
        <v>64</v>
      </c>
      <c r="AA34" s="30">
        <f t="shared" si="51"/>
        <v>65</v>
      </c>
      <c r="AB34" s="12">
        <f t="shared" si="51"/>
        <v>65</v>
      </c>
      <c r="AC34" s="1">
        <f t="shared" si="51"/>
        <v>96</v>
      </c>
      <c r="AD34" s="1">
        <f t="shared" si="51"/>
        <v>96</v>
      </c>
      <c r="AE34" s="1">
        <f t="shared" si="51"/>
        <v>97</v>
      </c>
      <c r="AF34" s="1">
        <f t="shared" si="51"/>
        <v>97</v>
      </c>
      <c r="AG34" s="11">
        <f t="shared" si="51"/>
        <v>128</v>
      </c>
      <c r="AH34" s="30">
        <f t="shared" si="51"/>
        <v>128</v>
      </c>
      <c r="AI34" s="12">
        <f t="shared" si="51"/>
        <v>129</v>
      </c>
      <c r="AJ34" s="1">
        <f t="shared" si="51"/>
        <v>159</v>
      </c>
      <c r="AK34" s="1">
        <f t="shared" si="51"/>
        <v>160</v>
      </c>
      <c r="AL34" s="1">
        <f t="shared" si="51"/>
        <v>160</v>
      </c>
      <c r="AO34" s="30">
        <v>190</v>
      </c>
      <c r="AP34" s="7">
        <f t="shared" si="82"/>
        <v>32</v>
      </c>
      <c r="AQ34" s="1">
        <f t="shared" si="52"/>
        <v>32.5</v>
      </c>
      <c r="AR34" s="1">
        <f t="shared" si="53"/>
        <v>33.5</v>
      </c>
      <c r="AS34" s="11">
        <f t="shared" si="54"/>
        <v>79</v>
      </c>
      <c r="AT34" s="30">
        <f t="shared" si="55"/>
        <v>80</v>
      </c>
      <c r="AU34" s="12">
        <f t="shared" si="56"/>
        <v>80.5</v>
      </c>
      <c r="AV34" s="1">
        <f t="shared" si="57"/>
        <v>126.5</v>
      </c>
      <c r="AW34" s="1">
        <f t="shared" si="58"/>
        <v>127</v>
      </c>
      <c r="AX34" s="1">
        <f t="shared" si="59"/>
        <v>128</v>
      </c>
      <c r="AY34" s="1">
        <f t="shared" si="60"/>
        <v>128.5</v>
      </c>
      <c r="AZ34" s="11">
        <f t="shared" si="61"/>
        <v>174.5</v>
      </c>
      <c r="BA34" s="30">
        <f t="shared" si="62"/>
        <v>175</v>
      </c>
      <c r="BB34" s="12">
        <f t="shared" si="63"/>
        <v>176</v>
      </c>
      <c r="BC34" s="1">
        <f t="shared" si="64"/>
        <v>221.5</v>
      </c>
      <c r="BD34" s="1">
        <f t="shared" si="65"/>
        <v>222.5</v>
      </c>
      <c r="BE34" s="1">
        <f t="shared" si="66"/>
        <v>223</v>
      </c>
      <c r="BH34" s="30">
        <v>190</v>
      </c>
      <c r="BI34" s="7">
        <f t="shared" si="83"/>
        <v>38.787884706438945</v>
      </c>
      <c r="BJ34" s="1">
        <f t="shared" si="67"/>
        <v>38.376425054973531</v>
      </c>
      <c r="BK34" s="1">
        <f t="shared" si="68"/>
        <v>38.376425054973531</v>
      </c>
      <c r="BL34" s="11">
        <f t="shared" si="69"/>
        <v>27.138533490223821</v>
      </c>
      <c r="BM34" s="30">
        <f t="shared" si="70"/>
        <v>27.138533490223821</v>
      </c>
      <c r="BN34" s="12">
        <f t="shared" si="71"/>
        <v>26.846787517317598</v>
      </c>
      <c r="BO34" s="1">
        <f t="shared" si="72"/>
        <v>21.926011949280699</v>
      </c>
      <c r="BP34" s="1">
        <f t="shared" si="73"/>
        <v>21.920310216782973</v>
      </c>
      <c r="BQ34" s="1">
        <f t="shared" si="74"/>
        <v>21.920310216782973</v>
      </c>
      <c r="BR34" s="1">
        <f t="shared" si="75"/>
        <v>21.926011949280699</v>
      </c>
      <c r="BS34" s="11">
        <f t="shared" si="76"/>
        <v>26.846787517317598</v>
      </c>
      <c r="BT34" s="30">
        <f t="shared" si="77"/>
        <v>27.138533490223821</v>
      </c>
      <c r="BU34" s="12">
        <f t="shared" si="78"/>
        <v>27.138533490223821</v>
      </c>
      <c r="BV34" s="1">
        <f t="shared" si="79"/>
        <v>38.376425054973531</v>
      </c>
      <c r="BW34" s="1">
        <f t="shared" si="80"/>
        <v>38.376425054973531</v>
      </c>
      <c r="BX34" s="1">
        <f t="shared" si="81"/>
        <v>38.787884706438945</v>
      </c>
    </row>
    <row r="35" spans="1:76" x14ac:dyDescent="0.3">
      <c r="C35" s="1">
        <v>191</v>
      </c>
      <c r="D35" s="7">
        <f t="shared" si="50"/>
        <v>95</v>
      </c>
      <c r="E35" s="1">
        <f t="shared" si="50"/>
        <v>96</v>
      </c>
      <c r="F35" s="1">
        <f t="shared" si="50"/>
        <v>96</v>
      </c>
      <c r="G35" s="11">
        <f t="shared" si="50"/>
        <v>127</v>
      </c>
      <c r="H35" s="1">
        <f t="shared" si="50"/>
        <v>127</v>
      </c>
      <c r="I35" s="12">
        <f t="shared" si="50"/>
        <v>128</v>
      </c>
      <c r="J35" s="1">
        <f t="shared" si="50"/>
        <v>158</v>
      </c>
      <c r="K35" s="1">
        <f t="shared" si="50"/>
        <v>159</v>
      </c>
      <c r="L35" s="1">
        <f t="shared" si="84"/>
        <v>159</v>
      </c>
      <c r="M35" s="1">
        <f t="shared" si="84"/>
        <v>160</v>
      </c>
      <c r="N35" s="11">
        <f t="shared" si="84"/>
        <v>190</v>
      </c>
      <c r="O35" s="1">
        <f t="shared" si="84"/>
        <v>191</v>
      </c>
      <c r="P35" s="12">
        <f t="shared" si="84"/>
        <v>191</v>
      </c>
      <c r="Q35" s="1">
        <f t="shared" si="84"/>
        <v>222</v>
      </c>
      <c r="R35" s="1">
        <f t="shared" si="84"/>
        <v>222</v>
      </c>
      <c r="S35" s="1">
        <f t="shared" si="84"/>
        <v>223</v>
      </c>
      <c r="V35" s="1">
        <v>191</v>
      </c>
      <c r="W35" s="7">
        <f t="shared" si="51"/>
        <v>32</v>
      </c>
      <c r="X35" s="1">
        <f t="shared" si="51"/>
        <v>33</v>
      </c>
      <c r="Y35" s="1">
        <f t="shared" si="51"/>
        <v>33</v>
      </c>
      <c r="Z35" s="11">
        <f t="shared" si="51"/>
        <v>64</v>
      </c>
      <c r="AA35" s="30">
        <f t="shared" si="51"/>
        <v>64</v>
      </c>
      <c r="AB35" s="12">
        <f t="shared" si="51"/>
        <v>65</v>
      </c>
      <c r="AC35" s="1">
        <f t="shared" si="51"/>
        <v>95</v>
      </c>
      <c r="AD35" s="1">
        <f t="shared" si="51"/>
        <v>96</v>
      </c>
      <c r="AE35" s="1">
        <f t="shared" si="51"/>
        <v>96</v>
      </c>
      <c r="AF35" s="1">
        <f t="shared" si="51"/>
        <v>97</v>
      </c>
      <c r="AG35" s="11">
        <f t="shared" si="51"/>
        <v>127</v>
      </c>
      <c r="AH35" s="30">
        <f t="shared" si="51"/>
        <v>128</v>
      </c>
      <c r="AI35" s="12">
        <f t="shared" si="51"/>
        <v>128</v>
      </c>
      <c r="AJ35" s="1">
        <f t="shared" si="51"/>
        <v>159</v>
      </c>
      <c r="AK35" s="1">
        <f t="shared" si="51"/>
        <v>159</v>
      </c>
      <c r="AL35" s="1">
        <f t="shared" si="51"/>
        <v>160</v>
      </c>
      <c r="AO35" s="1">
        <v>191</v>
      </c>
      <c r="AP35" s="7">
        <f t="shared" si="82"/>
        <v>31.75</v>
      </c>
      <c r="AQ35" s="1">
        <f t="shared" si="52"/>
        <v>32.75</v>
      </c>
      <c r="AR35" s="1">
        <f t="shared" si="53"/>
        <v>33.25</v>
      </c>
      <c r="AS35" s="11">
        <f t="shared" si="54"/>
        <v>79.25</v>
      </c>
      <c r="AT35" s="30">
        <f t="shared" si="55"/>
        <v>79.75</v>
      </c>
      <c r="AU35" s="12">
        <f t="shared" si="56"/>
        <v>80.75</v>
      </c>
      <c r="AV35" s="1">
        <f t="shared" si="57"/>
        <v>126.25</v>
      </c>
      <c r="AW35" s="1">
        <f t="shared" si="58"/>
        <v>127.25</v>
      </c>
      <c r="AX35" s="1">
        <f t="shared" si="59"/>
        <v>127.75</v>
      </c>
      <c r="AY35" s="1">
        <f t="shared" si="60"/>
        <v>128.75</v>
      </c>
      <c r="AZ35" s="11">
        <f t="shared" si="61"/>
        <v>174.25</v>
      </c>
      <c r="BA35" s="30">
        <f t="shared" si="62"/>
        <v>175.25</v>
      </c>
      <c r="BB35" s="12">
        <f t="shared" si="63"/>
        <v>175.75</v>
      </c>
      <c r="BC35" s="1">
        <f t="shared" si="64"/>
        <v>221.75</v>
      </c>
      <c r="BD35" s="1">
        <f t="shared" si="65"/>
        <v>222.25</v>
      </c>
      <c r="BE35" s="1">
        <f t="shared" si="66"/>
        <v>223.25</v>
      </c>
      <c r="BH35" s="1">
        <v>191</v>
      </c>
      <c r="BI35" s="7">
        <f t="shared" si="83"/>
        <v>38.78385617753861</v>
      </c>
      <c r="BJ35" s="1">
        <f t="shared" si="67"/>
        <v>38.78385617753861</v>
      </c>
      <c r="BK35" s="1">
        <f t="shared" si="68"/>
        <v>38.37561074432562</v>
      </c>
      <c r="BL35" s="11">
        <f t="shared" si="69"/>
        <v>27.571497964383436</v>
      </c>
      <c r="BM35" s="30">
        <f t="shared" si="70"/>
        <v>27.279800219209818</v>
      </c>
      <c r="BN35" s="12">
        <f t="shared" si="71"/>
        <v>27.279800219209818</v>
      </c>
      <c r="BO35" s="1">
        <f t="shared" si="72"/>
        <v>22.275266552838374</v>
      </c>
      <c r="BP35" s="1">
        <f t="shared" si="73"/>
        <v>22.275266552838374</v>
      </c>
      <c r="BQ35" s="1">
        <f t="shared" si="74"/>
        <v>22.275266552838374</v>
      </c>
      <c r="BR35" s="1">
        <f t="shared" si="75"/>
        <v>22.275266552838374</v>
      </c>
      <c r="BS35" s="11">
        <f t="shared" si="76"/>
        <v>27.279800219209818</v>
      </c>
      <c r="BT35" s="30">
        <f t="shared" si="77"/>
        <v>27.279800219209818</v>
      </c>
      <c r="BU35" s="12">
        <f t="shared" si="78"/>
        <v>27.571497964383436</v>
      </c>
      <c r="BV35" s="1">
        <f t="shared" si="79"/>
        <v>38.37561074432562</v>
      </c>
      <c r="BW35" s="1">
        <f t="shared" si="80"/>
        <v>38.78385617753861</v>
      </c>
      <c r="BX35" s="1">
        <f t="shared" si="81"/>
        <v>38.78385617753861</v>
      </c>
    </row>
    <row r="36" spans="1:76" ht="17.25" thickBot="1" x14ac:dyDescent="0.35">
      <c r="C36" s="17">
        <v>192</v>
      </c>
      <c r="D36" s="18">
        <f t="shared" si="50"/>
        <v>96</v>
      </c>
      <c r="E36" s="17">
        <f t="shared" si="50"/>
        <v>96</v>
      </c>
      <c r="F36" s="17">
        <f t="shared" si="50"/>
        <v>97</v>
      </c>
      <c r="G36" s="19">
        <f t="shared" si="50"/>
        <v>127</v>
      </c>
      <c r="H36" s="17">
        <f t="shared" si="50"/>
        <v>128</v>
      </c>
      <c r="I36" s="20">
        <f t="shared" si="50"/>
        <v>128</v>
      </c>
      <c r="J36" s="17">
        <f t="shared" si="50"/>
        <v>159</v>
      </c>
      <c r="K36" s="17">
        <f t="shared" si="50"/>
        <v>159</v>
      </c>
      <c r="L36" s="17">
        <f t="shared" si="84"/>
        <v>160</v>
      </c>
      <c r="M36" s="17">
        <f t="shared" si="84"/>
        <v>160</v>
      </c>
      <c r="N36" s="19">
        <f t="shared" si="84"/>
        <v>191</v>
      </c>
      <c r="O36" s="17">
        <f t="shared" si="84"/>
        <v>191</v>
      </c>
      <c r="P36" s="20">
        <f t="shared" si="84"/>
        <v>192</v>
      </c>
      <c r="Q36" s="17">
        <f t="shared" si="84"/>
        <v>222</v>
      </c>
      <c r="R36" s="17">
        <f t="shared" si="84"/>
        <v>223</v>
      </c>
      <c r="S36" s="17">
        <f t="shared" si="84"/>
        <v>223</v>
      </c>
      <c r="V36" s="17">
        <v>192</v>
      </c>
      <c r="W36" s="18">
        <f t="shared" si="51"/>
        <v>32</v>
      </c>
      <c r="X36" s="17">
        <f t="shared" si="51"/>
        <v>32</v>
      </c>
      <c r="Y36" s="17">
        <f t="shared" si="51"/>
        <v>33</v>
      </c>
      <c r="Z36" s="19">
        <f t="shared" si="51"/>
        <v>63</v>
      </c>
      <c r="AA36" s="17">
        <f t="shared" si="51"/>
        <v>64</v>
      </c>
      <c r="AB36" s="20">
        <f t="shared" si="51"/>
        <v>64</v>
      </c>
      <c r="AC36" s="17">
        <f t="shared" si="51"/>
        <v>95</v>
      </c>
      <c r="AD36" s="17">
        <f t="shared" si="51"/>
        <v>95</v>
      </c>
      <c r="AE36" s="17">
        <f t="shared" si="51"/>
        <v>96</v>
      </c>
      <c r="AF36" s="17">
        <f t="shared" si="51"/>
        <v>96</v>
      </c>
      <c r="AG36" s="19">
        <f t="shared" si="51"/>
        <v>127</v>
      </c>
      <c r="AH36" s="17">
        <f t="shared" si="51"/>
        <v>127</v>
      </c>
      <c r="AI36" s="20">
        <f t="shared" si="51"/>
        <v>128</v>
      </c>
      <c r="AJ36" s="17">
        <f t="shared" si="51"/>
        <v>158</v>
      </c>
      <c r="AK36" s="17">
        <f t="shared" si="51"/>
        <v>159</v>
      </c>
      <c r="AL36" s="17">
        <f t="shared" si="51"/>
        <v>159</v>
      </c>
      <c r="AO36" s="17">
        <v>192</v>
      </c>
      <c r="AP36" s="18">
        <f t="shared" si="82"/>
        <v>32</v>
      </c>
      <c r="AQ36" s="17">
        <f t="shared" si="52"/>
        <v>32.5</v>
      </c>
      <c r="AR36" s="17">
        <f t="shared" si="53"/>
        <v>33.5</v>
      </c>
      <c r="AS36" s="19">
        <f t="shared" si="54"/>
        <v>79</v>
      </c>
      <c r="AT36" s="17">
        <f t="shared" si="55"/>
        <v>80</v>
      </c>
      <c r="AU36" s="20">
        <f t="shared" si="56"/>
        <v>80.5</v>
      </c>
      <c r="AV36" s="17">
        <f t="shared" si="57"/>
        <v>126.5</v>
      </c>
      <c r="AW36" s="17">
        <f t="shared" si="58"/>
        <v>127</v>
      </c>
      <c r="AX36" s="17">
        <f t="shared" si="59"/>
        <v>128</v>
      </c>
      <c r="AY36" s="17">
        <f t="shared" si="60"/>
        <v>128.5</v>
      </c>
      <c r="AZ36" s="19">
        <f t="shared" si="61"/>
        <v>174.5</v>
      </c>
      <c r="BA36" s="17">
        <f t="shared" si="62"/>
        <v>175</v>
      </c>
      <c r="BB36" s="20">
        <f t="shared" si="63"/>
        <v>176</v>
      </c>
      <c r="BC36" s="17">
        <f t="shared" si="64"/>
        <v>221.5</v>
      </c>
      <c r="BD36" s="17">
        <f t="shared" si="65"/>
        <v>222.5</v>
      </c>
      <c r="BE36" s="17">
        <f t="shared" si="66"/>
        <v>223</v>
      </c>
      <c r="BH36" s="17">
        <v>192</v>
      </c>
      <c r="BI36" s="18">
        <f t="shared" si="83"/>
        <v>39.191835884530846</v>
      </c>
      <c r="BJ36" s="17">
        <f t="shared" si="67"/>
        <v>38.784661916793858</v>
      </c>
      <c r="BK36" s="17">
        <f t="shared" si="68"/>
        <v>38.784661916793858</v>
      </c>
      <c r="BL36" s="19">
        <f t="shared" si="69"/>
        <v>27.712812921102035</v>
      </c>
      <c r="BM36" s="17">
        <f t="shared" si="70"/>
        <v>27.712812921102035</v>
      </c>
      <c r="BN36" s="20">
        <f t="shared" si="71"/>
        <v>27.427176303804956</v>
      </c>
      <c r="BO36" s="17">
        <f t="shared" si="72"/>
        <v>22.632940595512551</v>
      </c>
      <c r="BP36" s="17">
        <f t="shared" si="73"/>
        <v>22.627416997969522</v>
      </c>
      <c r="BQ36" s="17">
        <f t="shared" si="74"/>
        <v>22.627416997969522</v>
      </c>
      <c r="BR36" s="17">
        <f t="shared" si="75"/>
        <v>22.632940595512551</v>
      </c>
      <c r="BS36" s="19">
        <f t="shared" si="76"/>
        <v>27.427176303804956</v>
      </c>
      <c r="BT36" s="17">
        <f t="shared" si="77"/>
        <v>27.712812921102035</v>
      </c>
      <c r="BU36" s="20">
        <f t="shared" si="78"/>
        <v>27.712812921102035</v>
      </c>
      <c r="BV36" s="17">
        <f t="shared" si="79"/>
        <v>38.784661916793858</v>
      </c>
      <c r="BW36" s="17">
        <f t="shared" si="80"/>
        <v>38.784661916793858</v>
      </c>
      <c r="BX36" s="17">
        <f t="shared" si="81"/>
        <v>39.191835884530846</v>
      </c>
    </row>
    <row r="37" spans="1:76" ht="17.25" thickTop="1" x14ac:dyDescent="0.3">
      <c r="C37" s="1">
        <v>253</v>
      </c>
      <c r="D37" s="7">
        <f t="shared" si="50"/>
        <v>126</v>
      </c>
      <c r="E37" s="1">
        <f t="shared" si="50"/>
        <v>127</v>
      </c>
      <c r="F37" s="1">
        <f t="shared" si="50"/>
        <v>127</v>
      </c>
      <c r="G37" s="11">
        <f t="shared" si="50"/>
        <v>158</v>
      </c>
      <c r="H37" s="1">
        <f t="shared" si="50"/>
        <v>158</v>
      </c>
      <c r="I37" s="12">
        <f t="shared" si="50"/>
        <v>159</v>
      </c>
      <c r="J37" s="1">
        <f t="shared" si="50"/>
        <v>189</v>
      </c>
      <c r="K37" s="1">
        <f t="shared" si="50"/>
        <v>190</v>
      </c>
      <c r="L37" s="1">
        <f t="shared" si="84"/>
        <v>190</v>
      </c>
      <c r="M37" s="1">
        <f t="shared" si="84"/>
        <v>191</v>
      </c>
      <c r="N37" s="11">
        <f t="shared" si="84"/>
        <v>221</v>
      </c>
      <c r="O37" s="1">
        <f t="shared" si="84"/>
        <v>222</v>
      </c>
      <c r="P37" s="12">
        <f t="shared" si="84"/>
        <v>222</v>
      </c>
      <c r="Q37" s="1">
        <f t="shared" si="84"/>
        <v>253</v>
      </c>
      <c r="R37" s="1">
        <f t="shared" si="84"/>
        <v>253</v>
      </c>
      <c r="S37" s="1">
        <f t="shared" si="84"/>
        <v>254</v>
      </c>
      <c r="V37" s="1">
        <v>253</v>
      </c>
      <c r="W37" s="7">
        <f t="shared" si="51"/>
        <v>1</v>
      </c>
      <c r="X37" s="1">
        <f t="shared" si="51"/>
        <v>2</v>
      </c>
      <c r="Y37" s="1">
        <f t="shared" si="51"/>
        <v>2</v>
      </c>
      <c r="Z37" s="11">
        <f t="shared" si="51"/>
        <v>33</v>
      </c>
      <c r="AA37" s="30">
        <f t="shared" si="51"/>
        <v>33</v>
      </c>
      <c r="AB37" s="12">
        <f t="shared" si="51"/>
        <v>34</v>
      </c>
      <c r="AC37" s="1">
        <f t="shared" si="51"/>
        <v>64</v>
      </c>
      <c r="AD37" s="1">
        <f t="shared" si="51"/>
        <v>65</v>
      </c>
      <c r="AE37" s="1">
        <f t="shared" si="51"/>
        <v>65</v>
      </c>
      <c r="AF37" s="1">
        <f t="shared" si="51"/>
        <v>66</v>
      </c>
      <c r="AG37" s="11">
        <f t="shared" si="51"/>
        <v>96</v>
      </c>
      <c r="AH37" s="30">
        <f t="shared" si="51"/>
        <v>97</v>
      </c>
      <c r="AI37" s="12">
        <f t="shared" si="51"/>
        <v>97</v>
      </c>
      <c r="AJ37" s="1">
        <f t="shared" si="51"/>
        <v>128</v>
      </c>
      <c r="AK37" s="1">
        <f t="shared" si="51"/>
        <v>128</v>
      </c>
      <c r="AL37" s="1">
        <f t="shared" si="51"/>
        <v>129</v>
      </c>
      <c r="AO37" s="1">
        <v>253</v>
      </c>
      <c r="AP37" s="7">
        <f t="shared" si="82"/>
        <v>31.75</v>
      </c>
      <c r="AQ37" s="1">
        <f t="shared" si="52"/>
        <v>32.75</v>
      </c>
      <c r="AR37" s="1">
        <f t="shared" si="53"/>
        <v>33.25</v>
      </c>
      <c r="AS37" s="11">
        <f t="shared" si="54"/>
        <v>79.25</v>
      </c>
      <c r="AT37" s="30">
        <f t="shared" si="55"/>
        <v>79.75</v>
      </c>
      <c r="AU37" s="12">
        <f t="shared" si="56"/>
        <v>80.75</v>
      </c>
      <c r="AV37" s="1">
        <f t="shared" si="57"/>
        <v>126.25</v>
      </c>
      <c r="AW37" s="1">
        <f t="shared" si="58"/>
        <v>127.25</v>
      </c>
      <c r="AX37" s="1">
        <f t="shared" si="59"/>
        <v>127.75</v>
      </c>
      <c r="AY37" s="1">
        <f t="shared" si="60"/>
        <v>128.75</v>
      </c>
      <c r="AZ37" s="11">
        <f t="shared" si="61"/>
        <v>174.25</v>
      </c>
      <c r="BA37" s="30">
        <f t="shared" si="62"/>
        <v>175.25</v>
      </c>
      <c r="BB37" s="12">
        <f t="shared" si="63"/>
        <v>175.75</v>
      </c>
      <c r="BC37" s="1">
        <f t="shared" si="64"/>
        <v>221.75</v>
      </c>
      <c r="BD37" s="1">
        <f t="shared" si="65"/>
        <v>222.25</v>
      </c>
      <c r="BE37" s="1">
        <f t="shared" si="66"/>
        <v>223.25</v>
      </c>
      <c r="BH37" s="1">
        <v>253</v>
      </c>
      <c r="BI37" s="7">
        <f t="shared" si="83"/>
        <v>54.416794282647707</v>
      </c>
      <c r="BJ37" s="1">
        <f t="shared" si="67"/>
        <v>54.416794282647707</v>
      </c>
      <c r="BK37" s="1">
        <f t="shared" si="68"/>
        <v>54.126587736527412</v>
      </c>
      <c r="BL37" s="11">
        <f t="shared" si="69"/>
        <v>47.087020504593404</v>
      </c>
      <c r="BM37" s="30">
        <f t="shared" si="70"/>
        <v>46.91681468301104</v>
      </c>
      <c r="BN37" s="12">
        <f t="shared" si="71"/>
        <v>46.91681468301104</v>
      </c>
      <c r="BO37" s="1">
        <f t="shared" si="72"/>
        <v>44.194880925283641</v>
      </c>
      <c r="BP37" s="1">
        <f t="shared" si="73"/>
        <v>44.194880925283641</v>
      </c>
      <c r="BQ37" s="1">
        <f t="shared" si="74"/>
        <v>44.194880925283641</v>
      </c>
      <c r="BR37" s="1">
        <f t="shared" si="75"/>
        <v>44.194880925283641</v>
      </c>
      <c r="BS37" s="11">
        <f t="shared" si="76"/>
        <v>46.91681468301104</v>
      </c>
      <c r="BT37" s="30">
        <f t="shared" si="77"/>
        <v>46.91681468301104</v>
      </c>
      <c r="BU37" s="12">
        <f t="shared" si="78"/>
        <v>47.087020504593404</v>
      </c>
      <c r="BV37" s="1">
        <f t="shared" si="79"/>
        <v>54.126587736527412</v>
      </c>
      <c r="BW37" s="1">
        <f t="shared" si="80"/>
        <v>54.416794282647707</v>
      </c>
      <c r="BX37" s="1">
        <f t="shared" si="81"/>
        <v>54.416794282647707</v>
      </c>
    </row>
    <row r="38" spans="1:76" x14ac:dyDescent="0.3">
      <c r="C38" s="1">
        <v>254</v>
      </c>
      <c r="D38" s="7">
        <f t="shared" si="50"/>
        <v>127</v>
      </c>
      <c r="E38" s="1">
        <f t="shared" si="50"/>
        <v>127</v>
      </c>
      <c r="F38" s="1">
        <f t="shared" si="50"/>
        <v>128</v>
      </c>
      <c r="G38" s="11">
        <f t="shared" si="50"/>
        <v>158</v>
      </c>
      <c r="H38" s="1">
        <f t="shared" si="50"/>
        <v>159</v>
      </c>
      <c r="I38" s="12">
        <f t="shared" si="50"/>
        <v>159</v>
      </c>
      <c r="J38" s="1">
        <f t="shared" si="50"/>
        <v>190</v>
      </c>
      <c r="K38" s="1">
        <f t="shared" si="50"/>
        <v>190</v>
      </c>
      <c r="L38" s="1">
        <f t="shared" si="84"/>
        <v>191</v>
      </c>
      <c r="M38" s="1">
        <f t="shared" si="84"/>
        <v>191</v>
      </c>
      <c r="N38" s="11">
        <f t="shared" si="84"/>
        <v>222</v>
      </c>
      <c r="O38" s="1">
        <f t="shared" si="84"/>
        <v>222</v>
      </c>
      <c r="P38" s="12">
        <f t="shared" si="84"/>
        <v>223</v>
      </c>
      <c r="Q38" s="1">
        <f t="shared" si="84"/>
        <v>253</v>
      </c>
      <c r="R38" s="1">
        <f t="shared" si="84"/>
        <v>254</v>
      </c>
      <c r="S38" s="1">
        <f>ROUNDDOWN((S$23+$C38)/2,0)</f>
        <v>254</v>
      </c>
      <c r="V38" s="1">
        <v>254</v>
      </c>
      <c r="W38" s="7">
        <f t="shared" si="51"/>
        <v>1</v>
      </c>
      <c r="X38" s="1">
        <f t="shared" si="51"/>
        <v>1</v>
      </c>
      <c r="Y38" s="1">
        <f t="shared" si="51"/>
        <v>2</v>
      </c>
      <c r="Z38" s="11">
        <f t="shared" si="51"/>
        <v>32</v>
      </c>
      <c r="AA38" s="30">
        <f t="shared" si="51"/>
        <v>33</v>
      </c>
      <c r="AB38" s="12">
        <f t="shared" si="51"/>
        <v>33</v>
      </c>
      <c r="AC38" s="1">
        <f t="shared" si="51"/>
        <v>64</v>
      </c>
      <c r="AD38" s="1">
        <f t="shared" si="51"/>
        <v>64</v>
      </c>
      <c r="AE38" s="1">
        <f t="shared" si="51"/>
        <v>65</v>
      </c>
      <c r="AF38" s="1">
        <f t="shared" si="51"/>
        <v>65</v>
      </c>
      <c r="AG38" s="11">
        <f t="shared" si="51"/>
        <v>96</v>
      </c>
      <c r="AH38" s="30">
        <f t="shared" si="51"/>
        <v>96</v>
      </c>
      <c r="AI38" s="12">
        <f t="shared" si="51"/>
        <v>97</v>
      </c>
      <c r="AJ38" s="1">
        <f t="shared" si="51"/>
        <v>127</v>
      </c>
      <c r="AK38" s="1">
        <f t="shared" si="51"/>
        <v>128</v>
      </c>
      <c r="AL38" s="1">
        <f t="shared" si="51"/>
        <v>128</v>
      </c>
      <c r="AO38" s="1">
        <v>254</v>
      </c>
      <c r="AP38" s="7">
        <f t="shared" si="82"/>
        <v>32</v>
      </c>
      <c r="AQ38" s="1">
        <f t="shared" si="52"/>
        <v>32.5</v>
      </c>
      <c r="AR38" s="1">
        <f t="shared" si="53"/>
        <v>33.5</v>
      </c>
      <c r="AS38" s="11">
        <f t="shared" si="54"/>
        <v>79</v>
      </c>
      <c r="AT38" s="30">
        <f t="shared" si="55"/>
        <v>80</v>
      </c>
      <c r="AU38" s="12">
        <f t="shared" si="56"/>
        <v>80.5</v>
      </c>
      <c r="AV38" s="1">
        <f t="shared" si="57"/>
        <v>126.5</v>
      </c>
      <c r="AW38" s="1">
        <f t="shared" si="58"/>
        <v>127</v>
      </c>
      <c r="AX38" s="1">
        <f t="shared" si="59"/>
        <v>128</v>
      </c>
      <c r="AY38" s="1">
        <f t="shared" si="60"/>
        <v>128.5</v>
      </c>
      <c r="AZ38" s="11">
        <f t="shared" si="61"/>
        <v>174.5</v>
      </c>
      <c r="BA38" s="30">
        <f t="shared" si="62"/>
        <v>175</v>
      </c>
      <c r="BB38" s="12">
        <f t="shared" si="63"/>
        <v>176</v>
      </c>
      <c r="BC38" s="1">
        <f t="shared" si="64"/>
        <v>221.5</v>
      </c>
      <c r="BD38" s="1">
        <f t="shared" si="65"/>
        <v>222.5</v>
      </c>
      <c r="BE38" s="1">
        <f t="shared" si="66"/>
        <v>223</v>
      </c>
      <c r="BH38" s="1">
        <v>254</v>
      </c>
      <c r="BI38" s="7">
        <f t="shared" si="83"/>
        <v>54.849794894785155</v>
      </c>
      <c r="BJ38" s="1">
        <f t="shared" si="67"/>
        <v>54.559600438419636</v>
      </c>
      <c r="BK38" s="1">
        <f t="shared" si="68"/>
        <v>54.559600438419636</v>
      </c>
      <c r="BL38" s="11">
        <f t="shared" si="69"/>
        <v>47.333920184155467</v>
      </c>
      <c r="BM38" s="30">
        <f t="shared" si="70"/>
        <v>47.333920184155467</v>
      </c>
      <c r="BN38" s="12">
        <f t="shared" si="71"/>
        <v>47.167255591140766</v>
      </c>
      <c r="BO38" s="1">
        <f t="shared" si="72"/>
        <v>44.550533105676749</v>
      </c>
      <c r="BP38" s="1">
        <f t="shared" si="73"/>
        <v>44.547727214752491</v>
      </c>
      <c r="BQ38" s="1">
        <f t="shared" si="74"/>
        <v>44.547727214752491</v>
      </c>
      <c r="BR38" s="1">
        <f t="shared" si="75"/>
        <v>44.550533105676749</v>
      </c>
      <c r="BS38" s="11">
        <f t="shared" si="76"/>
        <v>47.167255591140766</v>
      </c>
      <c r="BT38" s="30">
        <f t="shared" si="77"/>
        <v>47.333920184155467</v>
      </c>
      <c r="BU38" s="12">
        <f t="shared" si="78"/>
        <v>47.333920184155467</v>
      </c>
      <c r="BV38" s="1">
        <f t="shared" si="79"/>
        <v>54.559600438419636</v>
      </c>
      <c r="BW38" s="1">
        <f t="shared" si="80"/>
        <v>54.559600438419636</v>
      </c>
      <c r="BX38" s="1">
        <f t="shared" si="81"/>
        <v>54.849794894785155</v>
      </c>
    </row>
    <row r="39" spans="1:76" x14ac:dyDescent="0.3">
      <c r="C39" s="1">
        <v>255</v>
      </c>
      <c r="D39" s="7">
        <f t="shared" si="50"/>
        <v>127</v>
      </c>
      <c r="E39" s="1">
        <f t="shared" si="50"/>
        <v>128</v>
      </c>
      <c r="F39" s="1">
        <f t="shared" si="50"/>
        <v>128</v>
      </c>
      <c r="G39" s="11">
        <f t="shared" si="50"/>
        <v>159</v>
      </c>
      <c r="H39" s="1">
        <f t="shared" si="50"/>
        <v>159</v>
      </c>
      <c r="I39" s="12">
        <f t="shared" si="50"/>
        <v>160</v>
      </c>
      <c r="J39" s="1">
        <f t="shared" si="50"/>
        <v>190</v>
      </c>
      <c r="K39" s="1">
        <f t="shared" si="50"/>
        <v>191</v>
      </c>
      <c r="L39" s="1">
        <f t="shared" si="84"/>
        <v>191</v>
      </c>
      <c r="M39" s="1">
        <f t="shared" si="84"/>
        <v>192</v>
      </c>
      <c r="N39" s="11">
        <f t="shared" si="84"/>
        <v>222</v>
      </c>
      <c r="O39" s="1">
        <f t="shared" si="84"/>
        <v>223</v>
      </c>
      <c r="P39" s="12">
        <f t="shared" si="84"/>
        <v>223</v>
      </c>
      <c r="Q39" s="1">
        <f t="shared" si="84"/>
        <v>254</v>
      </c>
      <c r="R39" s="1">
        <f t="shared" si="84"/>
        <v>254</v>
      </c>
      <c r="S39" s="1">
        <f>ROUNDDOWN((S$23+$C39)/2,0)</f>
        <v>255</v>
      </c>
      <c r="V39" s="1">
        <v>255</v>
      </c>
      <c r="W39" s="7">
        <f t="shared" si="51"/>
        <v>0</v>
      </c>
      <c r="X39" s="1">
        <f t="shared" si="51"/>
        <v>1</v>
      </c>
      <c r="Y39" s="1">
        <f t="shared" si="51"/>
        <v>1</v>
      </c>
      <c r="Z39" s="11">
        <f t="shared" si="51"/>
        <v>32</v>
      </c>
      <c r="AA39" s="30">
        <f t="shared" si="51"/>
        <v>32</v>
      </c>
      <c r="AB39" s="12">
        <f t="shared" si="51"/>
        <v>33</v>
      </c>
      <c r="AC39" s="1">
        <f t="shared" si="51"/>
        <v>63</v>
      </c>
      <c r="AD39" s="1">
        <f t="shared" si="51"/>
        <v>64</v>
      </c>
      <c r="AE39" s="1">
        <f t="shared" si="51"/>
        <v>64</v>
      </c>
      <c r="AF39" s="1">
        <f t="shared" si="51"/>
        <v>65</v>
      </c>
      <c r="AG39" s="11">
        <f t="shared" si="51"/>
        <v>95</v>
      </c>
      <c r="AH39" s="30">
        <f t="shared" si="51"/>
        <v>96</v>
      </c>
      <c r="AI39" s="12">
        <f t="shared" si="51"/>
        <v>96</v>
      </c>
      <c r="AJ39" s="1">
        <f t="shared" si="51"/>
        <v>127</v>
      </c>
      <c r="AK39" s="1">
        <f t="shared" si="51"/>
        <v>127</v>
      </c>
      <c r="AL39" s="1">
        <f>ROUNDDOWN((256+AL$23-$C39)/2,0)</f>
        <v>128</v>
      </c>
      <c r="AO39" s="1">
        <v>255</v>
      </c>
      <c r="AP39" s="7">
        <f t="shared" si="82"/>
        <v>31.75</v>
      </c>
      <c r="AQ39" s="1">
        <f t="shared" si="52"/>
        <v>32.75</v>
      </c>
      <c r="AR39" s="1">
        <f t="shared" si="53"/>
        <v>33.25</v>
      </c>
      <c r="AS39" s="11">
        <f t="shared" si="54"/>
        <v>79.25</v>
      </c>
      <c r="AT39" s="30">
        <f t="shared" si="55"/>
        <v>79.75</v>
      </c>
      <c r="AU39" s="12">
        <f t="shared" si="56"/>
        <v>80.75</v>
      </c>
      <c r="AV39" s="1">
        <f t="shared" si="57"/>
        <v>126.25</v>
      </c>
      <c r="AW39" s="1">
        <f t="shared" si="58"/>
        <v>127.25</v>
      </c>
      <c r="AX39" s="1">
        <f t="shared" si="59"/>
        <v>127.75</v>
      </c>
      <c r="AY39" s="1">
        <f t="shared" si="60"/>
        <v>128.75</v>
      </c>
      <c r="AZ39" s="11">
        <f t="shared" si="61"/>
        <v>174.25</v>
      </c>
      <c r="BA39" s="30">
        <f t="shared" si="62"/>
        <v>175.25</v>
      </c>
      <c r="BB39" s="12">
        <f t="shared" si="63"/>
        <v>175.75</v>
      </c>
      <c r="BC39" s="1">
        <f t="shared" si="64"/>
        <v>221.75</v>
      </c>
      <c r="BD39" s="1">
        <f t="shared" si="65"/>
        <v>222.25</v>
      </c>
      <c r="BE39" s="1">
        <f t="shared" si="66"/>
        <v>223.25</v>
      </c>
      <c r="BH39" s="1">
        <v>255</v>
      </c>
      <c r="BI39" s="7">
        <f t="shared" si="83"/>
        <v>54.992613140311853</v>
      </c>
      <c r="BJ39" s="1">
        <f t="shared" si="67"/>
        <v>54.992613140311853</v>
      </c>
      <c r="BK39" s="1">
        <f t="shared" si="68"/>
        <v>54.705461336140836</v>
      </c>
      <c r="BL39" s="11">
        <f t="shared" si="69"/>
        <v>47.751308882584567</v>
      </c>
      <c r="BM39" s="30">
        <f t="shared" si="70"/>
        <v>47.583479275899947</v>
      </c>
      <c r="BN39" s="12">
        <f t="shared" si="71"/>
        <v>47.583479275899947</v>
      </c>
      <c r="BO39" s="1">
        <f t="shared" si="72"/>
        <v>44.901976571193387</v>
      </c>
      <c r="BP39" s="1">
        <f t="shared" si="73"/>
        <v>44.901976571193387</v>
      </c>
      <c r="BQ39" s="1">
        <f t="shared" si="74"/>
        <v>44.901976571193387</v>
      </c>
      <c r="BR39" s="1">
        <f t="shared" si="75"/>
        <v>44.901976571193387</v>
      </c>
      <c r="BS39" s="11">
        <f t="shared" si="76"/>
        <v>47.583479275899947</v>
      </c>
      <c r="BT39" s="30">
        <f t="shared" si="77"/>
        <v>47.583479275899947</v>
      </c>
      <c r="BU39" s="12">
        <f t="shared" si="78"/>
        <v>47.751308882584567</v>
      </c>
      <c r="BV39" s="1">
        <f t="shared" si="79"/>
        <v>54.705461336140836</v>
      </c>
      <c r="BW39" s="1">
        <f t="shared" si="80"/>
        <v>54.992613140311853</v>
      </c>
      <c r="BX39" s="1">
        <f t="shared" si="81"/>
        <v>54.992613140311853</v>
      </c>
    </row>
    <row r="40" spans="1:76" s="17" customFormat="1" ht="17.25" thickBot="1" x14ac:dyDescent="0.35"/>
    <row r="41" spans="1:76" ht="17.25" thickTop="1" x14ac:dyDescent="0.3">
      <c r="A41" s="21" t="s">
        <v>7</v>
      </c>
    </row>
    <row r="42" spans="1:76" x14ac:dyDescent="0.3">
      <c r="B42" s="1" t="s">
        <v>2</v>
      </c>
      <c r="C42" s="3"/>
      <c r="D42" s="1" t="s">
        <v>0</v>
      </c>
      <c r="U42" s="1" t="s">
        <v>2</v>
      </c>
      <c r="V42" s="3"/>
      <c r="W42" s="1" t="s">
        <v>1</v>
      </c>
    </row>
    <row r="43" spans="1:76" x14ac:dyDescent="0.3">
      <c r="B43" s="2"/>
      <c r="C43" s="4"/>
      <c r="D43" s="5">
        <v>0</v>
      </c>
      <c r="E43" s="2">
        <v>1</v>
      </c>
      <c r="F43" s="2">
        <v>2</v>
      </c>
      <c r="G43" s="9">
        <v>63</v>
      </c>
      <c r="H43" s="2">
        <v>64</v>
      </c>
      <c r="I43" s="10">
        <v>65</v>
      </c>
      <c r="J43" s="2">
        <v>126</v>
      </c>
      <c r="K43" s="2">
        <v>127</v>
      </c>
      <c r="L43" s="2">
        <v>128</v>
      </c>
      <c r="M43" s="2">
        <v>129</v>
      </c>
      <c r="N43" s="9">
        <v>190</v>
      </c>
      <c r="O43" s="2">
        <v>191</v>
      </c>
      <c r="P43" s="10">
        <v>192</v>
      </c>
      <c r="Q43" s="2">
        <v>253</v>
      </c>
      <c r="R43" s="2">
        <v>254</v>
      </c>
      <c r="S43" s="2">
        <v>255</v>
      </c>
      <c r="U43" s="2"/>
      <c r="V43" s="4"/>
      <c r="W43" s="5">
        <v>0</v>
      </c>
      <c r="X43" s="2">
        <v>1</v>
      </c>
      <c r="Y43" s="2">
        <v>2</v>
      </c>
      <c r="Z43" s="9">
        <v>63</v>
      </c>
      <c r="AA43" s="2">
        <v>64</v>
      </c>
      <c r="AB43" s="10">
        <v>65</v>
      </c>
      <c r="AC43" s="2">
        <v>126</v>
      </c>
      <c r="AD43" s="2">
        <v>127</v>
      </c>
      <c r="AE43" s="2">
        <v>128</v>
      </c>
      <c r="AF43" s="2">
        <v>129</v>
      </c>
      <c r="AG43" s="9">
        <v>190</v>
      </c>
      <c r="AH43" s="2">
        <v>191</v>
      </c>
      <c r="AI43" s="10">
        <v>192</v>
      </c>
      <c r="AJ43" s="2">
        <v>253</v>
      </c>
      <c r="AK43" s="2">
        <v>254</v>
      </c>
      <c r="AL43" s="2">
        <v>255</v>
      </c>
    </row>
    <row r="44" spans="1:76" x14ac:dyDescent="0.3">
      <c r="B44" s="1" t="s">
        <v>3</v>
      </c>
      <c r="C44" s="1">
        <v>0</v>
      </c>
      <c r="D44" s="24"/>
      <c r="E44" s="23"/>
      <c r="F44" s="23"/>
      <c r="G44" s="49"/>
      <c r="H44" s="50"/>
      <c r="I44" s="51"/>
      <c r="J44" s="23"/>
      <c r="K44" s="1">
        <f t="shared" ref="K44:K59" si="85">128+K$43-$C44</f>
        <v>255</v>
      </c>
      <c r="L44" s="23"/>
      <c r="M44" s="23"/>
      <c r="N44" s="49"/>
      <c r="O44" s="50"/>
      <c r="P44" s="51"/>
      <c r="Q44" s="23"/>
      <c r="R44" s="23"/>
      <c r="S44" s="23"/>
      <c r="U44" s="1" t="s">
        <v>2</v>
      </c>
      <c r="V44" s="1">
        <v>0</v>
      </c>
      <c r="W44" s="6">
        <f t="shared" ref="W44:AL44" si="86">128+D24-W24</f>
        <v>0</v>
      </c>
      <c r="X44" s="1">
        <f t="shared" si="86"/>
        <v>0</v>
      </c>
      <c r="Y44" s="1">
        <f t="shared" si="86"/>
        <v>0</v>
      </c>
      <c r="Z44" s="11">
        <f t="shared" si="86"/>
        <v>0</v>
      </c>
      <c r="AA44" s="30">
        <f t="shared" si="86"/>
        <v>0</v>
      </c>
      <c r="AB44" s="12">
        <f t="shared" si="86"/>
        <v>0</v>
      </c>
      <c r="AC44" s="1">
        <f t="shared" si="86"/>
        <v>0</v>
      </c>
      <c r="AD44" s="1">
        <f t="shared" si="86"/>
        <v>0</v>
      </c>
      <c r="AE44" s="1">
        <f t="shared" si="86"/>
        <v>0</v>
      </c>
      <c r="AF44" s="1">
        <f t="shared" si="86"/>
        <v>0</v>
      </c>
      <c r="AG44" s="11">
        <f t="shared" si="86"/>
        <v>0</v>
      </c>
      <c r="AH44" s="30">
        <f t="shared" si="86"/>
        <v>0</v>
      </c>
      <c r="AI44" s="12">
        <f t="shared" si="86"/>
        <v>0</v>
      </c>
      <c r="AJ44" s="1">
        <f t="shared" si="86"/>
        <v>0</v>
      </c>
      <c r="AK44" s="1">
        <f t="shared" si="86"/>
        <v>0</v>
      </c>
      <c r="AL44" s="1">
        <f t="shared" si="86"/>
        <v>0</v>
      </c>
    </row>
    <row r="45" spans="1:76" x14ac:dyDescent="0.3">
      <c r="C45" s="1">
        <v>1</v>
      </c>
      <c r="D45" s="22"/>
      <c r="E45" s="23"/>
      <c r="F45" s="23"/>
      <c r="G45" s="44"/>
      <c r="H45" s="46"/>
      <c r="I45" s="47"/>
      <c r="J45" s="1">
        <f t="shared" ref="J45:J58" si="87">128+J$43-$C45</f>
        <v>253</v>
      </c>
      <c r="K45" s="1">
        <f t="shared" si="85"/>
        <v>254</v>
      </c>
      <c r="L45" s="1">
        <f t="shared" ref="L45:L59" si="88">128+L$43-$C45</f>
        <v>255</v>
      </c>
      <c r="M45" s="23"/>
      <c r="N45" s="44"/>
      <c r="O45" s="46"/>
      <c r="P45" s="47"/>
      <c r="Q45" s="23"/>
      <c r="R45" s="23"/>
      <c r="S45" s="23"/>
      <c r="V45" s="1">
        <v>1</v>
      </c>
      <c r="W45" s="7">
        <f t="shared" ref="W45:W59" si="89">128+D25-W25</f>
        <v>1</v>
      </c>
      <c r="X45" s="1">
        <f>128+E25-X25</f>
        <v>1</v>
      </c>
      <c r="Y45" s="1">
        <f t="shared" ref="Y45:AL45" si="90">128+F25-Y25</f>
        <v>1</v>
      </c>
      <c r="Z45" s="11">
        <f t="shared" si="90"/>
        <v>1</v>
      </c>
      <c r="AA45" s="30">
        <f t="shared" si="90"/>
        <v>1</v>
      </c>
      <c r="AB45" s="12">
        <f t="shared" si="90"/>
        <v>1</v>
      </c>
      <c r="AC45" s="1">
        <f t="shared" si="90"/>
        <v>1</v>
      </c>
      <c r="AD45" s="1">
        <f t="shared" si="90"/>
        <v>1</v>
      </c>
      <c r="AE45" s="1">
        <f t="shared" si="90"/>
        <v>1</v>
      </c>
      <c r="AF45" s="1">
        <f t="shared" si="90"/>
        <v>1</v>
      </c>
      <c r="AG45" s="11">
        <f t="shared" si="90"/>
        <v>1</v>
      </c>
      <c r="AH45" s="30">
        <f t="shared" si="90"/>
        <v>1</v>
      </c>
      <c r="AI45" s="12">
        <f t="shared" si="90"/>
        <v>1</v>
      </c>
      <c r="AJ45" s="1">
        <f t="shared" si="90"/>
        <v>1</v>
      </c>
      <c r="AK45" s="1">
        <f t="shared" si="90"/>
        <v>1</v>
      </c>
      <c r="AL45" s="1">
        <f t="shared" si="90"/>
        <v>1</v>
      </c>
    </row>
    <row r="46" spans="1:76" ht="17.25" thickBot="1" x14ac:dyDescent="0.35">
      <c r="C46" s="1">
        <v>2</v>
      </c>
      <c r="D46" s="42"/>
      <c r="E46" s="43"/>
      <c r="F46" s="43"/>
      <c r="G46" s="45"/>
      <c r="H46" s="43"/>
      <c r="I46" s="20">
        <f t="shared" ref="I46:I56" si="91">128+I$43-$C46</f>
        <v>191</v>
      </c>
      <c r="J46" s="17">
        <f t="shared" si="87"/>
        <v>252</v>
      </c>
      <c r="K46" s="17">
        <f t="shared" si="85"/>
        <v>253</v>
      </c>
      <c r="L46" s="17">
        <f t="shared" si="88"/>
        <v>254</v>
      </c>
      <c r="M46" s="17">
        <f t="shared" ref="M46:M58" si="92">128+M$43-$C46</f>
        <v>255</v>
      </c>
      <c r="N46" s="45"/>
      <c r="O46" s="43"/>
      <c r="P46" s="48"/>
      <c r="Q46" s="43"/>
      <c r="R46" s="43"/>
      <c r="S46" s="43"/>
      <c r="V46" s="17">
        <v>2</v>
      </c>
      <c r="W46" s="18">
        <f t="shared" si="89"/>
        <v>2</v>
      </c>
      <c r="X46" s="17">
        <f t="shared" ref="X46:AL46" si="93">128+E26-X26</f>
        <v>2</v>
      </c>
      <c r="Y46" s="17">
        <f t="shared" si="93"/>
        <v>2</v>
      </c>
      <c r="Z46" s="19">
        <f t="shared" si="93"/>
        <v>2</v>
      </c>
      <c r="AA46" s="17">
        <f t="shared" si="93"/>
        <v>2</v>
      </c>
      <c r="AB46" s="20">
        <f t="shared" si="93"/>
        <v>2</v>
      </c>
      <c r="AC46" s="17">
        <f t="shared" si="93"/>
        <v>2</v>
      </c>
      <c r="AD46" s="17">
        <f t="shared" si="93"/>
        <v>2</v>
      </c>
      <c r="AE46" s="17">
        <f t="shared" si="93"/>
        <v>2</v>
      </c>
      <c r="AF46" s="17">
        <f t="shared" si="93"/>
        <v>2</v>
      </c>
      <c r="AG46" s="19">
        <f t="shared" si="93"/>
        <v>2</v>
      </c>
      <c r="AH46" s="17">
        <f t="shared" si="93"/>
        <v>2</v>
      </c>
      <c r="AI46" s="20">
        <f t="shared" si="93"/>
        <v>2</v>
      </c>
      <c r="AJ46" s="17">
        <f t="shared" si="93"/>
        <v>2</v>
      </c>
      <c r="AK46" s="17">
        <f t="shared" si="93"/>
        <v>2</v>
      </c>
      <c r="AL46" s="17">
        <f t="shared" si="93"/>
        <v>2</v>
      </c>
    </row>
    <row r="47" spans="1:76" ht="17.25" thickTop="1" x14ac:dyDescent="0.3">
      <c r="C47" s="13">
        <v>63</v>
      </c>
      <c r="D47" s="22"/>
      <c r="E47" s="23"/>
      <c r="F47" s="23"/>
      <c r="G47" s="44"/>
      <c r="H47" s="30">
        <f t="shared" ref="H47:H56" si="94">128+H$43-$C47</f>
        <v>129</v>
      </c>
      <c r="I47" s="12">
        <f t="shared" si="91"/>
        <v>130</v>
      </c>
      <c r="J47" s="1">
        <f t="shared" si="87"/>
        <v>191</v>
      </c>
      <c r="K47" s="1">
        <f t="shared" si="85"/>
        <v>192</v>
      </c>
      <c r="L47" s="1">
        <f t="shared" si="88"/>
        <v>193</v>
      </c>
      <c r="M47" s="1">
        <f t="shared" si="92"/>
        <v>194</v>
      </c>
      <c r="N47" s="11">
        <f t="shared" ref="N47:N57" si="95">128+N$43-$C47</f>
        <v>255</v>
      </c>
      <c r="O47" s="46"/>
      <c r="P47" s="47"/>
      <c r="Q47" s="23"/>
      <c r="R47" s="23"/>
      <c r="S47" s="23"/>
      <c r="V47" s="30">
        <v>63</v>
      </c>
      <c r="W47" s="7">
        <f t="shared" si="89"/>
        <v>63</v>
      </c>
      <c r="X47" s="1">
        <f t="shared" ref="X47:AL47" si="96">128+E27-X27</f>
        <v>63</v>
      </c>
      <c r="Y47" s="1">
        <f t="shared" si="96"/>
        <v>63</v>
      </c>
      <c r="Z47" s="11">
        <f t="shared" si="96"/>
        <v>63</v>
      </c>
      <c r="AA47" s="30">
        <f t="shared" si="96"/>
        <v>63</v>
      </c>
      <c r="AB47" s="12">
        <f t="shared" si="96"/>
        <v>63</v>
      </c>
      <c r="AC47" s="1">
        <f t="shared" si="96"/>
        <v>63</v>
      </c>
      <c r="AD47" s="1">
        <f t="shared" si="96"/>
        <v>63</v>
      </c>
      <c r="AE47" s="1">
        <f t="shared" si="96"/>
        <v>63</v>
      </c>
      <c r="AF47" s="1">
        <f t="shared" si="96"/>
        <v>63</v>
      </c>
      <c r="AG47" s="11">
        <f t="shared" si="96"/>
        <v>63</v>
      </c>
      <c r="AH47" s="30">
        <f t="shared" si="96"/>
        <v>63</v>
      </c>
      <c r="AI47" s="12">
        <f t="shared" si="96"/>
        <v>63</v>
      </c>
      <c r="AJ47" s="1">
        <f t="shared" si="96"/>
        <v>63</v>
      </c>
      <c r="AK47" s="1">
        <f t="shared" si="96"/>
        <v>63</v>
      </c>
      <c r="AL47" s="1">
        <f t="shared" si="96"/>
        <v>63</v>
      </c>
    </row>
    <row r="48" spans="1:76" x14ac:dyDescent="0.3">
      <c r="C48" s="1">
        <v>64</v>
      </c>
      <c r="D48" s="22"/>
      <c r="E48" s="23"/>
      <c r="F48" s="23"/>
      <c r="G48" s="11">
        <f t="shared" ref="G48:G55" si="97">128+G$43-$C48</f>
        <v>127</v>
      </c>
      <c r="H48" s="30">
        <f t="shared" si="94"/>
        <v>128</v>
      </c>
      <c r="I48" s="12">
        <f t="shared" si="91"/>
        <v>129</v>
      </c>
      <c r="J48" s="1">
        <f t="shared" si="87"/>
        <v>190</v>
      </c>
      <c r="K48" s="1">
        <f t="shared" si="85"/>
        <v>191</v>
      </c>
      <c r="L48" s="1">
        <f t="shared" si="88"/>
        <v>192</v>
      </c>
      <c r="M48" s="1">
        <f t="shared" si="92"/>
        <v>193</v>
      </c>
      <c r="N48" s="11">
        <f t="shared" si="95"/>
        <v>254</v>
      </c>
      <c r="O48" s="30">
        <f t="shared" ref="O48:O56" si="98">128+O$43-$C48</f>
        <v>255</v>
      </c>
      <c r="P48" s="47"/>
      <c r="Q48" s="23"/>
      <c r="R48" s="23"/>
      <c r="S48" s="23"/>
      <c r="V48" s="1">
        <v>64</v>
      </c>
      <c r="W48" s="7">
        <f t="shared" si="89"/>
        <v>64</v>
      </c>
      <c r="X48" s="1">
        <f t="shared" ref="X48:AL48" si="99">128+E28-X28</f>
        <v>64</v>
      </c>
      <c r="Y48" s="1">
        <f t="shared" si="99"/>
        <v>64</v>
      </c>
      <c r="Z48" s="11">
        <f t="shared" si="99"/>
        <v>64</v>
      </c>
      <c r="AA48" s="30">
        <f t="shared" si="99"/>
        <v>64</v>
      </c>
      <c r="AB48" s="12">
        <f t="shared" si="99"/>
        <v>64</v>
      </c>
      <c r="AC48" s="1">
        <f t="shared" si="99"/>
        <v>64</v>
      </c>
      <c r="AD48" s="1">
        <f t="shared" si="99"/>
        <v>64</v>
      </c>
      <c r="AE48" s="1">
        <f t="shared" si="99"/>
        <v>64</v>
      </c>
      <c r="AF48" s="1">
        <f t="shared" si="99"/>
        <v>64</v>
      </c>
      <c r="AG48" s="11">
        <f t="shared" si="99"/>
        <v>64</v>
      </c>
      <c r="AH48" s="30">
        <f t="shared" si="99"/>
        <v>64</v>
      </c>
      <c r="AI48" s="12">
        <f t="shared" si="99"/>
        <v>64</v>
      </c>
      <c r="AJ48" s="1">
        <f t="shared" si="99"/>
        <v>64</v>
      </c>
      <c r="AK48" s="1">
        <f t="shared" si="99"/>
        <v>64</v>
      </c>
      <c r="AL48" s="1">
        <f t="shared" si="99"/>
        <v>64</v>
      </c>
    </row>
    <row r="49" spans="3:38" ht="17.25" thickBot="1" x14ac:dyDescent="0.35">
      <c r="C49" s="17">
        <v>65</v>
      </c>
      <c r="D49" s="42"/>
      <c r="E49" s="43"/>
      <c r="F49" s="17">
        <f>128+F$43-$C49</f>
        <v>65</v>
      </c>
      <c r="G49" s="19">
        <f t="shared" si="97"/>
        <v>126</v>
      </c>
      <c r="H49" s="17">
        <f t="shared" si="94"/>
        <v>127</v>
      </c>
      <c r="I49" s="20">
        <f t="shared" si="91"/>
        <v>128</v>
      </c>
      <c r="J49" s="17">
        <f t="shared" si="87"/>
        <v>189</v>
      </c>
      <c r="K49" s="17">
        <f t="shared" si="85"/>
        <v>190</v>
      </c>
      <c r="L49" s="17">
        <f t="shared" si="88"/>
        <v>191</v>
      </c>
      <c r="M49" s="17">
        <f t="shared" si="92"/>
        <v>192</v>
      </c>
      <c r="N49" s="19">
        <f t="shared" si="95"/>
        <v>253</v>
      </c>
      <c r="O49" s="17">
        <f t="shared" si="98"/>
        <v>254</v>
      </c>
      <c r="P49" s="20">
        <f t="shared" ref="P49:P55" si="100">128+P$43-$C49</f>
        <v>255</v>
      </c>
      <c r="Q49" s="43"/>
      <c r="R49" s="43"/>
      <c r="S49" s="43"/>
      <c r="V49" s="17">
        <v>65</v>
      </c>
      <c r="W49" s="18">
        <f t="shared" si="89"/>
        <v>65</v>
      </c>
      <c r="X49" s="17">
        <f t="shared" ref="X49:AL49" si="101">128+E29-X29</f>
        <v>65</v>
      </c>
      <c r="Y49" s="17">
        <f t="shared" si="101"/>
        <v>65</v>
      </c>
      <c r="Z49" s="19">
        <f t="shared" si="101"/>
        <v>65</v>
      </c>
      <c r="AA49" s="17">
        <f t="shared" si="101"/>
        <v>65</v>
      </c>
      <c r="AB49" s="20">
        <f t="shared" si="101"/>
        <v>65</v>
      </c>
      <c r="AC49" s="17">
        <f t="shared" si="101"/>
        <v>65</v>
      </c>
      <c r="AD49" s="17">
        <f t="shared" si="101"/>
        <v>65</v>
      </c>
      <c r="AE49" s="17">
        <f t="shared" si="101"/>
        <v>65</v>
      </c>
      <c r="AF49" s="17">
        <f t="shared" si="101"/>
        <v>65</v>
      </c>
      <c r="AG49" s="19">
        <f t="shared" si="101"/>
        <v>65</v>
      </c>
      <c r="AH49" s="17">
        <f t="shared" si="101"/>
        <v>65</v>
      </c>
      <c r="AI49" s="20">
        <f t="shared" si="101"/>
        <v>65</v>
      </c>
      <c r="AJ49" s="17">
        <f t="shared" si="101"/>
        <v>65</v>
      </c>
      <c r="AK49" s="17">
        <f t="shared" si="101"/>
        <v>65</v>
      </c>
      <c r="AL49" s="17">
        <f t="shared" si="101"/>
        <v>65</v>
      </c>
    </row>
    <row r="50" spans="3:38" ht="17.25" thickTop="1" x14ac:dyDescent="0.3">
      <c r="C50" s="1">
        <v>126</v>
      </c>
      <c r="D50" s="22"/>
      <c r="E50" s="1">
        <f>128+E$43-$C50</f>
        <v>3</v>
      </c>
      <c r="F50" s="1">
        <f>128+F$43-$C50</f>
        <v>4</v>
      </c>
      <c r="G50" s="11">
        <f t="shared" si="97"/>
        <v>65</v>
      </c>
      <c r="H50" s="30">
        <f t="shared" si="94"/>
        <v>66</v>
      </c>
      <c r="I50" s="12">
        <f t="shared" si="91"/>
        <v>67</v>
      </c>
      <c r="J50" s="1">
        <f t="shared" si="87"/>
        <v>128</v>
      </c>
      <c r="K50" s="1">
        <f t="shared" si="85"/>
        <v>129</v>
      </c>
      <c r="L50" s="1">
        <f t="shared" si="88"/>
        <v>130</v>
      </c>
      <c r="M50" s="1">
        <f t="shared" si="92"/>
        <v>131</v>
      </c>
      <c r="N50" s="11">
        <f t="shared" si="95"/>
        <v>192</v>
      </c>
      <c r="O50" s="30">
        <f t="shared" si="98"/>
        <v>193</v>
      </c>
      <c r="P50" s="12">
        <f t="shared" si="100"/>
        <v>194</v>
      </c>
      <c r="Q50" s="1">
        <f>128+Q$43-$C50</f>
        <v>255</v>
      </c>
      <c r="R50" s="23"/>
      <c r="S50" s="23"/>
      <c r="V50" s="1">
        <v>126</v>
      </c>
      <c r="W50" s="7">
        <f t="shared" si="89"/>
        <v>126</v>
      </c>
      <c r="X50" s="1">
        <f t="shared" ref="X50:AL50" si="102">128+E30-X30</f>
        <v>126</v>
      </c>
      <c r="Y50" s="1">
        <f t="shared" si="102"/>
        <v>126</v>
      </c>
      <c r="Z50" s="11">
        <f t="shared" si="102"/>
        <v>126</v>
      </c>
      <c r="AA50" s="30">
        <f t="shared" si="102"/>
        <v>126</v>
      </c>
      <c r="AB50" s="12">
        <f t="shared" si="102"/>
        <v>126</v>
      </c>
      <c r="AC50" s="1">
        <f t="shared" si="102"/>
        <v>126</v>
      </c>
      <c r="AD50" s="1">
        <f t="shared" si="102"/>
        <v>126</v>
      </c>
      <c r="AE50" s="1">
        <f t="shared" si="102"/>
        <v>126</v>
      </c>
      <c r="AF50" s="1">
        <f t="shared" si="102"/>
        <v>126</v>
      </c>
      <c r="AG50" s="11">
        <f t="shared" si="102"/>
        <v>126</v>
      </c>
      <c r="AH50" s="30">
        <f t="shared" si="102"/>
        <v>126</v>
      </c>
      <c r="AI50" s="12">
        <f t="shared" si="102"/>
        <v>126</v>
      </c>
      <c r="AJ50" s="1">
        <f t="shared" si="102"/>
        <v>126</v>
      </c>
      <c r="AK50" s="1">
        <f t="shared" si="102"/>
        <v>126</v>
      </c>
      <c r="AL50" s="1">
        <f t="shared" si="102"/>
        <v>126</v>
      </c>
    </row>
    <row r="51" spans="3:38" x14ac:dyDescent="0.3">
      <c r="C51" s="1">
        <v>127</v>
      </c>
      <c r="D51" s="7">
        <f>128+D$43-$C51</f>
        <v>1</v>
      </c>
      <c r="E51" s="1">
        <f>128+E$43-$C51</f>
        <v>2</v>
      </c>
      <c r="F51" s="1">
        <f>128+F$43-$C51</f>
        <v>3</v>
      </c>
      <c r="G51" s="11">
        <f t="shared" si="97"/>
        <v>64</v>
      </c>
      <c r="H51" s="30">
        <f t="shared" si="94"/>
        <v>65</v>
      </c>
      <c r="I51" s="12">
        <f t="shared" si="91"/>
        <v>66</v>
      </c>
      <c r="J51" s="1">
        <f t="shared" si="87"/>
        <v>127</v>
      </c>
      <c r="K51" s="1">
        <f t="shared" si="85"/>
        <v>128</v>
      </c>
      <c r="L51" s="1">
        <f t="shared" si="88"/>
        <v>129</v>
      </c>
      <c r="M51" s="1">
        <f t="shared" si="92"/>
        <v>130</v>
      </c>
      <c r="N51" s="11">
        <f t="shared" si="95"/>
        <v>191</v>
      </c>
      <c r="O51" s="30">
        <f t="shared" si="98"/>
        <v>192</v>
      </c>
      <c r="P51" s="12">
        <f t="shared" si="100"/>
        <v>193</v>
      </c>
      <c r="Q51" s="1">
        <f>128+Q$43-$C51</f>
        <v>254</v>
      </c>
      <c r="R51" s="1">
        <f>128+R$43-$C51</f>
        <v>255</v>
      </c>
      <c r="S51" s="23"/>
      <c r="V51" s="1">
        <v>127</v>
      </c>
      <c r="W51" s="7">
        <f t="shared" si="89"/>
        <v>127</v>
      </c>
      <c r="X51" s="1">
        <f t="shared" ref="X51:AL51" si="103">128+E31-X31</f>
        <v>127</v>
      </c>
      <c r="Y51" s="1">
        <f t="shared" si="103"/>
        <v>127</v>
      </c>
      <c r="Z51" s="11">
        <f t="shared" si="103"/>
        <v>127</v>
      </c>
      <c r="AA51" s="30">
        <f t="shared" si="103"/>
        <v>127</v>
      </c>
      <c r="AB51" s="12">
        <f t="shared" si="103"/>
        <v>127</v>
      </c>
      <c r="AC51" s="1">
        <f t="shared" si="103"/>
        <v>127</v>
      </c>
      <c r="AD51" s="1">
        <f t="shared" si="103"/>
        <v>127</v>
      </c>
      <c r="AE51" s="1">
        <f t="shared" si="103"/>
        <v>127</v>
      </c>
      <c r="AF51" s="1">
        <f t="shared" si="103"/>
        <v>127</v>
      </c>
      <c r="AG51" s="11">
        <f t="shared" si="103"/>
        <v>127</v>
      </c>
      <c r="AH51" s="30">
        <f t="shared" si="103"/>
        <v>127</v>
      </c>
      <c r="AI51" s="12">
        <f t="shared" si="103"/>
        <v>127</v>
      </c>
      <c r="AJ51" s="1">
        <f t="shared" si="103"/>
        <v>127</v>
      </c>
      <c r="AK51" s="1">
        <f t="shared" si="103"/>
        <v>127</v>
      </c>
      <c r="AL51" s="1">
        <f t="shared" si="103"/>
        <v>127</v>
      </c>
    </row>
    <row r="52" spans="3:38" x14ac:dyDescent="0.3">
      <c r="C52" s="1">
        <v>128</v>
      </c>
      <c r="D52" s="7">
        <f>128+D$43-$C52</f>
        <v>0</v>
      </c>
      <c r="E52" s="1">
        <f>128+E$43-$C52</f>
        <v>1</v>
      </c>
      <c r="F52" s="1">
        <f>128+F$43-$C52</f>
        <v>2</v>
      </c>
      <c r="G52" s="11">
        <f t="shared" si="97"/>
        <v>63</v>
      </c>
      <c r="H52" s="30">
        <f t="shared" si="94"/>
        <v>64</v>
      </c>
      <c r="I52" s="12">
        <f t="shared" si="91"/>
        <v>65</v>
      </c>
      <c r="J52" s="1">
        <f t="shared" si="87"/>
        <v>126</v>
      </c>
      <c r="K52" s="1">
        <f t="shared" si="85"/>
        <v>127</v>
      </c>
      <c r="L52" s="1">
        <f t="shared" si="88"/>
        <v>128</v>
      </c>
      <c r="M52" s="1">
        <f t="shared" si="92"/>
        <v>129</v>
      </c>
      <c r="N52" s="11">
        <f t="shared" si="95"/>
        <v>190</v>
      </c>
      <c r="O52" s="30">
        <f t="shared" si="98"/>
        <v>191</v>
      </c>
      <c r="P52" s="12">
        <f t="shared" si="100"/>
        <v>192</v>
      </c>
      <c r="Q52" s="1">
        <f>128+Q$43-$C52</f>
        <v>253</v>
      </c>
      <c r="R52" s="1">
        <f>128+R$43-$C52</f>
        <v>254</v>
      </c>
      <c r="S52" s="1">
        <f>128+S$43-$C52</f>
        <v>255</v>
      </c>
      <c r="V52" s="1">
        <v>128</v>
      </c>
      <c r="W52" s="7">
        <f t="shared" si="89"/>
        <v>128</v>
      </c>
      <c r="X52" s="1">
        <f t="shared" ref="X52:AL52" si="104">128+E32-X32</f>
        <v>128</v>
      </c>
      <c r="Y52" s="1">
        <f t="shared" si="104"/>
        <v>128</v>
      </c>
      <c r="Z52" s="11">
        <f t="shared" si="104"/>
        <v>128</v>
      </c>
      <c r="AA52" s="30">
        <f t="shared" si="104"/>
        <v>128</v>
      </c>
      <c r="AB52" s="12">
        <f t="shared" si="104"/>
        <v>128</v>
      </c>
      <c r="AC52" s="1">
        <f t="shared" si="104"/>
        <v>128</v>
      </c>
      <c r="AD52" s="1">
        <f t="shared" si="104"/>
        <v>128</v>
      </c>
      <c r="AE52" s="1">
        <f t="shared" si="104"/>
        <v>128</v>
      </c>
      <c r="AF52" s="1">
        <f t="shared" si="104"/>
        <v>128</v>
      </c>
      <c r="AG52" s="11">
        <f t="shared" si="104"/>
        <v>128</v>
      </c>
      <c r="AH52" s="30">
        <f t="shared" si="104"/>
        <v>128</v>
      </c>
      <c r="AI52" s="12">
        <f t="shared" si="104"/>
        <v>128</v>
      </c>
      <c r="AJ52" s="1">
        <f t="shared" si="104"/>
        <v>128</v>
      </c>
      <c r="AK52" s="1">
        <f t="shared" si="104"/>
        <v>128</v>
      </c>
      <c r="AL52" s="1">
        <f t="shared" si="104"/>
        <v>128</v>
      </c>
    </row>
    <row r="53" spans="3:38" ht="17.25" thickBot="1" x14ac:dyDescent="0.35">
      <c r="C53" s="1">
        <v>129</v>
      </c>
      <c r="D53" s="42"/>
      <c r="E53" s="17">
        <f>128+E$43-$C53</f>
        <v>0</v>
      </c>
      <c r="F53" s="17">
        <f>128+F$43-$C53</f>
        <v>1</v>
      </c>
      <c r="G53" s="19">
        <f t="shared" si="97"/>
        <v>62</v>
      </c>
      <c r="H53" s="17">
        <f t="shared" si="94"/>
        <v>63</v>
      </c>
      <c r="I53" s="20">
        <f t="shared" si="91"/>
        <v>64</v>
      </c>
      <c r="J53" s="17">
        <f t="shared" si="87"/>
        <v>125</v>
      </c>
      <c r="K53" s="17">
        <f t="shared" si="85"/>
        <v>126</v>
      </c>
      <c r="L53" s="17">
        <f t="shared" si="88"/>
        <v>127</v>
      </c>
      <c r="M53" s="17">
        <f t="shared" si="92"/>
        <v>128</v>
      </c>
      <c r="N53" s="19">
        <f t="shared" si="95"/>
        <v>189</v>
      </c>
      <c r="O53" s="17">
        <f t="shared" si="98"/>
        <v>190</v>
      </c>
      <c r="P53" s="20">
        <f t="shared" si="100"/>
        <v>191</v>
      </c>
      <c r="Q53" s="17">
        <f>128+Q$43-$C53</f>
        <v>252</v>
      </c>
      <c r="R53" s="17">
        <f>128+R$43-$C53</f>
        <v>253</v>
      </c>
      <c r="S53" s="43"/>
      <c r="V53" s="17">
        <v>129</v>
      </c>
      <c r="W53" s="18">
        <f t="shared" si="89"/>
        <v>129</v>
      </c>
      <c r="X53" s="17">
        <f t="shared" ref="X53:AL53" si="105">128+E33-X33</f>
        <v>129</v>
      </c>
      <c r="Y53" s="17">
        <f t="shared" si="105"/>
        <v>129</v>
      </c>
      <c r="Z53" s="19">
        <f t="shared" si="105"/>
        <v>129</v>
      </c>
      <c r="AA53" s="17">
        <f t="shared" si="105"/>
        <v>129</v>
      </c>
      <c r="AB53" s="20">
        <f t="shared" si="105"/>
        <v>129</v>
      </c>
      <c r="AC53" s="17">
        <f t="shared" si="105"/>
        <v>129</v>
      </c>
      <c r="AD53" s="17">
        <f t="shared" si="105"/>
        <v>129</v>
      </c>
      <c r="AE53" s="17">
        <f t="shared" si="105"/>
        <v>129</v>
      </c>
      <c r="AF53" s="17">
        <f t="shared" si="105"/>
        <v>129</v>
      </c>
      <c r="AG53" s="19">
        <f t="shared" si="105"/>
        <v>129</v>
      </c>
      <c r="AH53" s="17">
        <f t="shared" si="105"/>
        <v>129</v>
      </c>
      <c r="AI53" s="20">
        <f t="shared" si="105"/>
        <v>129</v>
      </c>
      <c r="AJ53" s="17">
        <f t="shared" si="105"/>
        <v>129</v>
      </c>
      <c r="AK53" s="17">
        <f t="shared" si="105"/>
        <v>129</v>
      </c>
      <c r="AL53" s="17">
        <f t="shared" si="105"/>
        <v>129</v>
      </c>
    </row>
    <row r="54" spans="3:38" ht="17.25" thickTop="1" x14ac:dyDescent="0.3">
      <c r="C54" s="13">
        <v>190</v>
      </c>
      <c r="D54" s="22"/>
      <c r="E54" s="23"/>
      <c r="F54" s="23"/>
      <c r="G54" s="11">
        <f t="shared" si="97"/>
        <v>1</v>
      </c>
      <c r="H54" s="30">
        <f t="shared" si="94"/>
        <v>2</v>
      </c>
      <c r="I54" s="12">
        <f t="shared" si="91"/>
        <v>3</v>
      </c>
      <c r="J54" s="1">
        <f t="shared" si="87"/>
        <v>64</v>
      </c>
      <c r="K54" s="1">
        <f t="shared" si="85"/>
        <v>65</v>
      </c>
      <c r="L54" s="1">
        <f t="shared" si="88"/>
        <v>66</v>
      </c>
      <c r="M54" s="1">
        <f t="shared" si="92"/>
        <v>67</v>
      </c>
      <c r="N54" s="11">
        <f t="shared" si="95"/>
        <v>128</v>
      </c>
      <c r="O54" s="30">
        <f t="shared" si="98"/>
        <v>129</v>
      </c>
      <c r="P54" s="12">
        <f t="shared" si="100"/>
        <v>130</v>
      </c>
      <c r="Q54" s="1">
        <f>128+Q$43-$C54</f>
        <v>191</v>
      </c>
      <c r="R54" s="23"/>
      <c r="S54" s="23"/>
      <c r="V54" s="30">
        <v>190</v>
      </c>
      <c r="W54" s="7">
        <f t="shared" si="89"/>
        <v>190</v>
      </c>
      <c r="X54" s="1">
        <f t="shared" ref="X54:AL54" si="106">128+E34-X34</f>
        <v>190</v>
      </c>
      <c r="Y54" s="1">
        <f t="shared" si="106"/>
        <v>190</v>
      </c>
      <c r="Z54" s="11">
        <f t="shared" si="106"/>
        <v>190</v>
      </c>
      <c r="AA54" s="30">
        <f t="shared" si="106"/>
        <v>190</v>
      </c>
      <c r="AB54" s="12">
        <f t="shared" si="106"/>
        <v>190</v>
      </c>
      <c r="AC54" s="1">
        <f t="shared" si="106"/>
        <v>190</v>
      </c>
      <c r="AD54" s="1">
        <f t="shared" si="106"/>
        <v>190</v>
      </c>
      <c r="AE54" s="1">
        <f t="shared" si="106"/>
        <v>190</v>
      </c>
      <c r="AF54" s="1">
        <f t="shared" si="106"/>
        <v>190</v>
      </c>
      <c r="AG54" s="11">
        <f t="shared" si="106"/>
        <v>190</v>
      </c>
      <c r="AH54" s="30">
        <f t="shared" si="106"/>
        <v>190</v>
      </c>
      <c r="AI54" s="12">
        <f t="shared" si="106"/>
        <v>190</v>
      </c>
      <c r="AJ54" s="1">
        <f t="shared" si="106"/>
        <v>190</v>
      </c>
      <c r="AK54" s="1">
        <f t="shared" si="106"/>
        <v>190</v>
      </c>
      <c r="AL54" s="1">
        <f t="shared" si="106"/>
        <v>190</v>
      </c>
    </row>
    <row r="55" spans="3:38" x14ac:dyDescent="0.3">
      <c r="C55" s="1">
        <v>191</v>
      </c>
      <c r="D55" s="22"/>
      <c r="E55" s="23"/>
      <c r="F55" s="23"/>
      <c r="G55" s="11">
        <f t="shared" si="97"/>
        <v>0</v>
      </c>
      <c r="H55" s="30">
        <f t="shared" si="94"/>
        <v>1</v>
      </c>
      <c r="I55" s="12">
        <f t="shared" si="91"/>
        <v>2</v>
      </c>
      <c r="J55" s="1">
        <f t="shared" si="87"/>
        <v>63</v>
      </c>
      <c r="K55" s="1">
        <f t="shared" si="85"/>
        <v>64</v>
      </c>
      <c r="L55" s="1">
        <f t="shared" si="88"/>
        <v>65</v>
      </c>
      <c r="M55" s="1">
        <f t="shared" si="92"/>
        <v>66</v>
      </c>
      <c r="N55" s="11">
        <f t="shared" si="95"/>
        <v>127</v>
      </c>
      <c r="O55" s="30">
        <f t="shared" si="98"/>
        <v>128</v>
      </c>
      <c r="P55" s="12">
        <f t="shared" si="100"/>
        <v>129</v>
      </c>
      <c r="Q55" s="23"/>
      <c r="R55" s="23"/>
      <c r="S55" s="23"/>
      <c r="V55" s="1">
        <v>191</v>
      </c>
      <c r="W55" s="7">
        <f t="shared" si="89"/>
        <v>191</v>
      </c>
      <c r="X55" s="1">
        <f t="shared" ref="X55:AL55" si="107">128+E35-X35</f>
        <v>191</v>
      </c>
      <c r="Y55" s="1">
        <f t="shared" si="107"/>
        <v>191</v>
      </c>
      <c r="Z55" s="11">
        <f t="shared" si="107"/>
        <v>191</v>
      </c>
      <c r="AA55" s="30">
        <f t="shared" si="107"/>
        <v>191</v>
      </c>
      <c r="AB55" s="12">
        <f t="shared" si="107"/>
        <v>191</v>
      </c>
      <c r="AC55" s="1">
        <f t="shared" si="107"/>
        <v>191</v>
      </c>
      <c r="AD55" s="1">
        <f t="shared" si="107"/>
        <v>191</v>
      </c>
      <c r="AE55" s="1">
        <f t="shared" si="107"/>
        <v>191</v>
      </c>
      <c r="AF55" s="1">
        <f t="shared" si="107"/>
        <v>191</v>
      </c>
      <c r="AG55" s="11">
        <f t="shared" si="107"/>
        <v>191</v>
      </c>
      <c r="AH55" s="30">
        <f t="shared" si="107"/>
        <v>191</v>
      </c>
      <c r="AI55" s="12">
        <f t="shared" si="107"/>
        <v>191</v>
      </c>
      <c r="AJ55" s="1">
        <f t="shared" si="107"/>
        <v>191</v>
      </c>
      <c r="AK55" s="1">
        <f t="shared" si="107"/>
        <v>191</v>
      </c>
      <c r="AL55" s="1">
        <f t="shared" si="107"/>
        <v>191</v>
      </c>
    </row>
    <row r="56" spans="3:38" ht="17.25" thickBot="1" x14ac:dyDescent="0.35">
      <c r="C56" s="17">
        <v>192</v>
      </c>
      <c r="D56" s="42"/>
      <c r="E56" s="43"/>
      <c r="F56" s="43"/>
      <c r="G56" s="45"/>
      <c r="H56" s="17">
        <f t="shared" si="94"/>
        <v>0</v>
      </c>
      <c r="I56" s="20">
        <f t="shared" si="91"/>
        <v>1</v>
      </c>
      <c r="J56" s="17">
        <f t="shared" si="87"/>
        <v>62</v>
      </c>
      <c r="K56" s="17">
        <f t="shared" si="85"/>
        <v>63</v>
      </c>
      <c r="L56" s="17">
        <f t="shared" si="88"/>
        <v>64</v>
      </c>
      <c r="M56" s="17">
        <f t="shared" si="92"/>
        <v>65</v>
      </c>
      <c r="N56" s="19">
        <f t="shared" si="95"/>
        <v>126</v>
      </c>
      <c r="O56" s="17">
        <f t="shared" si="98"/>
        <v>127</v>
      </c>
      <c r="P56" s="48"/>
      <c r="Q56" s="43"/>
      <c r="R56" s="43"/>
      <c r="S56" s="43"/>
      <c r="V56" s="17">
        <v>192</v>
      </c>
      <c r="W56" s="18">
        <f t="shared" si="89"/>
        <v>192</v>
      </c>
      <c r="X56" s="17">
        <f t="shared" ref="X56:AL56" si="108">128+E36-X36</f>
        <v>192</v>
      </c>
      <c r="Y56" s="17">
        <f t="shared" si="108"/>
        <v>192</v>
      </c>
      <c r="Z56" s="19">
        <f t="shared" si="108"/>
        <v>192</v>
      </c>
      <c r="AA56" s="17">
        <f t="shared" si="108"/>
        <v>192</v>
      </c>
      <c r="AB56" s="20">
        <f t="shared" si="108"/>
        <v>192</v>
      </c>
      <c r="AC56" s="17">
        <f t="shared" si="108"/>
        <v>192</v>
      </c>
      <c r="AD56" s="17">
        <f t="shared" si="108"/>
        <v>192</v>
      </c>
      <c r="AE56" s="17">
        <f t="shared" si="108"/>
        <v>192</v>
      </c>
      <c r="AF56" s="17">
        <f t="shared" si="108"/>
        <v>192</v>
      </c>
      <c r="AG56" s="19">
        <f t="shared" si="108"/>
        <v>192</v>
      </c>
      <c r="AH56" s="17">
        <f t="shared" si="108"/>
        <v>192</v>
      </c>
      <c r="AI56" s="20">
        <f t="shared" si="108"/>
        <v>192</v>
      </c>
      <c r="AJ56" s="17">
        <f t="shared" si="108"/>
        <v>192</v>
      </c>
      <c r="AK56" s="17">
        <f t="shared" si="108"/>
        <v>192</v>
      </c>
      <c r="AL56" s="17">
        <f t="shared" si="108"/>
        <v>192</v>
      </c>
    </row>
    <row r="57" spans="3:38" ht="17.25" thickTop="1" x14ac:dyDescent="0.3">
      <c r="C57" s="1">
        <v>253</v>
      </c>
      <c r="D57" s="22"/>
      <c r="E57" s="23"/>
      <c r="F57" s="23"/>
      <c r="G57" s="44"/>
      <c r="H57" s="46"/>
      <c r="I57" s="47"/>
      <c r="J57" s="1">
        <f t="shared" si="87"/>
        <v>1</v>
      </c>
      <c r="K57" s="1">
        <f t="shared" si="85"/>
        <v>2</v>
      </c>
      <c r="L57" s="1">
        <f t="shared" si="88"/>
        <v>3</v>
      </c>
      <c r="M57" s="1">
        <f t="shared" si="92"/>
        <v>4</v>
      </c>
      <c r="N57" s="11">
        <f t="shared" si="95"/>
        <v>65</v>
      </c>
      <c r="O57" s="46"/>
      <c r="P57" s="47"/>
      <c r="Q57" s="23"/>
      <c r="R57" s="23"/>
      <c r="S57" s="23"/>
      <c r="V57" s="1">
        <v>253</v>
      </c>
      <c r="W57" s="7">
        <f t="shared" si="89"/>
        <v>253</v>
      </c>
      <c r="X57" s="1">
        <f t="shared" ref="X57:AL57" si="109">128+E37-X37</f>
        <v>253</v>
      </c>
      <c r="Y57" s="1">
        <f t="shared" si="109"/>
        <v>253</v>
      </c>
      <c r="Z57" s="11">
        <f t="shared" si="109"/>
        <v>253</v>
      </c>
      <c r="AA57" s="30">
        <f t="shared" si="109"/>
        <v>253</v>
      </c>
      <c r="AB57" s="12">
        <f t="shared" si="109"/>
        <v>253</v>
      </c>
      <c r="AC57" s="1">
        <f t="shared" si="109"/>
        <v>253</v>
      </c>
      <c r="AD57" s="1">
        <f t="shared" si="109"/>
        <v>253</v>
      </c>
      <c r="AE57" s="1">
        <f t="shared" si="109"/>
        <v>253</v>
      </c>
      <c r="AF57" s="1">
        <f t="shared" si="109"/>
        <v>253</v>
      </c>
      <c r="AG57" s="11">
        <f t="shared" si="109"/>
        <v>253</v>
      </c>
      <c r="AH57" s="30">
        <f t="shared" si="109"/>
        <v>253</v>
      </c>
      <c r="AI57" s="12">
        <f t="shared" si="109"/>
        <v>253</v>
      </c>
      <c r="AJ57" s="1">
        <f t="shared" si="109"/>
        <v>253</v>
      </c>
      <c r="AK57" s="1">
        <f t="shared" si="109"/>
        <v>253</v>
      </c>
      <c r="AL57" s="1">
        <f t="shared" si="109"/>
        <v>253</v>
      </c>
    </row>
    <row r="58" spans="3:38" x14ac:dyDescent="0.3">
      <c r="C58" s="1">
        <v>254</v>
      </c>
      <c r="D58" s="22"/>
      <c r="E58" s="23"/>
      <c r="F58" s="23"/>
      <c r="G58" s="44"/>
      <c r="H58" s="46"/>
      <c r="I58" s="47"/>
      <c r="J58" s="1">
        <f t="shared" si="87"/>
        <v>0</v>
      </c>
      <c r="K58" s="1">
        <f t="shared" si="85"/>
        <v>1</v>
      </c>
      <c r="L58" s="1">
        <f t="shared" si="88"/>
        <v>2</v>
      </c>
      <c r="M58" s="1">
        <f t="shared" si="92"/>
        <v>3</v>
      </c>
      <c r="N58" s="44"/>
      <c r="O58" s="46"/>
      <c r="P58" s="47"/>
      <c r="Q58" s="23"/>
      <c r="R58" s="23"/>
      <c r="S58" s="23"/>
      <c r="V58" s="1">
        <v>254</v>
      </c>
      <c r="W58" s="7">
        <f t="shared" si="89"/>
        <v>254</v>
      </c>
      <c r="X58" s="1">
        <f t="shared" ref="X58:AL58" si="110">128+E38-X38</f>
        <v>254</v>
      </c>
      <c r="Y58" s="1">
        <f t="shared" si="110"/>
        <v>254</v>
      </c>
      <c r="Z58" s="11">
        <f t="shared" si="110"/>
        <v>254</v>
      </c>
      <c r="AA58" s="30">
        <f t="shared" si="110"/>
        <v>254</v>
      </c>
      <c r="AB58" s="12">
        <f t="shared" si="110"/>
        <v>254</v>
      </c>
      <c r="AC58" s="1">
        <f t="shared" si="110"/>
        <v>254</v>
      </c>
      <c r="AD58" s="1">
        <f t="shared" si="110"/>
        <v>254</v>
      </c>
      <c r="AE58" s="1">
        <f t="shared" si="110"/>
        <v>254</v>
      </c>
      <c r="AF58" s="1">
        <f t="shared" si="110"/>
        <v>254</v>
      </c>
      <c r="AG58" s="11">
        <f t="shared" si="110"/>
        <v>254</v>
      </c>
      <c r="AH58" s="30">
        <f t="shared" si="110"/>
        <v>254</v>
      </c>
      <c r="AI58" s="12">
        <f t="shared" si="110"/>
        <v>254</v>
      </c>
      <c r="AJ58" s="1">
        <f t="shared" si="110"/>
        <v>254</v>
      </c>
      <c r="AK58" s="1">
        <f t="shared" si="110"/>
        <v>254</v>
      </c>
      <c r="AL58" s="1">
        <f t="shared" si="110"/>
        <v>254</v>
      </c>
    </row>
    <row r="59" spans="3:38" x14ac:dyDescent="0.3">
      <c r="C59" s="1">
        <v>255</v>
      </c>
      <c r="D59" s="22"/>
      <c r="E59" s="23"/>
      <c r="F59" s="23"/>
      <c r="G59" s="44"/>
      <c r="H59" s="46"/>
      <c r="I59" s="47"/>
      <c r="J59" s="23"/>
      <c r="K59" s="1">
        <f t="shared" si="85"/>
        <v>0</v>
      </c>
      <c r="L59" s="1">
        <f t="shared" si="88"/>
        <v>1</v>
      </c>
      <c r="M59" s="23"/>
      <c r="N59" s="44"/>
      <c r="O59" s="46"/>
      <c r="P59" s="47"/>
      <c r="Q59" s="23"/>
      <c r="R59" s="23"/>
      <c r="S59" s="23"/>
      <c r="V59" s="1">
        <v>255</v>
      </c>
      <c r="W59" s="7">
        <f t="shared" si="89"/>
        <v>255</v>
      </c>
      <c r="X59" s="1">
        <f t="shared" ref="X59:AL59" si="111">128+E39-X39</f>
        <v>255</v>
      </c>
      <c r="Y59" s="1">
        <f t="shared" si="111"/>
        <v>255</v>
      </c>
      <c r="Z59" s="11">
        <f t="shared" si="111"/>
        <v>255</v>
      </c>
      <c r="AA59" s="30">
        <f t="shared" si="111"/>
        <v>255</v>
      </c>
      <c r="AB59" s="12">
        <f t="shared" si="111"/>
        <v>255</v>
      </c>
      <c r="AC59" s="1">
        <f t="shared" si="111"/>
        <v>255</v>
      </c>
      <c r="AD59" s="1">
        <f t="shared" si="111"/>
        <v>255</v>
      </c>
      <c r="AE59" s="1">
        <f t="shared" si="111"/>
        <v>255</v>
      </c>
      <c r="AF59" s="1">
        <f t="shared" si="111"/>
        <v>255</v>
      </c>
      <c r="AG59" s="11">
        <f t="shared" si="111"/>
        <v>255</v>
      </c>
      <c r="AH59" s="30">
        <f t="shared" si="111"/>
        <v>255</v>
      </c>
      <c r="AI59" s="12">
        <f t="shared" si="111"/>
        <v>255</v>
      </c>
      <c r="AJ59" s="1">
        <f t="shared" si="111"/>
        <v>255</v>
      </c>
      <c r="AK59" s="1">
        <f t="shared" si="111"/>
        <v>255</v>
      </c>
      <c r="AL59" s="1">
        <f t="shared" si="111"/>
        <v>255</v>
      </c>
    </row>
  </sheetData>
  <phoneticPr fontId="1" type="noConversion"/>
  <conditionalFormatting sqref="BI4:BX19">
    <cfRule type="colorScale" priority="7">
      <colorScale>
        <cfvo type="num" val="0"/>
        <cfvo type="num" val="128"/>
        <color theme="0"/>
        <color rgb="FFFF0000"/>
      </colorScale>
    </cfRule>
  </conditionalFormatting>
  <conditionalFormatting sqref="BI24:BX39">
    <cfRule type="colorScale" priority="6">
      <colorScale>
        <cfvo type="num" val="0"/>
        <cfvo type="num" val="128"/>
        <color theme="0"/>
        <color rgb="FFFF0000"/>
      </colorScale>
    </cfRule>
  </conditionalFormatting>
  <conditionalFormatting sqref="D24:S39">
    <cfRule type="colorScale" priority="5">
      <colorScale>
        <cfvo type="num" val="0"/>
        <cfvo type="num" val="255"/>
        <color theme="0"/>
        <color rgb="FFFFEF9C"/>
      </colorScale>
    </cfRule>
  </conditionalFormatting>
  <conditionalFormatting sqref="W24:AL39">
    <cfRule type="colorScale" priority="4">
      <colorScale>
        <cfvo type="num" val="0"/>
        <cfvo type="num" val="255"/>
        <color theme="0"/>
        <color rgb="FFFFEF9C"/>
      </colorScale>
    </cfRule>
  </conditionalFormatting>
  <conditionalFormatting sqref="AP24:BE39">
    <cfRule type="colorScale" priority="3">
      <colorScale>
        <cfvo type="num" val="0"/>
        <cfvo type="num" val="255"/>
        <color theme="0"/>
        <color rgb="FFFFEF9C"/>
      </colorScale>
    </cfRule>
  </conditionalFormatting>
  <conditionalFormatting sqref="D4:S19">
    <cfRule type="colorScale" priority="2">
      <colorScale>
        <cfvo type="num" val="0"/>
        <cfvo type="num" val="255"/>
        <color theme="0"/>
        <color rgb="FFFFEF9C"/>
      </colorScale>
    </cfRule>
  </conditionalFormatting>
  <conditionalFormatting sqref="AP4:BE19">
    <cfRule type="colorScale" priority="1">
      <colorScale>
        <cfvo type="num" val="0"/>
        <cfvo type="num" val="255"/>
        <color theme="0"/>
        <color rgb="FFFFEF9C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C34-9145-4A13-83F7-69ADF34BC050}">
  <dimension ref="A1:DL100"/>
  <sheetViews>
    <sheetView zoomScaleNormal="100" workbookViewId="0"/>
  </sheetViews>
  <sheetFormatPr defaultColWidth="4.5" defaultRowHeight="16.5" x14ac:dyDescent="0.3"/>
  <cols>
    <col min="1" max="76" width="4.5" style="1"/>
    <col min="77" max="77" width="4.5" style="1" customWidth="1"/>
    <col min="78" max="16384" width="4.5" style="1"/>
  </cols>
  <sheetData>
    <row r="1" spans="1:38" x14ac:dyDescent="0.3">
      <c r="A1" s="21" t="s">
        <v>6</v>
      </c>
    </row>
    <row r="2" spans="1:38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</row>
    <row r="3" spans="1:38" x14ac:dyDescent="0.3">
      <c r="B3" s="2"/>
      <c r="C3" s="4"/>
      <c r="D3" s="5">
        <v>0</v>
      </c>
      <c r="E3" s="2">
        <v>1</v>
      </c>
      <c r="F3" s="2">
        <v>2</v>
      </c>
      <c r="G3" s="9">
        <v>63</v>
      </c>
      <c r="H3" s="2">
        <v>64</v>
      </c>
      <c r="I3" s="10">
        <v>65</v>
      </c>
      <c r="J3" s="2">
        <v>126</v>
      </c>
      <c r="K3" s="2">
        <v>127</v>
      </c>
      <c r="L3" s="2">
        <v>128</v>
      </c>
      <c r="M3" s="2">
        <v>129</v>
      </c>
      <c r="N3" s="9">
        <v>190</v>
      </c>
      <c r="O3" s="2">
        <v>191</v>
      </c>
      <c r="P3" s="10">
        <v>192</v>
      </c>
      <c r="Q3" s="2">
        <v>253</v>
      </c>
      <c r="R3" s="2">
        <v>254</v>
      </c>
      <c r="S3" s="2">
        <v>255</v>
      </c>
      <c r="U3" s="2"/>
      <c r="V3" s="4"/>
      <c r="W3" s="5">
        <v>0</v>
      </c>
      <c r="X3" s="2">
        <v>1</v>
      </c>
      <c r="Y3" s="2">
        <v>2</v>
      </c>
      <c r="Z3" s="9">
        <v>63</v>
      </c>
      <c r="AA3" s="2">
        <v>64</v>
      </c>
      <c r="AB3" s="10">
        <v>65</v>
      </c>
      <c r="AC3" s="2">
        <v>126</v>
      </c>
      <c r="AD3" s="2">
        <v>127</v>
      </c>
      <c r="AE3" s="2">
        <v>128</v>
      </c>
      <c r="AF3" s="2">
        <v>129</v>
      </c>
      <c r="AG3" s="9">
        <v>190</v>
      </c>
      <c r="AH3" s="2">
        <v>191</v>
      </c>
      <c r="AI3" s="10">
        <v>192</v>
      </c>
      <c r="AJ3" s="2">
        <v>253</v>
      </c>
      <c r="AK3" s="2">
        <v>254</v>
      </c>
      <c r="AL3" s="2">
        <v>255</v>
      </c>
    </row>
    <row r="4" spans="1:38" x14ac:dyDescent="0.3">
      <c r="B4" s="1" t="s">
        <v>2</v>
      </c>
      <c r="C4" s="1">
        <v>0</v>
      </c>
      <c r="D4" s="6">
        <f t="shared" ref="D4:S19" si="0">ROUNDDOWN((D$3+$C4)/2,0)</f>
        <v>0</v>
      </c>
      <c r="E4" s="1">
        <f t="shared" si="0"/>
        <v>0</v>
      </c>
      <c r="F4" s="1">
        <f t="shared" si="0"/>
        <v>1</v>
      </c>
      <c r="G4" s="11">
        <f t="shared" si="0"/>
        <v>31</v>
      </c>
      <c r="H4" s="30">
        <f>ROUNDDOWN((H$3+$C4)/2,0)</f>
        <v>32</v>
      </c>
      <c r="I4" s="12">
        <f t="shared" si="0"/>
        <v>32</v>
      </c>
      <c r="J4" s="1">
        <f t="shared" si="0"/>
        <v>63</v>
      </c>
      <c r="K4" s="1">
        <f t="shared" si="0"/>
        <v>63</v>
      </c>
      <c r="L4" s="1">
        <f t="shared" si="0"/>
        <v>64</v>
      </c>
      <c r="M4" s="1">
        <f t="shared" si="0"/>
        <v>64</v>
      </c>
      <c r="N4" s="11">
        <f t="shared" si="0"/>
        <v>95</v>
      </c>
      <c r="O4" s="30">
        <f t="shared" si="0"/>
        <v>95</v>
      </c>
      <c r="P4" s="12">
        <f t="shared" si="0"/>
        <v>96</v>
      </c>
      <c r="Q4" s="1">
        <f t="shared" si="0"/>
        <v>126</v>
      </c>
      <c r="R4" s="1">
        <f t="shared" si="0"/>
        <v>127</v>
      </c>
      <c r="S4" s="1">
        <f t="shared" si="0"/>
        <v>127</v>
      </c>
      <c r="U4" s="1" t="s">
        <v>2</v>
      </c>
      <c r="V4" s="1">
        <v>0</v>
      </c>
      <c r="W4" s="6">
        <f t="shared" ref="W4:AL19" si="1">ROUNDDOWN((256+W$3-$C4)/2,0)</f>
        <v>128</v>
      </c>
      <c r="X4" s="1">
        <f t="shared" si="1"/>
        <v>128</v>
      </c>
      <c r="Y4" s="1">
        <f t="shared" si="1"/>
        <v>129</v>
      </c>
      <c r="Z4" s="33">
        <f t="shared" si="1"/>
        <v>159</v>
      </c>
      <c r="AA4" s="8">
        <f t="shared" si="1"/>
        <v>160</v>
      </c>
      <c r="AB4" s="34">
        <f t="shared" si="1"/>
        <v>160</v>
      </c>
      <c r="AC4" s="1">
        <f t="shared" si="1"/>
        <v>191</v>
      </c>
      <c r="AD4" s="1">
        <f t="shared" si="1"/>
        <v>191</v>
      </c>
      <c r="AE4" s="1">
        <f t="shared" si="1"/>
        <v>192</v>
      </c>
      <c r="AF4" s="1">
        <f t="shared" si="1"/>
        <v>192</v>
      </c>
      <c r="AG4" s="33">
        <f t="shared" si="1"/>
        <v>223</v>
      </c>
      <c r="AH4" s="8">
        <f t="shared" si="1"/>
        <v>223</v>
      </c>
      <c r="AI4" s="34">
        <f t="shared" si="1"/>
        <v>224</v>
      </c>
      <c r="AJ4" s="1">
        <f t="shared" si="1"/>
        <v>254</v>
      </c>
      <c r="AK4" s="1">
        <f t="shared" si="1"/>
        <v>255</v>
      </c>
      <c r="AL4" s="1">
        <f t="shared" si="1"/>
        <v>255</v>
      </c>
    </row>
    <row r="5" spans="1:38" x14ac:dyDescent="0.3">
      <c r="C5" s="1">
        <v>1</v>
      </c>
      <c r="D5" s="7">
        <f t="shared" si="0"/>
        <v>0</v>
      </c>
      <c r="E5" s="1">
        <f t="shared" si="0"/>
        <v>1</v>
      </c>
      <c r="F5" s="1">
        <f t="shared" si="0"/>
        <v>1</v>
      </c>
      <c r="G5" s="11">
        <f t="shared" si="0"/>
        <v>32</v>
      </c>
      <c r="H5" s="30">
        <f t="shared" si="0"/>
        <v>32</v>
      </c>
      <c r="I5" s="12">
        <f t="shared" si="0"/>
        <v>33</v>
      </c>
      <c r="J5" s="1">
        <f t="shared" si="0"/>
        <v>63</v>
      </c>
      <c r="K5" s="1">
        <f t="shared" si="0"/>
        <v>64</v>
      </c>
      <c r="L5" s="1">
        <f t="shared" si="0"/>
        <v>64</v>
      </c>
      <c r="M5" s="1">
        <f t="shared" si="0"/>
        <v>65</v>
      </c>
      <c r="N5" s="11">
        <f t="shared" si="0"/>
        <v>95</v>
      </c>
      <c r="O5" s="30">
        <f t="shared" si="0"/>
        <v>96</v>
      </c>
      <c r="P5" s="12">
        <f t="shared" si="0"/>
        <v>96</v>
      </c>
      <c r="Q5" s="1">
        <f t="shared" si="0"/>
        <v>127</v>
      </c>
      <c r="R5" s="1">
        <f t="shared" si="0"/>
        <v>127</v>
      </c>
      <c r="S5" s="1">
        <f t="shared" si="0"/>
        <v>128</v>
      </c>
      <c r="V5" s="1">
        <v>1</v>
      </c>
      <c r="W5" s="7">
        <f t="shared" si="1"/>
        <v>127</v>
      </c>
      <c r="X5" s="1">
        <f t="shared" si="1"/>
        <v>128</v>
      </c>
      <c r="Y5" s="1">
        <f t="shared" si="1"/>
        <v>128</v>
      </c>
      <c r="Z5" s="11">
        <f t="shared" si="1"/>
        <v>159</v>
      </c>
      <c r="AA5" s="30">
        <f t="shared" si="1"/>
        <v>159</v>
      </c>
      <c r="AB5" s="12">
        <f t="shared" si="1"/>
        <v>160</v>
      </c>
      <c r="AC5" s="1">
        <f t="shared" si="1"/>
        <v>190</v>
      </c>
      <c r="AD5" s="1">
        <f t="shared" si="1"/>
        <v>191</v>
      </c>
      <c r="AE5" s="1">
        <f t="shared" si="1"/>
        <v>191</v>
      </c>
      <c r="AF5" s="1">
        <f t="shared" si="1"/>
        <v>192</v>
      </c>
      <c r="AG5" s="11">
        <f t="shared" si="1"/>
        <v>222</v>
      </c>
      <c r="AH5" s="30">
        <f t="shared" si="1"/>
        <v>223</v>
      </c>
      <c r="AI5" s="12">
        <f t="shared" si="1"/>
        <v>223</v>
      </c>
      <c r="AJ5" s="1">
        <f t="shared" si="1"/>
        <v>254</v>
      </c>
      <c r="AK5" s="1">
        <f t="shared" si="1"/>
        <v>254</v>
      </c>
      <c r="AL5" s="1">
        <f t="shared" si="1"/>
        <v>255</v>
      </c>
    </row>
    <row r="6" spans="1:38" ht="17.25" thickBot="1" x14ac:dyDescent="0.35">
      <c r="C6" s="1">
        <v>2</v>
      </c>
      <c r="D6" s="7">
        <f t="shared" si="0"/>
        <v>1</v>
      </c>
      <c r="E6" s="1">
        <f t="shared" si="0"/>
        <v>1</v>
      </c>
      <c r="F6" s="1">
        <f t="shared" si="0"/>
        <v>2</v>
      </c>
      <c r="G6" s="11">
        <f t="shared" si="0"/>
        <v>32</v>
      </c>
      <c r="H6" s="30">
        <f t="shared" si="0"/>
        <v>33</v>
      </c>
      <c r="I6" s="12">
        <f t="shared" si="0"/>
        <v>33</v>
      </c>
      <c r="J6" s="1">
        <f t="shared" si="0"/>
        <v>64</v>
      </c>
      <c r="K6" s="1">
        <f t="shared" si="0"/>
        <v>64</v>
      </c>
      <c r="L6" s="1">
        <f t="shared" si="0"/>
        <v>65</v>
      </c>
      <c r="M6" s="1">
        <f t="shared" si="0"/>
        <v>65</v>
      </c>
      <c r="N6" s="11">
        <f t="shared" si="0"/>
        <v>96</v>
      </c>
      <c r="O6" s="30">
        <f t="shared" si="0"/>
        <v>96</v>
      </c>
      <c r="P6" s="12">
        <f t="shared" si="0"/>
        <v>97</v>
      </c>
      <c r="Q6" s="1">
        <f t="shared" si="0"/>
        <v>127</v>
      </c>
      <c r="R6" s="1">
        <f t="shared" si="0"/>
        <v>128</v>
      </c>
      <c r="S6" s="1">
        <f t="shared" si="0"/>
        <v>128</v>
      </c>
      <c r="V6" s="1">
        <v>2</v>
      </c>
      <c r="W6" s="18">
        <f t="shared" si="1"/>
        <v>127</v>
      </c>
      <c r="X6" s="17">
        <f t="shared" si="1"/>
        <v>127</v>
      </c>
      <c r="Y6" s="17">
        <f t="shared" si="1"/>
        <v>128</v>
      </c>
      <c r="Z6" s="19">
        <f t="shared" si="1"/>
        <v>158</v>
      </c>
      <c r="AA6" s="17">
        <f t="shared" si="1"/>
        <v>159</v>
      </c>
      <c r="AB6" s="20">
        <f t="shared" si="1"/>
        <v>159</v>
      </c>
      <c r="AC6" s="17">
        <f t="shared" si="1"/>
        <v>190</v>
      </c>
      <c r="AD6" s="17">
        <f t="shared" si="1"/>
        <v>190</v>
      </c>
      <c r="AE6" s="17">
        <f t="shared" si="1"/>
        <v>191</v>
      </c>
      <c r="AF6" s="17">
        <f t="shared" si="1"/>
        <v>191</v>
      </c>
      <c r="AG6" s="19">
        <f t="shared" si="1"/>
        <v>222</v>
      </c>
      <c r="AH6" s="17">
        <f t="shared" si="1"/>
        <v>222</v>
      </c>
      <c r="AI6" s="20">
        <f t="shared" si="1"/>
        <v>223</v>
      </c>
      <c r="AJ6" s="17">
        <f t="shared" si="1"/>
        <v>253</v>
      </c>
      <c r="AK6" s="17">
        <f t="shared" si="1"/>
        <v>254</v>
      </c>
      <c r="AL6" s="17">
        <f t="shared" si="1"/>
        <v>254</v>
      </c>
    </row>
    <row r="7" spans="1:38" ht="17.25" thickTop="1" x14ac:dyDescent="0.3">
      <c r="C7" s="13">
        <v>63</v>
      </c>
      <c r="D7" s="14">
        <f t="shared" si="0"/>
        <v>31</v>
      </c>
      <c r="E7" s="13">
        <f t="shared" si="0"/>
        <v>32</v>
      </c>
      <c r="F7" s="13">
        <f t="shared" si="0"/>
        <v>32</v>
      </c>
      <c r="G7" s="15">
        <f t="shared" si="0"/>
        <v>63</v>
      </c>
      <c r="H7" s="13">
        <f t="shared" si="0"/>
        <v>63</v>
      </c>
      <c r="I7" s="16">
        <f t="shared" si="0"/>
        <v>64</v>
      </c>
      <c r="J7" s="13">
        <f t="shared" si="0"/>
        <v>94</v>
      </c>
      <c r="K7" s="13">
        <f t="shared" si="0"/>
        <v>95</v>
      </c>
      <c r="L7" s="13">
        <f t="shared" si="0"/>
        <v>95</v>
      </c>
      <c r="M7" s="13">
        <f t="shared" si="0"/>
        <v>96</v>
      </c>
      <c r="N7" s="15">
        <f t="shared" si="0"/>
        <v>126</v>
      </c>
      <c r="O7" s="13">
        <f t="shared" si="0"/>
        <v>127</v>
      </c>
      <c r="P7" s="16">
        <f t="shared" si="0"/>
        <v>127</v>
      </c>
      <c r="Q7" s="13">
        <f t="shared" si="0"/>
        <v>158</v>
      </c>
      <c r="R7" s="13">
        <f t="shared" si="0"/>
        <v>158</v>
      </c>
      <c r="S7" s="13">
        <f t="shared" si="0"/>
        <v>159</v>
      </c>
      <c r="V7" s="13">
        <v>63</v>
      </c>
      <c r="W7" s="7">
        <f t="shared" si="1"/>
        <v>96</v>
      </c>
      <c r="X7" s="1">
        <f t="shared" si="1"/>
        <v>97</v>
      </c>
      <c r="Y7" s="1">
        <f t="shared" si="1"/>
        <v>97</v>
      </c>
      <c r="Z7" s="11">
        <f t="shared" si="1"/>
        <v>128</v>
      </c>
      <c r="AA7" s="30">
        <f t="shared" si="1"/>
        <v>128</v>
      </c>
      <c r="AB7" s="12">
        <f t="shared" si="1"/>
        <v>129</v>
      </c>
      <c r="AC7" s="1">
        <f t="shared" si="1"/>
        <v>159</v>
      </c>
      <c r="AD7" s="1">
        <f t="shared" si="1"/>
        <v>160</v>
      </c>
      <c r="AE7" s="1">
        <f t="shared" si="1"/>
        <v>160</v>
      </c>
      <c r="AF7" s="1">
        <f t="shared" si="1"/>
        <v>161</v>
      </c>
      <c r="AG7" s="11">
        <f t="shared" si="1"/>
        <v>191</v>
      </c>
      <c r="AH7" s="30">
        <f t="shared" si="1"/>
        <v>192</v>
      </c>
      <c r="AI7" s="12">
        <f t="shared" si="1"/>
        <v>192</v>
      </c>
      <c r="AJ7" s="1">
        <f t="shared" si="1"/>
        <v>223</v>
      </c>
      <c r="AK7" s="1">
        <f t="shared" si="1"/>
        <v>223</v>
      </c>
      <c r="AL7" s="1">
        <f t="shared" si="1"/>
        <v>224</v>
      </c>
    </row>
    <row r="8" spans="1:38" x14ac:dyDescent="0.3">
      <c r="C8" s="1">
        <v>64</v>
      </c>
      <c r="D8" s="7">
        <f t="shared" si="0"/>
        <v>32</v>
      </c>
      <c r="E8" s="1">
        <f t="shared" si="0"/>
        <v>32</v>
      </c>
      <c r="F8" s="1">
        <f t="shared" si="0"/>
        <v>33</v>
      </c>
      <c r="G8" s="11">
        <f t="shared" si="0"/>
        <v>63</v>
      </c>
      <c r="H8" s="30">
        <f t="shared" si="0"/>
        <v>64</v>
      </c>
      <c r="I8" s="12">
        <f t="shared" si="0"/>
        <v>64</v>
      </c>
      <c r="J8" s="1">
        <f t="shared" si="0"/>
        <v>95</v>
      </c>
      <c r="K8" s="1">
        <f t="shared" si="0"/>
        <v>95</v>
      </c>
      <c r="L8" s="1">
        <f t="shared" si="0"/>
        <v>96</v>
      </c>
      <c r="M8" s="1">
        <f t="shared" si="0"/>
        <v>96</v>
      </c>
      <c r="N8" s="11">
        <f t="shared" si="0"/>
        <v>127</v>
      </c>
      <c r="O8" s="30">
        <f t="shared" si="0"/>
        <v>127</v>
      </c>
      <c r="P8" s="12">
        <f t="shared" si="0"/>
        <v>128</v>
      </c>
      <c r="Q8" s="1">
        <f t="shared" si="0"/>
        <v>158</v>
      </c>
      <c r="R8" s="1">
        <f t="shared" si="0"/>
        <v>159</v>
      </c>
      <c r="S8" s="1">
        <f t="shared" si="0"/>
        <v>159</v>
      </c>
      <c r="V8" s="1">
        <v>64</v>
      </c>
      <c r="W8" s="7">
        <f t="shared" si="1"/>
        <v>96</v>
      </c>
      <c r="X8" s="1">
        <f t="shared" si="1"/>
        <v>96</v>
      </c>
      <c r="Y8" s="1">
        <f t="shared" si="1"/>
        <v>97</v>
      </c>
      <c r="Z8" s="11">
        <f t="shared" si="1"/>
        <v>127</v>
      </c>
      <c r="AA8" s="30">
        <f t="shared" si="1"/>
        <v>128</v>
      </c>
      <c r="AB8" s="12">
        <f t="shared" si="1"/>
        <v>128</v>
      </c>
      <c r="AC8" s="1">
        <f t="shared" si="1"/>
        <v>159</v>
      </c>
      <c r="AD8" s="1">
        <f t="shared" si="1"/>
        <v>159</v>
      </c>
      <c r="AE8" s="1">
        <f t="shared" si="1"/>
        <v>160</v>
      </c>
      <c r="AF8" s="1">
        <f t="shared" si="1"/>
        <v>160</v>
      </c>
      <c r="AG8" s="11">
        <f t="shared" si="1"/>
        <v>191</v>
      </c>
      <c r="AH8" s="30">
        <f t="shared" si="1"/>
        <v>191</v>
      </c>
      <c r="AI8" s="12">
        <f t="shared" si="1"/>
        <v>192</v>
      </c>
      <c r="AJ8" s="1">
        <f t="shared" si="1"/>
        <v>222</v>
      </c>
      <c r="AK8" s="1">
        <f t="shared" si="1"/>
        <v>223</v>
      </c>
      <c r="AL8" s="1">
        <f t="shared" si="1"/>
        <v>223</v>
      </c>
    </row>
    <row r="9" spans="1:38" ht="17.25" thickBot="1" x14ac:dyDescent="0.35">
      <c r="C9" s="17">
        <v>65</v>
      </c>
      <c r="D9" s="18">
        <f t="shared" si="0"/>
        <v>32</v>
      </c>
      <c r="E9" s="17">
        <f t="shared" si="0"/>
        <v>33</v>
      </c>
      <c r="F9" s="17">
        <f t="shared" si="0"/>
        <v>33</v>
      </c>
      <c r="G9" s="19">
        <f t="shared" si="0"/>
        <v>64</v>
      </c>
      <c r="H9" s="17">
        <f t="shared" si="0"/>
        <v>64</v>
      </c>
      <c r="I9" s="20">
        <f t="shared" si="0"/>
        <v>65</v>
      </c>
      <c r="J9" s="17">
        <f t="shared" si="0"/>
        <v>95</v>
      </c>
      <c r="K9" s="17">
        <f t="shared" si="0"/>
        <v>96</v>
      </c>
      <c r="L9" s="17">
        <f t="shared" si="0"/>
        <v>96</v>
      </c>
      <c r="M9" s="17">
        <f t="shared" si="0"/>
        <v>97</v>
      </c>
      <c r="N9" s="19">
        <f t="shared" si="0"/>
        <v>127</v>
      </c>
      <c r="O9" s="17">
        <f t="shared" si="0"/>
        <v>128</v>
      </c>
      <c r="P9" s="20">
        <f t="shared" si="0"/>
        <v>128</v>
      </c>
      <c r="Q9" s="17">
        <f t="shared" si="0"/>
        <v>159</v>
      </c>
      <c r="R9" s="17">
        <f t="shared" si="0"/>
        <v>159</v>
      </c>
      <c r="S9" s="17">
        <f t="shared" si="0"/>
        <v>160</v>
      </c>
      <c r="V9" s="17">
        <v>65</v>
      </c>
      <c r="W9" s="18">
        <f t="shared" si="1"/>
        <v>95</v>
      </c>
      <c r="X9" s="17">
        <f t="shared" si="1"/>
        <v>96</v>
      </c>
      <c r="Y9" s="17">
        <f t="shared" si="1"/>
        <v>96</v>
      </c>
      <c r="Z9" s="19">
        <f t="shared" si="1"/>
        <v>127</v>
      </c>
      <c r="AA9" s="17">
        <f t="shared" si="1"/>
        <v>127</v>
      </c>
      <c r="AB9" s="20">
        <f t="shared" si="1"/>
        <v>128</v>
      </c>
      <c r="AC9" s="17">
        <f t="shared" si="1"/>
        <v>158</v>
      </c>
      <c r="AD9" s="17">
        <f t="shared" si="1"/>
        <v>159</v>
      </c>
      <c r="AE9" s="17">
        <f t="shared" si="1"/>
        <v>159</v>
      </c>
      <c r="AF9" s="17">
        <f t="shared" si="1"/>
        <v>160</v>
      </c>
      <c r="AG9" s="19">
        <f t="shared" si="1"/>
        <v>190</v>
      </c>
      <c r="AH9" s="17">
        <f t="shared" si="1"/>
        <v>191</v>
      </c>
      <c r="AI9" s="20">
        <f t="shared" si="1"/>
        <v>191</v>
      </c>
      <c r="AJ9" s="17">
        <f t="shared" si="1"/>
        <v>222</v>
      </c>
      <c r="AK9" s="17">
        <f t="shared" si="1"/>
        <v>222</v>
      </c>
      <c r="AL9" s="17">
        <f t="shared" si="1"/>
        <v>223</v>
      </c>
    </row>
    <row r="10" spans="1:38" ht="17.25" thickTop="1" x14ac:dyDescent="0.3">
      <c r="C10" s="1">
        <v>126</v>
      </c>
      <c r="D10" s="7">
        <f t="shared" si="0"/>
        <v>63</v>
      </c>
      <c r="E10" s="1">
        <f t="shared" si="0"/>
        <v>63</v>
      </c>
      <c r="F10" s="1">
        <f t="shared" si="0"/>
        <v>64</v>
      </c>
      <c r="G10" s="11">
        <f t="shared" si="0"/>
        <v>94</v>
      </c>
      <c r="H10" s="30">
        <f t="shared" si="0"/>
        <v>95</v>
      </c>
      <c r="I10" s="12">
        <f t="shared" si="0"/>
        <v>95</v>
      </c>
      <c r="J10" s="1">
        <f t="shared" si="0"/>
        <v>126</v>
      </c>
      <c r="K10" s="1">
        <f t="shared" si="0"/>
        <v>126</v>
      </c>
      <c r="L10" s="1">
        <f t="shared" si="0"/>
        <v>127</v>
      </c>
      <c r="M10" s="1">
        <f t="shared" si="0"/>
        <v>127</v>
      </c>
      <c r="N10" s="11">
        <f t="shared" si="0"/>
        <v>158</v>
      </c>
      <c r="O10" s="30">
        <f t="shared" si="0"/>
        <v>158</v>
      </c>
      <c r="P10" s="12">
        <f t="shared" si="0"/>
        <v>159</v>
      </c>
      <c r="Q10" s="1">
        <f t="shared" si="0"/>
        <v>189</v>
      </c>
      <c r="R10" s="1">
        <f t="shared" si="0"/>
        <v>190</v>
      </c>
      <c r="S10" s="1">
        <f t="shared" si="0"/>
        <v>190</v>
      </c>
      <c r="V10" s="1">
        <v>126</v>
      </c>
      <c r="W10" s="7">
        <f t="shared" si="1"/>
        <v>65</v>
      </c>
      <c r="X10" s="1">
        <f t="shared" si="1"/>
        <v>65</v>
      </c>
      <c r="Y10" s="1">
        <f t="shared" si="1"/>
        <v>66</v>
      </c>
      <c r="Z10" s="11">
        <f t="shared" si="1"/>
        <v>96</v>
      </c>
      <c r="AA10" s="30">
        <f t="shared" si="1"/>
        <v>97</v>
      </c>
      <c r="AB10" s="12">
        <f t="shared" si="1"/>
        <v>97</v>
      </c>
      <c r="AC10" s="1">
        <f t="shared" si="1"/>
        <v>128</v>
      </c>
      <c r="AD10" s="1">
        <f t="shared" si="1"/>
        <v>128</v>
      </c>
      <c r="AE10" s="1">
        <f t="shared" si="1"/>
        <v>129</v>
      </c>
      <c r="AF10" s="1">
        <f t="shared" si="1"/>
        <v>129</v>
      </c>
      <c r="AG10" s="11">
        <f t="shared" si="1"/>
        <v>160</v>
      </c>
      <c r="AH10" s="30">
        <f t="shared" si="1"/>
        <v>160</v>
      </c>
      <c r="AI10" s="12">
        <f t="shared" si="1"/>
        <v>161</v>
      </c>
      <c r="AJ10" s="1">
        <f t="shared" si="1"/>
        <v>191</v>
      </c>
      <c r="AK10" s="1">
        <f t="shared" si="1"/>
        <v>192</v>
      </c>
      <c r="AL10" s="1">
        <f t="shared" si="1"/>
        <v>192</v>
      </c>
    </row>
    <row r="11" spans="1:38" x14ac:dyDescent="0.3">
      <c r="C11" s="1">
        <v>127</v>
      </c>
      <c r="D11" s="7">
        <f t="shared" si="0"/>
        <v>63</v>
      </c>
      <c r="E11" s="1">
        <f t="shared" si="0"/>
        <v>64</v>
      </c>
      <c r="F11" s="1">
        <f t="shared" si="0"/>
        <v>64</v>
      </c>
      <c r="G11" s="11">
        <f t="shared" si="0"/>
        <v>95</v>
      </c>
      <c r="H11" s="30">
        <f t="shared" si="0"/>
        <v>95</v>
      </c>
      <c r="I11" s="12">
        <f t="shared" si="0"/>
        <v>96</v>
      </c>
      <c r="J11" s="1">
        <f t="shared" si="0"/>
        <v>126</v>
      </c>
      <c r="K11" s="1">
        <f t="shared" si="0"/>
        <v>127</v>
      </c>
      <c r="L11" s="1">
        <f t="shared" si="0"/>
        <v>127</v>
      </c>
      <c r="M11" s="1">
        <f t="shared" si="0"/>
        <v>128</v>
      </c>
      <c r="N11" s="11">
        <f t="shared" si="0"/>
        <v>158</v>
      </c>
      <c r="O11" s="30">
        <f t="shared" si="0"/>
        <v>159</v>
      </c>
      <c r="P11" s="12">
        <f t="shared" si="0"/>
        <v>159</v>
      </c>
      <c r="Q11" s="1">
        <f t="shared" si="0"/>
        <v>190</v>
      </c>
      <c r="R11" s="1">
        <f t="shared" si="0"/>
        <v>190</v>
      </c>
      <c r="S11" s="1">
        <f t="shared" si="0"/>
        <v>191</v>
      </c>
      <c r="V11" s="1">
        <v>127</v>
      </c>
      <c r="W11" s="7">
        <f t="shared" si="1"/>
        <v>64</v>
      </c>
      <c r="X11" s="1">
        <f t="shared" si="1"/>
        <v>65</v>
      </c>
      <c r="Y11" s="1">
        <f t="shared" si="1"/>
        <v>65</v>
      </c>
      <c r="Z11" s="11">
        <f t="shared" si="1"/>
        <v>96</v>
      </c>
      <c r="AA11" s="30">
        <f t="shared" si="1"/>
        <v>96</v>
      </c>
      <c r="AB11" s="12">
        <f t="shared" si="1"/>
        <v>97</v>
      </c>
      <c r="AC11" s="1">
        <f t="shared" si="1"/>
        <v>127</v>
      </c>
      <c r="AD11" s="1">
        <f t="shared" si="1"/>
        <v>128</v>
      </c>
      <c r="AE11" s="1">
        <f t="shared" si="1"/>
        <v>128</v>
      </c>
      <c r="AF11" s="1">
        <f t="shared" si="1"/>
        <v>129</v>
      </c>
      <c r="AG11" s="11">
        <f t="shared" si="1"/>
        <v>159</v>
      </c>
      <c r="AH11" s="30">
        <f t="shared" si="1"/>
        <v>160</v>
      </c>
      <c r="AI11" s="12">
        <f t="shared" si="1"/>
        <v>160</v>
      </c>
      <c r="AJ11" s="1">
        <f t="shared" si="1"/>
        <v>191</v>
      </c>
      <c r="AK11" s="1">
        <f t="shared" si="1"/>
        <v>191</v>
      </c>
      <c r="AL11" s="1">
        <f t="shared" si="1"/>
        <v>192</v>
      </c>
    </row>
    <row r="12" spans="1:38" x14ac:dyDescent="0.3">
      <c r="C12" s="1">
        <v>128</v>
      </c>
      <c r="D12" s="7">
        <f t="shared" si="0"/>
        <v>64</v>
      </c>
      <c r="E12" s="1">
        <f t="shared" si="0"/>
        <v>64</v>
      </c>
      <c r="F12" s="1">
        <f t="shared" si="0"/>
        <v>65</v>
      </c>
      <c r="G12" s="11">
        <f t="shared" si="0"/>
        <v>95</v>
      </c>
      <c r="H12" s="30">
        <f t="shared" si="0"/>
        <v>96</v>
      </c>
      <c r="I12" s="12">
        <f t="shared" si="0"/>
        <v>96</v>
      </c>
      <c r="J12" s="1">
        <f t="shared" si="0"/>
        <v>127</v>
      </c>
      <c r="K12" s="1">
        <f t="shared" si="0"/>
        <v>127</v>
      </c>
      <c r="L12" s="1">
        <f t="shared" si="0"/>
        <v>128</v>
      </c>
      <c r="M12" s="1">
        <f t="shared" si="0"/>
        <v>128</v>
      </c>
      <c r="N12" s="11">
        <f t="shared" si="0"/>
        <v>159</v>
      </c>
      <c r="O12" s="30">
        <f t="shared" si="0"/>
        <v>159</v>
      </c>
      <c r="P12" s="12">
        <f t="shared" si="0"/>
        <v>160</v>
      </c>
      <c r="Q12" s="1">
        <f t="shared" si="0"/>
        <v>190</v>
      </c>
      <c r="R12" s="1">
        <f t="shared" si="0"/>
        <v>191</v>
      </c>
      <c r="S12" s="1">
        <f t="shared" si="0"/>
        <v>191</v>
      </c>
      <c r="V12" s="1">
        <v>128</v>
      </c>
      <c r="W12" s="7">
        <f t="shared" si="1"/>
        <v>64</v>
      </c>
      <c r="X12" s="1">
        <f t="shared" si="1"/>
        <v>64</v>
      </c>
      <c r="Y12" s="1">
        <f t="shared" si="1"/>
        <v>65</v>
      </c>
      <c r="Z12" s="11">
        <f t="shared" si="1"/>
        <v>95</v>
      </c>
      <c r="AA12" s="30">
        <f t="shared" si="1"/>
        <v>96</v>
      </c>
      <c r="AB12" s="12">
        <f t="shared" si="1"/>
        <v>96</v>
      </c>
      <c r="AC12" s="1">
        <f t="shared" si="1"/>
        <v>127</v>
      </c>
      <c r="AD12" s="1">
        <f t="shared" si="1"/>
        <v>127</v>
      </c>
      <c r="AE12" s="1">
        <f t="shared" si="1"/>
        <v>128</v>
      </c>
      <c r="AF12" s="1">
        <f t="shared" si="1"/>
        <v>128</v>
      </c>
      <c r="AG12" s="11">
        <f t="shared" si="1"/>
        <v>159</v>
      </c>
      <c r="AH12" s="30">
        <f t="shared" si="1"/>
        <v>159</v>
      </c>
      <c r="AI12" s="12">
        <f t="shared" si="1"/>
        <v>160</v>
      </c>
      <c r="AJ12" s="1">
        <f t="shared" si="1"/>
        <v>190</v>
      </c>
      <c r="AK12" s="1">
        <f t="shared" si="1"/>
        <v>191</v>
      </c>
      <c r="AL12" s="1">
        <f t="shared" si="1"/>
        <v>191</v>
      </c>
    </row>
    <row r="13" spans="1:38" ht="17.25" thickBot="1" x14ac:dyDescent="0.35">
      <c r="C13" s="1">
        <v>129</v>
      </c>
      <c r="D13" s="7">
        <f t="shared" si="0"/>
        <v>64</v>
      </c>
      <c r="E13" s="1">
        <f t="shared" si="0"/>
        <v>65</v>
      </c>
      <c r="F13" s="1">
        <f t="shared" si="0"/>
        <v>65</v>
      </c>
      <c r="G13" s="11">
        <f t="shared" si="0"/>
        <v>96</v>
      </c>
      <c r="H13" s="30">
        <f t="shared" si="0"/>
        <v>96</v>
      </c>
      <c r="I13" s="12">
        <f t="shared" si="0"/>
        <v>97</v>
      </c>
      <c r="J13" s="1">
        <f t="shared" si="0"/>
        <v>127</v>
      </c>
      <c r="K13" s="1">
        <f t="shared" si="0"/>
        <v>128</v>
      </c>
      <c r="L13" s="1">
        <f t="shared" si="0"/>
        <v>128</v>
      </c>
      <c r="M13" s="1">
        <f t="shared" si="0"/>
        <v>129</v>
      </c>
      <c r="N13" s="11">
        <f t="shared" si="0"/>
        <v>159</v>
      </c>
      <c r="O13" s="30">
        <f t="shared" si="0"/>
        <v>160</v>
      </c>
      <c r="P13" s="12">
        <f t="shared" si="0"/>
        <v>160</v>
      </c>
      <c r="Q13" s="1">
        <f t="shared" si="0"/>
        <v>191</v>
      </c>
      <c r="R13" s="1">
        <f t="shared" si="0"/>
        <v>191</v>
      </c>
      <c r="S13" s="1">
        <f t="shared" si="0"/>
        <v>192</v>
      </c>
      <c r="V13" s="1">
        <v>129</v>
      </c>
      <c r="W13" s="18">
        <f t="shared" si="1"/>
        <v>63</v>
      </c>
      <c r="X13" s="17">
        <f t="shared" si="1"/>
        <v>64</v>
      </c>
      <c r="Y13" s="17">
        <f t="shared" si="1"/>
        <v>64</v>
      </c>
      <c r="Z13" s="19">
        <f t="shared" si="1"/>
        <v>95</v>
      </c>
      <c r="AA13" s="17">
        <f t="shared" si="1"/>
        <v>95</v>
      </c>
      <c r="AB13" s="20">
        <f t="shared" si="1"/>
        <v>96</v>
      </c>
      <c r="AC13" s="17">
        <f t="shared" si="1"/>
        <v>126</v>
      </c>
      <c r="AD13" s="17">
        <f t="shared" si="1"/>
        <v>127</v>
      </c>
      <c r="AE13" s="17">
        <f t="shared" si="1"/>
        <v>127</v>
      </c>
      <c r="AF13" s="17">
        <f t="shared" si="1"/>
        <v>128</v>
      </c>
      <c r="AG13" s="19">
        <f t="shared" si="1"/>
        <v>158</v>
      </c>
      <c r="AH13" s="17">
        <f t="shared" si="1"/>
        <v>159</v>
      </c>
      <c r="AI13" s="20">
        <f t="shared" si="1"/>
        <v>159</v>
      </c>
      <c r="AJ13" s="17">
        <f t="shared" si="1"/>
        <v>190</v>
      </c>
      <c r="AK13" s="17">
        <f t="shared" si="1"/>
        <v>190</v>
      </c>
      <c r="AL13" s="17">
        <f t="shared" si="1"/>
        <v>191</v>
      </c>
    </row>
    <row r="14" spans="1:38" ht="17.25" thickTop="1" x14ac:dyDescent="0.3">
      <c r="C14" s="13">
        <v>190</v>
      </c>
      <c r="D14" s="14">
        <f t="shared" si="0"/>
        <v>95</v>
      </c>
      <c r="E14" s="13">
        <f t="shared" si="0"/>
        <v>95</v>
      </c>
      <c r="F14" s="13">
        <f t="shared" si="0"/>
        <v>96</v>
      </c>
      <c r="G14" s="15">
        <f t="shared" si="0"/>
        <v>126</v>
      </c>
      <c r="H14" s="13">
        <f t="shared" si="0"/>
        <v>127</v>
      </c>
      <c r="I14" s="16">
        <f t="shared" si="0"/>
        <v>127</v>
      </c>
      <c r="J14" s="13">
        <f t="shared" si="0"/>
        <v>158</v>
      </c>
      <c r="K14" s="13">
        <f t="shared" si="0"/>
        <v>158</v>
      </c>
      <c r="L14" s="13">
        <f t="shared" si="0"/>
        <v>159</v>
      </c>
      <c r="M14" s="13">
        <f t="shared" si="0"/>
        <v>159</v>
      </c>
      <c r="N14" s="15">
        <f t="shared" si="0"/>
        <v>190</v>
      </c>
      <c r="O14" s="13">
        <f t="shared" si="0"/>
        <v>190</v>
      </c>
      <c r="P14" s="16">
        <f t="shared" si="0"/>
        <v>191</v>
      </c>
      <c r="Q14" s="13">
        <f t="shared" si="0"/>
        <v>221</v>
      </c>
      <c r="R14" s="13">
        <f t="shared" si="0"/>
        <v>222</v>
      </c>
      <c r="S14" s="13">
        <f t="shared" si="0"/>
        <v>222</v>
      </c>
      <c r="V14" s="13">
        <v>190</v>
      </c>
      <c r="W14" s="7">
        <f t="shared" si="1"/>
        <v>33</v>
      </c>
      <c r="X14" s="1">
        <f t="shared" si="1"/>
        <v>33</v>
      </c>
      <c r="Y14" s="1">
        <f t="shared" si="1"/>
        <v>34</v>
      </c>
      <c r="Z14" s="11">
        <f t="shared" si="1"/>
        <v>64</v>
      </c>
      <c r="AA14" s="30">
        <f t="shared" si="1"/>
        <v>65</v>
      </c>
      <c r="AB14" s="12">
        <f t="shared" si="1"/>
        <v>65</v>
      </c>
      <c r="AC14" s="1">
        <f t="shared" si="1"/>
        <v>96</v>
      </c>
      <c r="AD14" s="1">
        <f t="shared" si="1"/>
        <v>96</v>
      </c>
      <c r="AE14" s="1">
        <f t="shared" si="1"/>
        <v>97</v>
      </c>
      <c r="AF14" s="1">
        <f t="shared" si="1"/>
        <v>97</v>
      </c>
      <c r="AG14" s="11">
        <f t="shared" si="1"/>
        <v>128</v>
      </c>
      <c r="AH14" s="30">
        <f t="shared" si="1"/>
        <v>128</v>
      </c>
      <c r="AI14" s="12">
        <f t="shared" si="1"/>
        <v>129</v>
      </c>
      <c r="AJ14" s="1">
        <f t="shared" si="1"/>
        <v>159</v>
      </c>
      <c r="AK14" s="1">
        <f t="shared" si="1"/>
        <v>160</v>
      </c>
      <c r="AL14" s="1">
        <f t="shared" si="1"/>
        <v>160</v>
      </c>
    </row>
    <row r="15" spans="1:38" x14ac:dyDescent="0.3">
      <c r="C15" s="1">
        <v>191</v>
      </c>
      <c r="D15" s="7">
        <f t="shared" si="0"/>
        <v>95</v>
      </c>
      <c r="E15" s="1">
        <f t="shared" si="0"/>
        <v>96</v>
      </c>
      <c r="F15" s="1">
        <f t="shared" si="0"/>
        <v>96</v>
      </c>
      <c r="G15" s="11">
        <f t="shared" si="0"/>
        <v>127</v>
      </c>
      <c r="H15" s="30">
        <f t="shared" si="0"/>
        <v>127</v>
      </c>
      <c r="I15" s="12">
        <f t="shared" si="0"/>
        <v>128</v>
      </c>
      <c r="J15" s="1">
        <f t="shared" si="0"/>
        <v>158</v>
      </c>
      <c r="K15" s="1">
        <f t="shared" si="0"/>
        <v>159</v>
      </c>
      <c r="L15" s="1">
        <f t="shared" si="0"/>
        <v>159</v>
      </c>
      <c r="M15" s="1">
        <f t="shared" si="0"/>
        <v>160</v>
      </c>
      <c r="N15" s="11">
        <f t="shared" si="0"/>
        <v>190</v>
      </c>
      <c r="O15" s="30">
        <f t="shared" si="0"/>
        <v>191</v>
      </c>
      <c r="P15" s="12">
        <f t="shared" si="0"/>
        <v>191</v>
      </c>
      <c r="Q15" s="1">
        <f t="shared" si="0"/>
        <v>222</v>
      </c>
      <c r="R15" s="1">
        <f t="shared" si="0"/>
        <v>222</v>
      </c>
      <c r="S15" s="1">
        <f t="shared" si="0"/>
        <v>223</v>
      </c>
      <c r="V15" s="1">
        <v>191</v>
      </c>
      <c r="W15" s="7">
        <f t="shared" si="1"/>
        <v>32</v>
      </c>
      <c r="X15" s="1">
        <f t="shared" si="1"/>
        <v>33</v>
      </c>
      <c r="Y15" s="1">
        <f t="shared" si="1"/>
        <v>33</v>
      </c>
      <c r="Z15" s="11">
        <f t="shared" si="1"/>
        <v>64</v>
      </c>
      <c r="AA15" s="30">
        <f t="shared" si="1"/>
        <v>64</v>
      </c>
      <c r="AB15" s="12">
        <f t="shared" si="1"/>
        <v>65</v>
      </c>
      <c r="AC15" s="1">
        <f t="shared" si="1"/>
        <v>95</v>
      </c>
      <c r="AD15" s="1">
        <f t="shared" si="1"/>
        <v>96</v>
      </c>
      <c r="AE15" s="1">
        <f t="shared" si="1"/>
        <v>96</v>
      </c>
      <c r="AF15" s="1">
        <f t="shared" si="1"/>
        <v>97</v>
      </c>
      <c r="AG15" s="11">
        <f t="shared" si="1"/>
        <v>127</v>
      </c>
      <c r="AH15" s="30">
        <f t="shared" si="1"/>
        <v>128</v>
      </c>
      <c r="AI15" s="12">
        <f t="shared" si="1"/>
        <v>128</v>
      </c>
      <c r="AJ15" s="1">
        <f t="shared" si="1"/>
        <v>159</v>
      </c>
      <c r="AK15" s="1">
        <f t="shared" si="1"/>
        <v>159</v>
      </c>
      <c r="AL15" s="1">
        <f t="shared" si="1"/>
        <v>160</v>
      </c>
    </row>
    <row r="16" spans="1:38" ht="17.25" thickBot="1" x14ac:dyDescent="0.35">
      <c r="C16" s="17">
        <v>192</v>
      </c>
      <c r="D16" s="18">
        <f t="shared" si="0"/>
        <v>96</v>
      </c>
      <c r="E16" s="17">
        <f t="shared" si="0"/>
        <v>96</v>
      </c>
      <c r="F16" s="17">
        <f t="shared" si="0"/>
        <v>97</v>
      </c>
      <c r="G16" s="19">
        <f t="shared" si="0"/>
        <v>127</v>
      </c>
      <c r="H16" s="17">
        <f t="shared" si="0"/>
        <v>128</v>
      </c>
      <c r="I16" s="20">
        <f t="shared" si="0"/>
        <v>128</v>
      </c>
      <c r="J16" s="17">
        <f t="shared" si="0"/>
        <v>159</v>
      </c>
      <c r="K16" s="17">
        <f t="shared" si="0"/>
        <v>159</v>
      </c>
      <c r="L16" s="17">
        <f t="shared" si="0"/>
        <v>160</v>
      </c>
      <c r="M16" s="17">
        <f t="shared" si="0"/>
        <v>160</v>
      </c>
      <c r="N16" s="19">
        <f t="shared" si="0"/>
        <v>191</v>
      </c>
      <c r="O16" s="17">
        <f t="shared" si="0"/>
        <v>191</v>
      </c>
      <c r="P16" s="20">
        <f t="shared" si="0"/>
        <v>192</v>
      </c>
      <c r="Q16" s="17">
        <f t="shared" si="0"/>
        <v>222</v>
      </c>
      <c r="R16" s="17">
        <f t="shared" si="0"/>
        <v>223</v>
      </c>
      <c r="S16" s="17">
        <f t="shared" si="0"/>
        <v>223</v>
      </c>
      <c r="V16" s="17">
        <v>192</v>
      </c>
      <c r="W16" s="18">
        <f t="shared" si="1"/>
        <v>32</v>
      </c>
      <c r="X16" s="17">
        <f t="shared" si="1"/>
        <v>32</v>
      </c>
      <c r="Y16" s="17">
        <f t="shared" si="1"/>
        <v>33</v>
      </c>
      <c r="Z16" s="19">
        <f t="shared" si="1"/>
        <v>63</v>
      </c>
      <c r="AA16" s="17">
        <f t="shared" si="1"/>
        <v>64</v>
      </c>
      <c r="AB16" s="20">
        <f t="shared" si="1"/>
        <v>64</v>
      </c>
      <c r="AC16" s="17">
        <f t="shared" si="1"/>
        <v>95</v>
      </c>
      <c r="AD16" s="17">
        <f t="shared" si="1"/>
        <v>95</v>
      </c>
      <c r="AE16" s="17">
        <f t="shared" si="1"/>
        <v>96</v>
      </c>
      <c r="AF16" s="17">
        <f t="shared" si="1"/>
        <v>96</v>
      </c>
      <c r="AG16" s="19">
        <f t="shared" si="1"/>
        <v>127</v>
      </c>
      <c r="AH16" s="17">
        <f t="shared" si="1"/>
        <v>127</v>
      </c>
      <c r="AI16" s="20">
        <f t="shared" si="1"/>
        <v>128</v>
      </c>
      <c r="AJ16" s="17">
        <f t="shared" si="1"/>
        <v>158</v>
      </c>
      <c r="AK16" s="17">
        <f t="shared" si="1"/>
        <v>159</v>
      </c>
      <c r="AL16" s="17">
        <f t="shared" si="1"/>
        <v>159</v>
      </c>
    </row>
    <row r="17" spans="2:115" ht="17.25" thickTop="1" x14ac:dyDescent="0.3">
      <c r="C17" s="1">
        <v>253</v>
      </c>
      <c r="D17" s="7">
        <f t="shared" si="0"/>
        <v>126</v>
      </c>
      <c r="E17" s="1">
        <f t="shared" si="0"/>
        <v>127</v>
      </c>
      <c r="F17" s="1">
        <f t="shared" si="0"/>
        <v>127</v>
      </c>
      <c r="G17" s="11">
        <f t="shared" si="0"/>
        <v>158</v>
      </c>
      <c r="H17" s="30">
        <f t="shared" si="0"/>
        <v>158</v>
      </c>
      <c r="I17" s="12">
        <f t="shared" si="0"/>
        <v>159</v>
      </c>
      <c r="J17" s="1">
        <f t="shared" si="0"/>
        <v>189</v>
      </c>
      <c r="K17" s="1">
        <f t="shared" si="0"/>
        <v>190</v>
      </c>
      <c r="L17" s="1">
        <f t="shared" si="0"/>
        <v>190</v>
      </c>
      <c r="M17" s="1">
        <f t="shared" si="0"/>
        <v>191</v>
      </c>
      <c r="N17" s="11">
        <f t="shared" si="0"/>
        <v>221</v>
      </c>
      <c r="O17" s="30">
        <f t="shared" si="0"/>
        <v>222</v>
      </c>
      <c r="P17" s="12">
        <f t="shared" si="0"/>
        <v>222</v>
      </c>
      <c r="Q17" s="1">
        <f t="shared" si="0"/>
        <v>253</v>
      </c>
      <c r="R17" s="1">
        <f t="shared" si="0"/>
        <v>253</v>
      </c>
      <c r="S17" s="1">
        <f t="shared" si="0"/>
        <v>254</v>
      </c>
      <c r="V17" s="1">
        <v>253</v>
      </c>
      <c r="W17" s="7">
        <f t="shared" si="1"/>
        <v>1</v>
      </c>
      <c r="X17" s="1">
        <f t="shared" si="1"/>
        <v>2</v>
      </c>
      <c r="Y17" s="1">
        <f t="shared" si="1"/>
        <v>2</v>
      </c>
      <c r="Z17" s="11">
        <f t="shared" si="1"/>
        <v>33</v>
      </c>
      <c r="AA17" s="30">
        <f t="shared" si="1"/>
        <v>33</v>
      </c>
      <c r="AB17" s="12">
        <f t="shared" si="1"/>
        <v>34</v>
      </c>
      <c r="AC17" s="1">
        <f t="shared" si="1"/>
        <v>64</v>
      </c>
      <c r="AD17" s="1">
        <f t="shared" si="1"/>
        <v>65</v>
      </c>
      <c r="AE17" s="1">
        <f t="shared" si="1"/>
        <v>65</v>
      </c>
      <c r="AF17" s="1">
        <f t="shared" si="1"/>
        <v>66</v>
      </c>
      <c r="AG17" s="11">
        <f t="shared" si="1"/>
        <v>96</v>
      </c>
      <c r="AH17" s="30">
        <f t="shared" si="1"/>
        <v>97</v>
      </c>
      <c r="AI17" s="12">
        <f t="shared" si="1"/>
        <v>97</v>
      </c>
      <c r="AJ17" s="1">
        <f t="shared" si="1"/>
        <v>128</v>
      </c>
      <c r="AK17" s="1">
        <f t="shared" si="1"/>
        <v>128</v>
      </c>
      <c r="AL17" s="1">
        <f t="shared" si="1"/>
        <v>129</v>
      </c>
    </row>
    <row r="18" spans="2:115" x14ac:dyDescent="0.3">
      <c r="C18" s="1">
        <v>254</v>
      </c>
      <c r="D18" s="7">
        <f t="shared" si="0"/>
        <v>127</v>
      </c>
      <c r="E18" s="1">
        <f t="shared" si="0"/>
        <v>127</v>
      </c>
      <c r="F18" s="1">
        <f t="shared" si="0"/>
        <v>128</v>
      </c>
      <c r="G18" s="11">
        <f t="shared" si="0"/>
        <v>158</v>
      </c>
      <c r="H18" s="30">
        <f t="shared" si="0"/>
        <v>159</v>
      </c>
      <c r="I18" s="12">
        <f t="shared" si="0"/>
        <v>159</v>
      </c>
      <c r="J18" s="1">
        <f t="shared" si="0"/>
        <v>190</v>
      </c>
      <c r="K18" s="1">
        <f t="shared" si="0"/>
        <v>190</v>
      </c>
      <c r="L18" s="1">
        <f t="shared" si="0"/>
        <v>191</v>
      </c>
      <c r="M18" s="1">
        <f t="shared" si="0"/>
        <v>191</v>
      </c>
      <c r="N18" s="11">
        <f t="shared" si="0"/>
        <v>222</v>
      </c>
      <c r="O18" s="30">
        <f t="shared" si="0"/>
        <v>222</v>
      </c>
      <c r="P18" s="12">
        <f t="shared" si="0"/>
        <v>223</v>
      </c>
      <c r="Q18" s="1">
        <f t="shared" si="0"/>
        <v>253</v>
      </c>
      <c r="R18" s="1">
        <f t="shared" si="0"/>
        <v>254</v>
      </c>
      <c r="S18" s="1">
        <f>ROUNDDOWN((S$3+$C18)/2,0)</f>
        <v>254</v>
      </c>
      <c r="V18" s="1">
        <v>254</v>
      </c>
      <c r="W18" s="7">
        <f t="shared" si="1"/>
        <v>1</v>
      </c>
      <c r="X18" s="1">
        <f t="shared" si="1"/>
        <v>1</v>
      </c>
      <c r="Y18" s="1">
        <f t="shared" si="1"/>
        <v>2</v>
      </c>
      <c r="Z18" s="11">
        <f t="shared" si="1"/>
        <v>32</v>
      </c>
      <c r="AA18" s="30">
        <f t="shared" si="1"/>
        <v>33</v>
      </c>
      <c r="AB18" s="12">
        <f t="shared" si="1"/>
        <v>33</v>
      </c>
      <c r="AC18" s="1">
        <f t="shared" si="1"/>
        <v>64</v>
      </c>
      <c r="AD18" s="1">
        <f t="shared" si="1"/>
        <v>64</v>
      </c>
      <c r="AE18" s="1">
        <f t="shared" si="1"/>
        <v>65</v>
      </c>
      <c r="AF18" s="1">
        <f t="shared" si="1"/>
        <v>65</v>
      </c>
      <c r="AG18" s="11">
        <f t="shared" si="1"/>
        <v>96</v>
      </c>
      <c r="AH18" s="30">
        <f t="shared" si="1"/>
        <v>96</v>
      </c>
      <c r="AI18" s="12">
        <f t="shared" si="1"/>
        <v>97</v>
      </c>
      <c r="AJ18" s="1">
        <f t="shared" si="1"/>
        <v>127</v>
      </c>
      <c r="AK18" s="1">
        <f t="shared" si="1"/>
        <v>128</v>
      </c>
      <c r="AL18" s="1">
        <f t="shared" si="1"/>
        <v>128</v>
      </c>
    </row>
    <row r="19" spans="2:115" x14ac:dyDescent="0.3">
      <c r="C19" s="1">
        <v>255</v>
      </c>
      <c r="D19" s="7">
        <f t="shared" si="0"/>
        <v>127</v>
      </c>
      <c r="E19" s="1">
        <f t="shared" si="0"/>
        <v>128</v>
      </c>
      <c r="F19" s="1">
        <f t="shared" si="0"/>
        <v>128</v>
      </c>
      <c r="G19" s="11">
        <f t="shared" si="0"/>
        <v>159</v>
      </c>
      <c r="H19" s="30">
        <f t="shared" si="0"/>
        <v>159</v>
      </c>
      <c r="I19" s="12">
        <f t="shared" si="0"/>
        <v>160</v>
      </c>
      <c r="J19" s="1">
        <f t="shared" si="0"/>
        <v>190</v>
      </c>
      <c r="K19" s="1">
        <f t="shared" si="0"/>
        <v>191</v>
      </c>
      <c r="L19" s="1">
        <f t="shared" si="0"/>
        <v>191</v>
      </c>
      <c r="M19" s="1">
        <f t="shared" si="0"/>
        <v>192</v>
      </c>
      <c r="N19" s="11">
        <f t="shared" si="0"/>
        <v>222</v>
      </c>
      <c r="O19" s="30">
        <f t="shared" si="0"/>
        <v>223</v>
      </c>
      <c r="P19" s="12">
        <f t="shared" si="0"/>
        <v>223</v>
      </c>
      <c r="Q19" s="1">
        <f t="shared" si="0"/>
        <v>254</v>
      </c>
      <c r="R19" s="1">
        <f t="shared" si="0"/>
        <v>254</v>
      </c>
      <c r="S19" s="1">
        <f>ROUNDDOWN((S$3+$C19)/2,0)</f>
        <v>255</v>
      </c>
      <c r="V19" s="1">
        <v>255</v>
      </c>
      <c r="W19" s="7">
        <f t="shared" si="1"/>
        <v>0</v>
      </c>
      <c r="X19" s="1">
        <f t="shared" si="1"/>
        <v>1</v>
      </c>
      <c r="Y19" s="1">
        <f t="shared" si="1"/>
        <v>1</v>
      </c>
      <c r="Z19" s="11">
        <f t="shared" si="1"/>
        <v>32</v>
      </c>
      <c r="AA19" s="30">
        <f t="shared" si="1"/>
        <v>32</v>
      </c>
      <c r="AB19" s="12">
        <f t="shared" si="1"/>
        <v>33</v>
      </c>
      <c r="AC19" s="1">
        <f t="shared" si="1"/>
        <v>63</v>
      </c>
      <c r="AD19" s="1">
        <f t="shared" si="1"/>
        <v>64</v>
      </c>
      <c r="AE19" s="1">
        <f t="shared" si="1"/>
        <v>64</v>
      </c>
      <c r="AF19" s="1">
        <f t="shared" si="1"/>
        <v>65</v>
      </c>
      <c r="AG19" s="11">
        <f t="shared" si="1"/>
        <v>95</v>
      </c>
      <c r="AH19" s="30">
        <f t="shared" si="1"/>
        <v>96</v>
      </c>
      <c r="AI19" s="12">
        <f t="shared" si="1"/>
        <v>96</v>
      </c>
      <c r="AJ19" s="1">
        <f t="shared" si="1"/>
        <v>127</v>
      </c>
      <c r="AK19" s="1">
        <f t="shared" si="1"/>
        <v>127</v>
      </c>
      <c r="AL19" s="1">
        <f>ROUNDDOWN((256+AL$3-$C19)/2,0)</f>
        <v>128</v>
      </c>
    </row>
    <row r="20" spans="2:115" s="17" customFormat="1" ht="17.25" thickBot="1" x14ac:dyDescent="0.35"/>
    <row r="21" spans="2:115" ht="17.25" thickTop="1" x14ac:dyDescent="0.3">
      <c r="BG21" s="25"/>
      <c r="BH21" s="21" t="s">
        <v>15</v>
      </c>
    </row>
    <row r="22" spans="2:115" x14ac:dyDescent="0.3">
      <c r="BG22" s="11"/>
    </row>
    <row r="23" spans="2:115" x14ac:dyDescent="0.3">
      <c r="B23" s="1" t="s">
        <v>8</v>
      </c>
      <c r="C23" s="3"/>
      <c r="D23" s="1" t="s">
        <v>1</v>
      </c>
      <c r="U23" s="1" t="s">
        <v>9</v>
      </c>
      <c r="V23" s="3"/>
      <c r="W23" s="1" t="s">
        <v>1</v>
      </c>
      <c r="AN23" s="1" t="s">
        <v>10</v>
      </c>
      <c r="AO23" s="3"/>
      <c r="AP23" s="1" t="s">
        <v>1</v>
      </c>
      <c r="BG23" s="11"/>
      <c r="BH23" s="1" t="s">
        <v>8</v>
      </c>
      <c r="BI23" s="3"/>
      <c r="BJ23" s="1" t="s">
        <v>1</v>
      </c>
      <c r="CA23" s="1" t="s">
        <v>9</v>
      </c>
      <c r="CB23" s="3"/>
      <c r="CC23" s="1" t="s">
        <v>1</v>
      </c>
      <c r="CT23" s="1" t="s">
        <v>10</v>
      </c>
      <c r="CU23" s="3"/>
      <c r="CV23" s="1" t="s">
        <v>1</v>
      </c>
    </row>
    <row r="24" spans="2:115" x14ac:dyDescent="0.3">
      <c r="B24" s="2"/>
      <c r="C24" s="4"/>
      <c r="D24" s="5">
        <v>0</v>
      </c>
      <c r="E24" s="2">
        <v>1</v>
      </c>
      <c r="F24" s="2">
        <v>2</v>
      </c>
      <c r="G24" s="9">
        <v>63</v>
      </c>
      <c r="H24" s="2">
        <v>64</v>
      </c>
      <c r="I24" s="10">
        <v>65</v>
      </c>
      <c r="J24" s="2">
        <v>126</v>
      </c>
      <c r="K24" s="2">
        <v>127</v>
      </c>
      <c r="L24" s="2">
        <v>128</v>
      </c>
      <c r="M24" s="2">
        <v>129</v>
      </c>
      <c r="N24" s="9">
        <v>190</v>
      </c>
      <c r="O24" s="2">
        <v>191</v>
      </c>
      <c r="P24" s="10">
        <v>192</v>
      </c>
      <c r="Q24" s="2">
        <v>253</v>
      </c>
      <c r="R24" s="2">
        <v>254</v>
      </c>
      <c r="S24" s="2">
        <v>255</v>
      </c>
      <c r="U24" s="2"/>
      <c r="V24" s="4"/>
      <c r="W24" s="5">
        <v>0</v>
      </c>
      <c r="X24" s="2">
        <v>1</v>
      </c>
      <c r="Y24" s="2">
        <v>2</v>
      </c>
      <c r="Z24" s="9">
        <v>63</v>
      </c>
      <c r="AA24" s="2">
        <v>64</v>
      </c>
      <c r="AB24" s="10">
        <v>65</v>
      </c>
      <c r="AC24" s="2">
        <v>126</v>
      </c>
      <c r="AD24" s="2">
        <v>127</v>
      </c>
      <c r="AE24" s="2">
        <v>128</v>
      </c>
      <c r="AF24" s="2">
        <v>129</v>
      </c>
      <c r="AG24" s="9">
        <v>190</v>
      </c>
      <c r="AH24" s="2">
        <v>191</v>
      </c>
      <c r="AI24" s="10">
        <v>192</v>
      </c>
      <c r="AJ24" s="2">
        <v>253</v>
      </c>
      <c r="AK24" s="2">
        <v>254</v>
      </c>
      <c r="AL24" s="2">
        <v>255</v>
      </c>
      <c r="AN24" s="2"/>
      <c r="AO24" s="4"/>
      <c r="AP24" s="5">
        <v>0</v>
      </c>
      <c r="AQ24" s="2">
        <v>1</v>
      </c>
      <c r="AR24" s="2">
        <v>2</v>
      </c>
      <c r="AS24" s="9">
        <v>63</v>
      </c>
      <c r="AT24" s="2">
        <v>64</v>
      </c>
      <c r="AU24" s="10">
        <v>65</v>
      </c>
      <c r="AV24" s="2">
        <v>126</v>
      </c>
      <c r="AW24" s="2">
        <v>127</v>
      </c>
      <c r="AX24" s="2">
        <v>128</v>
      </c>
      <c r="AY24" s="2">
        <v>129</v>
      </c>
      <c r="AZ24" s="9">
        <v>190</v>
      </c>
      <c r="BA24" s="2">
        <v>191</v>
      </c>
      <c r="BB24" s="10">
        <v>192</v>
      </c>
      <c r="BC24" s="2">
        <v>253</v>
      </c>
      <c r="BD24" s="2">
        <v>254</v>
      </c>
      <c r="BE24" s="2">
        <v>255</v>
      </c>
      <c r="BG24" s="11"/>
      <c r="BH24" s="2"/>
      <c r="BI24" s="4"/>
      <c r="BJ24" s="5">
        <v>0</v>
      </c>
      <c r="BK24" s="2">
        <v>1</v>
      </c>
      <c r="BL24" s="2">
        <v>2</v>
      </c>
      <c r="BM24" s="9">
        <v>63</v>
      </c>
      <c r="BN24" s="2">
        <v>64</v>
      </c>
      <c r="BO24" s="10">
        <v>65</v>
      </c>
      <c r="BP24" s="2">
        <v>126</v>
      </c>
      <c r="BQ24" s="2">
        <v>127</v>
      </c>
      <c r="BR24" s="2">
        <v>128</v>
      </c>
      <c r="BS24" s="2">
        <v>129</v>
      </c>
      <c r="BT24" s="9">
        <v>190</v>
      </c>
      <c r="BU24" s="2">
        <v>191</v>
      </c>
      <c r="BV24" s="10">
        <v>192</v>
      </c>
      <c r="BW24" s="2">
        <v>253</v>
      </c>
      <c r="BX24" s="2">
        <v>254</v>
      </c>
      <c r="BY24" s="2">
        <v>255</v>
      </c>
      <c r="CA24" s="2"/>
      <c r="CB24" s="4"/>
      <c r="CC24" s="5">
        <v>0</v>
      </c>
      <c r="CD24" s="2">
        <v>1</v>
      </c>
      <c r="CE24" s="2">
        <v>2</v>
      </c>
      <c r="CF24" s="9">
        <v>63</v>
      </c>
      <c r="CG24" s="2">
        <v>64</v>
      </c>
      <c r="CH24" s="10">
        <v>65</v>
      </c>
      <c r="CI24" s="2">
        <v>126</v>
      </c>
      <c r="CJ24" s="2">
        <v>127</v>
      </c>
      <c r="CK24" s="2">
        <v>128</v>
      </c>
      <c r="CL24" s="2">
        <v>129</v>
      </c>
      <c r="CM24" s="9">
        <v>190</v>
      </c>
      <c r="CN24" s="2">
        <v>191</v>
      </c>
      <c r="CO24" s="10">
        <v>192</v>
      </c>
      <c r="CP24" s="2">
        <v>253</v>
      </c>
      <c r="CQ24" s="2">
        <v>254</v>
      </c>
      <c r="CR24" s="2">
        <v>255</v>
      </c>
      <c r="CT24" s="2"/>
      <c r="CU24" s="4"/>
      <c r="CV24" s="5">
        <v>0</v>
      </c>
      <c r="CW24" s="2">
        <v>1</v>
      </c>
      <c r="CX24" s="2">
        <v>2</v>
      </c>
      <c r="CY24" s="9">
        <v>63</v>
      </c>
      <c r="CZ24" s="2">
        <v>64</v>
      </c>
      <c r="DA24" s="10">
        <v>65</v>
      </c>
      <c r="DB24" s="2">
        <v>126</v>
      </c>
      <c r="DC24" s="2">
        <v>127</v>
      </c>
      <c r="DD24" s="2">
        <v>128</v>
      </c>
      <c r="DE24" s="2">
        <v>129</v>
      </c>
      <c r="DF24" s="9">
        <v>190</v>
      </c>
      <c r="DG24" s="2">
        <v>191</v>
      </c>
      <c r="DH24" s="10">
        <v>192</v>
      </c>
      <c r="DI24" s="2">
        <v>253</v>
      </c>
      <c r="DJ24" s="2">
        <v>254</v>
      </c>
      <c r="DK24" s="2">
        <v>255</v>
      </c>
    </row>
    <row r="25" spans="2:115" x14ac:dyDescent="0.3">
      <c r="B25" s="1" t="s">
        <v>2</v>
      </c>
      <c r="C25" s="1">
        <v>0</v>
      </c>
      <c r="D25" s="6"/>
      <c r="G25" s="11"/>
      <c r="H25" s="30"/>
      <c r="I25" s="12"/>
      <c r="L25" s="29">
        <f t="shared" ref="L25:L32" si="2">BR25-128</f>
        <v>65</v>
      </c>
      <c r="M25" s="29">
        <f t="shared" ref="M25:M32" si="3">BS25-128</f>
        <v>65</v>
      </c>
      <c r="N25" s="37">
        <f t="shared" ref="N25:N32" si="4">BT25-128</f>
        <v>79</v>
      </c>
      <c r="O25" s="38">
        <f t="shared" ref="O25:O32" si="5">BU25-128</f>
        <v>79</v>
      </c>
      <c r="P25" s="39">
        <f t="shared" ref="P25:P32" si="6">BV25-128</f>
        <v>81</v>
      </c>
      <c r="Q25" s="29">
        <f t="shared" ref="Q25:Q32" si="7">BW25-128</f>
        <v>95</v>
      </c>
      <c r="R25" s="29">
        <f t="shared" ref="R25:R32" si="8">BX25-128</f>
        <v>95</v>
      </c>
      <c r="S25" s="29">
        <f t="shared" ref="S25:S32" si="9">BY25-128</f>
        <v>95</v>
      </c>
      <c r="U25" s="1" t="s">
        <v>2</v>
      </c>
      <c r="V25" s="1">
        <v>0</v>
      </c>
      <c r="W25" s="60">
        <f t="shared" ref="W25:W32" si="10">CC25-128</f>
        <v>-96</v>
      </c>
      <c r="X25" s="61">
        <f t="shared" ref="X25" si="11">CD25-128</f>
        <v>-96</v>
      </c>
      <c r="Y25" s="61">
        <f t="shared" ref="Y25:Y32" si="12">CE25-128</f>
        <v>-96</v>
      </c>
      <c r="Z25" s="66">
        <f t="shared" ref="Z25:Z32" si="13">CF25-128</f>
        <v>-82</v>
      </c>
      <c r="AA25" s="67">
        <f t="shared" ref="AA25:AA32" si="14">CG25-128</f>
        <v>-80</v>
      </c>
      <c r="AB25" s="68">
        <f t="shared" ref="AB25:AB32" si="15">CH25-128</f>
        <v>-80</v>
      </c>
      <c r="AC25" s="61">
        <f t="shared" ref="AC25:AC32" si="16">CI25-128</f>
        <v>-66</v>
      </c>
      <c r="AD25" s="61">
        <f t="shared" ref="AD25:AD32" si="17">CJ25-128</f>
        <v>-66</v>
      </c>
      <c r="AG25" s="11"/>
      <c r="AH25" s="30"/>
      <c r="AI25" s="12"/>
      <c r="AN25" s="1" t="s">
        <v>2</v>
      </c>
      <c r="AO25" s="1">
        <v>0</v>
      </c>
      <c r="AP25" s="60">
        <f t="shared" ref="AP25:AP40" si="18">-(D25+W25)</f>
        <v>96</v>
      </c>
      <c r="AQ25" s="61">
        <f t="shared" ref="AQ25" si="19">-(E25+X25)</f>
        <v>96</v>
      </c>
      <c r="AR25" s="61">
        <f t="shared" ref="AR25:AR40" si="20">-(F25+Y25)</f>
        <v>96</v>
      </c>
      <c r="AS25" s="62">
        <f t="shared" ref="AS25:AS40" si="21">-(G25+Z25)</f>
        <v>82</v>
      </c>
      <c r="AT25" s="63">
        <f t="shared" ref="AT25:AT40" si="22">-(H25+AA25)</f>
        <v>80</v>
      </c>
      <c r="AU25" s="64">
        <f t="shared" ref="AU25:AU40" si="23">-(I25+AB25)</f>
        <v>80</v>
      </c>
      <c r="AV25" s="61">
        <f t="shared" ref="AV25:AV40" si="24">-(J25+AC25)</f>
        <v>66</v>
      </c>
      <c r="AW25" s="61">
        <f t="shared" ref="AW25:AW40" si="25">-(K25+AD25)</f>
        <v>66</v>
      </c>
      <c r="AX25" s="29">
        <f t="shared" ref="AX25:AX40" si="26">-(L25+AE25)</f>
        <v>-65</v>
      </c>
      <c r="AY25" s="29">
        <f t="shared" ref="AY25:AY40" si="27">-(M25+AF25)</f>
        <v>-65</v>
      </c>
      <c r="AZ25" s="35">
        <f t="shared" ref="AZ25:AZ40" si="28">-(N25+AG25)</f>
        <v>-79</v>
      </c>
      <c r="BA25" s="27">
        <f t="shared" ref="BA25:BA40" si="29">-(O25+AH25)</f>
        <v>-79</v>
      </c>
      <c r="BB25" s="36">
        <f t="shared" ref="BB25:BB40" si="30">-(P25+AI25)</f>
        <v>-81</v>
      </c>
      <c r="BC25" s="29">
        <f t="shared" ref="BC25:BC40" si="31">-(Q25+AJ25)</f>
        <v>-95</v>
      </c>
      <c r="BD25" s="29">
        <f t="shared" ref="BD25:BD40" si="32">-(R25+AK25)</f>
        <v>-95</v>
      </c>
      <c r="BE25" s="29">
        <f t="shared" ref="BE25:BE40" si="33">-(S25+AL25)</f>
        <v>-95</v>
      </c>
      <c r="BG25" s="11"/>
      <c r="BH25" s="1" t="s">
        <v>2</v>
      </c>
      <c r="BI25" s="1">
        <v>0</v>
      </c>
      <c r="BJ25" s="24">
        <v>128</v>
      </c>
      <c r="BK25" s="23">
        <v>128</v>
      </c>
      <c r="BL25" s="23">
        <v>128</v>
      </c>
      <c r="BM25" s="49">
        <v>128</v>
      </c>
      <c r="BN25" s="50">
        <v>128</v>
      </c>
      <c r="BO25" s="51">
        <v>128</v>
      </c>
      <c r="BP25" s="23">
        <v>128</v>
      </c>
      <c r="BQ25" s="23">
        <v>128</v>
      </c>
      <c r="BR25" s="29">
        <f t="shared" ref="BR25:BY32" si="34">ROUNDDOWN((640 + BR$24 - 2*$BI25) / 8, 0) * 2 + 1</f>
        <v>193</v>
      </c>
      <c r="BS25" s="29">
        <f t="shared" si="34"/>
        <v>193</v>
      </c>
      <c r="BT25" s="35">
        <f t="shared" si="34"/>
        <v>207</v>
      </c>
      <c r="BU25" s="27">
        <f t="shared" si="34"/>
        <v>207</v>
      </c>
      <c r="BV25" s="36">
        <f t="shared" si="34"/>
        <v>209</v>
      </c>
      <c r="BW25" s="29">
        <f t="shared" si="34"/>
        <v>223</v>
      </c>
      <c r="BX25" s="29">
        <f t="shared" si="34"/>
        <v>223</v>
      </c>
      <c r="BY25" s="29">
        <f t="shared" si="34"/>
        <v>223</v>
      </c>
      <c r="CA25" s="1" t="s">
        <v>2</v>
      </c>
      <c r="CB25" s="1">
        <v>0</v>
      </c>
      <c r="CC25" s="60">
        <f t="shared" ref="CC25:CJ32" si="35">ROUNDDOWN((128 + CC$24 + 2*$CB25) / 8, 0) * 2</f>
        <v>32</v>
      </c>
      <c r="CD25" s="61">
        <f t="shared" si="35"/>
        <v>32</v>
      </c>
      <c r="CE25" s="61">
        <f t="shared" si="35"/>
        <v>32</v>
      </c>
      <c r="CF25" s="62">
        <f t="shared" si="35"/>
        <v>46</v>
      </c>
      <c r="CG25" s="63">
        <f t="shared" si="35"/>
        <v>48</v>
      </c>
      <c r="CH25" s="64">
        <f t="shared" si="35"/>
        <v>48</v>
      </c>
      <c r="CI25" s="61">
        <f t="shared" si="35"/>
        <v>62</v>
      </c>
      <c r="CJ25" s="61">
        <f t="shared" si="35"/>
        <v>62</v>
      </c>
      <c r="CK25" s="23">
        <v>128</v>
      </c>
      <c r="CL25" s="23">
        <v>128</v>
      </c>
      <c r="CM25" s="49">
        <v>128</v>
      </c>
      <c r="CN25" s="50">
        <v>128</v>
      </c>
      <c r="CO25" s="51">
        <v>128</v>
      </c>
      <c r="CP25" s="23">
        <v>128</v>
      </c>
      <c r="CQ25" s="23">
        <v>128</v>
      </c>
      <c r="CR25" s="23">
        <v>128</v>
      </c>
      <c r="CT25" s="1" t="s">
        <v>2</v>
      </c>
      <c r="CU25" s="1">
        <v>0</v>
      </c>
      <c r="CV25" s="60">
        <f t="shared" ref="CV25:CV40" si="36">384-BJ25-CC25</f>
        <v>224</v>
      </c>
      <c r="CW25" s="61">
        <f t="shared" ref="CW25" si="37">384-BK25-CD25</f>
        <v>224</v>
      </c>
      <c r="CX25" s="61">
        <f t="shared" ref="CX25:CX40" si="38">384-BL25-CE25</f>
        <v>224</v>
      </c>
      <c r="CY25" s="62">
        <f t="shared" ref="CY25:CY40" si="39">384-BM25-CF25</f>
        <v>210</v>
      </c>
      <c r="CZ25" s="63">
        <f t="shared" ref="CZ25:CZ40" si="40">384-BN25-CG25</f>
        <v>208</v>
      </c>
      <c r="DA25" s="64">
        <f t="shared" ref="DA25:DA40" si="41">384-BO25-CH25</f>
        <v>208</v>
      </c>
      <c r="DB25" s="61">
        <f t="shared" ref="DB25:DB40" si="42">384-BP25-CI25</f>
        <v>194</v>
      </c>
      <c r="DC25" s="61">
        <f t="shared" ref="DC25:DC40" si="43">384-BQ25-CJ25</f>
        <v>194</v>
      </c>
      <c r="DD25" s="29">
        <f t="shared" ref="DD25:DD40" si="44">384-BR25-CK25</f>
        <v>63</v>
      </c>
      <c r="DE25" s="29">
        <f t="shared" ref="DE25:DE40" si="45">384-BS25-CL25</f>
        <v>63</v>
      </c>
      <c r="DF25" s="35">
        <f t="shared" ref="DF25:DF40" si="46">384-BT25-CM25</f>
        <v>49</v>
      </c>
      <c r="DG25" s="27">
        <f t="shared" ref="DG25:DG40" si="47">384-BU25-CN25</f>
        <v>49</v>
      </c>
      <c r="DH25" s="36">
        <f t="shared" ref="DH25:DH40" si="48">384-BV25-CO25</f>
        <v>47</v>
      </c>
      <c r="DI25" s="29">
        <f t="shared" ref="DI25:DI40" si="49">384-BW25-CP25</f>
        <v>33</v>
      </c>
      <c r="DJ25" s="29">
        <f t="shared" ref="DJ25:DJ40" si="50">384-BX25-CQ25</f>
        <v>33</v>
      </c>
      <c r="DK25" s="29">
        <f t="shared" ref="DK25:DK40" si="51">384-BY25-CR25</f>
        <v>33</v>
      </c>
    </row>
    <row r="26" spans="2:115" x14ac:dyDescent="0.3">
      <c r="C26" s="1">
        <v>1</v>
      </c>
      <c r="D26" s="7"/>
      <c r="G26" s="11"/>
      <c r="H26" s="30"/>
      <c r="I26" s="12"/>
      <c r="L26" s="29">
        <f t="shared" si="2"/>
        <v>63</v>
      </c>
      <c r="M26" s="29">
        <f t="shared" si="3"/>
        <v>63</v>
      </c>
      <c r="N26" s="37">
        <f t="shared" si="4"/>
        <v>79</v>
      </c>
      <c r="O26" s="38">
        <f t="shared" si="5"/>
        <v>79</v>
      </c>
      <c r="P26" s="39">
        <f t="shared" si="6"/>
        <v>79</v>
      </c>
      <c r="Q26" s="29">
        <f t="shared" si="7"/>
        <v>95</v>
      </c>
      <c r="R26" s="29">
        <f t="shared" si="8"/>
        <v>95</v>
      </c>
      <c r="S26" s="29">
        <f t="shared" si="9"/>
        <v>95</v>
      </c>
      <c r="V26" s="1">
        <v>1</v>
      </c>
      <c r="W26" s="65">
        <f t="shared" si="10"/>
        <v>-96</v>
      </c>
      <c r="X26" s="61">
        <f>CD26-128</f>
        <v>-96</v>
      </c>
      <c r="Y26" s="61">
        <f t="shared" si="12"/>
        <v>-96</v>
      </c>
      <c r="Z26" s="66">
        <f t="shared" si="13"/>
        <v>-80</v>
      </c>
      <c r="AA26" s="67">
        <f t="shared" si="14"/>
        <v>-80</v>
      </c>
      <c r="AB26" s="68">
        <f t="shared" si="15"/>
        <v>-80</v>
      </c>
      <c r="AC26" s="61">
        <f t="shared" si="16"/>
        <v>-64</v>
      </c>
      <c r="AD26" s="61">
        <f t="shared" si="17"/>
        <v>-64</v>
      </c>
      <c r="AG26" s="11"/>
      <c r="AH26" s="30"/>
      <c r="AI26" s="12"/>
      <c r="AO26" s="1">
        <v>1</v>
      </c>
      <c r="AP26" s="65">
        <f t="shared" si="18"/>
        <v>96</v>
      </c>
      <c r="AQ26" s="61">
        <f>-(E26+X26)</f>
        <v>96</v>
      </c>
      <c r="AR26" s="61">
        <f t="shared" si="20"/>
        <v>96</v>
      </c>
      <c r="AS26" s="66">
        <f t="shared" si="21"/>
        <v>80</v>
      </c>
      <c r="AT26" s="67">
        <f t="shared" si="22"/>
        <v>80</v>
      </c>
      <c r="AU26" s="68">
        <f t="shared" si="23"/>
        <v>80</v>
      </c>
      <c r="AV26" s="61">
        <f t="shared" si="24"/>
        <v>64</v>
      </c>
      <c r="AW26" s="61">
        <f t="shared" si="25"/>
        <v>64</v>
      </c>
      <c r="AX26" s="29">
        <f t="shared" si="26"/>
        <v>-63</v>
      </c>
      <c r="AY26" s="29">
        <f t="shared" si="27"/>
        <v>-63</v>
      </c>
      <c r="AZ26" s="37">
        <f t="shared" si="28"/>
        <v>-79</v>
      </c>
      <c r="BA26" s="38">
        <f t="shared" si="29"/>
        <v>-79</v>
      </c>
      <c r="BB26" s="39">
        <f t="shared" si="30"/>
        <v>-79</v>
      </c>
      <c r="BC26" s="29">
        <f t="shared" si="31"/>
        <v>-95</v>
      </c>
      <c r="BD26" s="29">
        <f t="shared" si="32"/>
        <v>-95</v>
      </c>
      <c r="BE26" s="29">
        <f t="shared" si="33"/>
        <v>-95</v>
      </c>
      <c r="BG26" s="11"/>
      <c r="BI26" s="1">
        <v>1</v>
      </c>
      <c r="BJ26" s="22">
        <v>128</v>
      </c>
      <c r="BK26" s="23">
        <v>128</v>
      </c>
      <c r="BL26" s="23">
        <v>128</v>
      </c>
      <c r="BM26" s="44">
        <v>128</v>
      </c>
      <c r="BN26" s="46">
        <v>128</v>
      </c>
      <c r="BO26" s="47">
        <v>128</v>
      </c>
      <c r="BP26" s="23">
        <v>128</v>
      </c>
      <c r="BQ26" s="23">
        <v>128</v>
      </c>
      <c r="BR26" s="29">
        <f t="shared" si="34"/>
        <v>191</v>
      </c>
      <c r="BS26" s="29">
        <f t="shared" si="34"/>
        <v>191</v>
      </c>
      <c r="BT26" s="37">
        <f t="shared" si="34"/>
        <v>207</v>
      </c>
      <c r="BU26" s="38">
        <f t="shared" si="34"/>
        <v>207</v>
      </c>
      <c r="BV26" s="39">
        <f t="shared" si="34"/>
        <v>207</v>
      </c>
      <c r="BW26" s="29">
        <f t="shared" si="34"/>
        <v>223</v>
      </c>
      <c r="BX26" s="29">
        <f t="shared" si="34"/>
        <v>223</v>
      </c>
      <c r="BY26" s="29">
        <f t="shared" si="34"/>
        <v>223</v>
      </c>
      <c r="CB26" s="1">
        <v>1</v>
      </c>
      <c r="CC26" s="65">
        <f t="shared" si="35"/>
        <v>32</v>
      </c>
      <c r="CD26" s="61">
        <f t="shared" si="35"/>
        <v>32</v>
      </c>
      <c r="CE26" s="61">
        <f t="shared" si="35"/>
        <v>32</v>
      </c>
      <c r="CF26" s="66">
        <f t="shared" si="35"/>
        <v>48</v>
      </c>
      <c r="CG26" s="67">
        <f t="shared" si="35"/>
        <v>48</v>
      </c>
      <c r="CH26" s="68">
        <f t="shared" si="35"/>
        <v>48</v>
      </c>
      <c r="CI26" s="61">
        <f t="shared" si="35"/>
        <v>64</v>
      </c>
      <c r="CJ26" s="61">
        <f t="shared" si="35"/>
        <v>64</v>
      </c>
      <c r="CK26" s="23">
        <v>128</v>
      </c>
      <c r="CL26" s="23">
        <v>128</v>
      </c>
      <c r="CM26" s="44">
        <v>128</v>
      </c>
      <c r="CN26" s="46">
        <v>128</v>
      </c>
      <c r="CO26" s="47">
        <v>128</v>
      </c>
      <c r="CP26" s="23">
        <v>128</v>
      </c>
      <c r="CQ26" s="23">
        <v>128</v>
      </c>
      <c r="CR26" s="23">
        <v>128</v>
      </c>
      <c r="CU26" s="1">
        <v>1</v>
      </c>
      <c r="CV26" s="65">
        <f t="shared" si="36"/>
        <v>224</v>
      </c>
      <c r="CW26" s="61">
        <f>384-BK26-CD26</f>
        <v>224</v>
      </c>
      <c r="CX26" s="61">
        <f t="shared" si="38"/>
        <v>224</v>
      </c>
      <c r="CY26" s="66">
        <f t="shared" si="39"/>
        <v>208</v>
      </c>
      <c r="CZ26" s="67">
        <f t="shared" si="40"/>
        <v>208</v>
      </c>
      <c r="DA26" s="68">
        <f t="shared" si="41"/>
        <v>208</v>
      </c>
      <c r="DB26" s="61">
        <f t="shared" si="42"/>
        <v>192</v>
      </c>
      <c r="DC26" s="61">
        <f t="shared" si="43"/>
        <v>192</v>
      </c>
      <c r="DD26" s="29">
        <f t="shared" si="44"/>
        <v>65</v>
      </c>
      <c r="DE26" s="29">
        <f t="shared" si="45"/>
        <v>65</v>
      </c>
      <c r="DF26" s="37">
        <f t="shared" si="46"/>
        <v>49</v>
      </c>
      <c r="DG26" s="38">
        <f t="shared" si="47"/>
        <v>49</v>
      </c>
      <c r="DH26" s="39">
        <f t="shared" si="48"/>
        <v>49</v>
      </c>
      <c r="DI26" s="29">
        <f t="shared" si="49"/>
        <v>33</v>
      </c>
      <c r="DJ26" s="29">
        <f t="shared" si="50"/>
        <v>33</v>
      </c>
      <c r="DK26" s="29">
        <f t="shared" si="51"/>
        <v>33</v>
      </c>
    </row>
    <row r="27" spans="2:115" ht="17.25" thickBot="1" x14ac:dyDescent="0.35">
      <c r="C27" s="1">
        <v>2</v>
      </c>
      <c r="D27" s="7"/>
      <c r="G27" s="11"/>
      <c r="H27" s="30"/>
      <c r="I27" s="12"/>
      <c r="L27" s="32">
        <f t="shared" si="2"/>
        <v>63</v>
      </c>
      <c r="M27" s="32">
        <f t="shared" si="3"/>
        <v>63</v>
      </c>
      <c r="N27" s="40">
        <f t="shared" si="4"/>
        <v>79</v>
      </c>
      <c r="O27" s="32">
        <f t="shared" si="5"/>
        <v>79</v>
      </c>
      <c r="P27" s="41">
        <f t="shared" si="6"/>
        <v>79</v>
      </c>
      <c r="Q27" s="32">
        <f t="shared" si="7"/>
        <v>95</v>
      </c>
      <c r="R27" s="32">
        <f t="shared" si="8"/>
        <v>95</v>
      </c>
      <c r="S27" s="32">
        <f t="shared" si="9"/>
        <v>95</v>
      </c>
      <c r="V27" s="17">
        <v>2</v>
      </c>
      <c r="W27" s="69">
        <f t="shared" si="10"/>
        <v>-96</v>
      </c>
      <c r="X27" s="70">
        <f t="shared" ref="X27:X32" si="52">CD27-128</f>
        <v>-96</v>
      </c>
      <c r="Y27" s="70">
        <f t="shared" si="12"/>
        <v>-96</v>
      </c>
      <c r="Z27" s="71">
        <f t="shared" si="13"/>
        <v>-80</v>
      </c>
      <c r="AA27" s="70">
        <f t="shared" si="14"/>
        <v>-80</v>
      </c>
      <c r="AB27" s="72">
        <f t="shared" si="15"/>
        <v>-80</v>
      </c>
      <c r="AC27" s="70">
        <f t="shared" si="16"/>
        <v>-64</v>
      </c>
      <c r="AD27" s="70">
        <f t="shared" si="17"/>
        <v>-64</v>
      </c>
      <c r="AE27" s="17"/>
      <c r="AF27" s="17"/>
      <c r="AG27" s="19"/>
      <c r="AH27" s="17"/>
      <c r="AI27" s="20"/>
      <c r="AJ27" s="17"/>
      <c r="AK27" s="17"/>
      <c r="AL27" s="17"/>
      <c r="AO27" s="17">
        <v>2</v>
      </c>
      <c r="AP27" s="69">
        <f t="shared" si="18"/>
        <v>96</v>
      </c>
      <c r="AQ27" s="70">
        <f t="shared" ref="AQ27:AQ40" si="53">-(E27+X27)</f>
        <v>96</v>
      </c>
      <c r="AR27" s="70">
        <f t="shared" si="20"/>
        <v>96</v>
      </c>
      <c r="AS27" s="71">
        <f t="shared" si="21"/>
        <v>80</v>
      </c>
      <c r="AT27" s="70">
        <f t="shared" si="22"/>
        <v>80</v>
      </c>
      <c r="AU27" s="72">
        <f t="shared" si="23"/>
        <v>80</v>
      </c>
      <c r="AV27" s="70">
        <f t="shared" si="24"/>
        <v>64</v>
      </c>
      <c r="AW27" s="70">
        <f t="shared" si="25"/>
        <v>64</v>
      </c>
      <c r="AX27" s="32">
        <f t="shared" si="26"/>
        <v>-63</v>
      </c>
      <c r="AY27" s="32">
        <f t="shared" si="27"/>
        <v>-63</v>
      </c>
      <c r="AZ27" s="40">
        <f t="shared" si="28"/>
        <v>-79</v>
      </c>
      <c r="BA27" s="32">
        <f t="shared" si="29"/>
        <v>-79</v>
      </c>
      <c r="BB27" s="41">
        <f t="shared" si="30"/>
        <v>-79</v>
      </c>
      <c r="BC27" s="32">
        <f t="shared" si="31"/>
        <v>-95</v>
      </c>
      <c r="BD27" s="32">
        <f t="shared" si="32"/>
        <v>-95</v>
      </c>
      <c r="BE27" s="32">
        <f t="shared" si="33"/>
        <v>-95</v>
      </c>
      <c r="BG27" s="11"/>
      <c r="BI27" s="17">
        <v>2</v>
      </c>
      <c r="BJ27" s="42">
        <v>128</v>
      </c>
      <c r="BK27" s="43">
        <v>128</v>
      </c>
      <c r="BL27" s="43">
        <v>128</v>
      </c>
      <c r="BM27" s="45">
        <v>128</v>
      </c>
      <c r="BN27" s="43">
        <v>128</v>
      </c>
      <c r="BO27" s="48">
        <v>128</v>
      </c>
      <c r="BP27" s="43">
        <v>128</v>
      </c>
      <c r="BQ27" s="43">
        <v>128</v>
      </c>
      <c r="BR27" s="32">
        <f t="shared" si="34"/>
        <v>191</v>
      </c>
      <c r="BS27" s="32">
        <f t="shared" si="34"/>
        <v>191</v>
      </c>
      <c r="BT27" s="40">
        <f t="shared" si="34"/>
        <v>207</v>
      </c>
      <c r="BU27" s="32">
        <f t="shared" si="34"/>
        <v>207</v>
      </c>
      <c r="BV27" s="41">
        <f t="shared" si="34"/>
        <v>207</v>
      </c>
      <c r="BW27" s="32">
        <f t="shared" si="34"/>
        <v>223</v>
      </c>
      <c r="BX27" s="32">
        <f t="shared" si="34"/>
        <v>223</v>
      </c>
      <c r="BY27" s="32">
        <f t="shared" si="34"/>
        <v>223</v>
      </c>
      <c r="CB27" s="17">
        <v>2</v>
      </c>
      <c r="CC27" s="69">
        <f t="shared" si="35"/>
        <v>32</v>
      </c>
      <c r="CD27" s="70">
        <f t="shared" si="35"/>
        <v>32</v>
      </c>
      <c r="CE27" s="70">
        <f t="shared" si="35"/>
        <v>32</v>
      </c>
      <c r="CF27" s="71">
        <f t="shared" si="35"/>
        <v>48</v>
      </c>
      <c r="CG27" s="70">
        <f t="shared" si="35"/>
        <v>48</v>
      </c>
      <c r="CH27" s="72">
        <f t="shared" si="35"/>
        <v>48</v>
      </c>
      <c r="CI27" s="70">
        <f t="shared" si="35"/>
        <v>64</v>
      </c>
      <c r="CJ27" s="70">
        <f t="shared" si="35"/>
        <v>64</v>
      </c>
      <c r="CK27" s="43">
        <v>128</v>
      </c>
      <c r="CL27" s="43">
        <v>128</v>
      </c>
      <c r="CM27" s="45">
        <v>128</v>
      </c>
      <c r="CN27" s="43">
        <v>128</v>
      </c>
      <c r="CO27" s="48">
        <v>128</v>
      </c>
      <c r="CP27" s="43">
        <v>128</v>
      </c>
      <c r="CQ27" s="43">
        <v>128</v>
      </c>
      <c r="CR27" s="43">
        <v>128</v>
      </c>
      <c r="CU27" s="17">
        <v>2</v>
      </c>
      <c r="CV27" s="69">
        <f t="shared" si="36"/>
        <v>224</v>
      </c>
      <c r="CW27" s="70">
        <f t="shared" ref="CW27:CW40" si="54">384-BK27-CD27</f>
        <v>224</v>
      </c>
      <c r="CX27" s="70">
        <f t="shared" si="38"/>
        <v>224</v>
      </c>
      <c r="CY27" s="71">
        <f t="shared" si="39"/>
        <v>208</v>
      </c>
      <c r="CZ27" s="70">
        <f t="shared" si="40"/>
        <v>208</v>
      </c>
      <c r="DA27" s="72">
        <f t="shared" si="41"/>
        <v>208</v>
      </c>
      <c r="DB27" s="70">
        <f t="shared" si="42"/>
        <v>192</v>
      </c>
      <c r="DC27" s="70">
        <f t="shared" si="43"/>
        <v>192</v>
      </c>
      <c r="DD27" s="32">
        <f t="shared" si="44"/>
        <v>65</v>
      </c>
      <c r="DE27" s="32">
        <f t="shared" si="45"/>
        <v>65</v>
      </c>
      <c r="DF27" s="40">
        <f t="shared" si="46"/>
        <v>49</v>
      </c>
      <c r="DG27" s="32">
        <f t="shared" si="47"/>
        <v>49</v>
      </c>
      <c r="DH27" s="41">
        <f t="shared" si="48"/>
        <v>49</v>
      </c>
      <c r="DI27" s="32">
        <f t="shared" si="49"/>
        <v>33</v>
      </c>
      <c r="DJ27" s="32">
        <f t="shared" si="50"/>
        <v>33</v>
      </c>
      <c r="DK27" s="32">
        <f t="shared" si="51"/>
        <v>33</v>
      </c>
    </row>
    <row r="28" spans="2:115" ht="17.25" thickTop="1" x14ac:dyDescent="0.3">
      <c r="C28" s="13">
        <v>63</v>
      </c>
      <c r="D28" s="14"/>
      <c r="E28" s="13"/>
      <c r="F28" s="13"/>
      <c r="G28" s="15"/>
      <c r="H28" s="13"/>
      <c r="I28" s="16"/>
      <c r="J28" s="13"/>
      <c r="K28" s="13"/>
      <c r="L28" s="29">
        <f t="shared" si="2"/>
        <v>33</v>
      </c>
      <c r="M28" s="29">
        <f t="shared" si="3"/>
        <v>33</v>
      </c>
      <c r="N28" s="37">
        <f t="shared" si="4"/>
        <v>49</v>
      </c>
      <c r="O28" s="38">
        <f t="shared" si="5"/>
        <v>49</v>
      </c>
      <c r="P28" s="39">
        <f t="shared" si="6"/>
        <v>49</v>
      </c>
      <c r="Q28" s="29">
        <f t="shared" si="7"/>
        <v>63</v>
      </c>
      <c r="R28" s="29">
        <f t="shared" si="8"/>
        <v>65</v>
      </c>
      <c r="S28" s="29">
        <f t="shared" si="9"/>
        <v>65</v>
      </c>
      <c r="V28" s="30">
        <v>63</v>
      </c>
      <c r="W28" s="65">
        <f t="shared" si="10"/>
        <v>-66</v>
      </c>
      <c r="X28" s="61">
        <f t="shared" si="52"/>
        <v>-66</v>
      </c>
      <c r="Y28" s="61">
        <f t="shared" si="12"/>
        <v>-64</v>
      </c>
      <c r="Z28" s="66">
        <f t="shared" si="13"/>
        <v>-50</v>
      </c>
      <c r="AA28" s="67">
        <f t="shared" si="14"/>
        <v>-50</v>
      </c>
      <c r="AB28" s="68">
        <f t="shared" si="15"/>
        <v>-50</v>
      </c>
      <c r="AC28" s="61">
        <f t="shared" si="16"/>
        <v>-34</v>
      </c>
      <c r="AD28" s="61">
        <f t="shared" si="17"/>
        <v>-34</v>
      </c>
      <c r="AG28" s="11"/>
      <c r="AH28" s="30"/>
      <c r="AI28" s="12"/>
      <c r="AO28" s="30">
        <v>63</v>
      </c>
      <c r="AP28" s="65">
        <f t="shared" si="18"/>
        <v>66</v>
      </c>
      <c r="AQ28" s="61">
        <f t="shared" si="53"/>
        <v>66</v>
      </c>
      <c r="AR28" s="61">
        <f t="shared" si="20"/>
        <v>64</v>
      </c>
      <c r="AS28" s="66">
        <f t="shared" si="21"/>
        <v>50</v>
      </c>
      <c r="AT28" s="67">
        <f t="shared" si="22"/>
        <v>50</v>
      </c>
      <c r="AU28" s="68">
        <f t="shared" si="23"/>
        <v>50</v>
      </c>
      <c r="AV28" s="61">
        <f t="shared" si="24"/>
        <v>34</v>
      </c>
      <c r="AW28" s="61">
        <f t="shared" si="25"/>
        <v>34</v>
      </c>
      <c r="AX28" s="29">
        <f t="shared" si="26"/>
        <v>-33</v>
      </c>
      <c r="AY28" s="29">
        <f t="shared" si="27"/>
        <v>-33</v>
      </c>
      <c r="AZ28" s="37">
        <f t="shared" si="28"/>
        <v>-49</v>
      </c>
      <c r="BA28" s="38">
        <f t="shared" si="29"/>
        <v>-49</v>
      </c>
      <c r="BB28" s="39">
        <f t="shared" si="30"/>
        <v>-49</v>
      </c>
      <c r="BC28" s="29">
        <f t="shared" si="31"/>
        <v>-63</v>
      </c>
      <c r="BD28" s="29">
        <f t="shared" si="32"/>
        <v>-65</v>
      </c>
      <c r="BE28" s="29">
        <f t="shared" si="33"/>
        <v>-65</v>
      </c>
      <c r="BG28" s="11"/>
      <c r="BI28" s="30">
        <v>63</v>
      </c>
      <c r="BJ28" s="22">
        <v>128</v>
      </c>
      <c r="BK28" s="23">
        <v>128</v>
      </c>
      <c r="BL28" s="23">
        <v>128</v>
      </c>
      <c r="BM28" s="44">
        <v>128</v>
      </c>
      <c r="BN28" s="46">
        <v>128</v>
      </c>
      <c r="BO28" s="47">
        <v>128</v>
      </c>
      <c r="BP28" s="23">
        <v>128</v>
      </c>
      <c r="BQ28" s="23">
        <v>128</v>
      </c>
      <c r="BR28" s="29">
        <f t="shared" si="34"/>
        <v>161</v>
      </c>
      <c r="BS28" s="29">
        <f t="shared" si="34"/>
        <v>161</v>
      </c>
      <c r="BT28" s="37">
        <f t="shared" si="34"/>
        <v>177</v>
      </c>
      <c r="BU28" s="38">
        <f t="shared" si="34"/>
        <v>177</v>
      </c>
      <c r="BV28" s="39">
        <f t="shared" si="34"/>
        <v>177</v>
      </c>
      <c r="BW28" s="29">
        <f t="shared" si="34"/>
        <v>191</v>
      </c>
      <c r="BX28" s="29">
        <f t="shared" si="34"/>
        <v>193</v>
      </c>
      <c r="BY28" s="29">
        <f t="shared" si="34"/>
        <v>193</v>
      </c>
      <c r="CB28" s="30">
        <v>63</v>
      </c>
      <c r="CC28" s="65">
        <f t="shared" si="35"/>
        <v>62</v>
      </c>
      <c r="CD28" s="61">
        <f t="shared" si="35"/>
        <v>62</v>
      </c>
      <c r="CE28" s="61">
        <f t="shared" si="35"/>
        <v>64</v>
      </c>
      <c r="CF28" s="66">
        <f t="shared" si="35"/>
        <v>78</v>
      </c>
      <c r="CG28" s="67">
        <f t="shared" si="35"/>
        <v>78</v>
      </c>
      <c r="CH28" s="68">
        <f t="shared" si="35"/>
        <v>78</v>
      </c>
      <c r="CI28" s="61">
        <f t="shared" si="35"/>
        <v>94</v>
      </c>
      <c r="CJ28" s="61">
        <f t="shared" si="35"/>
        <v>94</v>
      </c>
      <c r="CK28" s="23">
        <v>128</v>
      </c>
      <c r="CL28" s="23">
        <v>128</v>
      </c>
      <c r="CM28" s="44">
        <v>128</v>
      </c>
      <c r="CN28" s="46">
        <v>128</v>
      </c>
      <c r="CO28" s="47">
        <v>128</v>
      </c>
      <c r="CP28" s="23">
        <v>128</v>
      </c>
      <c r="CQ28" s="23">
        <v>128</v>
      </c>
      <c r="CR28" s="23">
        <v>128</v>
      </c>
      <c r="CU28" s="30">
        <v>63</v>
      </c>
      <c r="CV28" s="65">
        <f t="shared" si="36"/>
        <v>194</v>
      </c>
      <c r="CW28" s="61">
        <f t="shared" si="54"/>
        <v>194</v>
      </c>
      <c r="CX28" s="61">
        <f t="shared" si="38"/>
        <v>192</v>
      </c>
      <c r="CY28" s="66">
        <f t="shared" si="39"/>
        <v>178</v>
      </c>
      <c r="CZ28" s="67">
        <f t="shared" si="40"/>
        <v>178</v>
      </c>
      <c r="DA28" s="68">
        <f t="shared" si="41"/>
        <v>178</v>
      </c>
      <c r="DB28" s="61">
        <f t="shared" si="42"/>
        <v>162</v>
      </c>
      <c r="DC28" s="61">
        <f t="shared" si="43"/>
        <v>162</v>
      </c>
      <c r="DD28" s="29">
        <f t="shared" si="44"/>
        <v>95</v>
      </c>
      <c r="DE28" s="29">
        <f t="shared" si="45"/>
        <v>95</v>
      </c>
      <c r="DF28" s="37">
        <f t="shared" si="46"/>
        <v>79</v>
      </c>
      <c r="DG28" s="38">
        <f t="shared" si="47"/>
        <v>79</v>
      </c>
      <c r="DH28" s="39">
        <f t="shared" si="48"/>
        <v>79</v>
      </c>
      <c r="DI28" s="29">
        <f t="shared" si="49"/>
        <v>65</v>
      </c>
      <c r="DJ28" s="29">
        <f t="shared" si="50"/>
        <v>63</v>
      </c>
      <c r="DK28" s="29">
        <f t="shared" si="51"/>
        <v>63</v>
      </c>
    </row>
    <row r="29" spans="2:115" x14ac:dyDescent="0.3">
      <c r="C29" s="1">
        <v>64</v>
      </c>
      <c r="D29" s="7"/>
      <c r="G29" s="11"/>
      <c r="H29" s="30"/>
      <c r="I29" s="12"/>
      <c r="L29" s="29">
        <f t="shared" si="2"/>
        <v>33</v>
      </c>
      <c r="M29" s="29">
        <f t="shared" si="3"/>
        <v>33</v>
      </c>
      <c r="N29" s="37">
        <f t="shared" si="4"/>
        <v>47</v>
      </c>
      <c r="O29" s="38">
        <f t="shared" si="5"/>
        <v>47</v>
      </c>
      <c r="P29" s="39">
        <f t="shared" si="6"/>
        <v>49</v>
      </c>
      <c r="Q29" s="29">
        <f t="shared" si="7"/>
        <v>63</v>
      </c>
      <c r="R29" s="29">
        <f t="shared" si="8"/>
        <v>63</v>
      </c>
      <c r="S29" s="29">
        <f t="shared" si="9"/>
        <v>63</v>
      </c>
      <c r="V29" s="1">
        <v>64</v>
      </c>
      <c r="W29" s="65">
        <f t="shared" si="10"/>
        <v>-64</v>
      </c>
      <c r="X29" s="61">
        <f t="shared" si="52"/>
        <v>-64</v>
      </c>
      <c r="Y29" s="61">
        <f t="shared" si="12"/>
        <v>-64</v>
      </c>
      <c r="Z29" s="66">
        <f t="shared" si="13"/>
        <v>-50</v>
      </c>
      <c r="AA29" s="67">
        <f t="shared" si="14"/>
        <v>-48</v>
      </c>
      <c r="AB29" s="68">
        <f t="shared" si="15"/>
        <v>-48</v>
      </c>
      <c r="AC29" s="61">
        <f t="shared" si="16"/>
        <v>-34</v>
      </c>
      <c r="AD29" s="61">
        <f t="shared" si="17"/>
        <v>-34</v>
      </c>
      <c r="AG29" s="11"/>
      <c r="AH29" s="30"/>
      <c r="AI29" s="12"/>
      <c r="AO29" s="1">
        <v>64</v>
      </c>
      <c r="AP29" s="65">
        <f t="shared" si="18"/>
        <v>64</v>
      </c>
      <c r="AQ29" s="61">
        <f t="shared" si="53"/>
        <v>64</v>
      </c>
      <c r="AR29" s="61">
        <f t="shared" si="20"/>
        <v>64</v>
      </c>
      <c r="AS29" s="66">
        <f t="shared" si="21"/>
        <v>50</v>
      </c>
      <c r="AT29" s="67">
        <f t="shared" si="22"/>
        <v>48</v>
      </c>
      <c r="AU29" s="68">
        <f t="shared" si="23"/>
        <v>48</v>
      </c>
      <c r="AV29" s="61">
        <f t="shared" si="24"/>
        <v>34</v>
      </c>
      <c r="AW29" s="61">
        <f t="shared" si="25"/>
        <v>34</v>
      </c>
      <c r="AX29" s="29">
        <f t="shared" si="26"/>
        <v>-33</v>
      </c>
      <c r="AY29" s="29">
        <f t="shared" si="27"/>
        <v>-33</v>
      </c>
      <c r="AZ29" s="37">
        <f t="shared" si="28"/>
        <v>-47</v>
      </c>
      <c r="BA29" s="38">
        <f t="shared" si="29"/>
        <v>-47</v>
      </c>
      <c r="BB29" s="39">
        <f t="shared" si="30"/>
        <v>-49</v>
      </c>
      <c r="BC29" s="29">
        <f t="shared" si="31"/>
        <v>-63</v>
      </c>
      <c r="BD29" s="29">
        <f t="shared" si="32"/>
        <v>-63</v>
      </c>
      <c r="BE29" s="29">
        <f t="shared" si="33"/>
        <v>-63</v>
      </c>
      <c r="BG29" s="11"/>
      <c r="BI29" s="1">
        <v>64</v>
      </c>
      <c r="BJ29" s="22">
        <v>128</v>
      </c>
      <c r="BK29" s="23">
        <v>128</v>
      </c>
      <c r="BL29" s="23">
        <v>128</v>
      </c>
      <c r="BM29" s="44">
        <v>128</v>
      </c>
      <c r="BN29" s="46">
        <v>128</v>
      </c>
      <c r="BO29" s="47">
        <v>128</v>
      </c>
      <c r="BP29" s="23">
        <v>128</v>
      </c>
      <c r="BQ29" s="23">
        <v>128</v>
      </c>
      <c r="BR29" s="29">
        <f t="shared" si="34"/>
        <v>161</v>
      </c>
      <c r="BS29" s="29">
        <f t="shared" si="34"/>
        <v>161</v>
      </c>
      <c r="BT29" s="37">
        <f t="shared" si="34"/>
        <v>175</v>
      </c>
      <c r="BU29" s="38">
        <f t="shared" si="34"/>
        <v>175</v>
      </c>
      <c r="BV29" s="39">
        <f t="shared" si="34"/>
        <v>177</v>
      </c>
      <c r="BW29" s="29">
        <f t="shared" si="34"/>
        <v>191</v>
      </c>
      <c r="BX29" s="29">
        <f t="shared" si="34"/>
        <v>191</v>
      </c>
      <c r="BY29" s="29">
        <f t="shared" si="34"/>
        <v>191</v>
      </c>
      <c r="CB29" s="1">
        <v>64</v>
      </c>
      <c r="CC29" s="65">
        <f t="shared" si="35"/>
        <v>64</v>
      </c>
      <c r="CD29" s="61">
        <f t="shared" si="35"/>
        <v>64</v>
      </c>
      <c r="CE29" s="61">
        <f t="shared" si="35"/>
        <v>64</v>
      </c>
      <c r="CF29" s="66">
        <f t="shared" si="35"/>
        <v>78</v>
      </c>
      <c r="CG29" s="67">
        <f t="shared" si="35"/>
        <v>80</v>
      </c>
      <c r="CH29" s="68">
        <f t="shared" si="35"/>
        <v>80</v>
      </c>
      <c r="CI29" s="61">
        <f t="shared" si="35"/>
        <v>94</v>
      </c>
      <c r="CJ29" s="61">
        <f t="shared" si="35"/>
        <v>94</v>
      </c>
      <c r="CK29" s="23">
        <v>128</v>
      </c>
      <c r="CL29" s="23">
        <v>128</v>
      </c>
      <c r="CM29" s="44">
        <v>128</v>
      </c>
      <c r="CN29" s="46">
        <v>128</v>
      </c>
      <c r="CO29" s="47">
        <v>128</v>
      </c>
      <c r="CP29" s="23">
        <v>128</v>
      </c>
      <c r="CQ29" s="23">
        <v>128</v>
      </c>
      <c r="CR29" s="23">
        <v>128</v>
      </c>
      <c r="CU29" s="1">
        <v>64</v>
      </c>
      <c r="CV29" s="65">
        <f t="shared" si="36"/>
        <v>192</v>
      </c>
      <c r="CW29" s="61">
        <f t="shared" si="54"/>
        <v>192</v>
      </c>
      <c r="CX29" s="61">
        <f t="shared" si="38"/>
        <v>192</v>
      </c>
      <c r="CY29" s="66">
        <f t="shared" si="39"/>
        <v>178</v>
      </c>
      <c r="CZ29" s="67">
        <f t="shared" si="40"/>
        <v>176</v>
      </c>
      <c r="DA29" s="68">
        <f t="shared" si="41"/>
        <v>176</v>
      </c>
      <c r="DB29" s="61">
        <f t="shared" si="42"/>
        <v>162</v>
      </c>
      <c r="DC29" s="61">
        <f t="shared" si="43"/>
        <v>162</v>
      </c>
      <c r="DD29" s="29">
        <f t="shared" si="44"/>
        <v>95</v>
      </c>
      <c r="DE29" s="29">
        <f t="shared" si="45"/>
        <v>95</v>
      </c>
      <c r="DF29" s="37">
        <f t="shared" si="46"/>
        <v>81</v>
      </c>
      <c r="DG29" s="38">
        <f t="shared" si="47"/>
        <v>81</v>
      </c>
      <c r="DH29" s="39">
        <f t="shared" si="48"/>
        <v>79</v>
      </c>
      <c r="DI29" s="29">
        <f t="shared" si="49"/>
        <v>65</v>
      </c>
      <c r="DJ29" s="29">
        <f t="shared" si="50"/>
        <v>65</v>
      </c>
      <c r="DK29" s="29">
        <f t="shared" si="51"/>
        <v>65</v>
      </c>
    </row>
    <row r="30" spans="2:115" ht="17.25" thickBot="1" x14ac:dyDescent="0.35">
      <c r="C30" s="17">
        <v>65</v>
      </c>
      <c r="D30" s="18"/>
      <c r="E30" s="17"/>
      <c r="F30" s="17"/>
      <c r="G30" s="19"/>
      <c r="H30" s="17"/>
      <c r="I30" s="20"/>
      <c r="J30" s="17"/>
      <c r="K30" s="17"/>
      <c r="L30" s="32">
        <f t="shared" si="2"/>
        <v>31</v>
      </c>
      <c r="M30" s="32">
        <f t="shared" si="3"/>
        <v>31</v>
      </c>
      <c r="N30" s="40">
        <f t="shared" si="4"/>
        <v>47</v>
      </c>
      <c r="O30" s="32">
        <f t="shared" si="5"/>
        <v>47</v>
      </c>
      <c r="P30" s="41">
        <f t="shared" si="6"/>
        <v>47</v>
      </c>
      <c r="Q30" s="32">
        <f t="shared" si="7"/>
        <v>63</v>
      </c>
      <c r="R30" s="32">
        <f t="shared" si="8"/>
        <v>63</v>
      </c>
      <c r="S30" s="32">
        <f t="shared" si="9"/>
        <v>63</v>
      </c>
      <c r="V30" s="17">
        <v>65</v>
      </c>
      <c r="W30" s="69">
        <f t="shared" si="10"/>
        <v>-64</v>
      </c>
      <c r="X30" s="70">
        <f t="shared" si="52"/>
        <v>-64</v>
      </c>
      <c r="Y30" s="70">
        <f t="shared" si="12"/>
        <v>-64</v>
      </c>
      <c r="Z30" s="71">
        <f t="shared" si="13"/>
        <v>-48</v>
      </c>
      <c r="AA30" s="70">
        <f t="shared" si="14"/>
        <v>-48</v>
      </c>
      <c r="AB30" s="72">
        <f t="shared" si="15"/>
        <v>-48</v>
      </c>
      <c r="AC30" s="70">
        <f t="shared" si="16"/>
        <v>-32</v>
      </c>
      <c r="AD30" s="70">
        <f t="shared" si="17"/>
        <v>-32</v>
      </c>
      <c r="AE30" s="17"/>
      <c r="AF30" s="17"/>
      <c r="AG30" s="19"/>
      <c r="AH30" s="17"/>
      <c r="AI30" s="20"/>
      <c r="AJ30" s="17"/>
      <c r="AK30" s="17"/>
      <c r="AL30" s="17"/>
      <c r="AO30" s="17">
        <v>65</v>
      </c>
      <c r="AP30" s="69">
        <f t="shared" si="18"/>
        <v>64</v>
      </c>
      <c r="AQ30" s="70">
        <f t="shared" si="53"/>
        <v>64</v>
      </c>
      <c r="AR30" s="70">
        <f t="shared" si="20"/>
        <v>64</v>
      </c>
      <c r="AS30" s="71">
        <f t="shared" si="21"/>
        <v>48</v>
      </c>
      <c r="AT30" s="70">
        <f t="shared" si="22"/>
        <v>48</v>
      </c>
      <c r="AU30" s="72">
        <f t="shared" si="23"/>
        <v>48</v>
      </c>
      <c r="AV30" s="70">
        <f t="shared" si="24"/>
        <v>32</v>
      </c>
      <c r="AW30" s="70">
        <f t="shared" si="25"/>
        <v>32</v>
      </c>
      <c r="AX30" s="32">
        <f t="shared" si="26"/>
        <v>-31</v>
      </c>
      <c r="AY30" s="32">
        <f t="shared" si="27"/>
        <v>-31</v>
      </c>
      <c r="AZ30" s="40">
        <f t="shared" si="28"/>
        <v>-47</v>
      </c>
      <c r="BA30" s="32">
        <f t="shared" si="29"/>
        <v>-47</v>
      </c>
      <c r="BB30" s="41">
        <f t="shared" si="30"/>
        <v>-47</v>
      </c>
      <c r="BC30" s="32">
        <f t="shared" si="31"/>
        <v>-63</v>
      </c>
      <c r="BD30" s="32">
        <f t="shared" si="32"/>
        <v>-63</v>
      </c>
      <c r="BE30" s="32">
        <f t="shared" si="33"/>
        <v>-63</v>
      </c>
      <c r="BG30" s="11"/>
      <c r="BI30" s="17">
        <v>65</v>
      </c>
      <c r="BJ30" s="42">
        <v>128</v>
      </c>
      <c r="BK30" s="43">
        <v>128</v>
      </c>
      <c r="BL30" s="43">
        <v>128</v>
      </c>
      <c r="BM30" s="45">
        <v>128</v>
      </c>
      <c r="BN30" s="43">
        <v>128</v>
      </c>
      <c r="BO30" s="48">
        <v>128</v>
      </c>
      <c r="BP30" s="43">
        <v>128</v>
      </c>
      <c r="BQ30" s="43">
        <v>128</v>
      </c>
      <c r="BR30" s="32">
        <f t="shared" si="34"/>
        <v>159</v>
      </c>
      <c r="BS30" s="32">
        <f t="shared" si="34"/>
        <v>159</v>
      </c>
      <c r="BT30" s="40">
        <f t="shared" si="34"/>
        <v>175</v>
      </c>
      <c r="BU30" s="32">
        <f t="shared" si="34"/>
        <v>175</v>
      </c>
      <c r="BV30" s="41">
        <f t="shared" si="34"/>
        <v>175</v>
      </c>
      <c r="BW30" s="32">
        <f t="shared" si="34"/>
        <v>191</v>
      </c>
      <c r="BX30" s="32">
        <f t="shared" si="34"/>
        <v>191</v>
      </c>
      <c r="BY30" s="32">
        <f t="shared" si="34"/>
        <v>191</v>
      </c>
      <c r="CB30" s="17">
        <v>65</v>
      </c>
      <c r="CC30" s="69">
        <f t="shared" si="35"/>
        <v>64</v>
      </c>
      <c r="CD30" s="70">
        <f t="shared" si="35"/>
        <v>64</v>
      </c>
      <c r="CE30" s="70">
        <f t="shared" si="35"/>
        <v>64</v>
      </c>
      <c r="CF30" s="71">
        <f t="shared" si="35"/>
        <v>80</v>
      </c>
      <c r="CG30" s="70">
        <f t="shared" si="35"/>
        <v>80</v>
      </c>
      <c r="CH30" s="72">
        <f t="shared" si="35"/>
        <v>80</v>
      </c>
      <c r="CI30" s="70">
        <f t="shared" si="35"/>
        <v>96</v>
      </c>
      <c r="CJ30" s="70">
        <f t="shared" si="35"/>
        <v>96</v>
      </c>
      <c r="CK30" s="43">
        <v>128</v>
      </c>
      <c r="CL30" s="43">
        <v>128</v>
      </c>
      <c r="CM30" s="45">
        <v>128</v>
      </c>
      <c r="CN30" s="43">
        <v>128</v>
      </c>
      <c r="CO30" s="48">
        <v>128</v>
      </c>
      <c r="CP30" s="43">
        <v>128</v>
      </c>
      <c r="CQ30" s="43">
        <v>128</v>
      </c>
      <c r="CR30" s="43">
        <v>128</v>
      </c>
      <c r="CU30" s="17">
        <v>65</v>
      </c>
      <c r="CV30" s="69">
        <f t="shared" si="36"/>
        <v>192</v>
      </c>
      <c r="CW30" s="70">
        <f t="shared" si="54"/>
        <v>192</v>
      </c>
      <c r="CX30" s="70">
        <f t="shared" si="38"/>
        <v>192</v>
      </c>
      <c r="CY30" s="71">
        <f t="shared" si="39"/>
        <v>176</v>
      </c>
      <c r="CZ30" s="70">
        <f t="shared" si="40"/>
        <v>176</v>
      </c>
      <c r="DA30" s="72">
        <f t="shared" si="41"/>
        <v>176</v>
      </c>
      <c r="DB30" s="70">
        <f t="shared" si="42"/>
        <v>160</v>
      </c>
      <c r="DC30" s="70">
        <f t="shared" si="43"/>
        <v>160</v>
      </c>
      <c r="DD30" s="32">
        <f t="shared" si="44"/>
        <v>97</v>
      </c>
      <c r="DE30" s="32">
        <f t="shared" si="45"/>
        <v>97</v>
      </c>
      <c r="DF30" s="40">
        <f t="shared" si="46"/>
        <v>81</v>
      </c>
      <c r="DG30" s="32">
        <f t="shared" si="47"/>
        <v>81</v>
      </c>
      <c r="DH30" s="41">
        <f t="shared" si="48"/>
        <v>81</v>
      </c>
      <c r="DI30" s="32">
        <f t="shared" si="49"/>
        <v>65</v>
      </c>
      <c r="DJ30" s="32">
        <f t="shared" si="50"/>
        <v>65</v>
      </c>
      <c r="DK30" s="32">
        <f t="shared" si="51"/>
        <v>65</v>
      </c>
    </row>
    <row r="31" spans="2:115" ht="17.25" thickTop="1" x14ac:dyDescent="0.3">
      <c r="C31" s="1">
        <v>126</v>
      </c>
      <c r="D31" s="7"/>
      <c r="G31" s="11"/>
      <c r="H31" s="30"/>
      <c r="I31" s="12"/>
      <c r="L31" s="29">
        <f t="shared" si="2"/>
        <v>1</v>
      </c>
      <c r="M31" s="29">
        <f t="shared" si="3"/>
        <v>1</v>
      </c>
      <c r="N31" s="37">
        <f t="shared" si="4"/>
        <v>17</v>
      </c>
      <c r="O31" s="38">
        <f t="shared" si="5"/>
        <v>17</v>
      </c>
      <c r="P31" s="39">
        <f t="shared" si="6"/>
        <v>17</v>
      </c>
      <c r="Q31" s="29">
        <f t="shared" si="7"/>
        <v>33</v>
      </c>
      <c r="R31" s="29">
        <f t="shared" si="8"/>
        <v>33</v>
      </c>
      <c r="S31" s="29">
        <f t="shared" si="9"/>
        <v>33</v>
      </c>
      <c r="V31" s="1">
        <v>126</v>
      </c>
      <c r="W31" s="65">
        <f t="shared" si="10"/>
        <v>-34</v>
      </c>
      <c r="X31" s="61">
        <f t="shared" si="52"/>
        <v>-34</v>
      </c>
      <c r="Y31" s="61">
        <f t="shared" si="12"/>
        <v>-34</v>
      </c>
      <c r="Z31" s="66">
        <f t="shared" si="13"/>
        <v>-18</v>
      </c>
      <c r="AA31" s="67">
        <f t="shared" si="14"/>
        <v>-18</v>
      </c>
      <c r="AB31" s="68">
        <f t="shared" si="15"/>
        <v>-18</v>
      </c>
      <c r="AC31" s="61">
        <f t="shared" si="16"/>
        <v>-2</v>
      </c>
      <c r="AD31" s="61">
        <f t="shared" si="17"/>
        <v>-2</v>
      </c>
      <c r="AG31" s="11"/>
      <c r="AH31" s="30"/>
      <c r="AI31" s="12"/>
      <c r="AO31" s="1">
        <v>126</v>
      </c>
      <c r="AP31" s="65">
        <f t="shared" si="18"/>
        <v>34</v>
      </c>
      <c r="AQ31" s="61">
        <f t="shared" si="53"/>
        <v>34</v>
      </c>
      <c r="AR31" s="61">
        <f t="shared" si="20"/>
        <v>34</v>
      </c>
      <c r="AS31" s="66">
        <f t="shared" si="21"/>
        <v>18</v>
      </c>
      <c r="AT31" s="67">
        <f t="shared" si="22"/>
        <v>18</v>
      </c>
      <c r="AU31" s="68">
        <f t="shared" si="23"/>
        <v>18</v>
      </c>
      <c r="AV31" s="61">
        <f t="shared" si="24"/>
        <v>2</v>
      </c>
      <c r="AW31" s="61">
        <f t="shared" si="25"/>
        <v>2</v>
      </c>
      <c r="AX31" s="29">
        <f t="shared" si="26"/>
        <v>-1</v>
      </c>
      <c r="AY31" s="29">
        <f t="shared" si="27"/>
        <v>-1</v>
      </c>
      <c r="AZ31" s="37">
        <f t="shared" si="28"/>
        <v>-17</v>
      </c>
      <c r="BA31" s="38">
        <f t="shared" si="29"/>
        <v>-17</v>
      </c>
      <c r="BB31" s="39">
        <f t="shared" si="30"/>
        <v>-17</v>
      </c>
      <c r="BC31" s="29">
        <f t="shared" si="31"/>
        <v>-33</v>
      </c>
      <c r="BD31" s="29">
        <f t="shared" si="32"/>
        <v>-33</v>
      </c>
      <c r="BE31" s="29">
        <f t="shared" si="33"/>
        <v>-33</v>
      </c>
      <c r="BG31" s="11"/>
      <c r="BI31" s="1">
        <v>126</v>
      </c>
      <c r="BJ31" s="22">
        <v>128</v>
      </c>
      <c r="BK31" s="23">
        <v>128</v>
      </c>
      <c r="BL31" s="23">
        <v>128</v>
      </c>
      <c r="BM31" s="44">
        <v>128</v>
      </c>
      <c r="BN31" s="46">
        <v>128</v>
      </c>
      <c r="BO31" s="47">
        <v>128</v>
      </c>
      <c r="BP31" s="23">
        <v>128</v>
      </c>
      <c r="BQ31" s="23">
        <v>128</v>
      </c>
      <c r="BR31" s="29">
        <f t="shared" si="34"/>
        <v>129</v>
      </c>
      <c r="BS31" s="29">
        <f t="shared" si="34"/>
        <v>129</v>
      </c>
      <c r="BT31" s="37">
        <f t="shared" si="34"/>
        <v>145</v>
      </c>
      <c r="BU31" s="38">
        <f t="shared" si="34"/>
        <v>145</v>
      </c>
      <c r="BV31" s="39">
        <f t="shared" si="34"/>
        <v>145</v>
      </c>
      <c r="BW31" s="29">
        <f t="shared" si="34"/>
        <v>161</v>
      </c>
      <c r="BX31" s="29">
        <f t="shared" si="34"/>
        <v>161</v>
      </c>
      <c r="BY31" s="29">
        <f t="shared" si="34"/>
        <v>161</v>
      </c>
      <c r="CB31" s="1">
        <v>126</v>
      </c>
      <c r="CC31" s="65">
        <f t="shared" si="35"/>
        <v>94</v>
      </c>
      <c r="CD31" s="61">
        <f t="shared" si="35"/>
        <v>94</v>
      </c>
      <c r="CE31" s="61">
        <f t="shared" si="35"/>
        <v>94</v>
      </c>
      <c r="CF31" s="66">
        <f t="shared" si="35"/>
        <v>110</v>
      </c>
      <c r="CG31" s="67">
        <f t="shared" si="35"/>
        <v>110</v>
      </c>
      <c r="CH31" s="68">
        <f t="shared" si="35"/>
        <v>110</v>
      </c>
      <c r="CI31" s="61">
        <f t="shared" si="35"/>
        <v>126</v>
      </c>
      <c r="CJ31" s="61">
        <f t="shared" si="35"/>
        <v>126</v>
      </c>
      <c r="CK31" s="23">
        <v>128</v>
      </c>
      <c r="CL31" s="23">
        <v>128</v>
      </c>
      <c r="CM31" s="44">
        <v>128</v>
      </c>
      <c r="CN31" s="46">
        <v>128</v>
      </c>
      <c r="CO31" s="47">
        <v>128</v>
      </c>
      <c r="CP31" s="23">
        <v>128</v>
      </c>
      <c r="CQ31" s="23">
        <v>128</v>
      </c>
      <c r="CR31" s="23">
        <v>128</v>
      </c>
      <c r="CU31" s="1">
        <v>126</v>
      </c>
      <c r="CV31" s="65">
        <f t="shared" si="36"/>
        <v>162</v>
      </c>
      <c r="CW31" s="61">
        <f t="shared" si="54"/>
        <v>162</v>
      </c>
      <c r="CX31" s="61">
        <f t="shared" si="38"/>
        <v>162</v>
      </c>
      <c r="CY31" s="66">
        <f t="shared" si="39"/>
        <v>146</v>
      </c>
      <c r="CZ31" s="67">
        <f t="shared" si="40"/>
        <v>146</v>
      </c>
      <c r="DA31" s="68">
        <f t="shared" si="41"/>
        <v>146</v>
      </c>
      <c r="DB31" s="61">
        <f t="shared" si="42"/>
        <v>130</v>
      </c>
      <c r="DC31" s="61">
        <f t="shared" si="43"/>
        <v>130</v>
      </c>
      <c r="DD31" s="29">
        <f t="shared" si="44"/>
        <v>127</v>
      </c>
      <c r="DE31" s="29">
        <f t="shared" si="45"/>
        <v>127</v>
      </c>
      <c r="DF31" s="37">
        <f t="shared" si="46"/>
        <v>111</v>
      </c>
      <c r="DG31" s="38">
        <f t="shared" si="47"/>
        <v>111</v>
      </c>
      <c r="DH31" s="39">
        <f t="shared" si="48"/>
        <v>111</v>
      </c>
      <c r="DI31" s="29">
        <f t="shared" si="49"/>
        <v>95</v>
      </c>
      <c r="DJ31" s="29">
        <f t="shared" si="50"/>
        <v>95</v>
      </c>
      <c r="DK31" s="29">
        <f t="shared" si="51"/>
        <v>95</v>
      </c>
    </row>
    <row r="32" spans="2:115" x14ac:dyDescent="0.3">
      <c r="C32" s="1">
        <v>127</v>
      </c>
      <c r="D32" s="7"/>
      <c r="G32" s="11"/>
      <c r="H32" s="30"/>
      <c r="I32" s="12"/>
      <c r="L32" s="29">
        <f t="shared" si="2"/>
        <v>1</v>
      </c>
      <c r="M32" s="29">
        <f t="shared" si="3"/>
        <v>1</v>
      </c>
      <c r="N32" s="37">
        <f t="shared" si="4"/>
        <v>17</v>
      </c>
      <c r="O32" s="38">
        <f t="shared" si="5"/>
        <v>17</v>
      </c>
      <c r="P32" s="39">
        <f t="shared" si="6"/>
        <v>17</v>
      </c>
      <c r="Q32" s="29">
        <f t="shared" si="7"/>
        <v>31</v>
      </c>
      <c r="R32" s="29">
        <f t="shared" si="8"/>
        <v>33</v>
      </c>
      <c r="S32" s="29">
        <f t="shared" si="9"/>
        <v>33</v>
      </c>
      <c r="V32" s="1">
        <v>127</v>
      </c>
      <c r="W32" s="65">
        <f t="shared" si="10"/>
        <v>-34</v>
      </c>
      <c r="X32" s="61">
        <f t="shared" si="52"/>
        <v>-34</v>
      </c>
      <c r="Y32" s="61">
        <f t="shared" si="12"/>
        <v>-32</v>
      </c>
      <c r="Z32" s="66">
        <f t="shared" si="13"/>
        <v>-18</v>
      </c>
      <c r="AA32" s="67">
        <f t="shared" si="14"/>
        <v>-18</v>
      </c>
      <c r="AB32" s="68">
        <f t="shared" si="15"/>
        <v>-18</v>
      </c>
      <c r="AC32" s="61">
        <f t="shared" si="16"/>
        <v>-2</v>
      </c>
      <c r="AD32" s="61">
        <f t="shared" si="17"/>
        <v>-2</v>
      </c>
      <c r="AG32" s="11"/>
      <c r="AH32" s="30"/>
      <c r="AI32" s="12"/>
      <c r="AO32" s="1">
        <v>127</v>
      </c>
      <c r="AP32" s="65">
        <f t="shared" si="18"/>
        <v>34</v>
      </c>
      <c r="AQ32" s="61">
        <f t="shared" si="53"/>
        <v>34</v>
      </c>
      <c r="AR32" s="61">
        <f t="shared" si="20"/>
        <v>32</v>
      </c>
      <c r="AS32" s="66">
        <f t="shared" si="21"/>
        <v>18</v>
      </c>
      <c r="AT32" s="67">
        <f t="shared" si="22"/>
        <v>18</v>
      </c>
      <c r="AU32" s="68">
        <f t="shared" si="23"/>
        <v>18</v>
      </c>
      <c r="AV32" s="61">
        <f t="shared" si="24"/>
        <v>2</v>
      </c>
      <c r="AW32" s="61">
        <f t="shared" si="25"/>
        <v>2</v>
      </c>
      <c r="AX32" s="29">
        <f t="shared" si="26"/>
        <v>-1</v>
      </c>
      <c r="AY32" s="29">
        <f t="shared" si="27"/>
        <v>-1</v>
      </c>
      <c r="AZ32" s="37">
        <f t="shared" si="28"/>
        <v>-17</v>
      </c>
      <c r="BA32" s="38">
        <f t="shared" si="29"/>
        <v>-17</v>
      </c>
      <c r="BB32" s="39">
        <f t="shared" si="30"/>
        <v>-17</v>
      </c>
      <c r="BC32" s="29">
        <f t="shared" si="31"/>
        <v>-31</v>
      </c>
      <c r="BD32" s="29">
        <f t="shared" si="32"/>
        <v>-33</v>
      </c>
      <c r="BE32" s="29">
        <f t="shared" si="33"/>
        <v>-33</v>
      </c>
      <c r="BG32" s="11"/>
      <c r="BI32" s="1">
        <v>127</v>
      </c>
      <c r="BJ32" s="22">
        <v>128</v>
      </c>
      <c r="BK32" s="23">
        <v>128</v>
      </c>
      <c r="BL32" s="23">
        <v>128</v>
      </c>
      <c r="BM32" s="44">
        <v>128</v>
      </c>
      <c r="BN32" s="46">
        <v>128</v>
      </c>
      <c r="BO32" s="47">
        <v>128</v>
      </c>
      <c r="BP32" s="23">
        <v>128</v>
      </c>
      <c r="BQ32" s="23">
        <v>128</v>
      </c>
      <c r="BR32" s="29">
        <f t="shared" si="34"/>
        <v>129</v>
      </c>
      <c r="BS32" s="29">
        <f t="shared" si="34"/>
        <v>129</v>
      </c>
      <c r="BT32" s="37">
        <f t="shared" si="34"/>
        <v>145</v>
      </c>
      <c r="BU32" s="38">
        <f t="shared" si="34"/>
        <v>145</v>
      </c>
      <c r="BV32" s="39">
        <f t="shared" si="34"/>
        <v>145</v>
      </c>
      <c r="BW32" s="29">
        <f t="shared" si="34"/>
        <v>159</v>
      </c>
      <c r="BX32" s="29">
        <f t="shared" si="34"/>
        <v>161</v>
      </c>
      <c r="BY32" s="29">
        <f t="shared" si="34"/>
        <v>161</v>
      </c>
      <c r="CB32" s="1">
        <v>127</v>
      </c>
      <c r="CC32" s="65">
        <f t="shared" si="35"/>
        <v>94</v>
      </c>
      <c r="CD32" s="61">
        <f t="shared" si="35"/>
        <v>94</v>
      </c>
      <c r="CE32" s="61">
        <f t="shared" si="35"/>
        <v>96</v>
      </c>
      <c r="CF32" s="66">
        <f t="shared" si="35"/>
        <v>110</v>
      </c>
      <c r="CG32" s="67">
        <f t="shared" si="35"/>
        <v>110</v>
      </c>
      <c r="CH32" s="68">
        <f t="shared" si="35"/>
        <v>110</v>
      </c>
      <c r="CI32" s="61">
        <f t="shared" si="35"/>
        <v>126</v>
      </c>
      <c r="CJ32" s="61">
        <f>ROUNDDOWN((128 + CJ$24 + 2*$CB32) / 8, 0) * 2</f>
        <v>126</v>
      </c>
      <c r="CK32" s="23">
        <v>128</v>
      </c>
      <c r="CL32" s="23">
        <v>128</v>
      </c>
      <c r="CM32" s="44">
        <v>128</v>
      </c>
      <c r="CN32" s="46">
        <v>128</v>
      </c>
      <c r="CO32" s="47">
        <v>128</v>
      </c>
      <c r="CP32" s="23">
        <v>128</v>
      </c>
      <c r="CQ32" s="23">
        <v>128</v>
      </c>
      <c r="CR32" s="23">
        <v>128</v>
      </c>
      <c r="CU32" s="1">
        <v>127</v>
      </c>
      <c r="CV32" s="65">
        <f t="shared" si="36"/>
        <v>162</v>
      </c>
      <c r="CW32" s="61">
        <f t="shared" si="54"/>
        <v>162</v>
      </c>
      <c r="CX32" s="61">
        <f t="shared" si="38"/>
        <v>160</v>
      </c>
      <c r="CY32" s="66">
        <f t="shared" si="39"/>
        <v>146</v>
      </c>
      <c r="CZ32" s="67">
        <f t="shared" si="40"/>
        <v>146</v>
      </c>
      <c r="DA32" s="68">
        <f t="shared" si="41"/>
        <v>146</v>
      </c>
      <c r="DB32" s="61">
        <f t="shared" si="42"/>
        <v>130</v>
      </c>
      <c r="DC32" s="61">
        <f t="shared" si="43"/>
        <v>130</v>
      </c>
      <c r="DD32" s="29">
        <f t="shared" si="44"/>
        <v>127</v>
      </c>
      <c r="DE32" s="29">
        <f t="shared" si="45"/>
        <v>127</v>
      </c>
      <c r="DF32" s="37">
        <f t="shared" si="46"/>
        <v>111</v>
      </c>
      <c r="DG32" s="38">
        <f t="shared" si="47"/>
        <v>111</v>
      </c>
      <c r="DH32" s="39">
        <f t="shared" si="48"/>
        <v>111</v>
      </c>
      <c r="DI32" s="29">
        <f t="shared" si="49"/>
        <v>97</v>
      </c>
      <c r="DJ32" s="29">
        <f t="shared" si="50"/>
        <v>95</v>
      </c>
      <c r="DK32" s="29">
        <f t="shared" si="51"/>
        <v>95</v>
      </c>
    </row>
    <row r="33" spans="1:116" x14ac:dyDescent="0.3">
      <c r="C33" s="1">
        <v>128</v>
      </c>
      <c r="D33" s="28">
        <f t="shared" ref="D33:D40" si="55">BJ33-128</f>
        <v>-31</v>
      </c>
      <c r="E33" s="29">
        <f t="shared" ref="E33:E40" si="56">BK33-128</f>
        <v>-31</v>
      </c>
      <c r="F33" s="29">
        <f t="shared" ref="F33:F40" si="57">BL33-128</f>
        <v>-31</v>
      </c>
      <c r="G33" s="37">
        <f t="shared" ref="G33:G40" si="58">BM33-128</f>
        <v>-17</v>
      </c>
      <c r="H33" s="38">
        <f t="shared" ref="H33:H40" si="59">BN33-128</f>
        <v>-15</v>
      </c>
      <c r="I33" s="39">
        <f t="shared" ref="I33:I40" si="60">BO33-128</f>
        <v>-15</v>
      </c>
      <c r="J33" s="29">
        <f t="shared" ref="J33:J40" si="61">BP33-128</f>
        <v>-1</v>
      </c>
      <c r="K33" s="29">
        <f t="shared" ref="K33:K40" si="62">BQ33-128</f>
        <v>-1</v>
      </c>
      <c r="N33" s="11"/>
      <c r="O33" s="30"/>
      <c r="P33" s="12"/>
      <c r="V33" s="1">
        <v>128</v>
      </c>
      <c r="W33" s="7"/>
      <c r="Z33" s="11"/>
      <c r="AA33" s="30"/>
      <c r="AB33" s="12"/>
      <c r="AE33" s="61">
        <f t="shared" ref="AE33:AE40" si="63">CK33-128</f>
        <v>0</v>
      </c>
      <c r="AF33" s="61">
        <f t="shared" ref="AF33:AF40" si="64">CL33-128</f>
        <v>0</v>
      </c>
      <c r="AG33" s="66">
        <f t="shared" ref="AG33:AG40" si="65">CM33-128</f>
        <v>14</v>
      </c>
      <c r="AH33" s="67">
        <f t="shared" ref="AH33:AH40" si="66">CN33-128</f>
        <v>14</v>
      </c>
      <c r="AI33" s="68">
        <f t="shared" ref="AI33:AI40" si="67">CO33-128</f>
        <v>16</v>
      </c>
      <c r="AJ33" s="61">
        <f t="shared" ref="AJ33:AJ40" si="68">CP33-128</f>
        <v>30</v>
      </c>
      <c r="AK33" s="61">
        <f t="shared" ref="AK33:AK40" si="69">CQ33-128</f>
        <v>30</v>
      </c>
      <c r="AL33" s="61">
        <f t="shared" ref="AL33:AL40" si="70">CR33-128</f>
        <v>30</v>
      </c>
      <c r="AO33" s="1">
        <v>128</v>
      </c>
      <c r="AP33" s="28">
        <f t="shared" si="18"/>
        <v>31</v>
      </c>
      <c r="AQ33" s="29">
        <f t="shared" si="53"/>
        <v>31</v>
      </c>
      <c r="AR33" s="29">
        <f t="shared" si="20"/>
        <v>31</v>
      </c>
      <c r="AS33" s="37">
        <f t="shared" si="21"/>
        <v>17</v>
      </c>
      <c r="AT33" s="38">
        <f t="shared" si="22"/>
        <v>15</v>
      </c>
      <c r="AU33" s="39">
        <f t="shared" si="23"/>
        <v>15</v>
      </c>
      <c r="AV33" s="29">
        <f t="shared" si="24"/>
        <v>1</v>
      </c>
      <c r="AW33" s="29">
        <f t="shared" si="25"/>
        <v>1</v>
      </c>
      <c r="AX33" s="61">
        <f t="shared" si="26"/>
        <v>0</v>
      </c>
      <c r="AY33" s="61">
        <f t="shared" si="27"/>
        <v>0</v>
      </c>
      <c r="AZ33" s="66">
        <f t="shared" si="28"/>
        <v>-14</v>
      </c>
      <c r="BA33" s="67">
        <f t="shared" si="29"/>
        <v>-14</v>
      </c>
      <c r="BB33" s="68">
        <f t="shared" si="30"/>
        <v>-16</v>
      </c>
      <c r="BC33" s="61">
        <f t="shared" si="31"/>
        <v>-30</v>
      </c>
      <c r="BD33" s="61">
        <f t="shared" si="32"/>
        <v>-30</v>
      </c>
      <c r="BE33" s="61">
        <f t="shared" si="33"/>
        <v>-30</v>
      </c>
      <c r="BG33" s="11"/>
      <c r="BI33" s="1">
        <v>128</v>
      </c>
      <c r="BJ33" s="28">
        <f t="shared" ref="BJ33:BQ40" si="71">ROUNDDOWN((640 + BJ$24 - 2*$BI33) / 8, 0) * 2 + 1</f>
        <v>97</v>
      </c>
      <c r="BK33" s="29">
        <f t="shared" si="71"/>
        <v>97</v>
      </c>
      <c r="BL33" s="29">
        <f t="shared" si="71"/>
        <v>97</v>
      </c>
      <c r="BM33" s="37">
        <f t="shared" si="71"/>
        <v>111</v>
      </c>
      <c r="BN33" s="38">
        <f t="shared" si="71"/>
        <v>113</v>
      </c>
      <c r="BO33" s="39">
        <f t="shared" si="71"/>
        <v>113</v>
      </c>
      <c r="BP33" s="29">
        <f t="shared" si="71"/>
        <v>127</v>
      </c>
      <c r="BQ33" s="29">
        <f t="shared" si="71"/>
        <v>127</v>
      </c>
      <c r="BR33" s="23">
        <v>128</v>
      </c>
      <c r="BS33" s="23">
        <v>128</v>
      </c>
      <c r="BT33" s="44">
        <v>128</v>
      </c>
      <c r="BU33" s="46">
        <v>128</v>
      </c>
      <c r="BV33" s="47">
        <v>128</v>
      </c>
      <c r="BW33" s="23">
        <v>128</v>
      </c>
      <c r="BX33" s="23">
        <v>128</v>
      </c>
      <c r="BY33" s="23">
        <v>128</v>
      </c>
      <c r="CB33" s="1">
        <v>128</v>
      </c>
      <c r="CC33" s="22">
        <v>128</v>
      </c>
      <c r="CD33" s="23">
        <v>128</v>
      </c>
      <c r="CE33" s="23">
        <v>128</v>
      </c>
      <c r="CF33" s="44">
        <v>128</v>
      </c>
      <c r="CG33" s="46">
        <v>128</v>
      </c>
      <c r="CH33" s="47">
        <v>128</v>
      </c>
      <c r="CI33" s="23">
        <v>128</v>
      </c>
      <c r="CJ33" s="23">
        <v>128</v>
      </c>
      <c r="CK33" s="61">
        <f t="shared" ref="CK33:CR40" si="72">ROUNDDOWN((128 + CK$24 + 2*$CB33) / 8, 0) * 2</f>
        <v>128</v>
      </c>
      <c r="CL33" s="61">
        <f t="shared" si="72"/>
        <v>128</v>
      </c>
      <c r="CM33" s="66">
        <f t="shared" si="72"/>
        <v>142</v>
      </c>
      <c r="CN33" s="67">
        <f t="shared" si="72"/>
        <v>142</v>
      </c>
      <c r="CO33" s="68">
        <f t="shared" si="72"/>
        <v>144</v>
      </c>
      <c r="CP33" s="61">
        <f t="shared" si="72"/>
        <v>158</v>
      </c>
      <c r="CQ33" s="61">
        <f t="shared" si="72"/>
        <v>158</v>
      </c>
      <c r="CR33" s="61">
        <f t="shared" si="72"/>
        <v>158</v>
      </c>
      <c r="CU33" s="1">
        <v>128</v>
      </c>
      <c r="CV33" s="28">
        <f t="shared" si="36"/>
        <v>159</v>
      </c>
      <c r="CW33" s="29">
        <f t="shared" si="54"/>
        <v>159</v>
      </c>
      <c r="CX33" s="29">
        <f t="shared" si="38"/>
        <v>159</v>
      </c>
      <c r="CY33" s="37">
        <f t="shared" si="39"/>
        <v>145</v>
      </c>
      <c r="CZ33" s="38">
        <f t="shared" si="40"/>
        <v>143</v>
      </c>
      <c r="DA33" s="39">
        <f t="shared" si="41"/>
        <v>143</v>
      </c>
      <c r="DB33" s="29">
        <f t="shared" si="42"/>
        <v>129</v>
      </c>
      <c r="DC33" s="29">
        <f t="shared" si="43"/>
        <v>129</v>
      </c>
      <c r="DD33" s="61">
        <f t="shared" si="44"/>
        <v>128</v>
      </c>
      <c r="DE33" s="61">
        <f t="shared" si="45"/>
        <v>128</v>
      </c>
      <c r="DF33" s="66">
        <f t="shared" si="46"/>
        <v>114</v>
      </c>
      <c r="DG33" s="67">
        <f t="shared" si="47"/>
        <v>114</v>
      </c>
      <c r="DH33" s="68">
        <f t="shared" si="48"/>
        <v>112</v>
      </c>
      <c r="DI33" s="61">
        <f t="shared" si="49"/>
        <v>98</v>
      </c>
      <c r="DJ33" s="61">
        <f t="shared" si="50"/>
        <v>98</v>
      </c>
      <c r="DK33" s="61">
        <f t="shared" si="51"/>
        <v>98</v>
      </c>
    </row>
    <row r="34" spans="1:116" ht="17.25" thickBot="1" x14ac:dyDescent="0.35">
      <c r="C34" s="1">
        <v>129</v>
      </c>
      <c r="D34" s="31">
        <f t="shared" si="55"/>
        <v>-33</v>
      </c>
      <c r="E34" s="32">
        <f t="shared" si="56"/>
        <v>-33</v>
      </c>
      <c r="F34" s="32">
        <f t="shared" si="57"/>
        <v>-31</v>
      </c>
      <c r="G34" s="40">
        <f t="shared" si="58"/>
        <v>-17</v>
      </c>
      <c r="H34" s="32">
        <f t="shared" si="59"/>
        <v>-17</v>
      </c>
      <c r="I34" s="41">
        <f t="shared" si="60"/>
        <v>-17</v>
      </c>
      <c r="J34" s="32">
        <f t="shared" si="61"/>
        <v>-1</v>
      </c>
      <c r="K34" s="32">
        <f t="shared" si="62"/>
        <v>-1</v>
      </c>
      <c r="L34" s="17"/>
      <c r="M34" s="17"/>
      <c r="N34" s="19"/>
      <c r="O34" s="17"/>
      <c r="P34" s="20"/>
      <c r="Q34" s="17"/>
      <c r="R34" s="17"/>
      <c r="S34" s="17"/>
      <c r="V34" s="17">
        <v>129</v>
      </c>
      <c r="W34" s="18"/>
      <c r="X34" s="17"/>
      <c r="Y34" s="17"/>
      <c r="Z34" s="19"/>
      <c r="AA34" s="17"/>
      <c r="AB34" s="20"/>
      <c r="AC34" s="17"/>
      <c r="AD34" s="17"/>
      <c r="AE34" s="70">
        <f t="shared" si="63"/>
        <v>0</v>
      </c>
      <c r="AF34" s="70">
        <f t="shared" si="64"/>
        <v>0</v>
      </c>
      <c r="AG34" s="71">
        <f t="shared" si="65"/>
        <v>16</v>
      </c>
      <c r="AH34" s="70">
        <f t="shared" si="66"/>
        <v>16</v>
      </c>
      <c r="AI34" s="72">
        <f t="shared" si="67"/>
        <v>16</v>
      </c>
      <c r="AJ34" s="70">
        <f t="shared" si="68"/>
        <v>30</v>
      </c>
      <c r="AK34" s="70">
        <f t="shared" si="69"/>
        <v>32</v>
      </c>
      <c r="AL34" s="70">
        <f t="shared" si="70"/>
        <v>32</v>
      </c>
      <c r="AO34" s="17">
        <v>129</v>
      </c>
      <c r="AP34" s="31">
        <f t="shared" si="18"/>
        <v>33</v>
      </c>
      <c r="AQ34" s="32">
        <f t="shared" si="53"/>
        <v>33</v>
      </c>
      <c r="AR34" s="32">
        <f t="shared" si="20"/>
        <v>31</v>
      </c>
      <c r="AS34" s="40">
        <f t="shared" si="21"/>
        <v>17</v>
      </c>
      <c r="AT34" s="32">
        <f t="shared" si="22"/>
        <v>17</v>
      </c>
      <c r="AU34" s="41">
        <f t="shared" si="23"/>
        <v>17</v>
      </c>
      <c r="AV34" s="32">
        <f t="shared" si="24"/>
        <v>1</v>
      </c>
      <c r="AW34" s="32">
        <f t="shared" si="25"/>
        <v>1</v>
      </c>
      <c r="AX34" s="70">
        <f t="shared" si="26"/>
        <v>0</v>
      </c>
      <c r="AY34" s="70">
        <f t="shared" si="27"/>
        <v>0</v>
      </c>
      <c r="AZ34" s="71">
        <f t="shared" si="28"/>
        <v>-16</v>
      </c>
      <c r="BA34" s="70">
        <f t="shared" si="29"/>
        <v>-16</v>
      </c>
      <c r="BB34" s="72">
        <f t="shared" si="30"/>
        <v>-16</v>
      </c>
      <c r="BC34" s="70">
        <f t="shared" si="31"/>
        <v>-30</v>
      </c>
      <c r="BD34" s="70">
        <f t="shared" si="32"/>
        <v>-32</v>
      </c>
      <c r="BE34" s="70">
        <f t="shared" si="33"/>
        <v>-32</v>
      </c>
      <c r="BG34" s="11"/>
      <c r="BI34" s="17">
        <v>129</v>
      </c>
      <c r="BJ34" s="31">
        <f t="shared" si="71"/>
        <v>95</v>
      </c>
      <c r="BK34" s="32">
        <f t="shared" si="71"/>
        <v>95</v>
      </c>
      <c r="BL34" s="32">
        <f t="shared" si="71"/>
        <v>97</v>
      </c>
      <c r="BM34" s="40">
        <f t="shared" si="71"/>
        <v>111</v>
      </c>
      <c r="BN34" s="32">
        <f t="shared" si="71"/>
        <v>111</v>
      </c>
      <c r="BO34" s="41">
        <f t="shared" si="71"/>
        <v>111</v>
      </c>
      <c r="BP34" s="32">
        <f t="shared" si="71"/>
        <v>127</v>
      </c>
      <c r="BQ34" s="32">
        <f t="shared" si="71"/>
        <v>127</v>
      </c>
      <c r="BR34" s="43">
        <v>128</v>
      </c>
      <c r="BS34" s="43">
        <v>128</v>
      </c>
      <c r="BT34" s="45">
        <v>128</v>
      </c>
      <c r="BU34" s="43">
        <v>128</v>
      </c>
      <c r="BV34" s="48">
        <v>128</v>
      </c>
      <c r="BW34" s="43">
        <v>128</v>
      </c>
      <c r="BX34" s="43">
        <v>128</v>
      </c>
      <c r="BY34" s="43">
        <v>128</v>
      </c>
      <c r="CB34" s="17">
        <v>129</v>
      </c>
      <c r="CC34" s="42">
        <v>128</v>
      </c>
      <c r="CD34" s="43">
        <v>128</v>
      </c>
      <c r="CE34" s="43">
        <v>128</v>
      </c>
      <c r="CF34" s="45">
        <v>128</v>
      </c>
      <c r="CG34" s="43">
        <v>128</v>
      </c>
      <c r="CH34" s="48">
        <v>128</v>
      </c>
      <c r="CI34" s="43">
        <v>128</v>
      </c>
      <c r="CJ34" s="43">
        <v>128</v>
      </c>
      <c r="CK34" s="70">
        <f t="shared" si="72"/>
        <v>128</v>
      </c>
      <c r="CL34" s="70">
        <f t="shared" si="72"/>
        <v>128</v>
      </c>
      <c r="CM34" s="71">
        <f t="shared" si="72"/>
        <v>144</v>
      </c>
      <c r="CN34" s="70">
        <f t="shared" si="72"/>
        <v>144</v>
      </c>
      <c r="CO34" s="72">
        <f t="shared" si="72"/>
        <v>144</v>
      </c>
      <c r="CP34" s="70">
        <f t="shared" si="72"/>
        <v>158</v>
      </c>
      <c r="CQ34" s="70">
        <f t="shared" si="72"/>
        <v>160</v>
      </c>
      <c r="CR34" s="70">
        <f t="shared" si="72"/>
        <v>160</v>
      </c>
      <c r="CU34" s="17">
        <v>129</v>
      </c>
      <c r="CV34" s="31">
        <f t="shared" si="36"/>
        <v>161</v>
      </c>
      <c r="CW34" s="32">
        <f t="shared" si="54"/>
        <v>161</v>
      </c>
      <c r="CX34" s="32">
        <f t="shared" si="38"/>
        <v>159</v>
      </c>
      <c r="CY34" s="40">
        <f t="shared" si="39"/>
        <v>145</v>
      </c>
      <c r="CZ34" s="32">
        <f t="shared" si="40"/>
        <v>145</v>
      </c>
      <c r="DA34" s="41">
        <f t="shared" si="41"/>
        <v>145</v>
      </c>
      <c r="DB34" s="32">
        <f t="shared" si="42"/>
        <v>129</v>
      </c>
      <c r="DC34" s="32">
        <f t="shared" si="43"/>
        <v>129</v>
      </c>
      <c r="DD34" s="70">
        <f t="shared" si="44"/>
        <v>128</v>
      </c>
      <c r="DE34" s="70">
        <f t="shared" si="45"/>
        <v>128</v>
      </c>
      <c r="DF34" s="71">
        <f t="shared" si="46"/>
        <v>112</v>
      </c>
      <c r="DG34" s="70">
        <f t="shared" si="47"/>
        <v>112</v>
      </c>
      <c r="DH34" s="72">
        <f t="shared" si="48"/>
        <v>112</v>
      </c>
      <c r="DI34" s="70">
        <f t="shared" si="49"/>
        <v>98</v>
      </c>
      <c r="DJ34" s="70">
        <f t="shared" si="50"/>
        <v>96</v>
      </c>
      <c r="DK34" s="70">
        <f t="shared" si="51"/>
        <v>96</v>
      </c>
    </row>
    <row r="35" spans="1:116" ht="17.25" thickTop="1" x14ac:dyDescent="0.3">
      <c r="C35" s="13">
        <v>190</v>
      </c>
      <c r="D35" s="28">
        <f t="shared" si="55"/>
        <v>-63</v>
      </c>
      <c r="E35" s="29">
        <f t="shared" si="56"/>
        <v>-63</v>
      </c>
      <c r="F35" s="29">
        <f t="shared" si="57"/>
        <v>-63</v>
      </c>
      <c r="G35" s="37">
        <f t="shared" si="58"/>
        <v>-47</v>
      </c>
      <c r="H35" s="38">
        <f t="shared" si="59"/>
        <v>-47</v>
      </c>
      <c r="I35" s="39">
        <f t="shared" si="60"/>
        <v>-47</v>
      </c>
      <c r="J35" s="29">
        <f t="shared" si="61"/>
        <v>-31</v>
      </c>
      <c r="K35" s="29">
        <f t="shared" si="62"/>
        <v>-31</v>
      </c>
      <c r="L35" s="30"/>
      <c r="M35" s="30"/>
      <c r="N35" s="11"/>
      <c r="O35" s="30"/>
      <c r="P35" s="12"/>
      <c r="Q35" s="30"/>
      <c r="R35" s="30"/>
      <c r="S35" s="30"/>
      <c r="V35" s="30">
        <v>190</v>
      </c>
      <c r="W35" s="7"/>
      <c r="Z35" s="11"/>
      <c r="AA35" s="30"/>
      <c r="AB35" s="12"/>
      <c r="AE35" s="61">
        <f t="shared" si="63"/>
        <v>30</v>
      </c>
      <c r="AF35" s="61">
        <f t="shared" si="64"/>
        <v>30</v>
      </c>
      <c r="AG35" s="66">
        <f t="shared" si="65"/>
        <v>46</v>
      </c>
      <c r="AH35" s="67">
        <f t="shared" si="66"/>
        <v>46</v>
      </c>
      <c r="AI35" s="68">
        <f t="shared" si="67"/>
        <v>46</v>
      </c>
      <c r="AJ35" s="61">
        <f t="shared" si="68"/>
        <v>62</v>
      </c>
      <c r="AK35" s="61">
        <f t="shared" si="69"/>
        <v>62</v>
      </c>
      <c r="AL35" s="61">
        <f t="shared" si="70"/>
        <v>62</v>
      </c>
      <c r="AO35" s="30">
        <v>190</v>
      </c>
      <c r="AP35" s="28">
        <f t="shared" si="18"/>
        <v>63</v>
      </c>
      <c r="AQ35" s="29">
        <f t="shared" si="53"/>
        <v>63</v>
      </c>
      <c r="AR35" s="29">
        <f t="shared" si="20"/>
        <v>63</v>
      </c>
      <c r="AS35" s="37">
        <f t="shared" si="21"/>
        <v>47</v>
      </c>
      <c r="AT35" s="38">
        <f t="shared" si="22"/>
        <v>47</v>
      </c>
      <c r="AU35" s="39">
        <f t="shared" si="23"/>
        <v>47</v>
      </c>
      <c r="AV35" s="29">
        <f t="shared" si="24"/>
        <v>31</v>
      </c>
      <c r="AW35" s="29">
        <f t="shared" si="25"/>
        <v>31</v>
      </c>
      <c r="AX35" s="61">
        <f t="shared" si="26"/>
        <v>-30</v>
      </c>
      <c r="AY35" s="61">
        <f t="shared" si="27"/>
        <v>-30</v>
      </c>
      <c r="AZ35" s="66">
        <f t="shared" si="28"/>
        <v>-46</v>
      </c>
      <c r="BA35" s="67">
        <f t="shared" si="29"/>
        <v>-46</v>
      </c>
      <c r="BB35" s="68">
        <f t="shared" si="30"/>
        <v>-46</v>
      </c>
      <c r="BC35" s="61">
        <f t="shared" si="31"/>
        <v>-62</v>
      </c>
      <c r="BD35" s="61">
        <f t="shared" si="32"/>
        <v>-62</v>
      </c>
      <c r="BE35" s="61">
        <f t="shared" si="33"/>
        <v>-62</v>
      </c>
      <c r="BG35" s="11"/>
      <c r="BI35" s="30">
        <v>190</v>
      </c>
      <c r="BJ35" s="28">
        <f t="shared" si="71"/>
        <v>65</v>
      </c>
      <c r="BK35" s="29">
        <f t="shared" si="71"/>
        <v>65</v>
      </c>
      <c r="BL35" s="29">
        <f t="shared" si="71"/>
        <v>65</v>
      </c>
      <c r="BM35" s="37">
        <f t="shared" si="71"/>
        <v>81</v>
      </c>
      <c r="BN35" s="38">
        <f t="shared" si="71"/>
        <v>81</v>
      </c>
      <c r="BO35" s="39">
        <f t="shared" si="71"/>
        <v>81</v>
      </c>
      <c r="BP35" s="29">
        <f t="shared" si="71"/>
        <v>97</v>
      </c>
      <c r="BQ35" s="29">
        <f t="shared" si="71"/>
        <v>97</v>
      </c>
      <c r="BR35" s="23">
        <v>128</v>
      </c>
      <c r="BS35" s="23">
        <v>128</v>
      </c>
      <c r="BT35" s="44">
        <v>128</v>
      </c>
      <c r="BU35" s="46">
        <v>128</v>
      </c>
      <c r="BV35" s="47">
        <v>128</v>
      </c>
      <c r="BW35" s="23">
        <v>128</v>
      </c>
      <c r="BX35" s="23">
        <v>128</v>
      </c>
      <c r="BY35" s="23">
        <v>128</v>
      </c>
      <c r="CB35" s="30">
        <v>190</v>
      </c>
      <c r="CC35" s="22">
        <v>128</v>
      </c>
      <c r="CD35" s="23">
        <v>128</v>
      </c>
      <c r="CE35" s="23">
        <v>128</v>
      </c>
      <c r="CF35" s="44">
        <v>128</v>
      </c>
      <c r="CG35" s="46">
        <v>128</v>
      </c>
      <c r="CH35" s="47">
        <v>128</v>
      </c>
      <c r="CI35" s="23">
        <v>128</v>
      </c>
      <c r="CJ35" s="23">
        <v>128</v>
      </c>
      <c r="CK35" s="61">
        <f t="shared" si="72"/>
        <v>158</v>
      </c>
      <c r="CL35" s="61">
        <f t="shared" si="72"/>
        <v>158</v>
      </c>
      <c r="CM35" s="66">
        <f t="shared" si="72"/>
        <v>174</v>
      </c>
      <c r="CN35" s="67">
        <f t="shared" si="72"/>
        <v>174</v>
      </c>
      <c r="CO35" s="68">
        <f t="shared" si="72"/>
        <v>174</v>
      </c>
      <c r="CP35" s="61">
        <f t="shared" si="72"/>
        <v>190</v>
      </c>
      <c r="CQ35" s="61">
        <f t="shared" si="72"/>
        <v>190</v>
      </c>
      <c r="CR35" s="61">
        <f t="shared" si="72"/>
        <v>190</v>
      </c>
      <c r="CU35" s="30">
        <v>190</v>
      </c>
      <c r="CV35" s="28">
        <f t="shared" si="36"/>
        <v>191</v>
      </c>
      <c r="CW35" s="29">
        <f t="shared" si="54"/>
        <v>191</v>
      </c>
      <c r="CX35" s="29">
        <f t="shared" si="38"/>
        <v>191</v>
      </c>
      <c r="CY35" s="37">
        <f t="shared" si="39"/>
        <v>175</v>
      </c>
      <c r="CZ35" s="38">
        <f t="shared" si="40"/>
        <v>175</v>
      </c>
      <c r="DA35" s="39">
        <f t="shared" si="41"/>
        <v>175</v>
      </c>
      <c r="DB35" s="29">
        <f t="shared" si="42"/>
        <v>159</v>
      </c>
      <c r="DC35" s="29">
        <f t="shared" si="43"/>
        <v>159</v>
      </c>
      <c r="DD35" s="61">
        <f t="shared" si="44"/>
        <v>98</v>
      </c>
      <c r="DE35" s="61">
        <f t="shared" si="45"/>
        <v>98</v>
      </c>
      <c r="DF35" s="66">
        <f t="shared" si="46"/>
        <v>82</v>
      </c>
      <c r="DG35" s="67">
        <f t="shared" si="47"/>
        <v>82</v>
      </c>
      <c r="DH35" s="68">
        <f t="shared" si="48"/>
        <v>82</v>
      </c>
      <c r="DI35" s="61">
        <f t="shared" si="49"/>
        <v>66</v>
      </c>
      <c r="DJ35" s="61">
        <f t="shared" si="50"/>
        <v>66</v>
      </c>
      <c r="DK35" s="61">
        <f t="shared" si="51"/>
        <v>66</v>
      </c>
    </row>
    <row r="36" spans="1:116" x14ac:dyDescent="0.3">
      <c r="C36" s="1">
        <v>191</v>
      </c>
      <c r="D36" s="28">
        <f t="shared" si="55"/>
        <v>-63</v>
      </c>
      <c r="E36" s="29">
        <f t="shared" si="56"/>
        <v>-63</v>
      </c>
      <c r="F36" s="29">
        <f t="shared" si="57"/>
        <v>-63</v>
      </c>
      <c r="G36" s="37">
        <f t="shared" si="58"/>
        <v>-47</v>
      </c>
      <c r="H36" s="38">
        <f t="shared" si="59"/>
        <v>-47</v>
      </c>
      <c r="I36" s="39">
        <f t="shared" si="60"/>
        <v>-47</v>
      </c>
      <c r="J36" s="29">
        <f t="shared" si="61"/>
        <v>-31</v>
      </c>
      <c r="K36" s="29">
        <f t="shared" si="62"/>
        <v>-31</v>
      </c>
      <c r="N36" s="11"/>
      <c r="O36" s="30"/>
      <c r="P36" s="12"/>
      <c r="V36" s="1">
        <v>191</v>
      </c>
      <c r="W36" s="7"/>
      <c r="Z36" s="11"/>
      <c r="AA36" s="30"/>
      <c r="AB36" s="12"/>
      <c r="AE36" s="61">
        <f t="shared" si="63"/>
        <v>30</v>
      </c>
      <c r="AF36" s="61">
        <f t="shared" si="64"/>
        <v>30</v>
      </c>
      <c r="AG36" s="66">
        <f t="shared" si="65"/>
        <v>46</v>
      </c>
      <c r="AH36" s="67">
        <f t="shared" si="66"/>
        <v>46</v>
      </c>
      <c r="AI36" s="68">
        <f t="shared" si="67"/>
        <v>46</v>
      </c>
      <c r="AJ36" s="61">
        <f t="shared" si="68"/>
        <v>62</v>
      </c>
      <c r="AK36" s="61">
        <f t="shared" si="69"/>
        <v>62</v>
      </c>
      <c r="AL36" s="61">
        <f t="shared" si="70"/>
        <v>62</v>
      </c>
      <c r="AO36" s="1">
        <v>191</v>
      </c>
      <c r="AP36" s="28">
        <f t="shared" si="18"/>
        <v>63</v>
      </c>
      <c r="AQ36" s="29">
        <f t="shared" si="53"/>
        <v>63</v>
      </c>
      <c r="AR36" s="29">
        <f t="shared" si="20"/>
        <v>63</v>
      </c>
      <c r="AS36" s="37">
        <f t="shared" si="21"/>
        <v>47</v>
      </c>
      <c r="AT36" s="38">
        <f t="shared" si="22"/>
        <v>47</v>
      </c>
      <c r="AU36" s="39">
        <f t="shared" si="23"/>
        <v>47</v>
      </c>
      <c r="AV36" s="29">
        <f t="shared" si="24"/>
        <v>31</v>
      </c>
      <c r="AW36" s="29">
        <f t="shared" si="25"/>
        <v>31</v>
      </c>
      <c r="AX36" s="61">
        <f t="shared" si="26"/>
        <v>-30</v>
      </c>
      <c r="AY36" s="61">
        <f t="shared" si="27"/>
        <v>-30</v>
      </c>
      <c r="AZ36" s="66">
        <f t="shared" si="28"/>
        <v>-46</v>
      </c>
      <c r="BA36" s="67">
        <f t="shared" si="29"/>
        <v>-46</v>
      </c>
      <c r="BB36" s="68">
        <f t="shared" si="30"/>
        <v>-46</v>
      </c>
      <c r="BC36" s="61">
        <f t="shared" si="31"/>
        <v>-62</v>
      </c>
      <c r="BD36" s="61">
        <f t="shared" si="32"/>
        <v>-62</v>
      </c>
      <c r="BE36" s="61">
        <f t="shared" si="33"/>
        <v>-62</v>
      </c>
      <c r="BG36" s="11"/>
      <c r="BI36" s="1">
        <v>191</v>
      </c>
      <c r="BJ36" s="28">
        <f t="shared" si="71"/>
        <v>65</v>
      </c>
      <c r="BK36" s="29">
        <f t="shared" si="71"/>
        <v>65</v>
      </c>
      <c r="BL36" s="29">
        <f t="shared" si="71"/>
        <v>65</v>
      </c>
      <c r="BM36" s="37">
        <f t="shared" si="71"/>
        <v>81</v>
      </c>
      <c r="BN36" s="38">
        <f t="shared" si="71"/>
        <v>81</v>
      </c>
      <c r="BO36" s="39">
        <f t="shared" si="71"/>
        <v>81</v>
      </c>
      <c r="BP36" s="29">
        <f t="shared" si="71"/>
        <v>97</v>
      </c>
      <c r="BQ36" s="29">
        <f t="shared" si="71"/>
        <v>97</v>
      </c>
      <c r="BR36" s="23">
        <v>128</v>
      </c>
      <c r="BS36" s="23">
        <v>128</v>
      </c>
      <c r="BT36" s="44">
        <v>128</v>
      </c>
      <c r="BU36" s="46">
        <v>128</v>
      </c>
      <c r="BV36" s="47">
        <v>128</v>
      </c>
      <c r="BW36" s="23">
        <v>128</v>
      </c>
      <c r="BX36" s="23">
        <v>128</v>
      </c>
      <c r="BY36" s="23">
        <v>128</v>
      </c>
      <c r="CB36" s="1">
        <v>191</v>
      </c>
      <c r="CC36" s="22">
        <v>128</v>
      </c>
      <c r="CD36" s="23">
        <v>128</v>
      </c>
      <c r="CE36" s="23">
        <v>128</v>
      </c>
      <c r="CF36" s="44">
        <v>128</v>
      </c>
      <c r="CG36" s="46">
        <v>128</v>
      </c>
      <c r="CH36" s="47">
        <v>128</v>
      </c>
      <c r="CI36" s="23">
        <v>128</v>
      </c>
      <c r="CJ36" s="23">
        <v>128</v>
      </c>
      <c r="CK36" s="61">
        <f t="shared" si="72"/>
        <v>158</v>
      </c>
      <c r="CL36" s="61">
        <f t="shared" si="72"/>
        <v>158</v>
      </c>
      <c r="CM36" s="66">
        <f t="shared" si="72"/>
        <v>174</v>
      </c>
      <c r="CN36" s="67">
        <f t="shared" si="72"/>
        <v>174</v>
      </c>
      <c r="CO36" s="68">
        <f t="shared" si="72"/>
        <v>174</v>
      </c>
      <c r="CP36" s="61">
        <f t="shared" si="72"/>
        <v>190</v>
      </c>
      <c r="CQ36" s="61">
        <f t="shared" si="72"/>
        <v>190</v>
      </c>
      <c r="CR36" s="61">
        <f t="shared" si="72"/>
        <v>190</v>
      </c>
      <c r="CU36" s="1">
        <v>191</v>
      </c>
      <c r="CV36" s="28">
        <f t="shared" si="36"/>
        <v>191</v>
      </c>
      <c r="CW36" s="29">
        <f t="shared" si="54"/>
        <v>191</v>
      </c>
      <c r="CX36" s="29">
        <f t="shared" si="38"/>
        <v>191</v>
      </c>
      <c r="CY36" s="37">
        <f t="shared" si="39"/>
        <v>175</v>
      </c>
      <c r="CZ36" s="38">
        <f t="shared" si="40"/>
        <v>175</v>
      </c>
      <c r="DA36" s="39">
        <f t="shared" si="41"/>
        <v>175</v>
      </c>
      <c r="DB36" s="29">
        <f t="shared" si="42"/>
        <v>159</v>
      </c>
      <c r="DC36" s="29">
        <f t="shared" si="43"/>
        <v>159</v>
      </c>
      <c r="DD36" s="61">
        <f t="shared" si="44"/>
        <v>98</v>
      </c>
      <c r="DE36" s="61">
        <f t="shared" si="45"/>
        <v>98</v>
      </c>
      <c r="DF36" s="66">
        <f t="shared" si="46"/>
        <v>82</v>
      </c>
      <c r="DG36" s="67">
        <f t="shared" si="47"/>
        <v>82</v>
      </c>
      <c r="DH36" s="68">
        <f t="shared" si="48"/>
        <v>82</v>
      </c>
      <c r="DI36" s="61">
        <f t="shared" si="49"/>
        <v>66</v>
      </c>
      <c r="DJ36" s="61">
        <f t="shared" si="50"/>
        <v>66</v>
      </c>
      <c r="DK36" s="61">
        <f t="shared" si="51"/>
        <v>66</v>
      </c>
    </row>
    <row r="37" spans="1:116" ht="17.25" thickBot="1" x14ac:dyDescent="0.35">
      <c r="C37" s="17">
        <v>192</v>
      </c>
      <c r="D37" s="31">
        <f t="shared" si="55"/>
        <v>-63</v>
      </c>
      <c r="E37" s="32">
        <f t="shared" si="56"/>
        <v>-63</v>
      </c>
      <c r="F37" s="32">
        <f t="shared" si="57"/>
        <v>-63</v>
      </c>
      <c r="G37" s="40">
        <f t="shared" si="58"/>
        <v>-49</v>
      </c>
      <c r="H37" s="32">
        <f t="shared" si="59"/>
        <v>-47</v>
      </c>
      <c r="I37" s="41">
        <f t="shared" si="60"/>
        <v>-47</v>
      </c>
      <c r="J37" s="32">
        <f t="shared" si="61"/>
        <v>-33</v>
      </c>
      <c r="K37" s="32">
        <f t="shared" si="62"/>
        <v>-33</v>
      </c>
      <c r="L37" s="17"/>
      <c r="M37" s="17"/>
      <c r="N37" s="19"/>
      <c r="O37" s="17"/>
      <c r="P37" s="20"/>
      <c r="Q37" s="17"/>
      <c r="R37" s="17"/>
      <c r="S37" s="17"/>
      <c r="V37" s="17">
        <v>192</v>
      </c>
      <c r="W37" s="18"/>
      <c r="X37" s="17"/>
      <c r="Y37" s="17"/>
      <c r="Z37" s="19"/>
      <c r="AA37" s="17"/>
      <c r="AB37" s="20"/>
      <c r="AC37" s="17"/>
      <c r="AD37" s="17"/>
      <c r="AE37" s="70">
        <f t="shared" si="63"/>
        <v>32</v>
      </c>
      <c r="AF37" s="70">
        <f t="shared" si="64"/>
        <v>32</v>
      </c>
      <c r="AG37" s="71">
        <f t="shared" si="65"/>
        <v>46</v>
      </c>
      <c r="AH37" s="70">
        <f t="shared" si="66"/>
        <v>46</v>
      </c>
      <c r="AI37" s="72">
        <f t="shared" si="67"/>
        <v>48</v>
      </c>
      <c r="AJ37" s="70">
        <f t="shared" si="68"/>
        <v>62</v>
      </c>
      <c r="AK37" s="70">
        <f t="shared" si="69"/>
        <v>62</v>
      </c>
      <c r="AL37" s="70">
        <f t="shared" si="70"/>
        <v>62</v>
      </c>
      <c r="AO37" s="17">
        <v>192</v>
      </c>
      <c r="AP37" s="31">
        <f t="shared" si="18"/>
        <v>63</v>
      </c>
      <c r="AQ37" s="32">
        <f t="shared" si="53"/>
        <v>63</v>
      </c>
      <c r="AR37" s="32">
        <f t="shared" si="20"/>
        <v>63</v>
      </c>
      <c r="AS37" s="40">
        <f t="shared" si="21"/>
        <v>49</v>
      </c>
      <c r="AT37" s="32">
        <f t="shared" si="22"/>
        <v>47</v>
      </c>
      <c r="AU37" s="41">
        <f t="shared" si="23"/>
        <v>47</v>
      </c>
      <c r="AV37" s="32">
        <f t="shared" si="24"/>
        <v>33</v>
      </c>
      <c r="AW37" s="32">
        <f t="shared" si="25"/>
        <v>33</v>
      </c>
      <c r="AX37" s="70">
        <f t="shared" si="26"/>
        <v>-32</v>
      </c>
      <c r="AY37" s="70">
        <f t="shared" si="27"/>
        <v>-32</v>
      </c>
      <c r="AZ37" s="71">
        <f t="shared" si="28"/>
        <v>-46</v>
      </c>
      <c r="BA37" s="70">
        <f t="shared" si="29"/>
        <v>-46</v>
      </c>
      <c r="BB37" s="72">
        <f t="shared" si="30"/>
        <v>-48</v>
      </c>
      <c r="BC37" s="70">
        <f t="shared" si="31"/>
        <v>-62</v>
      </c>
      <c r="BD37" s="70">
        <f t="shared" si="32"/>
        <v>-62</v>
      </c>
      <c r="BE37" s="70">
        <f t="shared" si="33"/>
        <v>-62</v>
      </c>
      <c r="BG37" s="11"/>
      <c r="BI37" s="17">
        <v>192</v>
      </c>
      <c r="BJ37" s="31">
        <f t="shared" si="71"/>
        <v>65</v>
      </c>
      <c r="BK37" s="32">
        <f t="shared" si="71"/>
        <v>65</v>
      </c>
      <c r="BL37" s="32">
        <f t="shared" si="71"/>
        <v>65</v>
      </c>
      <c r="BM37" s="40">
        <f t="shared" si="71"/>
        <v>79</v>
      </c>
      <c r="BN37" s="32">
        <f t="shared" si="71"/>
        <v>81</v>
      </c>
      <c r="BO37" s="41">
        <f t="shared" si="71"/>
        <v>81</v>
      </c>
      <c r="BP37" s="32">
        <f t="shared" si="71"/>
        <v>95</v>
      </c>
      <c r="BQ37" s="32">
        <f t="shared" si="71"/>
        <v>95</v>
      </c>
      <c r="BR37" s="43">
        <v>128</v>
      </c>
      <c r="BS37" s="43">
        <v>128</v>
      </c>
      <c r="BT37" s="45">
        <v>128</v>
      </c>
      <c r="BU37" s="43">
        <v>128</v>
      </c>
      <c r="BV37" s="48">
        <v>128</v>
      </c>
      <c r="BW37" s="43">
        <v>128</v>
      </c>
      <c r="BX37" s="43">
        <v>128</v>
      </c>
      <c r="BY37" s="43">
        <v>128</v>
      </c>
      <c r="CB37" s="17">
        <v>192</v>
      </c>
      <c r="CC37" s="42">
        <v>128</v>
      </c>
      <c r="CD37" s="43">
        <v>128</v>
      </c>
      <c r="CE37" s="43">
        <v>128</v>
      </c>
      <c r="CF37" s="45">
        <v>128</v>
      </c>
      <c r="CG37" s="43">
        <v>128</v>
      </c>
      <c r="CH37" s="48">
        <v>128</v>
      </c>
      <c r="CI37" s="43">
        <v>128</v>
      </c>
      <c r="CJ37" s="43">
        <v>128</v>
      </c>
      <c r="CK37" s="70">
        <f t="shared" si="72"/>
        <v>160</v>
      </c>
      <c r="CL37" s="70">
        <f t="shared" si="72"/>
        <v>160</v>
      </c>
      <c r="CM37" s="71">
        <f t="shared" si="72"/>
        <v>174</v>
      </c>
      <c r="CN37" s="70">
        <f t="shared" si="72"/>
        <v>174</v>
      </c>
      <c r="CO37" s="72">
        <f t="shared" si="72"/>
        <v>176</v>
      </c>
      <c r="CP37" s="70">
        <f t="shared" si="72"/>
        <v>190</v>
      </c>
      <c r="CQ37" s="70">
        <f t="shared" si="72"/>
        <v>190</v>
      </c>
      <c r="CR37" s="70">
        <f t="shared" si="72"/>
        <v>190</v>
      </c>
      <c r="CU37" s="17">
        <v>192</v>
      </c>
      <c r="CV37" s="31">
        <f t="shared" si="36"/>
        <v>191</v>
      </c>
      <c r="CW37" s="32">
        <f t="shared" si="54"/>
        <v>191</v>
      </c>
      <c r="CX37" s="32">
        <f t="shared" si="38"/>
        <v>191</v>
      </c>
      <c r="CY37" s="40">
        <f t="shared" si="39"/>
        <v>177</v>
      </c>
      <c r="CZ37" s="32">
        <f t="shared" si="40"/>
        <v>175</v>
      </c>
      <c r="DA37" s="41">
        <f t="shared" si="41"/>
        <v>175</v>
      </c>
      <c r="DB37" s="32">
        <f t="shared" si="42"/>
        <v>161</v>
      </c>
      <c r="DC37" s="32">
        <f t="shared" si="43"/>
        <v>161</v>
      </c>
      <c r="DD37" s="70">
        <f t="shared" si="44"/>
        <v>96</v>
      </c>
      <c r="DE37" s="70">
        <f t="shared" si="45"/>
        <v>96</v>
      </c>
      <c r="DF37" s="71">
        <f t="shared" si="46"/>
        <v>82</v>
      </c>
      <c r="DG37" s="70">
        <f t="shared" si="47"/>
        <v>82</v>
      </c>
      <c r="DH37" s="72">
        <f t="shared" si="48"/>
        <v>80</v>
      </c>
      <c r="DI37" s="70">
        <f t="shared" si="49"/>
        <v>66</v>
      </c>
      <c r="DJ37" s="70">
        <f t="shared" si="50"/>
        <v>66</v>
      </c>
      <c r="DK37" s="70">
        <f t="shared" si="51"/>
        <v>66</v>
      </c>
    </row>
    <row r="38" spans="1:116" ht="17.25" thickTop="1" x14ac:dyDescent="0.3">
      <c r="C38" s="1">
        <v>253</v>
      </c>
      <c r="D38" s="28">
        <f t="shared" si="55"/>
        <v>-95</v>
      </c>
      <c r="E38" s="29">
        <f t="shared" si="56"/>
        <v>-95</v>
      </c>
      <c r="F38" s="29">
        <f t="shared" si="57"/>
        <v>-93</v>
      </c>
      <c r="G38" s="37">
        <f t="shared" si="58"/>
        <v>-79</v>
      </c>
      <c r="H38" s="38">
        <f t="shared" si="59"/>
        <v>-79</v>
      </c>
      <c r="I38" s="39">
        <f t="shared" si="60"/>
        <v>-79</v>
      </c>
      <c r="J38" s="29">
        <f t="shared" si="61"/>
        <v>-63</v>
      </c>
      <c r="K38" s="29">
        <f t="shared" si="62"/>
        <v>-63</v>
      </c>
      <c r="N38" s="11"/>
      <c r="O38" s="30"/>
      <c r="P38" s="12"/>
      <c r="V38" s="1">
        <v>253</v>
      </c>
      <c r="W38" s="7"/>
      <c r="Z38" s="11"/>
      <c r="AA38" s="30"/>
      <c r="AB38" s="12"/>
      <c r="AE38" s="61">
        <f t="shared" si="63"/>
        <v>62</v>
      </c>
      <c r="AF38" s="61">
        <f t="shared" si="64"/>
        <v>62</v>
      </c>
      <c r="AG38" s="66">
        <f t="shared" si="65"/>
        <v>78</v>
      </c>
      <c r="AH38" s="67">
        <f t="shared" si="66"/>
        <v>78</v>
      </c>
      <c r="AI38" s="68">
        <f t="shared" si="67"/>
        <v>78</v>
      </c>
      <c r="AJ38" s="61">
        <f t="shared" si="68"/>
        <v>92</v>
      </c>
      <c r="AK38" s="61">
        <f t="shared" si="69"/>
        <v>94</v>
      </c>
      <c r="AL38" s="61">
        <f t="shared" si="70"/>
        <v>94</v>
      </c>
      <c r="AO38" s="1">
        <v>253</v>
      </c>
      <c r="AP38" s="28">
        <f t="shared" si="18"/>
        <v>95</v>
      </c>
      <c r="AQ38" s="29">
        <f t="shared" si="53"/>
        <v>95</v>
      </c>
      <c r="AR38" s="29">
        <f t="shared" si="20"/>
        <v>93</v>
      </c>
      <c r="AS38" s="37">
        <f t="shared" si="21"/>
        <v>79</v>
      </c>
      <c r="AT38" s="38">
        <f t="shared" si="22"/>
        <v>79</v>
      </c>
      <c r="AU38" s="39">
        <f t="shared" si="23"/>
        <v>79</v>
      </c>
      <c r="AV38" s="29">
        <f t="shared" si="24"/>
        <v>63</v>
      </c>
      <c r="AW38" s="29">
        <f t="shared" si="25"/>
        <v>63</v>
      </c>
      <c r="AX38" s="61">
        <f t="shared" si="26"/>
        <v>-62</v>
      </c>
      <c r="AY38" s="61">
        <f t="shared" si="27"/>
        <v>-62</v>
      </c>
      <c r="AZ38" s="66">
        <f t="shared" si="28"/>
        <v>-78</v>
      </c>
      <c r="BA38" s="67">
        <f t="shared" si="29"/>
        <v>-78</v>
      </c>
      <c r="BB38" s="68">
        <f t="shared" si="30"/>
        <v>-78</v>
      </c>
      <c r="BC38" s="61">
        <f t="shared" si="31"/>
        <v>-92</v>
      </c>
      <c r="BD38" s="61">
        <f t="shared" si="32"/>
        <v>-94</v>
      </c>
      <c r="BE38" s="61">
        <f t="shared" si="33"/>
        <v>-94</v>
      </c>
      <c r="BG38" s="11"/>
      <c r="BI38" s="1">
        <v>253</v>
      </c>
      <c r="BJ38" s="28">
        <f t="shared" si="71"/>
        <v>33</v>
      </c>
      <c r="BK38" s="29">
        <f>ROUNDDOWN((640 + BK$24 - 2*$BI38) / 8, 0) * 2 + 1</f>
        <v>33</v>
      </c>
      <c r="BL38" s="29">
        <f t="shared" si="71"/>
        <v>35</v>
      </c>
      <c r="BM38" s="37">
        <f t="shared" si="71"/>
        <v>49</v>
      </c>
      <c r="BN38" s="38">
        <f t="shared" si="71"/>
        <v>49</v>
      </c>
      <c r="BO38" s="39">
        <f t="shared" si="71"/>
        <v>49</v>
      </c>
      <c r="BP38" s="29">
        <f t="shared" si="71"/>
        <v>65</v>
      </c>
      <c r="BQ38" s="29">
        <f t="shared" si="71"/>
        <v>65</v>
      </c>
      <c r="BR38" s="23">
        <v>128</v>
      </c>
      <c r="BS38" s="23">
        <v>128</v>
      </c>
      <c r="BT38" s="44">
        <v>128</v>
      </c>
      <c r="BU38" s="46">
        <v>128</v>
      </c>
      <c r="BV38" s="47">
        <v>128</v>
      </c>
      <c r="BW38" s="23">
        <v>128</v>
      </c>
      <c r="BX38" s="23">
        <v>128</v>
      </c>
      <c r="BY38" s="23">
        <v>128</v>
      </c>
      <c r="CB38" s="1">
        <v>253</v>
      </c>
      <c r="CC38" s="22">
        <v>128</v>
      </c>
      <c r="CD38" s="23">
        <v>128</v>
      </c>
      <c r="CE38" s="23">
        <v>128</v>
      </c>
      <c r="CF38" s="44">
        <v>128</v>
      </c>
      <c r="CG38" s="46">
        <v>128</v>
      </c>
      <c r="CH38" s="47">
        <v>128</v>
      </c>
      <c r="CI38" s="23">
        <v>128</v>
      </c>
      <c r="CJ38" s="23">
        <v>128</v>
      </c>
      <c r="CK38" s="61">
        <f t="shared" si="72"/>
        <v>190</v>
      </c>
      <c r="CL38" s="61">
        <f t="shared" si="72"/>
        <v>190</v>
      </c>
      <c r="CM38" s="66">
        <f t="shared" si="72"/>
        <v>206</v>
      </c>
      <c r="CN38" s="67">
        <f t="shared" si="72"/>
        <v>206</v>
      </c>
      <c r="CO38" s="68">
        <f t="shared" si="72"/>
        <v>206</v>
      </c>
      <c r="CP38" s="61">
        <f t="shared" si="72"/>
        <v>220</v>
      </c>
      <c r="CQ38" s="61">
        <f t="shared" si="72"/>
        <v>222</v>
      </c>
      <c r="CR38" s="61">
        <f t="shared" si="72"/>
        <v>222</v>
      </c>
      <c r="CU38" s="1">
        <v>253</v>
      </c>
      <c r="CV38" s="28">
        <f t="shared" si="36"/>
        <v>223</v>
      </c>
      <c r="CW38" s="29">
        <f t="shared" si="54"/>
        <v>223</v>
      </c>
      <c r="CX38" s="29">
        <f t="shared" si="38"/>
        <v>221</v>
      </c>
      <c r="CY38" s="37">
        <f t="shared" si="39"/>
        <v>207</v>
      </c>
      <c r="CZ38" s="38">
        <f t="shared" si="40"/>
        <v>207</v>
      </c>
      <c r="DA38" s="39">
        <f t="shared" si="41"/>
        <v>207</v>
      </c>
      <c r="DB38" s="29">
        <f t="shared" si="42"/>
        <v>191</v>
      </c>
      <c r="DC38" s="29">
        <f t="shared" si="43"/>
        <v>191</v>
      </c>
      <c r="DD38" s="61">
        <f t="shared" si="44"/>
        <v>66</v>
      </c>
      <c r="DE38" s="61">
        <f t="shared" si="45"/>
        <v>66</v>
      </c>
      <c r="DF38" s="66">
        <f t="shared" si="46"/>
        <v>50</v>
      </c>
      <c r="DG38" s="67">
        <f t="shared" si="47"/>
        <v>50</v>
      </c>
      <c r="DH38" s="68">
        <f t="shared" si="48"/>
        <v>50</v>
      </c>
      <c r="DI38" s="61">
        <f t="shared" si="49"/>
        <v>36</v>
      </c>
      <c r="DJ38" s="61">
        <f t="shared" si="50"/>
        <v>34</v>
      </c>
      <c r="DK38" s="61">
        <f t="shared" si="51"/>
        <v>34</v>
      </c>
    </row>
    <row r="39" spans="1:116" x14ac:dyDescent="0.3">
      <c r="C39" s="1">
        <v>254</v>
      </c>
      <c r="D39" s="28">
        <f t="shared" si="55"/>
        <v>-95</v>
      </c>
      <c r="E39" s="29">
        <f t="shared" si="56"/>
        <v>-95</v>
      </c>
      <c r="F39" s="29">
        <f t="shared" si="57"/>
        <v>-95</v>
      </c>
      <c r="G39" s="37">
        <f t="shared" si="58"/>
        <v>-79</v>
      </c>
      <c r="H39" s="38">
        <f t="shared" si="59"/>
        <v>-79</v>
      </c>
      <c r="I39" s="39">
        <f t="shared" si="60"/>
        <v>-79</v>
      </c>
      <c r="J39" s="29">
        <f t="shared" si="61"/>
        <v>-63</v>
      </c>
      <c r="K39" s="29">
        <f t="shared" si="62"/>
        <v>-63</v>
      </c>
      <c r="N39" s="11"/>
      <c r="O39" s="30"/>
      <c r="P39" s="12"/>
      <c r="V39" s="1">
        <v>254</v>
      </c>
      <c r="W39" s="7"/>
      <c r="Z39" s="11"/>
      <c r="AA39" s="30"/>
      <c r="AB39" s="12"/>
      <c r="AE39" s="61">
        <f t="shared" si="63"/>
        <v>62</v>
      </c>
      <c r="AF39" s="61">
        <f t="shared" si="64"/>
        <v>62</v>
      </c>
      <c r="AG39" s="66">
        <f t="shared" si="65"/>
        <v>78</v>
      </c>
      <c r="AH39" s="67">
        <f t="shared" si="66"/>
        <v>78</v>
      </c>
      <c r="AI39" s="68">
        <f t="shared" si="67"/>
        <v>78</v>
      </c>
      <c r="AJ39" s="61">
        <f t="shared" si="68"/>
        <v>94</v>
      </c>
      <c r="AK39" s="61">
        <f t="shared" si="69"/>
        <v>94</v>
      </c>
      <c r="AL39" s="61">
        <f t="shared" si="70"/>
        <v>94</v>
      </c>
      <c r="AO39" s="1">
        <v>254</v>
      </c>
      <c r="AP39" s="28">
        <f t="shared" si="18"/>
        <v>95</v>
      </c>
      <c r="AQ39" s="29">
        <f t="shared" si="53"/>
        <v>95</v>
      </c>
      <c r="AR39" s="29">
        <f t="shared" si="20"/>
        <v>95</v>
      </c>
      <c r="AS39" s="37">
        <f t="shared" si="21"/>
        <v>79</v>
      </c>
      <c r="AT39" s="38">
        <f t="shared" si="22"/>
        <v>79</v>
      </c>
      <c r="AU39" s="39">
        <f t="shared" si="23"/>
        <v>79</v>
      </c>
      <c r="AV39" s="29">
        <f t="shared" si="24"/>
        <v>63</v>
      </c>
      <c r="AW39" s="29">
        <f t="shared" si="25"/>
        <v>63</v>
      </c>
      <c r="AX39" s="61">
        <f t="shared" si="26"/>
        <v>-62</v>
      </c>
      <c r="AY39" s="61">
        <f t="shared" si="27"/>
        <v>-62</v>
      </c>
      <c r="AZ39" s="66">
        <f t="shared" si="28"/>
        <v>-78</v>
      </c>
      <c r="BA39" s="67">
        <f t="shared" si="29"/>
        <v>-78</v>
      </c>
      <c r="BB39" s="68">
        <f t="shared" si="30"/>
        <v>-78</v>
      </c>
      <c r="BC39" s="61">
        <f t="shared" si="31"/>
        <v>-94</v>
      </c>
      <c r="BD39" s="61">
        <f t="shared" si="32"/>
        <v>-94</v>
      </c>
      <c r="BE39" s="61">
        <f t="shared" si="33"/>
        <v>-94</v>
      </c>
      <c r="BG39" s="11"/>
      <c r="BI39" s="1">
        <v>254</v>
      </c>
      <c r="BJ39" s="28">
        <f t="shared" si="71"/>
        <v>33</v>
      </c>
      <c r="BK39" s="29">
        <f t="shared" si="71"/>
        <v>33</v>
      </c>
      <c r="BL39" s="29">
        <f t="shared" si="71"/>
        <v>33</v>
      </c>
      <c r="BM39" s="37">
        <f t="shared" si="71"/>
        <v>49</v>
      </c>
      <c r="BN39" s="38">
        <f t="shared" si="71"/>
        <v>49</v>
      </c>
      <c r="BO39" s="39">
        <f t="shared" si="71"/>
        <v>49</v>
      </c>
      <c r="BP39" s="29">
        <f t="shared" si="71"/>
        <v>65</v>
      </c>
      <c r="BQ39" s="29">
        <f t="shared" si="71"/>
        <v>65</v>
      </c>
      <c r="BR39" s="23">
        <v>128</v>
      </c>
      <c r="BS39" s="23">
        <v>128</v>
      </c>
      <c r="BT39" s="44">
        <v>128</v>
      </c>
      <c r="BU39" s="46">
        <v>128</v>
      </c>
      <c r="BV39" s="47">
        <v>128</v>
      </c>
      <c r="BW39" s="23">
        <v>128</v>
      </c>
      <c r="BX39" s="23">
        <v>128</v>
      </c>
      <c r="BY39" s="23">
        <v>128</v>
      </c>
      <c r="CB39" s="1">
        <v>254</v>
      </c>
      <c r="CC39" s="22">
        <v>128</v>
      </c>
      <c r="CD39" s="23">
        <v>128</v>
      </c>
      <c r="CE39" s="23">
        <v>128</v>
      </c>
      <c r="CF39" s="44">
        <v>128</v>
      </c>
      <c r="CG39" s="46">
        <v>128</v>
      </c>
      <c r="CH39" s="47">
        <v>128</v>
      </c>
      <c r="CI39" s="23">
        <v>128</v>
      </c>
      <c r="CJ39" s="23">
        <v>128</v>
      </c>
      <c r="CK39" s="61">
        <f t="shared" si="72"/>
        <v>190</v>
      </c>
      <c r="CL39" s="61">
        <f t="shared" si="72"/>
        <v>190</v>
      </c>
      <c r="CM39" s="66">
        <f t="shared" si="72"/>
        <v>206</v>
      </c>
      <c r="CN39" s="67">
        <f t="shared" si="72"/>
        <v>206</v>
      </c>
      <c r="CO39" s="68">
        <f t="shared" si="72"/>
        <v>206</v>
      </c>
      <c r="CP39" s="61">
        <f t="shared" si="72"/>
        <v>222</v>
      </c>
      <c r="CQ39" s="61">
        <f t="shared" si="72"/>
        <v>222</v>
      </c>
      <c r="CR39" s="61">
        <f t="shared" si="72"/>
        <v>222</v>
      </c>
      <c r="CU39" s="1">
        <v>254</v>
      </c>
      <c r="CV39" s="28">
        <f t="shared" si="36"/>
        <v>223</v>
      </c>
      <c r="CW39" s="29">
        <f t="shared" si="54"/>
        <v>223</v>
      </c>
      <c r="CX39" s="29">
        <f t="shared" si="38"/>
        <v>223</v>
      </c>
      <c r="CY39" s="37">
        <f t="shared" si="39"/>
        <v>207</v>
      </c>
      <c r="CZ39" s="38">
        <f t="shared" si="40"/>
        <v>207</v>
      </c>
      <c r="DA39" s="39">
        <f t="shared" si="41"/>
        <v>207</v>
      </c>
      <c r="DB39" s="29">
        <f t="shared" si="42"/>
        <v>191</v>
      </c>
      <c r="DC39" s="29">
        <f t="shared" si="43"/>
        <v>191</v>
      </c>
      <c r="DD39" s="61">
        <f t="shared" si="44"/>
        <v>66</v>
      </c>
      <c r="DE39" s="61">
        <f t="shared" si="45"/>
        <v>66</v>
      </c>
      <c r="DF39" s="66">
        <f t="shared" si="46"/>
        <v>50</v>
      </c>
      <c r="DG39" s="67">
        <f t="shared" si="47"/>
        <v>50</v>
      </c>
      <c r="DH39" s="68">
        <f t="shared" si="48"/>
        <v>50</v>
      </c>
      <c r="DI39" s="61">
        <f t="shared" si="49"/>
        <v>34</v>
      </c>
      <c r="DJ39" s="61">
        <f t="shared" si="50"/>
        <v>34</v>
      </c>
      <c r="DK39" s="61">
        <f t="shared" si="51"/>
        <v>34</v>
      </c>
    </row>
    <row r="40" spans="1:116" x14ac:dyDescent="0.3">
      <c r="C40" s="1">
        <v>255</v>
      </c>
      <c r="D40" s="28">
        <f t="shared" si="55"/>
        <v>-95</v>
      </c>
      <c r="E40" s="29">
        <f t="shared" si="56"/>
        <v>-95</v>
      </c>
      <c r="F40" s="29">
        <f t="shared" si="57"/>
        <v>-95</v>
      </c>
      <c r="G40" s="37">
        <f t="shared" si="58"/>
        <v>-79</v>
      </c>
      <c r="H40" s="38">
        <f t="shared" si="59"/>
        <v>-79</v>
      </c>
      <c r="I40" s="39">
        <f t="shared" si="60"/>
        <v>-79</v>
      </c>
      <c r="J40" s="29">
        <f t="shared" si="61"/>
        <v>-63</v>
      </c>
      <c r="K40" s="29">
        <f t="shared" si="62"/>
        <v>-63</v>
      </c>
      <c r="N40" s="11"/>
      <c r="O40" s="30"/>
      <c r="P40" s="12"/>
      <c r="V40" s="1">
        <v>255</v>
      </c>
      <c r="W40" s="7"/>
      <c r="Z40" s="11"/>
      <c r="AA40" s="30"/>
      <c r="AB40" s="12"/>
      <c r="AE40" s="61">
        <f t="shared" si="63"/>
        <v>62</v>
      </c>
      <c r="AF40" s="61">
        <f t="shared" si="64"/>
        <v>62</v>
      </c>
      <c r="AG40" s="66">
        <f t="shared" si="65"/>
        <v>78</v>
      </c>
      <c r="AH40" s="67">
        <f t="shared" si="66"/>
        <v>78</v>
      </c>
      <c r="AI40" s="68">
        <f t="shared" si="67"/>
        <v>78</v>
      </c>
      <c r="AJ40" s="61">
        <f t="shared" si="68"/>
        <v>94</v>
      </c>
      <c r="AK40" s="61">
        <f t="shared" si="69"/>
        <v>94</v>
      </c>
      <c r="AL40" s="61">
        <f t="shared" si="70"/>
        <v>94</v>
      </c>
      <c r="AO40" s="1">
        <v>255</v>
      </c>
      <c r="AP40" s="28">
        <f t="shared" si="18"/>
        <v>95</v>
      </c>
      <c r="AQ40" s="29">
        <f t="shared" si="53"/>
        <v>95</v>
      </c>
      <c r="AR40" s="29">
        <f t="shared" si="20"/>
        <v>95</v>
      </c>
      <c r="AS40" s="37">
        <f t="shared" si="21"/>
        <v>79</v>
      </c>
      <c r="AT40" s="38">
        <f t="shared" si="22"/>
        <v>79</v>
      </c>
      <c r="AU40" s="39">
        <f t="shared" si="23"/>
        <v>79</v>
      </c>
      <c r="AV40" s="29">
        <f t="shared" si="24"/>
        <v>63</v>
      </c>
      <c r="AW40" s="29">
        <f t="shared" si="25"/>
        <v>63</v>
      </c>
      <c r="AX40" s="61">
        <f t="shared" si="26"/>
        <v>-62</v>
      </c>
      <c r="AY40" s="61">
        <f t="shared" si="27"/>
        <v>-62</v>
      </c>
      <c r="AZ40" s="66">
        <f t="shared" si="28"/>
        <v>-78</v>
      </c>
      <c r="BA40" s="67">
        <f t="shared" si="29"/>
        <v>-78</v>
      </c>
      <c r="BB40" s="68">
        <f t="shared" si="30"/>
        <v>-78</v>
      </c>
      <c r="BC40" s="61">
        <f t="shared" si="31"/>
        <v>-94</v>
      </c>
      <c r="BD40" s="61">
        <f t="shared" si="32"/>
        <v>-94</v>
      </c>
      <c r="BE40" s="61">
        <f t="shared" si="33"/>
        <v>-94</v>
      </c>
      <c r="BG40" s="11"/>
      <c r="BI40" s="1">
        <v>255</v>
      </c>
      <c r="BJ40" s="28">
        <f t="shared" si="71"/>
        <v>33</v>
      </c>
      <c r="BK40" s="29">
        <f t="shared" si="71"/>
        <v>33</v>
      </c>
      <c r="BL40" s="29">
        <f t="shared" si="71"/>
        <v>33</v>
      </c>
      <c r="BM40" s="37">
        <f t="shared" si="71"/>
        <v>49</v>
      </c>
      <c r="BN40" s="38">
        <f t="shared" si="71"/>
        <v>49</v>
      </c>
      <c r="BO40" s="39">
        <f t="shared" si="71"/>
        <v>49</v>
      </c>
      <c r="BP40" s="29">
        <f t="shared" si="71"/>
        <v>65</v>
      </c>
      <c r="BQ40" s="29">
        <f t="shared" si="71"/>
        <v>65</v>
      </c>
      <c r="BR40" s="23">
        <v>128</v>
      </c>
      <c r="BS40" s="23">
        <v>128</v>
      </c>
      <c r="BT40" s="44">
        <v>128</v>
      </c>
      <c r="BU40" s="46">
        <v>128</v>
      </c>
      <c r="BV40" s="47">
        <v>128</v>
      </c>
      <c r="BW40" s="23">
        <v>128</v>
      </c>
      <c r="BX40" s="23">
        <v>128</v>
      </c>
      <c r="BY40" s="23">
        <v>128</v>
      </c>
      <c r="CB40" s="1">
        <v>255</v>
      </c>
      <c r="CC40" s="22">
        <v>128</v>
      </c>
      <c r="CD40" s="23">
        <v>128</v>
      </c>
      <c r="CE40" s="23">
        <v>128</v>
      </c>
      <c r="CF40" s="44">
        <v>128</v>
      </c>
      <c r="CG40" s="46">
        <v>128</v>
      </c>
      <c r="CH40" s="47">
        <v>128</v>
      </c>
      <c r="CI40" s="23">
        <v>128</v>
      </c>
      <c r="CJ40" s="23">
        <v>128</v>
      </c>
      <c r="CK40" s="61">
        <f t="shared" si="72"/>
        <v>190</v>
      </c>
      <c r="CL40" s="61">
        <f t="shared" si="72"/>
        <v>190</v>
      </c>
      <c r="CM40" s="66">
        <f t="shared" si="72"/>
        <v>206</v>
      </c>
      <c r="CN40" s="67">
        <f t="shared" si="72"/>
        <v>206</v>
      </c>
      <c r="CO40" s="68">
        <f t="shared" si="72"/>
        <v>206</v>
      </c>
      <c r="CP40" s="61">
        <f t="shared" si="72"/>
        <v>222</v>
      </c>
      <c r="CQ40" s="61">
        <f t="shared" si="72"/>
        <v>222</v>
      </c>
      <c r="CR40" s="61">
        <f t="shared" si="72"/>
        <v>222</v>
      </c>
      <c r="CU40" s="1">
        <v>255</v>
      </c>
      <c r="CV40" s="28">
        <f t="shared" si="36"/>
        <v>223</v>
      </c>
      <c r="CW40" s="29">
        <f t="shared" si="54"/>
        <v>223</v>
      </c>
      <c r="CX40" s="29">
        <f t="shared" si="38"/>
        <v>223</v>
      </c>
      <c r="CY40" s="37">
        <f t="shared" si="39"/>
        <v>207</v>
      </c>
      <c r="CZ40" s="38">
        <f t="shared" si="40"/>
        <v>207</v>
      </c>
      <c r="DA40" s="39">
        <f t="shared" si="41"/>
        <v>207</v>
      </c>
      <c r="DB40" s="29">
        <f t="shared" si="42"/>
        <v>191</v>
      </c>
      <c r="DC40" s="29">
        <f t="shared" si="43"/>
        <v>191</v>
      </c>
      <c r="DD40" s="61">
        <f t="shared" si="44"/>
        <v>66</v>
      </c>
      <c r="DE40" s="61">
        <f t="shared" si="45"/>
        <v>66</v>
      </c>
      <c r="DF40" s="66">
        <f t="shared" si="46"/>
        <v>50</v>
      </c>
      <c r="DG40" s="67">
        <f t="shared" si="47"/>
        <v>50</v>
      </c>
      <c r="DH40" s="68">
        <f t="shared" si="48"/>
        <v>50</v>
      </c>
      <c r="DI40" s="61">
        <f t="shared" si="49"/>
        <v>34</v>
      </c>
      <c r="DJ40" s="61">
        <f t="shared" si="50"/>
        <v>34</v>
      </c>
      <c r="DK40" s="61">
        <f t="shared" si="51"/>
        <v>34</v>
      </c>
    </row>
    <row r="41" spans="1:116" ht="17.25" thickBot="1" x14ac:dyDescent="0.35">
      <c r="BG41" s="19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</row>
    <row r="42" spans="1:116" s="17" customFormat="1" ht="18" thickTop="1" thickBot="1" x14ac:dyDescent="0.35"/>
    <row r="43" spans="1:116" ht="17.25" thickTop="1" x14ac:dyDescent="0.3">
      <c r="A43" s="21" t="s">
        <v>16</v>
      </c>
    </row>
    <row r="44" spans="1:116" x14ac:dyDescent="0.3">
      <c r="B44" s="1" t="s">
        <v>11</v>
      </c>
      <c r="C44" s="3"/>
      <c r="D44" s="1" t="s">
        <v>1</v>
      </c>
      <c r="U44" s="1" t="s">
        <v>12</v>
      </c>
      <c r="V44" s="3"/>
      <c r="W44" s="1" t="s">
        <v>1</v>
      </c>
      <c r="AN44" s="1" t="s">
        <v>13</v>
      </c>
      <c r="AO44" s="3"/>
      <c r="AP44" s="1" t="s">
        <v>1</v>
      </c>
      <c r="BH44" s="1" t="s">
        <v>17</v>
      </c>
      <c r="BI44" s="3"/>
      <c r="BJ44" s="1" t="s">
        <v>1</v>
      </c>
      <c r="CA44" s="1" t="s">
        <v>17</v>
      </c>
      <c r="CB44" s="3"/>
      <c r="CC44" s="1" t="s">
        <v>1</v>
      </c>
    </row>
    <row r="45" spans="1:116" x14ac:dyDescent="0.3">
      <c r="B45" s="2"/>
      <c r="C45" s="4"/>
      <c r="D45" s="5">
        <v>0</v>
      </c>
      <c r="E45" s="2">
        <v>1</v>
      </c>
      <c r="F45" s="2">
        <v>2</v>
      </c>
      <c r="G45" s="9">
        <v>63</v>
      </c>
      <c r="H45" s="2">
        <v>64</v>
      </c>
      <c r="I45" s="10">
        <v>65</v>
      </c>
      <c r="J45" s="2">
        <v>126</v>
      </c>
      <c r="K45" s="2">
        <v>127</v>
      </c>
      <c r="L45" s="2">
        <v>128</v>
      </c>
      <c r="M45" s="2">
        <v>129</v>
      </c>
      <c r="N45" s="9">
        <v>190</v>
      </c>
      <c r="O45" s="2">
        <v>191</v>
      </c>
      <c r="P45" s="10">
        <v>192</v>
      </c>
      <c r="Q45" s="2">
        <v>253</v>
      </c>
      <c r="R45" s="2">
        <v>254</v>
      </c>
      <c r="S45" s="2">
        <v>255</v>
      </c>
      <c r="U45" s="2"/>
      <c r="V45" s="4"/>
      <c r="W45" s="5">
        <v>0</v>
      </c>
      <c r="X45" s="2">
        <v>1</v>
      </c>
      <c r="Y45" s="2">
        <v>2</v>
      </c>
      <c r="Z45" s="9">
        <v>63</v>
      </c>
      <c r="AA45" s="2">
        <v>64</v>
      </c>
      <c r="AB45" s="10">
        <v>65</v>
      </c>
      <c r="AC45" s="2">
        <v>126</v>
      </c>
      <c r="AD45" s="2">
        <v>127</v>
      </c>
      <c r="AE45" s="2">
        <v>128</v>
      </c>
      <c r="AF45" s="2">
        <v>129</v>
      </c>
      <c r="AG45" s="9">
        <v>190</v>
      </c>
      <c r="AH45" s="2">
        <v>191</v>
      </c>
      <c r="AI45" s="10">
        <v>192</v>
      </c>
      <c r="AJ45" s="2">
        <v>253</v>
      </c>
      <c r="AK45" s="2">
        <v>254</v>
      </c>
      <c r="AL45" s="2">
        <v>255</v>
      </c>
      <c r="AN45" s="2"/>
      <c r="AO45" s="4"/>
      <c r="AP45" s="5">
        <v>0</v>
      </c>
      <c r="AQ45" s="2">
        <v>1</v>
      </c>
      <c r="AR45" s="2">
        <v>2</v>
      </c>
      <c r="AS45" s="9">
        <v>63</v>
      </c>
      <c r="AT45" s="2">
        <v>64</v>
      </c>
      <c r="AU45" s="10">
        <v>65</v>
      </c>
      <c r="AV45" s="2">
        <v>126</v>
      </c>
      <c r="AW45" s="2">
        <v>127</v>
      </c>
      <c r="AX45" s="2">
        <v>128</v>
      </c>
      <c r="AY45" s="2">
        <v>129</v>
      </c>
      <c r="AZ45" s="9">
        <v>190</v>
      </c>
      <c r="BA45" s="2">
        <v>191</v>
      </c>
      <c r="BB45" s="10">
        <v>192</v>
      </c>
      <c r="BC45" s="2">
        <v>253</v>
      </c>
      <c r="BD45" s="2">
        <v>254</v>
      </c>
      <c r="BE45" s="2">
        <v>255</v>
      </c>
      <c r="BH45" s="2" t="s">
        <v>19</v>
      </c>
      <c r="BI45" s="4"/>
      <c r="BJ45" s="5">
        <v>0</v>
      </c>
      <c r="BK45" s="2">
        <v>1</v>
      </c>
      <c r="BL45" s="2">
        <v>2</v>
      </c>
      <c r="BM45" s="9">
        <v>63</v>
      </c>
      <c r="BN45" s="2">
        <v>64</v>
      </c>
      <c r="BO45" s="10">
        <v>65</v>
      </c>
      <c r="BP45" s="2">
        <v>126</v>
      </c>
      <c r="BQ45" s="2">
        <v>127</v>
      </c>
      <c r="BR45" s="2">
        <v>128</v>
      </c>
      <c r="BS45" s="2">
        <v>129</v>
      </c>
      <c r="BT45" s="9">
        <v>190</v>
      </c>
      <c r="BU45" s="2">
        <v>191</v>
      </c>
      <c r="BV45" s="10">
        <v>192</v>
      </c>
      <c r="BW45" s="2">
        <v>253</v>
      </c>
      <c r="BX45" s="2">
        <v>254</v>
      </c>
      <c r="BY45" s="2">
        <v>255</v>
      </c>
      <c r="CA45" s="2" t="s">
        <v>18</v>
      </c>
      <c r="CB45" s="4"/>
      <c r="CC45" s="5">
        <v>0</v>
      </c>
      <c r="CD45" s="2">
        <v>1</v>
      </c>
      <c r="CE45" s="2">
        <v>2</v>
      </c>
      <c r="CF45" s="9">
        <v>63</v>
      </c>
      <c r="CG45" s="2">
        <v>64</v>
      </c>
      <c r="CH45" s="10">
        <v>65</v>
      </c>
      <c r="CI45" s="2">
        <v>126</v>
      </c>
      <c r="CJ45" s="2">
        <v>127</v>
      </c>
      <c r="CK45" s="2">
        <v>128</v>
      </c>
      <c r="CL45" s="2">
        <v>129</v>
      </c>
      <c r="CM45" s="9">
        <v>190</v>
      </c>
      <c r="CN45" s="2">
        <v>191</v>
      </c>
      <c r="CO45" s="10">
        <v>192</v>
      </c>
      <c r="CP45" s="2">
        <v>253</v>
      </c>
      <c r="CQ45" s="2">
        <v>254</v>
      </c>
      <c r="CR45" s="2">
        <v>255</v>
      </c>
    </row>
    <row r="46" spans="1:116" x14ac:dyDescent="0.3">
      <c r="B46" s="1" t="s">
        <v>2</v>
      </c>
      <c r="C46" s="1">
        <v>0</v>
      </c>
      <c r="D46" s="6">
        <f t="shared" ref="D46:S46" si="73">D4+D25</f>
        <v>0</v>
      </c>
      <c r="E46" s="8">
        <f t="shared" si="73"/>
        <v>0</v>
      </c>
      <c r="F46" s="8">
        <f t="shared" si="73"/>
        <v>1</v>
      </c>
      <c r="G46" s="33">
        <f t="shared" si="73"/>
        <v>31</v>
      </c>
      <c r="H46" s="8">
        <f t="shared" si="73"/>
        <v>32</v>
      </c>
      <c r="I46" s="34">
        <f t="shared" si="73"/>
        <v>32</v>
      </c>
      <c r="J46" s="8">
        <f t="shared" si="73"/>
        <v>63</v>
      </c>
      <c r="K46" s="8">
        <f t="shared" si="73"/>
        <v>63</v>
      </c>
      <c r="L46" s="8">
        <f t="shared" si="73"/>
        <v>129</v>
      </c>
      <c r="M46" s="8">
        <f t="shared" si="73"/>
        <v>129</v>
      </c>
      <c r="N46" s="33">
        <f t="shared" si="73"/>
        <v>174</v>
      </c>
      <c r="O46" s="8">
        <f t="shared" si="73"/>
        <v>174</v>
      </c>
      <c r="P46" s="34">
        <f t="shared" si="73"/>
        <v>177</v>
      </c>
      <c r="Q46" s="8">
        <f t="shared" si="73"/>
        <v>221</v>
      </c>
      <c r="R46" s="8">
        <f t="shared" si="73"/>
        <v>222</v>
      </c>
      <c r="S46" s="8">
        <f t="shared" si="73"/>
        <v>222</v>
      </c>
      <c r="U46" s="1" t="s">
        <v>2</v>
      </c>
      <c r="V46" s="1">
        <v>0</v>
      </c>
      <c r="W46" s="6">
        <f t="shared" ref="W46:AL46" si="74">W4+W25</f>
        <v>32</v>
      </c>
      <c r="X46" s="8">
        <f t="shared" si="74"/>
        <v>32</v>
      </c>
      <c r="Y46" s="8">
        <f t="shared" si="74"/>
        <v>33</v>
      </c>
      <c r="Z46" s="33">
        <f t="shared" si="74"/>
        <v>77</v>
      </c>
      <c r="AA46" s="8">
        <f t="shared" si="74"/>
        <v>80</v>
      </c>
      <c r="AB46" s="34">
        <f t="shared" si="74"/>
        <v>80</v>
      </c>
      <c r="AC46" s="8">
        <f t="shared" si="74"/>
        <v>125</v>
      </c>
      <c r="AD46" s="8">
        <f t="shared" si="74"/>
        <v>125</v>
      </c>
      <c r="AE46" s="8">
        <f t="shared" si="74"/>
        <v>192</v>
      </c>
      <c r="AF46" s="8">
        <f t="shared" si="74"/>
        <v>192</v>
      </c>
      <c r="AG46" s="33">
        <f t="shared" si="74"/>
        <v>223</v>
      </c>
      <c r="AH46" s="8">
        <f t="shared" si="74"/>
        <v>223</v>
      </c>
      <c r="AI46" s="34">
        <f t="shared" si="74"/>
        <v>224</v>
      </c>
      <c r="AJ46" s="8">
        <f t="shared" si="74"/>
        <v>254</v>
      </c>
      <c r="AK46" s="8">
        <f t="shared" si="74"/>
        <v>255</v>
      </c>
      <c r="AL46" s="8">
        <f t="shared" si="74"/>
        <v>255</v>
      </c>
      <c r="AN46" s="1" t="s">
        <v>2</v>
      </c>
      <c r="AO46" s="1">
        <v>0</v>
      </c>
      <c r="AP46" s="6">
        <f t="shared" ref="AP46:BE46" si="75">AP$45+AP25</f>
        <v>96</v>
      </c>
      <c r="AQ46" s="1">
        <f t="shared" si="75"/>
        <v>97</v>
      </c>
      <c r="AR46" s="1">
        <f t="shared" si="75"/>
        <v>98</v>
      </c>
      <c r="AS46" s="11">
        <f t="shared" si="75"/>
        <v>145</v>
      </c>
      <c r="AT46" s="30">
        <f t="shared" si="75"/>
        <v>144</v>
      </c>
      <c r="AU46" s="12">
        <f t="shared" si="75"/>
        <v>145</v>
      </c>
      <c r="AV46" s="1">
        <f t="shared" si="75"/>
        <v>192</v>
      </c>
      <c r="AW46" s="1">
        <f t="shared" si="75"/>
        <v>193</v>
      </c>
      <c r="AX46" s="1">
        <f t="shared" si="75"/>
        <v>63</v>
      </c>
      <c r="AY46" s="1">
        <f t="shared" si="75"/>
        <v>64</v>
      </c>
      <c r="AZ46" s="11">
        <f t="shared" si="75"/>
        <v>111</v>
      </c>
      <c r="BA46" s="30">
        <f t="shared" si="75"/>
        <v>112</v>
      </c>
      <c r="BB46" s="12">
        <f t="shared" si="75"/>
        <v>111</v>
      </c>
      <c r="BC46" s="1">
        <f t="shared" si="75"/>
        <v>158</v>
      </c>
      <c r="BD46" s="1">
        <f t="shared" si="75"/>
        <v>159</v>
      </c>
      <c r="BE46" s="1">
        <f t="shared" si="75"/>
        <v>160</v>
      </c>
      <c r="BH46" s="1" t="s">
        <v>2</v>
      </c>
      <c r="BI46" s="1">
        <v>0</v>
      </c>
      <c r="BJ46" s="6">
        <f t="shared" ref="BJ46:BJ61" si="76">(BJ$45+D46+W46+AP46)/4</f>
        <v>32</v>
      </c>
      <c r="BK46" s="1">
        <f t="shared" ref="BK46" si="77">(BK$45+E46+X46+AQ46)/4</f>
        <v>32.5</v>
      </c>
      <c r="BL46" s="1">
        <f t="shared" ref="BL46:BL61" si="78">(BL$45+F46+Y46+AR46)/4</f>
        <v>33.5</v>
      </c>
      <c r="BM46" s="11">
        <f t="shared" ref="BM46:BM61" si="79">(BM$45+G46+Z46+AS46)/4</f>
        <v>79</v>
      </c>
      <c r="BN46" s="30">
        <f t="shared" ref="BN46:BN61" si="80">(BN$45+H46+AA46+AT46)/4</f>
        <v>80</v>
      </c>
      <c r="BO46" s="12">
        <f t="shared" ref="BO46:BO61" si="81">(BO$45+I46+AB46+AU46)/4</f>
        <v>80.5</v>
      </c>
      <c r="BP46" s="1">
        <f t="shared" ref="BP46:BP61" si="82">(BP$45+J46+AC46+AV46)/4</f>
        <v>126.5</v>
      </c>
      <c r="BQ46" s="1">
        <f t="shared" ref="BQ46:BQ61" si="83">(BQ$45+K46+AD46+AW46)/4</f>
        <v>127</v>
      </c>
      <c r="BR46" s="1">
        <f t="shared" ref="BR46:BR61" si="84">(BR$45+L46+AE46+AX46)/4</f>
        <v>128</v>
      </c>
      <c r="BS46" s="1">
        <f t="shared" ref="BS46:BS61" si="85">(BS$45+M46+AF46+AY46)/4</f>
        <v>128.5</v>
      </c>
      <c r="BT46" s="11">
        <f t="shared" ref="BT46:BT61" si="86">(BT$45+N46+AG46+AZ46)/4</f>
        <v>174.5</v>
      </c>
      <c r="BU46" s="30">
        <f t="shared" ref="BU46:BU61" si="87">(BU$45+O46+AH46+BA46)/4</f>
        <v>175</v>
      </c>
      <c r="BV46" s="12">
        <f t="shared" ref="BV46:BV61" si="88">(BV$45+P46+AI46+BB46)/4</f>
        <v>176</v>
      </c>
      <c r="BW46" s="1">
        <f t="shared" ref="BW46:BW61" si="89">(BW$45+Q46+AJ46+BC46)/4</f>
        <v>221.5</v>
      </c>
      <c r="BX46" s="1">
        <f t="shared" ref="BX46:BX61" si="90">(BX$45+R46+AK46+BD46)/4</f>
        <v>222.5</v>
      </c>
      <c r="BY46" s="1">
        <f t="shared" ref="BY46:BY61" si="91">(BY$45+S46+AL46+BE46)/4</f>
        <v>223</v>
      </c>
      <c r="CA46" s="1" t="s">
        <v>2</v>
      </c>
      <c r="CB46" s="1">
        <v>0</v>
      </c>
      <c r="CC46" s="26">
        <f t="shared" ref="CC46:CC61" si="92">_xlfn.STDEV.P(CC$45,D46,W46,AP46)</f>
        <v>39.191835884530846</v>
      </c>
      <c r="CD46" s="29">
        <f t="shared" ref="CD46" si="93">_xlfn.STDEV.P(CD$45,E46,X46,AQ46)</f>
        <v>39.398604036183819</v>
      </c>
      <c r="CE46" s="29">
        <f t="shared" ref="CE46:CE61" si="94">_xlfn.STDEV.P(CE$45,F46,Y46,AR46)</f>
        <v>39.398604036183819</v>
      </c>
      <c r="CF46" s="37">
        <f t="shared" ref="CF46:CF61" si="95">_xlfn.STDEV.P(CF$45,G46,Z46,AS46)</f>
        <v>41.593268686170845</v>
      </c>
      <c r="CG46" s="38">
        <f t="shared" ref="CG46:CG61" si="96">_xlfn.STDEV.P(CG$45,H46,AA46,AT46)</f>
        <v>40.792156108742276</v>
      </c>
      <c r="CH46" s="39">
        <f t="shared" ref="CH46:CH61" si="97">_xlfn.STDEV.P(CH$45,I46,AB46,AU46)</f>
        <v>41.088319508103517</v>
      </c>
      <c r="CI46" s="29">
        <f t="shared" ref="CI46:CI61" si="98">_xlfn.STDEV.P(CI$45,J46,AC46,AV46)</f>
        <v>45.620718977236649</v>
      </c>
      <c r="CJ46" s="29">
        <f t="shared" ref="CJ46:CJ61" si="99">_xlfn.STDEV.P(CJ$45,K46,AD46,AW46)</f>
        <v>45.978255730290599</v>
      </c>
      <c r="CK46" s="29">
        <f t="shared" ref="CK46:CK61" si="100">_xlfn.STDEV.P(CK$45,L46,AE46,AX46)</f>
        <v>45.612498287201944</v>
      </c>
      <c r="CL46" s="29">
        <f t="shared" ref="CL46:CL61" si="101">_xlfn.STDEV.P(CL$45,M46,AF46,AY46)</f>
        <v>45.257596047514497</v>
      </c>
      <c r="CM46" s="37">
        <f t="shared" ref="CM46:CM61" si="102">_xlfn.STDEV.P(CM$45,N46,AG46,AZ46)</f>
        <v>40.697051490249265</v>
      </c>
      <c r="CN46" s="38">
        <f t="shared" ref="CN46:CN61" si="103">_xlfn.STDEV.P(CN$45,O46,AH46,BA46)</f>
        <v>40.404207701673847</v>
      </c>
      <c r="CO46" s="39">
        <f t="shared" ref="CO46:CO61" si="104">_xlfn.STDEV.P(CO$45,P46,AI46,BB46)</f>
        <v>41.188590653237945</v>
      </c>
      <c r="CP46" s="29">
        <f t="shared" ref="CP46:CP61" si="105">_xlfn.STDEV.P(CP$45,Q46,AJ46,BC46)</f>
        <v>38.990383429763803</v>
      </c>
      <c r="CQ46" s="29">
        <f t="shared" ref="CQ46:CQ61" si="106">_xlfn.STDEV.P(CQ$45,R46,AK46,BD46)</f>
        <v>38.990383429763803</v>
      </c>
      <c r="CR46" s="29">
        <f t="shared" ref="CR46:CR61" si="107">_xlfn.STDEV.P(CR$45,S46,AL46,BE46)</f>
        <v>38.787884706438945</v>
      </c>
    </row>
    <row r="47" spans="1:116" x14ac:dyDescent="0.3">
      <c r="C47" s="1">
        <v>1</v>
      </c>
      <c r="D47" s="7">
        <f t="shared" ref="D47:S47" si="108">D5+D26</f>
        <v>0</v>
      </c>
      <c r="E47" s="1">
        <f t="shared" si="108"/>
        <v>1</v>
      </c>
      <c r="F47" s="1">
        <f t="shared" si="108"/>
        <v>1</v>
      </c>
      <c r="G47" s="11">
        <f t="shared" si="108"/>
        <v>32</v>
      </c>
      <c r="H47" s="30">
        <f t="shared" si="108"/>
        <v>32</v>
      </c>
      <c r="I47" s="12">
        <f t="shared" si="108"/>
        <v>33</v>
      </c>
      <c r="J47" s="1">
        <f t="shared" si="108"/>
        <v>63</v>
      </c>
      <c r="K47" s="1">
        <f t="shared" si="108"/>
        <v>64</v>
      </c>
      <c r="L47" s="1">
        <f t="shared" si="108"/>
        <v>127</v>
      </c>
      <c r="M47" s="1">
        <f t="shared" si="108"/>
        <v>128</v>
      </c>
      <c r="N47" s="11">
        <f t="shared" si="108"/>
        <v>174</v>
      </c>
      <c r="O47" s="30">
        <f t="shared" si="108"/>
        <v>175</v>
      </c>
      <c r="P47" s="12">
        <f t="shared" si="108"/>
        <v>175</v>
      </c>
      <c r="Q47" s="1">
        <f t="shared" si="108"/>
        <v>222</v>
      </c>
      <c r="R47" s="1">
        <f t="shared" si="108"/>
        <v>222</v>
      </c>
      <c r="S47" s="1">
        <f t="shared" si="108"/>
        <v>223</v>
      </c>
      <c r="V47" s="1">
        <v>1</v>
      </c>
      <c r="W47" s="7">
        <f t="shared" ref="W47:AL47" si="109">W5+W26</f>
        <v>31</v>
      </c>
      <c r="X47" s="1">
        <f t="shared" si="109"/>
        <v>32</v>
      </c>
      <c r="Y47" s="1">
        <f t="shared" si="109"/>
        <v>32</v>
      </c>
      <c r="Z47" s="11">
        <f t="shared" si="109"/>
        <v>79</v>
      </c>
      <c r="AA47" s="30">
        <f t="shared" si="109"/>
        <v>79</v>
      </c>
      <c r="AB47" s="12">
        <f t="shared" si="109"/>
        <v>80</v>
      </c>
      <c r="AC47" s="1">
        <f t="shared" si="109"/>
        <v>126</v>
      </c>
      <c r="AD47" s="1">
        <f t="shared" si="109"/>
        <v>127</v>
      </c>
      <c r="AE47" s="1">
        <f t="shared" si="109"/>
        <v>191</v>
      </c>
      <c r="AF47" s="1">
        <f t="shared" si="109"/>
        <v>192</v>
      </c>
      <c r="AG47" s="11">
        <f t="shared" si="109"/>
        <v>222</v>
      </c>
      <c r="AH47" s="30">
        <f t="shared" si="109"/>
        <v>223</v>
      </c>
      <c r="AI47" s="12">
        <f t="shared" si="109"/>
        <v>223</v>
      </c>
      <c r="AJ47" s="1">
        <f t="shared" si="109"/>
        <v>254</v>
      </c>
      <c r="AK47" s="1">
        <f t="shared" si="109"/>
        <v>254</v>
      </c>
      <c r="AL47" s="1">
        <f t="shared" si="109"/>
        <v>255</v>
      </c>
      <c r="AO47" s="1">
        <v>1</v>
      </c>
      <c r="AP47" s="7">
        <f t="shared" ref="AP47" si="110">AP$45+AP26</f>
        <v>96</v>
      </c>
      <c r="AQ47" s="1">
        <f>AQ$45+AQ26</f>
        <v>97</v>
      </c>
      <c r="AR47" s="1">
        <f t="shared" ref="AR47:BE47" si="111">AR$45+AR26</f>
        <v>98</v>
      </c>
      <c r="AS47" s="11">
        <f t="shared" si="111"/>
        <v>143</v>
      </c>
      <c r="AT47" s="30">
        <f t="shared" si="111"/>
        <v>144</v>
      </c>
      <c r="AU47" s="12">
        <f t="shared" si="111"/>
        <v>145</v>
      </c>
      <c r="AV47" s="1">
        <f t="shared" si="111"/>
        <v>190</v>
      </c>
      <c r="AW47" s="1">
        <f t="shared" si="111"/>
        <v>191</v>
      </c>
      <c r="AX47" s="1">
        <f t="shared" si="111"/>
        <v>65</v>
      </c>
      <c r="AY47" s="1">
        <f t="shared" si="111"/>
        <v>66</v>
      </c>
      <c r="AZ47" s="11">
        <f t="shared" si="111"/>
        <v>111</v>
      </c>
      <c r="BA47" s="30">
        <f t="shared" si="111"/>
        <v>112</v>
      </c>
      <c r="BB47" s="12">
        <f t="shared" si="111"/>
        <v>113</v>
      </c>
      <c r="BC47" s="1">
        <f t="shared" si="111"/>
        <v>158</v>
      </c>
      <c r="BD47" s="1">
        <f t="shared" si="111"/>
        <v>159</v>
      </c>
      <c r="BE47" s="1">
        <f t="shared" si="111"/>
        <v>160</v>
      </c>
      <c r="BI47" s="1">
        <v>1</v>
      </c>
      <c r="BJ47" s="7">
        <f t="shared" si="76"/>
        <v>31.75</v>
      </c>
      <c r="BK47" s="1">
        <f>(BK$45+E47+X47+AQ47)/4</f>
        <v>32.75</v>
      </c>
      <c r="BL47" s="1">
        <f t="shared" si="78"/>
        <v>33.25</v>
      </c>
      <c r="BM47" s="11">
        <f t="shared" si="79"/>
        <v>79.25</v>
      </c>
      <c r="BN47" s="30">
        <f t="shared" si="80"/>
        <v>79.75</v>
      </c>
      <c r="BO47" s="12">
        <f t="shared" si="81"/>
        <v>80.75</v>
      </c>
      <c r="BP47" s="1">
        <f t="shared" si="82"/>
        <v>126.25</v>
      </c>
      <c r="BQ47" s="1">
        <f t="shared" si="83"/>
        <v>127.25</v>
      </c>
      <c r="BR47" s="1">
        <f t="shared" si="84"/>
        <v>127.75</v>
      </c>
      <c r="BS47" s="1">
        <f t="shared" si="85"/>
        <v>128.75</v>
      </c>
      <c r="BT47" s="11">
        <f t="shared" si="86"/>
        <v>174.25</v>
      </c>
      <c r="BU47" s="30">
        <f t="shared" si="87"/>
        <v>175.25</v>
      </c>
      <c r="BV47" s="12">
        <f t="shared" si="88"/>
        <v>175.75</v>
      </c>
      <c r="BW47" s="1">
        <f t="shared" si="89"/>
        <v>221.75</v>
      </c>
      <c r="BX47" s="1">
        <f t="shared" si="90"/>
        <v>222.25</v>
      </c>
      <c r="BY47" s="1">
        <f t="shared" si="91"/>
        <v>223.25</v>
      </c>
      <c r="CB47" s="1">
        <v>1</v>
      </c>
      <c r="CC47" s="28">
        <f t="shared" si="92"/>
        <v>39.194227891361756</v>
      </c>
      <c r="CD47" s="29">
        <f>_xlfn.STDEV.P(CD$45,E47,X47,AQ47)</f>
        <v>39.194227891361756</v>
      </c>
      <c r="CE47" s="29">
        <f t="shared" si="94"/>
        <v>39.404155872191957</v>
      </c>
      <c r="CF47" s="37">
        <f t="shared" si="95"/>
        <v>40.499228387711291</v>
      </c>
      <c r="CG47" s="38">
        <f t="shared" si="96"/>
        <v>40.794454279963105</v>
      </c>
      <c r="CH47" s="39">
        <f t="shared" si="97"/>
        <v>40.794454279963105</v>
      </c>
      <c r="CI47" s="29">
        <f t="shared" si="98"/>
        <v>44.901976571193387</v>
      </c>
      <c r="CJ47" s="29">
        <f t="shared" si="99"/>
        <v>44.901976571193387</v>
      </c>
      <c r="CK47" s="29">
        <f t="shared" si="100"/>
        <v>44.549831649513557</v>
      </c>
      <c r="CL47" s="29">
        <f t="shared" si="101"/>
        <v>44.549831649513557</v>
      </c>
      <c r="CM47" s="37">
        <f t="shared" si="102"/>
        <v>40.400340345101057</v>
      </c>
      <c r="CN47" s="38">
        <f t="shared" si="103"/>
        <v>40.400340345101057</v>
      </c>
      <c r="CO47" s="39">
        <f t="shared" si="104"/>
        <v>40.108446741303759</v>
      </c>
      <c r="CP47" s="29">
        <f t="shared" si="105"/>
        <v>38.989581941846978</v>
      </c>
      <c r="CQ47" s="29">
        <f t="shared" si="106"/>
        <v>38.78385617753861</v>
      </c>
      <c r="CR47" s="29">
        <f t="shared" si="107"/>
        <v>38.78385617753861</v>
      </c>
    </row>
    <row r="48" spans="1:116" ht="17.25" thickBot="1" x14ac:dyDescent="0.35">
      <c r="C48" s="1">
        <v>2</v>
      </c>
      <c r="D48" s="18">
        <f t="shared" ref="D48:S48" si="112">D6+D27</f>
        <v>1</v>
      </c>
      <c r="E48" s="17">
        <f t="shared" si="112"/>
        <v>1</v>
      </c>
      <c r="F48" s="17">
        <f t="shared" si="112"/>
        <v>2</v>
      </c>
      <c r="G48" s="19">
        <f t="shared" si="112"/>
        <v>32</v>
      </c>
      <c r="H48" s="17">
        <f t="shared" si="112"/>
        <v>33</v>
      </c>
      <c r="I48" s="20">
        <f t="shared" si="112"/>
        <v>33</v>
      </c>
      <c r="J48" s="17">
        <f t="shared" si="112"/>
        <v>64</v>
      </c>
      <c r="K48" s="17">
        <f t="shared" si="112"/>
        <v>64</v>
      </c>
      <c r="L48" s="17">
        <f t="shared" si="112"/>
        <v>128</v>
      </c>
      <c r="M48" s="17">
        <f t="shared" si="112"/>
        <v>128</v>
      </c>
      <c r="N48" s="19">
        <f t="shared" si="112"/>
        <v>175</v>
      </c>
      <c r="O48" s="17">
        <f t="shared" si="112"/>
        <v>175</v>
      </c>
      <c r="P48" s="20">
        <f t="shared" si="112"/>
        <v>176</v>
      </c>
      <c r="Q48" s="17">
        <f t="shared" si="112"/>
        <v>222</v>
      </c>
      <c r="R48" s="17">
        <f t="shared" si="112"/>
        <v>223</v>
      </c>
      <c r="S48" s="17">
        <f t="shared" si="112"/>
        <v>223</v>
      </c>
      <c r="V48" s="17">
        <v>2</v>
      </c>
      <c r="W48" s="18">
        <f t="shared" ref="W48:AL48" si="113">W6+W27</f>
        <v>31</v>
      </c>
      <c r="X48" s="17">
        <f t="shared" si="113"/>
        <v>31</v>
      </c>
      <c r="Y48" s="17">
        <f t="shared" si="113"/>
        <v>32</v>
      </c>
      <c r="Z48" s="19">
        <f t="shared" si="113"/>
        <v>78</v>
      </c>
      <c r="AA48" s="17">
        <f t="shared" si="113"/>
        <v>79</v>
      </c>
      <c r="AB48" s="20">
        <f t="shared" si="113"/>
        <v>79</v>
      </c>
      <c r="AC48" s="17">
        <f t="shared" si="113"/>
        <v>126</v>
      </c>
      <c r="AD48" s="17">
        <f t="shared" si="113"/>
        <v>126</v>
      </c>
      <c r="AE48" s="17">
        <f t="shared" si="113"/>
        <v>191</v>
      </c>
      <c r="AF48" s="17">
        <f t="shared" si="113"/>
        <v>191</v>
      </c>
      <c r="AG48" s="19">
        <f t="shared" si="113"/>
        <v>222</v>
      </c>
      <c r="AH48" s="17">
        <f t="shared" si="113"/>
        <v>222</v>
      </c>
      <c r="AI48" s="20">
        <f t="shared" si="113"/>
        <v>223</v>
      </c>
      <c r="AJ48" s="17">
        <f t="shared" si="113"/>
        <v>253</v>
      </c>
      <c r="AK48" s="17">
        <f t="shared" si="113"/>
        <v>254</v>
      </c>
      <c r="AL48" s="17">
        <f t="shared" si="113"/>
        <v>254</v>
      </c>
      <c r="AO48" s="17">
        <v>2</v>
      </c>
      <c r="AP48" s="18">
        <f t="shared" ref="AP48:BE48" si="114">AP$45+AP27</f>
        <v>96</v>
      </c>
      <c r="AQ48" s="17">
        <f t="shared" si="114"/>
        <v>97</v>
      </c>
      <c r="AR48" s="17">
        <f t="shared" si="114"/>
        <v>98</v>
      </c>
      <c r="AS48" s="19">
        <f t="shared" si="114"/>
        <v>143</v>
      </c>
      <c r="AT48" s="17">
        <f t="shared" si="114"/>
        <v>144</v>
      </c>
      <c r="AU48" s="20">
        <f t="shared" si="114"/>
        <v>145</v>
      </c>
      <c r="AV48" s="17">
        <f t="shared" si="114"/>
        <v>190</v>
      </c>
      <c r="AW48" s="17">
        <f t="shared" si="114"/>
        <v>191</v>
      </c>
      <c r="AX48" s="17">
        <f t="shared" si="114"/>
        <v>65</v>
      </c>
      <c r="AY48" s="17">
        <f t="shared" si="114"/>
        <v>66</v>
      </c>
      <c r="AZ48" s="19">
        <f t="shared" si="114"/>
        <v>111</v>
      </c>
      <c r="BA48" s="17">
        <f t="shared" si="114"/>
        <v>112</v>
      </c>
      <c r="BB48" s="20">
        <f t="shared" si="114"/>
        <v>113</v>
      </c>
      <c r="BC48" s="17">
        <f t="shared" si="114"/>
        <v>158</v>
      </c>
      <c r="BD48" s="17">
        <f t="shared" si="114"/>
        <v>159</v>
      </c>
      <c r="BE48" s="17">
        <f t="shared" si="114"/>
        <v>160</v>
      </c>
      <c r="BI48" s="17">
        <v>2</v>
      </c>
      <c r="BJ48" s="18">
        <f t="shared" si="76"/>
        <v>32</v>
      </c>
      <c r="BK48" s="17">
        <f t="shared" ref="BK48:BK61" si="115">(BK$45+E48+X48+AQ48)/4</f>
        <v>32.5</v>
      </c>
      <c r="BL48" s="17">
        <f t="shared" si="78"/>
        <v>33.5</v>
      </c>
      <c r="BM48" s="19">
        <f t="shared" si="79"/>
        <v>79</v>
      </c>
      <c r="BN48" s="17">
        <f t="shared" si="80"/>
        <v>80</v>
      </c>
      <c r="BO48" s="20">
        <f t="shared" si="81"/>
        <v>80.5</v>
      </c>
      <c r="BP48" s="17">
        <f t="shared" si="82"/>
        <v>126.5</v>
      </c>
      <c r="BQ48" s="17">
        <f t="shared" si="83"/>
        <v>127</v>
      </c>
      <c r="BR48" s="17">
        <f t="shared" si="84"/>
        <v>128</v>
      </c>
      <c r="BS48" s="17">
        <f t="shared" si="85"/>
        <v>128.5</v>
      </c>
      <c r="BT48" s="19">
        <f t="shared" si="86"/>
        <v>174.5</v>
      </c>
      <c r="BU48" s="17">
        <f t="shared" si="87"/>
        <v>175</v>
      </c>
      <c r="BV48" s="20">
        <f t="shared" si="88"/>
        <v>176</v>
      </c>
      <c r="BW48" s="17">
        <f t="shared" si="89"/>
        <v>221.5</v>
      </c>
      <c r="BX48" s="17">
        <f t="shared" si="90"/>
        <v>222.5</v>
      </c>
      <c r="BY48" s="17">
        <f t="shared" si="91"/>
        <v>223</v>
      </c>
      <c r="CB48" s="17">
        <v>2</v>
      </c>
      <c r="CC48" s="31">
        <f t="shared" si="92"/>
        <v>38.993589216690481</v>
      </c>
      <c r="CD48" s="32">
        <f t="shared" ref="CD48:CD61" si="116">_xlfn.STDEV.P(CD$45,E48,X48,AQ48)</f>
        <v>39.201403036115941</v>
      </c>
      <c r="CE48" s="32">
        <f t="shared" si="94"/>
        <v>39.201403036115941</v>
      </c>
      <c r="CF48" s="40">
        <f t="shared" si="95"/>
        <v>40.503086302157271</v>
      </c>
      <c r="CG48" s="32">
        <f t="shared" si="96"/>
        <v>40.503086302157271</v>
      </c>
      <c r="CH48" s="41">
        <f t="shared" si="97"/>
        <v>40.801348016946697</v>
      </c>
      <c r="CI48" s="32">
        <f t="shared" si="98"/>
        <v>44.550533105676749</v>
      </c>
      <c r="CJ48" s="32">
        <f t="shared" si="99"/>
        <v>44.905456238635409</v>
      </c>
      <c r="CK48" s="32">
        <f t="shared" si="100"/>
        <v>44.547727214752491</v>
      </c>
      <c r="CL48" s="32">
        <f t="shared" si="101"/>
        <v>44.195588015094899</v>
      </c>
      <c r="CM48" s="40">
        <f t="shared" si="102"/>
        <v>40.401113846031521</v>
      </c>
      <c r="CN48" s="32">
        <f t="shared" si="103"/>
        <v>40.106109260310951</v>
      </c>
      <c r="CO48" s="41">
        <f t="shared" si="104"/>
        <v>40.106109260310951</v>
      </c>
      <c r="CP48" s="32">
        <f t="shared" si="105"/>
        <v>38.784661916793858</v>
      </c>
      <c r="CQ48" s="32">
        <f t="shared" si="106"/>
        <v>38.784661916793858</v>
      </c>
      <c r="CR48" s="32">
        <f t="shared" si="107"/>
        <v>38.58108344772085</v>
      </c>
    </row>
    <row r="49" spans="1:96" ht="17.25" thickTop="1" x14ac:dyDescent="0.3">
      <c r="C49" s="13">
        <v>63</v>
      </c>
      <c r="D49" s="7">
        <f t="shared" ref="D49:S49" si="117">D7+D28</f>
        <v>31</v>
      </c>
      <c r="E49" s="1">
        <f t="shared" si="117"/>
        <v>32</v>
      </c>
      <c r="F49" s="1">
        <f t="shared" si="117"/>
        <v>32</v>
      </c>
      <c r="G49" s="11">
        <f t="shared" si="117"/>
        <v>63</v>
      </c>
      <c r="H49" s="30">
        <f t="shared" si="117"/>
        <v>63</v>
      </c>
      <c r="I49" s="12">
        <f t="shared" si="117"/>
        <v>64</v>
      </c>
      <c r="J49" s="1">
        <f t="shared" si="117"/>
        <v>94</v>
      </c>
      <c r="K49" s="1">
        <f t="shared" si="117"/>
        <v>95</v>
      </c>
      <c r="L49" s="1">
        <f t="shared" si="117"/>
        <v>128</v>
      </c>
      <c r="M49" s="1">
        <f t="shared" si="117"/>
        <v>129</v>
      </c>
      <c r="N49" s="11">
        <f t="shared" si="117"/>
        <v>175</v>
      </c>
      <c r="O49" s="30">
        <f t="shared" si="117"/>
        <v>176</v>
      </c>
      <c r="P49" s="12">
        <f t="shared" si="117"/>
        <v>176</v>
      </c>
      <c r="Q49" s="1">
        <f t="shared" si="117"/>
        <v>221</v>
      </c>
      <c r="R49" s="1">
        <f t="shared" si="117"/>
        <v>223</v>
      </c>
      <c r="S49" s="1">
        <f t="shared" si="117"/>
        <v>224</v>
      </c>
      <c r="V49" s="30">
        <v>63</v>
      </c>
      <c r="W49" s="7">
        <f t="shared" ref="W49:AL49" si="118">W7+W28</f>
        <v>30</v>
      </c>
      <c r="X49" s="1">
        <f t="shared" si="118"/>
        <v>31</v>
      </c>
      <c r="Y49" s="1">
        <f t="shared" si="118"/>
        <v>33</v>
      </c>
      <c r="Z49" s="11">
        <f t="shared" si="118"/>
        <v>78</v>
      </c>
      <c r="AA49" s="30">
        <f t="shared" si="118"/>
        <v>78</v>
      </c>
      <c r="AB49" s="12">
        <f t="shared" si="118"/>
        <v>79</v>
      </c>
      <c r="AC49" s="1">
        <f t="shared" si="118"/>
        <v>125</v>
      </c>
      <c r="AD49" s="1">
        <f t="shared" si="118"/>
        <v>126</v>
      </c>
      <c r="AE49" s="1">
        <f t="shared" si="118"/>
        <v>160</v>
      </c>
      <c r="AF49" s="1">
        <f t="shared" si="118"/>
        <v>161</v>
      </c>
      <c r="AG49" s="11">
        <f t="shared" si="118"/>
        <v>191</v>
      </c>
      <c r="AH49" s="30">
        <f t="shared" si="118"/>
        <v>192</v>
      </c>
      <c r="AI49" s="12">
        <f t="shared" si="118"/>
        <v>192</v>
      </c>
      <c r="AJ49" s="1">
        <f t="shared" si="118"/>
        <v>223</v>
      </c>
      <c r="AK49" s="1">
        <f t="shared" si="118"/>
        <v>223</v>
      </c>
      <c r="AL49" s="1">
        <f t="shared" si="118"/>
        <v>224</v>
      </c>
      <c r="AO49" s="30">
        <v>63</v>
      </c>
      <c r="AP49" s="7">
        <f t="shared" ref="AP49:BE49" si="119">AP$45+AP28</f>
        <v>66</v>
      </c>
      <c r="AQ49" s="1">
        <f t="shared" si="119"/>
        <v>67</v>
      </c>
      <c r="AR49" s="1">
        <f t="shared" si="119"/>
        <v>66</v>
      </c>
      <c r="AS49" s="11">
        <f t="shared" si="119"/>
        <v>113</v>
      </c>
      <c r="AT49" s="30">
        <f t="shared" si="119"/>
        <v>114</v>
      </c>
      <c r="AU49" s="12">
        <f t="shared" si="119"/>
        <v>115</v>
      </c>
      <c r="AV49" s="1">
        <f t="shared" si="119"/>
        <v>160</v>
      </c>
      <c r="AW49" s="1">
        <f t="shared" si="119"/>
        <v>161</v>
      </c>
      <c r="AX49" s="1">
        <f t="shared" si="119"/>
        <v>95</v>
      </c>
      <c r="AY49" s="1">
        <f t="shared" si="119"/>
        <v>96</v>
      </c>
      <c r="AZ49" s="11">
        <f t="shared" si="119"/>
        <v>141</v>
      </c>
      <c r="BA49" s="30">
        <f t="shared" si="119"/>
        <v>142</v>
      </c>
      <c r="BB49" s="12">
        <f t="shared" si="119"/>
        <v>143</v>
      </c>
      <c r="BC49" s="1">
        <f t="shared" si="119"/>
        <v>190</v>
      </c>
      <c r="BD49" s="1">
        <f t="shared" si="119"/>
        <v>189</v>
      </c>
      <c r="BE49" s="1">
        <f t="shared" si="119"/>
        <v>190</v>
      </c>
      <c r="BI49" s="30">
        <v>63</v>
      </c>
      <c r="BJ49" s="7">
        <f t="shared" si="76"/>
        <v>31.75</v>
      </c>
      <c r="BK49" s="1">
        <f t="shared" si="115"/>
        <v>32.75</v>
      </c>
      <c r="BL49" s="1">
        <f t="shared" si="78"/>
        <v>33.25</v>
      </c>
      <c r="BM49" s="11">
        <f t="shared" si="79"/>
        <v>79.25</v>
      </c>
      <c r="BN49" s="30">
        <f t="shared" si="80"/>
        <v>79.75</v>
      </c>
      <c r="BO49" s="12">
        <f t="shared" si="81"/>
        <v>80.75</v>
      </c>
      <c r="BP49" s="1">
        <f t="shared" si="82"/>
        <v>126.25</v>
      </c>
      <c r="BQ49" s="1">
        <f t="shared" si="83"/>
        <v>127.25</v>
      </c>
      <c r="BR49" s="1">
        <f t="shared" si="84"/>
        <v>127.75</v>
      </c>
      <c r="BS49" s="1">
        <f t="shared" si="85"/>
        <v>128.75</v>
      </c>
      <c r="BT49" s="11">
        <f t="shared" si="86"/>
        <v>174.25</v>
      </c>
      <c r="BU49" s="30">
        <f t="shared" si="87"/>
        <v>175.25</v>
      </c>
      <c r="BV49" s="12">
        <f t="shared" si="88"/>
        <v>175.75</v>
      </c>
      <c r="BW49" s="1">
        <f t="shared" si="89"/>
        <v>221.75</v>
      </c>
      <c r="BX49" s="1">
        <f t="shared" si="90"/>
        <v>222.25</v>
      </c>
      <c r="BY49" s="1">
        <f t="shared" si="91"/>
        <v>223.25</v>
      </c>
      <c r="CB49" s="30">
        <v>63</v>
      </c>
      <c r="CC49" s="28">
        <f t="shared" si="92"/>
        <v>23.370654676324325</v>
      </c>
      <c r="CD49" s="29">
        <f t="shared" si="116"/>
        <v>23.370654676324325</v>
      </c>
      <c r="CE49" s="29">
        <f t="shared" si="94"/>
        <v>22.642603648873951</v>
      </c>
      <c r="CF49" s="37">
        <f t="shared" si="95"/>
        <v>20.425168297960241</v>
      </c>
      <c r="CG49" s="38">
        <f t="shared" si="96"/>
        <v>20.644309143199731</v>
      </c>
      <c r="CH49" s="39">
        <f t="shared" si="97"/>
        <v>20.644309143199731</v>
      </c>
      <c r="CI49" s="29">
        <f t="shared" si="98"/>
        <v>23.349250523303741</v>
      </c>
      <c r="CJ49" s="29">
        <f t="shared" si="99"/>
        <v>23.349250523303741</v>
      </c>
      <c r="CK49" s="29">
        <f t="shared" si="100"/>
        <v>22.982330169066845</v>
      </c>
      <c r="CL49" s="29">
        <f t="shared" si="101"/>
        <v>22.982330169066845</v>
      </c>
      <c r="CM49" s="37">
        <f t="shared" si="102"/>
        <v>20.216020874544032</v>
      </c>
      <c r="CN49" s="38">
        <f t="shared" si="103"/>
        <v>20.216020874544032</v>
      </c>
      <c r="CO49" s="39">
        <f t="shared" si="104"/>
        <v>20.004686950812303</v>
      </c>
      <c r="CP49" s="29">
        <f t="shared" si="105"/>
        <v>22.286486937155438</v>
      </c>
      <c r="CQ49" s="29">
        <f t="shared" si="106"/>
        <v>22.993205518152532</v>
      </c>
      <c r="CR49" s="29">
        <f t="shared" si="107"/>
        <v>22.993205518152532</v>
      </c>
    </row>
    <row r="50" spans="1:96" x14ac:dyDescent="0.3">
      <c r="C50" s="1">
        <v>64</v>
      </c>
      <c r="D50" s="7">
        <f t="shared" ref="D50:S50" si="120">D8+D29</f>
        <v>32</v>
      </c>
      <c r="E50" s="1">
        <f t="shared" si="120"/>
        <v>32</v>
      </c>
      <c r="F50" s="1">
        <f t="shared" si="120"/>
        <v>33</v>
      </c>
      <c r="G50" s="11">
        <f t="shared" si="120"/>
        <v>63</v>
      </c>
      <c r="H50" s="30">
        <f t="shared" si="120"/>
        <v>64</v>
      </c>
      <c r="I50" s="12">
        <f t="shared" si="120"/>
        <v>64</v>
      </c>
      <c r="J50" s="1">
        <f t="shared" si="120"/>
        <v>95</v>
      </c>
      <c r="K50" s="1">
        <f t="shared" si="120"/>
        <v>95</v>
      </c>
      <c r="L50" s="1">
        <f t="shared" si="120"/>
        <v>129</v>
      </c>
      <c r="M50" s="1">
        <f t="shared" si="120"/>
        <v>129</v>
      </c>
      <c r="N50" s="11">
        <f t="shared" si="120"/>
        <v>174</v>
      </c>
      <c r="O50" s="30">
        <f t="shared" si="120"/>
        <v>174</v>
      </c>
      <c r="P50" s="12">
        <f t="shared" si="120"/>
        <v>177</v>
      </c>
      <c r="Q50" s="1">
        <f t="shared" si="120"/>
        <v>221</v>
      </c>
      <c r="R50" s="1">
        <f t="shared" si="120"/>
        <v>222</v>
      </c>
      <c r="S50" s="1">
        <f t="shared" si="120"/>
        <v>222</v>
      </c>
      <c r="V50" s="1">
        <v>64</v>
      </c>
      <c r="W50" s="7">
        <f t="shared" ref="W50:AL50" si="121">W8+W29</f>
        <v>32</v>
      </c>
      <c r="X50" s="1">
        <f t="shared" si="121"/>
        <v>32</v>
      </c>
      <c r="Y50" s="1">
        <f t="shared" si="121"/>
        <v>33</v>
      </c>
      <c r="Z50" s="11">
        <f t="shared" si="121"/>
        <v>77</v>
      </c>
      <c r="AA50" s="30">
        <f t="shared" si="121"/>
        <v>80</v>
      </c>
      <c r="AB50" s="12">
        <f t="shared" si="121"/>
        <v>80</v>
      </c>
      <c r="AC50" s="1">
        <f t="shared" si="121"/>
        <v>125</v>
      </c>
      <c r="AD50" s="1">
        <f t="shared" si="121"/>
        <v>125</v>
      </c>
      <c r="AE50" s="1">
        <f t="shared" si="121"/>
        <v>160</v>
      </c>
      <c r="AF50" s="1">
        <f t="shared" si="121"/>
        <v>160</v>
      </c>
      <c r="AG50" s="11">
        <f t="shared" si="121"/>
        <v>191</v>
      </c>
      <c r="AH50" s="30">
        <f t="shared" si="121"/>
        <v>191</v>
      </c>
      <c r="AI50" s="12">
        <f t="shared" si="121"/>
        <v>192</v>
      </c>
      <c r="AJ50" s="1">
        <f t="shared" si="121"/>
        <v>222</v>
      </c>
      <c r="AK50" s="1">
        <f t="shared" si="121"/>
        <v>223</v>
      </c>
      <c r="AL50" s="1">
        <f t="shared" si="121"/>
        <v>223</v>
      </c>
      <c r="AO50" s="1">
        <v>64</v>
      </c>
      <c r="AP50" s="7">
        <f t="shared" ref="AP50:BE50" si="122">AP$45+AP29</f>
        <v>64</v>
      </c>
      <c r="AQ50" s="1">
        <f t="shared" si="122"/>
        <v>65</v>
      </c>
      <c r="AR50" s="1">
        <f t="shared" si="122"/>
        <v>66</v>
      </c>
      <c r="AS50" s="11">
        <f t="shared" si="122"/>
        <v>113</v>
      </c>
      <c r="AT50" s="30">
        <f t="shared" si="122"/>
        <v>112</v>
      </c>
      <c r="AU50" s="12">
        <f t="shared" si="122"/>
        <v>113</v>
      </c>
      <c r="AV50" s="1">
        <f t="shared" si="122"/>
        <v>160</v>
      </c>
      <c r="AW50" s="1">
        <f t="shared" si="122"/>
        <v>161</v>
      </c>
      <c r="AX50" s="1">
        <f t="shared" si="122"/>
        <v>95</v>
      </c>
      <c r="AY50" s="1">
        <f t="shared" si="122"/>
        <v>96</v>
      </c>
      <c r="AZ50" s="11">
        <f t="shared" si="122"/>
        <v>143</v>
      </c>
      <c r="BA50" s="30">
        <f t="shared" si="122"/>
        <v>144</v>
      </c>
      <c r="BB50" s="12">
        <f t="shared" si="122"/>
        <v>143</v>
      </c>
      <c r="BC50" s="1">
        <f t="shared" si="122"/>
        <v>190</v>
      </c>
      <c r="BD50" s="1">
        <f t="shared" si="122"/>
        <v>191</v>
      </c>
      <c r="BE50" s="1">
        <f t="shared" si="122"/>
        <v>192</v>
      </c>
      <c r="BI50" s="1">
        <v>64</v>
      </c>
      <c r="BJ50" s="7">
        <f t="shared" si="76"/>
        <v>32</v>
      </c>
      <c r="BK50" s="1">
        <f t="shared" si="115"/>
        <v>32.5</v>
      </c>
      <c r="BL50" s="1">
        <f t="shared" si="78"/>
        <v>33.5</v>
      </c>
      <c r="BM50" s="11">
        <f t="shared" si="79"/>
        <v>79</v>
      </c>
      <c r="BN50" s="30">
        <f t="shared" si="80"/>
        <v>80</v>
      </c>
      <c r="BO50" s="12">
        <f t="shared" si="81"/>
        <v>80.5</v>
      </c>
      <c r="BP50" s="1">
        <f t="shared" si="82"/>
        <v>126.5</v>
      </c>
      <c r="BQ50" s="1">
        <f t="shared" si="83"/>
        <v>127</v>
      </c>
      <c r="BR50" s="1">
        <f t="shared" si="84"/>
        <v>128</v>
      </c>
      <c r="BS50" s="1">
        <f t="shared" si="85"/>
        <v>128.5</v>
      </c>
      <c r="BT50" s="11">
        <f t="shared" si="86"/>
        <v>174.5</v>
      </c>
      <c r="BU50" s="30">
        <f t="shared" si="87"/>
        <v>175</v>
      </c>
      <c r="BV50" s="12">
        <f t="shared" si="88"/>
        <v>176</v>
      </c>
      <c r="BW50" s="1">
        <f t="shared" si="89"/>
        <v>221.5</v>
      </c>
      <c r="BX50" s="1">
        <f t="shared" si="90"/>
        <v>222.5</v>
      </c>
      <c r="BY50" s="1">
        <f t="shared" si="91"/>
        <v>223</v>
      </c>
      <c r="CB50" s="1">
        <v>64</v>
      </c>
      <c r="CC50" s="28">
        <f t="shared" si="92"/>
        <v>22.627416997969522</v>
      </c>
      <c r="CD50" s="29">
        <f t="shared" si="116"/>
        <v>22.632940595512551</v>
      </c>
      <c r="CE50" s="29">
        <f t="shared" si="94"/>
        <v>22.632940595512551</v>
      </c>
      <c r="CF50" s="37">
        <f t="shared" si="95"/>
        <v>20.445048300260872</v>
      </c>
      <c r="CG50" s="38">
        <f t="shared" si="96"/>
        <v>19.595917942265423</v>
      </c>
      <c r="CH50" s="39">
        <f t="shared" si="97"/>
        <v>19.80530232033836</v>
      </c>
      <c r="CI50" s="29">
        <f t="shared" si="98"/>
        <v>23.005434140654682</v>
      </c>
      <c r="CJ50" s="29">
        <f t="shared" si="99"/>
        <v>23.366642891095847</v>
      </c>
      <c r="CK50" s="29">
        <f t="shared" si="100"/>
        <v>22.989127865145299</v>
      </c>
      <c r="CL50" s="29">
        <f t="shared" si="101"/>
        <v>22.632940595512551</v>
      </c>
      <c r="CM50" s="37">
        <f t="shared" si="102"/>
        <v>19.397164741270824</v>
      </c>
      <c r="CN50" s="38">
        <f t="shared" si="103"/>
        <v>19.196353820452465</v>
      </c>
      <c r="CO50" s="39">
        <f t="shared" si="104"/>
        <v>20.012496096189501</v>
      </c>
      <c r="CP50" s="29">
        <f t="shared" si="105"/>
        <v>22.276669409945463</v>
      </c>
      <c r="CQ50" s="29">
        <f t="shared" si="106"/>
        <v>22.276669409945463</v>
      </c>
      <c r="CR50" s="29">
        <f t="shared" si="107"/>
        <v>22.282279955157193</v>
      </c>
    </row>
    <row r="51" spans="1:96" ht="17.25" thickBot="1" x14ac:dyDescent="0.35">
      <c r="C51" s="17">
        <v>65</v>
      </c>
      <c r="D51" s="18">
        <f t="shared" ref="D51:S51" si="123">D9+D30</f>
        <v>32</v>
      </c>
      <c r="E51" s="17">
        <f t="shared" si="123"/>
        <v>33</v>
      </c>
      <c r="F51" s="17">
        <f t="shared" si="123"/>
        <v>33</v>
      </c>
      <c r="G51" s="19">
        <f t="shared" si="123"/>
        <v>64</v>
      </c>
      <c r="H51" s="17">
        <f t="shared" si="123"/>
        <v>64</v>
      </c>
      <c r="I51" s="20">
        <f t="shared" si="123"/>
        <v>65</v>
      </c>
      <c r="J51" s="17">
        <f t="shared" si="123"/>
        <v>95</v>
      </c>
      <c r="K51" s="17">
        <f t="shared" si="123"/>
        <v>96</v>
      </c>
      <c r="L51" s="17">
        <f t="shared" si="123"/>
        <v>127</v>
      </c>
      <c r="M51" s="17">
        <f t="shared" si="123"/>
        <v>128</v>
      </c>
      <c r="N51" s="19">
        <f t="shared" si="123"/>
        <v>174</v>
      </c>
      <c r="O51" s="17">
        <f t="shared" si="123"/>
        <v>175</v>
      </c>
      <c r="P51" s="20">
        <f t="shared" si="123"/>
        <v>175</v>
      </c>
      <c r="Q51" s="17">
        <f t="shared" si="123"/>
        <v>222</v>
      </c>
      <c r="R51" s="17">
        <f t="shared" si="123"/>
        <v>222</v>
      </c>
      <c r="S51" s="17">
        <f t="shared" si="123"/>
        <v>223</v>
      </c>
      <c r="V51" s="17">
        <v>65</v>
      </c>
      <c r="W51" s="18">
        <f t="shared" ref="W51:AL51" si="124">W9+W30</f>
        <v>31</v>
      </c>
      <c r="X51" s="17">
        <f t="shared" si="124"/>
        <v>32</v>
      </c>
      <c r="Y51" s="17">
        <f t="shared" si="124"/>
        <v>32</v>
      </c>
      <c r="Z51" s="19">
        <f t="shared" si="124"/>
        <v>79</v>
      </c>
      <c r="AA51" s="17">
        <f t="shared" si="124"/>
        <v>79</v>
      </c>
      <c r="AB51" s="20">
        <f t="shared" si="124"/>
        <v>80</v>
      </c>
      <c r="AC51" s="17">
        <f t="shared" si="124"/>
        <v>126</v>
      </c>
      <c r="AD51" s="17">
        <f t="shared" si="124"/>
        <v>127</v>
      </c>
      <c r="AE51" s="17">
        <f t="shared" si="124"/>
        <v>159</v>
      </c>
      <c r="AF51" s="17">
        <f t="shared" si="124"/>
        <v>160</v>
      </c>
      <c r="AG51" s="19">
        <f t="shared" si="124"/>
        <v>190</v>
      </c>
      <c r="AH51" s="17">
        <f t="shared" si="124"/>
        <v>191</v>
      </c>
      <c r="AI51" s="20">
        <f t="shared" si="124"/>
        <v>191</v>
      </c>
      <c r="AJ51" s="17">
        <f t="shared" si="124"/>
        <v>222</v>
      </c>
      <c r="AK51" s="17">
        <f t="shared" si="124"/>
        <v>222</v>
      </c>
      <c r="AL51" s="17">
        <f t="shared" si="124"/>
        <v>223</v>
      </c>
      <c r="AO51" s="17">
        <v>65</v>
      </c>
      <c r="AP51" s="18">
        <f t="shared" ref="AP51:BE51" si="125">AP$45+AP30</f>
        <v>64</v>
      </c>
      <c r="AQ51" s="17">
        <f t="shared" si="125"/>
        <v>65</v>
      </c>
      <c r="AR51" s="17">
        <f t="shared" si="125"/>
        <v>66</v>
      </c>
      <c r="AS51" s="19">
        <f t="shared" si="125"/>
        <v>111</v>
      </c>
      <c r="AT51" s="17">
        <f t="shared" si="125"/>
        <v>112</v>
      </c>
      <c r="AU51" s="20">
        <f t="shared" si="125"/>
        <v>113</v>
      </c>
      <c r="AV51" s="17">
        <f t="shared" si="125"/>
        <v>158</v>
      </c>
      <c r="AW51" s="17">
        <f t="shared" si="125"/>
        <v>159</v>
      </c>
      <c r="AX51" s="17">
        <f t="shared" si="125"/>
        <v>97</v>
      </c>
      <c r="AY51" s="17">
        <f t="shared" si="125"/>
        <v>98</v>
      </c>
      <c r="AZ51" s="19">
        <f t="shared" si="125"/>
        <v>143</v>
      </c>
      <c r="BA51" s="17">
        <f t="shared" si="125"/>
        <v>144</v>
      </c>
      <c r="BB51" s="20">
        <f t="shared" si="125"/>
        <v>145</v>
      </c>
      <c r="BC51" s="17">
        <f t="shared" si="125"/>
        <v>190</v>
      </c>
      <c r="BD51" s="17">
        <f t="shared" si="125"/>
        <v>191</v>
      </c>
      <c r="BE51" s="17">
        <f t="shared" si="125"/>
        <v>192</v>
      </c>
      <c r="BI51" s="17">
        <v>65</v>
      </c>
      <c r="BJ51" s="18">
        <f t="shared" si="76"/>
        <v>31.75</v>
      </c>
      <c r="BK51" s="17">
        <f t="shared" si="115"/>
        <v>32.75</v>
      </c>
      <c r="BL51" s="17">
        <f t="shared" si="78"/>
        <v>33.25</v>
      </c>
      <c r="BM51" s="19">
        <f t="shared" si="79"/>
        <v>79.25</v>
      </c>
      <c r="BN51" s="17">
        <f t="shared" si="80"/>
        <v>79.75</v>
      </c>
      <c r="BO51" s="20">
        <f t="shared" si="81"/>
        <v>80.75</v>
      </c>
      <c r="BP51" s="17">
        <f t="shared" si="82"/>
        <v>126.25</v>
      </c>
      <c r="BQ51" s="17">
        <f t="shared" si="83"/>
        <v>127.25</v>
      </c>
      <c r="BR51" s="17">
        <f t="shared" si="84"/>
        <v>127.75</v>
      </c>
      <c r="BS51" s="17">
        <f t="shared" si="85"/>
        <v>128.75</v>
      </c>
      <c r="BT51" s="19">
        <f t="shared" si="86"/>
        <v>174.25</v>
      </c>
      <c r="BU51" s="17">
        <f t="shared" si="87"/>
        <v>175.25</v>
      </c>
      <c r="BV51" s="20">
        <f t="shared" si="88"/>
        <v>175.75</v>
      </c>
      <c r="BW51" s="17">
        <f t="shared" si="89"/>
        <v>221.75</v>
      </c>
      <c r="BX51" s="17">
        <f t="shared" si="90"/>
        <v>222.25</v>
      </c>
      <c r="BY51" s="17">
        <f t="shared" si="91"/>
        <v>223.25</v>
      </c>
      <c r="CB51" s="17">
        <v>65</v>
      </c>
      <c r="CC51" s="31">
        <f t="shared" si="92"/>
        <v>22.631559822513339</v>
      </c>
      <c r="CD51" s="32">
        <f t="shared" si="116"/>
        <v>22.631559822513339</v>
      </c>
      <c r="CE51" s="32">
        <f t="shared" si="94"/>
        <v>22.642603648873951</v>
      </c>
      <c r="CF51" s="40">
        <f t="shared" si="95"/>
        <v>19.395553614166314</v>
      </c>
      <c r="CG51" s="32">
        <f t="shared" si="96"/>
        <v>19.600701518057971</v>
      </c>
      <c r="CH51" s="41">
        <f t="shared" si="97"/>
        <v>19.600701518057971</v>
      </c>
      <c r="CI51" s="32">
        <f t="shared" si="98"/>
        <v>22.275266552838374</v>
      </c>
      <c r="CJ51" s="32">
        <f t="shared" si="99"/>
        <v>22.275266552838374</v>
      </c>
      <c r="CK51" s="32">
        <f t="shared" si="100"/>
        <v>21.924586655168667</v>
      </c>
      <c r="CL51" s="32">
        <f t="shared" si="101"/>
        <v>21.924586655168667</v>
      </c>
      <c r="CM51" s="40">
        <f t="shared" si="102"/>
        <v>19.188212527486765</v>
      </c>
      <c r="CN51" s="32">
        <f t="shared" si="103"/>
        <v>19.188212527486765</v>
      </c>
      <c r="CO51" s="41">
        <f t="shared" si="104"/>
        <v>18.9917745353087</v>
      </c>
      <c r="CP51" s="32">
        <f t="shared" si="105"/>
        <v>22.275266552838374</v>
      </c>
      <c r="CQ51" s="32">
        <f t="shared" si="106"/>
        <v>22.275266552838374</v>
      </c>
      <c r="CR51" s="32">
        <f t="shared" si="107"/>
        <v>22.275266552838374</v>
      </c>
    </row>
    <row r="52" spans="1:96" ht="17.25" thickTop="1" x14ac:dyDescent="0.3">
      <c r="C52" s="1">
        <v>126</v>
      </c>
      <c r="D52" s="7">
        <f t="shared" ref="D52:S52" si="126">D10+D31</f>
        <v>63</v>
      </c>
      <c r="E52" s="1">
        <f t="shared" si="126"/>
        <v>63</v>
      </c>
      <c r="F52" s="1">
        <f t="shared" si="126"/>
        <v>64</v>
      </c>
      <c r="G52" s="11">
        <f t="shared" si="126"/>
        <v>94</v>
      </c>
      <c r="H52" s="30">
        <f t="shared" si="126"/>
        <v>95</v>
      </c>
      <c r="I52" s="12">
        <f t="shared" si="126"/>
        <v>95</v>
      </c>
      <c r="J52" s="1">
        <f t="shared" si="126"/>
        <v>126</v>
      </c>
      <c r="K52" s="1">
        <f t="shared" si="126"/>
        <v>126</v>
      </c>
      <c r="L52" s="1">
        <f t="shared" si="126"/>
        <v>128</v>
      </c>
      <c r="M52" s="1">
        <f t="shared" si="126"/>
        <v>128</v>
      </c>
      <c r="N52" s="11">
        <f t="shared" si="126"/>
        <v>175</v>
      </c>
      <c r="O52" s="30">
        <f t="shared" si="126"/>
        <v>175</v>
      </c>
      <c r="P52" s="12">
        <f t="shared" si="126"/>
        <v>176</v>
      </c>
      <c r="Q52" s="1">
        <f t="shared" si="126"/>
        <v>222</v>
      </c>
      <c r="R52" s="1">
        <f t="shared" si="126"/>
        <v>223</v>
      </c>
      <c r="S52" s="1">
        <f t="shared" si="126"/>
        <v>223</v>
      </c>
      <c r="V52" s="1">
        <v>126</v>
      </c>
      <c r="W52" s="7">
        <f t="shared" ref="W52:AL52" si="127">W10+W31</f>
        <v>31</v>
      </c>
      <c r="X52" s="1">
        <f t="shared" si="127"/>
        <v>31</v>
      </c>
      <c r="Y52" s="1">
        <f t="shared" si="127"/>
        <v>32</v>
      </c>
      <c r="Z52" s="11">
        <f t="shared" si="127"/>
        <v>78</v>
      </c>
      <c r="AA52" s="30">
        <f t="shared" si="127"/>
        <v>79</v>
      </c>
      <c r="AB52" s="12">
        <f t="shared" si="127"/>
        <v>79</v>
      </c>
      <c r="AC52" s="1">
        <f t="shared" si="127"/>
        <v>126</v>
      </c>
      <c r="AD52" s="1">
        <f t="shared" si="127"/>
        <v>126</v>
      </c>
      <c r="AE52" s="1">
        <f t="shared" si="127"/>
        <v>129</v>
      </c>
      <c r="AF52" s="1">
        <f t="shared" si="127"/>
        <v>129</v>
      </c>
      <c r="AG52" s="11">
        <f t="shared" si="127"/>
        <v>160</v>
      </c>
      <c r="AH52" s="30">
        <f t="shared" si="127"/>
        <v>160</v>
      </c>
      <c r="AI52" s="12">
        <f t="shared" si="127"/>
        <v>161</v>
      </c>
      <c r="AJ52" s="1">
        <f t="shared" si="127"/>
        <v>191</v>
      </c>
      <c r="AK52" s="1">
        <f t="shared" si="127"/>
        <v>192</v>
      </c>
      <c r="AL52" s="1">
        <f t="shared" si="127"/>
        <v>192</v>
      </c>
      <c r="AO52" s="1">
        <v>126</v>
      </c>
      <c r="AP52" s="7">
        <f t="shared" ref="AP52:BE52" si="128">AP$45+AP31</f>
        <v>34</v>
      </c>
      <c r="AQ52" s="1">
        <f t="shared" si="128"/>
        <v>35</v>
      </c>
      <c r="AR52" s="1">
        <f t="shared" si="128"/>
        <v>36</v>
      </c>
      <c r="AS52" s="11">
        <f t="shared" si="128"/>
        <v>81</v>
      </c>
      <c r="AT52" s="30">
        <f t="shared" si="128"/>
        <v>82</v>
      </c>
      <c r="AU52" s="12">
        <f t="shared" si="128"/>
        <v>83</v>
      </c>
      <c r="AV52" s="1">
        <f t="shared" si="128"/>
        <v>128</v>
      </c>
      <c r="AW52" s="1">
        <f t="shared" si="128"/>
        <v>129</v>
      </c>
      <c r="AX52" s="1">
        <f t="shared" si="128"/>
        <v>127</v>
      </c>
      <c r="AY52" s="1">
        <f t="shared" si="128"/>
        <v>128</v>
      </c>
      <c r="AZ52" s="11">
        <f t="shared" si="128"/>
        <v>173</v>
      </c>
      <c r="BA52" s="30">
        <f t="shared" si="128"/>
        <v>174</v>
      </c>
      <c r="BB52" s="12">
        <f t="shared" si="128"/>
        <v>175</v>
      </c>
      <c r="BC52" s="1">
        <f t="shared" si="128"/>
        <v>220</v>
      </c>
      <c r="BD52" s="1">
        <f t="shared" si="128"/>
        <v>221</v>
      </c>
      <c r="BE52" s="1">
        <f t="shared" si="128"/>
        <v>222</v>
      </c>
      <c r="BI52" s="1">
        <v>126</v>
      </c>
      <c r="BJ52" s="7">
        <f t="shared" si="76"/>
        <v>32</v>
      </c>
      <c r="BK52" s="1">
        <f t="shared" si="115"/>
        <v>32.5</v>
      </c>
      <c r="BL52" s="1">
        <f t="shared" si="78"/>
        <v>33.5</v>
      </c>
      <c r="BM52" s="11">
        <f t="shared" si="79"/>
        <v>79</v>
      </c>
      <c r="BN52" s="30">
        <f t="shared" si="80"/>
        <v>80</v>
      </c>
      <c r="BO52" s="12">
        <f t="shared" si="81"/>
        <v>80.5</v>
      </c>
      <c r="BP52" s="1">
        <f t="shared" si="82"/>
        <v>126.5</v>
      </c>
      <c r="BQ52" s="1">
        <f t="shared" si="83"/>
        <v>127</v>
      </c>
      <c r="BR52" s="1">
        <f t="shared" si="84"/>
        <v>128</v>
      </c>
      <c r="BS52" s="1">
        <f t="shared" si="85"/>
        <v>128.5</v>
      </c>
      <c r="BT52" s="11">
        <f t="shared" si="86"/>
        <v>174.5</v>
      </c>
      <c r="BU52" s="30">
        <f t="shared" si="87"/>
        <v>175</v>
      </c>
      <c r="BV52" s="12">
        <f t="shared" si="88"/>
        <v>176</v>
      </c>
      <c r="BW52" s="1">
        <f t="shared" si="89"/>
        <v>221.5</v>
      </c>
      <c r="BX52" s="1">
        <f t="shared" si="90"/>
        <v>222.5</v>
      </c>
      <c r="BY52" s="1">
        <f t="shared" si="91"/>
        <v>223</v>
      </c>
      <c r="CB52" s="1">
        <v>126</v>
      </c>
      <c r="CC52" s="28">
        <f t="shared" si="92"/>
        <v>22.304708023195463</v>
      </c>
      <c r="CD52" s="29">
        <f t="shared" si="116"/>
        <v>21.97157254271983</v>
      </c>
      <c r="CE52" s="29">
        <f t="shared" si="94"/>
        <v>21.97157254271983</v>
      </c>
      <c r="CF52" s="37">
        <f t="shared" si="95"/>
        <v>11.022703842524301</v>
      </c>
      <c r="CG52" s="38">
        <f t="shared" si="96"/>
        <v>11.022703842524301</v>
      </c>
      <c r="CH52" s="39">
        <f t="shared" si="97"/>
        <v>10.712142642814275</v>
      </c>
      <c r="CI52" s="29">
        <f t="shared" si="98"/>
        <v>0.8660254037844386</v>
      </c>
      <c r="CJ52" s="29">
        <f t="shared" si="99"/>
        <v>1.2247448713915889</v>
      </c>
      <c r="CK52" s="29">
        <f t="shared" si="100"/>
        <v>0.70710678118654757</v>
      </c>
      <c r="CL52" s="29">
        <f t="shared" si="101"/>
        <v>0.5</v>
      </c>
      <c r="CM52" s="37">
        <f t="shared" si="102"/>
        <v>10.641898326896381</v>
      </c>
      <c r="CN52" s="38">
        <f t="shared" si="103"/>
        <v>10.977249200050075</v>
      </c>
      <c r="CO52" s="39">
        <f t="shared" si="104"/>
        <v>10.977249200050075</v>
      </c>
      <c r="CP52" s="29">
        <f t="shared" si="105"/>
        <v>21.937410968480304</v>
      </c>
      <c r="CQ52" s="29">
        <f t="shared" si="106"/>
        <v>21.937410968480304</v>
      </c>
      <c r="CR52" s="29">
        <f t="shared" si="107"/>
        <v>22.282279955157193</v>
      </c>
    </row>
    <row r="53" spans="1:96" x14ac:dyDescent="0.3">
      <c r="C53" s="1">
        <v>127</v>
      </c>
      <c r="D53" s="7">
        <f t="shared" ref="D53:S53" si="129">D11+D32</f>
        <v>63</v>
      </c>
      <c r="E53" s="1">
        <f t="shared" si="129"/>
        <v>64</v>
      </c>
      <c r="F53" s="1">
        <f t="shared" si="129"/>
        <v>64</v>
      </c>
      <c r="G53" s="11">
        <f t="shared" si="129"/>
        <v>95</v>
      </c>
      <c r="H53" s="30">
        <f t="shared" si="129"/>
        <v>95</v>
      </c>
      <c r="I53" s="12">
        <f t="shared" si="129"/>
        <v>96</v>
      </c>
      <c r="J53" s="1">
        <f t="shared" si="129"/>
        <v>126</v>
      </c>
      <c r="K53" s="1">
        <f t="shared" si="129"/>
        <v>127</v>
      </c>
      <c r="L53" s="1">
        <f t="shared" si="129"/>
        <v>128</v>
      </c>
      <c r="M53" s="1">
        <f t="shared" si="129"/>
        <v>129</v>
      </c>
      <c r="N53" s="11">
        <f t="shared" si="129"/>
        <v>175</v>
      </c>
      <c r="O53" s="30">
        <f t="shared" si="129"/>
        <v>176</v>
      </c>
      <c r="P53" s="12">
        <f t="shared" si="129"/>
        <v>176</v>
      </c>
      <c r="Q53" s="1">
        <f t="shared" si="129"/>
        <v>221</v>
      </c>
      <c r="R53" s="1">
        <f t="shared" si="129"/>
        <v>223</v>
      </c>
      <c r="S53" s="1">
        <f t="shared" si="129"/>
        <v>224</v>
      </c>
      <c r="V53" s="1">
        <v>127</v>
      </c>
      <c r="W53" s="7">
        <f t="shared" ref="W53:AL53" si="130">W11+W32</f>
        <v>30</v>
      </c>
      <c r="X53" s="1">
        <f t="shared" si="130"/>
        <v>31</v>
      </c>
      <c r="Y53" s="1">
        <f t="shared" si="130"/>
        <v>33</v>
      </c>
      <c r="Z53" s="11">
        <f t="shared" si="130"/>
        <v>78</v>
      </c>
      <c r="AA53" s="30">
        <f t="shared" si="130"/>
        <v>78</v>
      </c>
      <c r="AB53" s="12">
        <f t="shared" si="130"/>
        <v>79</v>
      </c>
      <c r="AC53" s="1">
        <f t="shared" si="130"/>
        <v>125</v>
      </c>
      <c r="AD53" s="1">
        <f t="shared" si="130"/>
        <v>126</v>
      </c>
      <c r="AE53" s="1">
        <f t="shared" si="130"/>
        <v>128</v>
      </c>
      <c r="AF53" s="1">
        <f t="shared" si="130"/>
        <v>129</v>
      </c>
      <c r="AG53" s="11">
        <f t="shared" si="130"/>
        <v>159</v>
      </c>
      <c r="AH53" s="30">
        <f t="shared" si="130"/>
        <v>160</v>
      </c>
      <c r="AI53" s="12">
        <f t="shared" si="130"/>
        <v>160</v>
      </c>
      <c r="AJ53" s="1">
        <f t="shared" si="130"/>
        <v>191</v>
      </c>
      <c r="AK53" s="1">
        <f t="shared" si="130"/>
        <v>191</v>
      </c>
      <c r="AL53" s="1">
        <f t="shared" si="130"/>
        <v>192</v>
      </c>
      <c r="AO53" s="1">
        <v>127</v>
      </c>
      <c r="AP53" s="7">
        <f t="shared" ref="AP53:BE53" si="131">AP$45+AP32</f>
        <v>34</v>
      </c>
      <c r="AQ53" s="1">
        <f t="shared" si="131"/>
        <v>35</v>
      </c>
      <c r="AR53" s="1">
        <f t="shared" si="131"/>
        <v>34</v>
      </c>
      <c r="AS53" s="11">
        <f t="shared" si="131"/>
        <v>81</v>
      </c>
      <c r="AT53" s="30">
        <f t="shared" si="131"/>
        <v>82</v>
      </c>
      <c r="AU53" s="12">
        <f t="shared" si="131"/>
        <v>83</v>
      </c>
      <c r="AV53" s="1">
        <f t="shared" si="131"/>
        <v>128</v>
      </c>
      <c r="AW53" s="1">
        <f t="shared" si="131"/>
        <v>129</v>
      </c>
      <c r="AX53" s="1">
        <f t="shared" si="131"/>
        <v>127</v>
      </c>
      <c r="AY53" s="1">
        <f t="shared" si="131"/>
        <v>128</v>
      </c>
      <c r="AZ53" s="11">
        <f t="shared" si="131"/>
        <v>173</v>
      </c>
      <c r="BA53" s="30">
        <f t="shared" si="131"/>
        <v>174</v>
      </c>
      <c r="BB53" s="12">
        <f t="shared" si="131"/>
        <v>175</v>
      </c>
      <c r="BC53" s="1">
        <f t="shared" si="131"/>
        <v>222</v>
      </c>
      <c r="BD53" s="1">
        <f t="shared" si="131"/>
        <v>221</v>
      </c>
      <c r="BE53" s="1">
        <f t="shared" si="131"/>
        <v>222</v>
      </c>
      <c r="BI53" s="1">
        <v>127</v>
      </c>
      <c r="BJ53" s="7">
        <f t="shared" si="76"/>
        <v>31.75</v>
      </c>
      <c r="BK53" s="1">
        <f t="shared" si="115"/>
        <v>32.75</v>
      </c>
      <c r="BL53" s="1">
        <f t="shared" si="78"/>
        <v>33.25</v>
      </c>
      <c r="BM53" s="11">
        <f t="shared" si="79"/>
        <v>79.25</v>
      </c>
      <c r="BN53" s="30">
        <f t="shared" si="80"/>
        <v>79.75</v>
      </c>
      <c r="BO53" s="12">
        <f t="shared" si="81"/>
        <v>80.75</v>
      </c>
      <c r="BP53" s="1">
        <f t="shared" si="82"/>
        <v>126.25</v>
      </c>
      <c r="BQ53" s="1">
        <f t="shared" si="83"/>
        <v>127.25</v>
      </c>
      <c r="BR53" s="1">
        <f t="shared" si="84"/>
        <v>127.75</v>
      </c>
      <c r="BS53" s="1">
        <f t="shared" si="85"/>
        <v>128.75</v>
      </c>
      <c r="BT53" s="11">
        <f t="shared" si="86"/>
        <v>174.25</v>
      </c>
      <c r="BU53" s="30">
        <f t="shared" si="87"/>
        <v>175.25</v>
      </c>
      <c r="BV53" s="12">
        <f t="shared" si="88"/>
        <v>175.75</v>
      </c>
      <c r="BW53" s="1">
        <f t="shared" si="89"/>
        <v>221.75</v>
      </c>
      <c r="BX53" s="1">
        <f t="shared" si="90"/>
        <v>222.25</v>
      </c>
      <c r="BY53" s="1">
        <f t="shared" si="91"/>
        <v>223.25</v>
      </c>
      <c r="CB53" s="1">
        <v>127</v>
      </c>
      <c r="CC53" s="28">
        <f t="shared" si="92"/>
        <v>22.320114247019436</v>
      </c>
      <c r="CD53" s="29">
        <f t="shared" si="116"/>
        <v>22.320114247019436</v>
      </c>
      <c r="CE53" s="29">
        <f t="shared" si="94"/>
        <v>21.924586655168667</v>
      </c>
      <c r="CF53" s="37">
        <f t="shared" si="95"/>
        <v>11.366067921669305</v>
      </c>
      <c r="CG53" s="38">
        <f t="shared" si="96"/>
        <v>11.053845484717073</v>
      </c>
      <c r="CH53" s="39">
        <f t="shared" si="97"/>
        <v>11.053845484717073</v>
      </c>
      <c r="CI53" s="29">
        <f t="shared" si="98"/>
        <v>1.0897247358851685</v>
      </c>
      <c r="CJ53" s="29">
        <f t="shared" si="99"/>
        <v>1.0897247358851685</v>
      </c>
      <c r="CK53" s="29">
        <f t="shared" si="100"/>
        <v>0.4330127018922193</v>
      </c>
      <c r="CL53" s="29">
        <f t="shared" si="101"/>
        <v>0.4330127018922193</v>
      </c>
      <c r="CM53" s="37">
        <f t="shared" si="102"/>
        <v>10.985786271359915</v>
      </c>
      <c r="CN53" s="38">
        <f t="shared" si="103"/>
        <v>10.985786271359915</v>
      </c>
      <c r="CO53" s="39">
        <f t="shared" si="104"/>
        <v>11.321991874224253</v>
      </c>
      <c r="CP53" s="29">
        <f t="shared" si="105"/>
        <v>21.924586655168667</v>
      </c>
      <c r="CQ53" s="29">
        <f t="shared" si="106"/>
        <v>22.286486937155438</v>
      </c>
      <c r="CR53" s="29">
        <f t="shared" si="107"/>
        <v>22.286486937155438</v>
      </c>
    </row>
    <row r="54" spans="1:96" x14ac:dyDescent="0.3">
      <c r="C54" s="1">
        <v>128</v>
      </c>
      <c r="D54" s="7">
        <f t="shared" ref="D54:S54" si="132">D12+D33</f>
        <v>33</v>
      </c>
      <c r="E54" s="1">
        <f t="shared" si="132"/>
        <v>33</v>
      </c>
      <c r="F54" s="1">
        <f t="shared" si="132"/>
        <v>34</v>
      </c>
      <c r="G54" s="11">
        <f t="shared" si="132"/>
        <v>78</v>
      </c>
      <c r="H54" s="30">
        <f t="shared" si="132"/>
        <v>81</v>
      </c>
      <c r="I54" s="12">
        <f t="shared" si="132"/>
        <v>81</v>
      </c>
      <c r="J54" s="1">
        <f t="shared" si="132"/>
        <v>126</v>
      </c>
      <c r="K54" s="1">
        <f t="shared" si="132"/>
        <v>126</v>
      </c>
      <c r="L54" s="1">
        <f t="shared" si="132"/>
        <v>128</v>
      </c>
      <c r="M54" s="1">
        <f t="shared" si="132"/>
        <v>128</v>
      </c>
      <c r="N54" s="11">
        <f t="shared" si="132"/>
        <v>159</v>
      </c>
      <c r="O54" s="30">
        <f t="shared" si="132"/>
        <v>159</v>
      </c>
      <c r="P54" s="12">
        <f t="shared" si="132"/>
        <v>160</v>
      </c>
      <c r="Q54" s="1">
        <f t="shared" si="132"/>
        <v>190</v>
      </c>
      <c r="R54" s="1">
        <f t="shared" si="132"/>
        <v>191</v>
      </c>
      <c r="S54" s="1">
        <f t="shared" si="132"/>
        <v>191</v>
      </c>
      <c r="V54" s="1">
        <v>128</v>
      </c>
      <c r="W54" s="7">
        <f t="shared" ref="W54:AL54" si="133">W12+W33</f>
        <v>64</v>
      </c>
      <c r="X54" s="1">
        <f t="shared" si="133"/>
        <v>64</v>
      </c>
      <c r="Y54" s="1">
        <f t="shared" si="133"/>
        <v>65</v>
      </c>
      <c r="Z54" s="11">
        <f t="shared" si="133"/>
        <v>95</v>
      </c>
      <c r="AA54" s="30">
        <f t="shared" si="133"/>
        <v>96</v>
      </c>
      <c r="AB54" s="12">
        <f t="shared" si="133"/>
        <v>96</v>
      </c>
      <c r="AC54" s="1">
        <f t="shared" si="133"/>
        <v>127</v>
      </c>
      <c r="AD54" s="1">
        <f t="shared" si="133"/>
        <v>127</v>
      </c>
      <c r="AE54" s="1">
        <f t="shared" si="133"/>
        <v>128</v>
      </c>
      <c r="AF54" s="1">
        <f t="shared" si="133"/>
        <v>128</v>
      </c>
      <c r="AG54" s="11">
        <f t="shared" si="133"/>
        <v>173</v>
      </c>
      <c r="AH54" s="30">
        <f t="shared" si="133"/>
        <v>173</v>
      </c>
      <c r="AI54" s="12">
        <f t="shared" si="133"/>
        <v>176</v>
      </c>
      <c r="AJ54" s="1">
        <f t="shared" si="133"/>
        <v>220</v>
      </c>
      <c r="AK54" s="1">
        <f t="shared" si="133"/>
        <v>221</v>
      </c>
      <c r="AL54" s="1">
        <f t="shared" si="133"/>
        <v>221</v>
      </c>
      <c r="AO54" s="1">
        <v>128</v>
      </c>
      <c r="AP54" s="7">
        <f t="shared" ref="AP54:BE54" si="134">AP$45+AP33</f>
        <v>31</v>
      </c>
      <c r="AQ54" s="1">
        <f t="shared" si="134"/>
        <v>32</v>
      </c>
      <c r="AR54" s="1">
        <f t="shared" si="134"/>
        <v>33</v>
      </c>
      <c r="AS54" s="11">
        <f t="shared" si="134"/>
        <v>80</v>
      </c>
      <c r="AT54" s="30">
        <f t="shared" si="134"/>
        <v>79</v>
      </c>
      <c r="AU54" s="12">
        <f t="shared" si="134"/>
        <v>80</v>
      </c>
      <c r="AV54" s="1">
        <f t="shared" si="134"/>
        <v>127</v>
      </c>
      <c r="AW54" s="1">
        <f t="shared" si="134"/>
        <v>128</v>
      </c>
      <c r="AX54" s="1">
        <f t="shared" si="134"/>
        <v>128</v>
      </c>
      <c r="AY54" s="1">
        <f t="shared" si="134"/>
        <v>129</v>
      </c>
      <c r="AZ54" s="11">
        <f t="shared" si="134"/>
        <v>176</v>
      </c>
      <c r="BA54" s="30">
        <f t="shared" si="134"/>
        <v>177</v>
      </c>
      <c r="BB54" s="12">
        <f t="shared" si="134"/>
        <v>176</v>
      </c>
      <c r="BC54" s="1">
        <f t="shared" si="134"/>
        <v>223</v>
      </c>
      <c r="BD54" s="1">
        <f t="shared" si="134"/>
        <v>224</v>
      </c>
      <c r="BE54" s="1">
        <f t="shared" si="134"/>
        <v>225</v>
      </c>
      <c r="BI54" s="1">
        <v>128</v>
      </c>
      <c r="BJ54" s="7">
        <f t="shared" si="76"/>
        <v>32</v>
      </c>
      <c r="BK54" s="1">
        <f t="shared" si="115"/>
        <v>32.5</v>
      </c>
      <c r="BL54" s="1">
        <f t="shared" si="78"/>
        <v>33.5</v>
      </c>
      <c r="BM54" s="11">
        <f t="shared" si="79"/>
        <v>79</v>
      </c>
      <c r="BN54" s="30">
        <f t="shared" si="80"/>
        <v>80</v>
      </c>
      <c r="BO54" s="12">
        <f t="shared" si="81"/>
        <v>80.5</v>
      </c>
      <c r="BP54" s="1">
        <f t="shared" si="82"/>
        <v>126.5</v>
      </c>
      <c r="BQ54" s="1">
        <f t="shared" si="83"/>
        <v>127</v>
      </c>
      <c r="BR54" s="1">
        <f t="shared" si="84"/>
        <v>128</v>
      </c>
      <c r="BS54" s="1">
        <f t="shared" si="85"/>
        <v>128.5</v>
      </c>
      <c r="BT54" s="11">
        <f t="shared" si="86"/>
        <v>174.5</v>
      </c>
      <c r="BU54" s="30">
        <f t="shared" si="87"/>
        <v>175</v>
      </c>
      <c r="BV54" s="12">
        <f t="shared" si="88"/>
        <v>176</v>
      </c>
      <c r="BW54" s="1">
        <f t="shared" si="89"/>
        <v>221.5</v>
      </c>
      <c r="BX54" s="1">
        <f t="shared" si="90"/>
        <v>222.5</v>
      </c>
      <c r="BY54" s="1">
        <f t="shared" si="91"/>
        <v>223</v>
      </c>
      <c r="CB54" s="1">
        <v>128</v>
      </c>
      <c r="CC54" s="28">
        <f t="shared" si="92"/>
        <v>22.638462845343543</v>
      </c>
      <c r="CD54" s="29">
        <f t="shared" si="116"/>
        <v>22.276669409945463</v>
      </c>
      <c r="CE54" s="29">
        <f t="shared" si="94"/>
        <v>22.276669409945463</v>
      </c>
      <c r="CF54" s="37">
        <f t="shared" si="95"/>
        <v>11.335784048754634</v>
      </c>
      <c r="CG54" s="38">
        <f t="shared" si="96"/>
        <v>11.335784048754634</v>
      </c>
      <c r="CH54" s="39">
        <f t="shared" si="97"/>
        <v>10.965856099730654</v>
      </c>
      <c r="CI54" s="29">
        <f t="shared" si="98"/>
        <v>0.5</v>
      </c>
      <c r="CJ54" s="29">
        <f t="shared" si="99"/>
        <v>0.70710678118654757</v>
      </c>
      <c r="CK54" s="29">
        <f t="shared" si="100"/>
        <v>0</v>
      </c>
      <c r="CL54" s="29">
        <f t="shared" si="101"/>
        <v>0.5</v>
      </c>
      <c r="CM54" s="37">
        <f t="shared" si="102"/>
        <v>11.01135777277262</v>
      </c>
      <c r="CN54" s="38">
        <f t="shared" si="103"/>
        <v>11.401754250991379</v>
      </c>
      <c r="CO54" s="39">
        <f t="shared" si="104"/>
        <v>11.313708498984761</v>
      </c>
      <c r="CP54" s="29">
        <f t="shared" si="105"/>
        <v>22.299103120977758</v>
      </c>
      <c r="CQ54" s="29">
        <f t="shared" si="106"/>
        <v>22.299103120977758</v>
      </c>
      <c r="CR54" s="29">
        <f t="shared" si="107"/>
        <v>22.671568097509269</v>
      </c>
    </row>
    <row r="55" spans="1:96" ht="17.25" thickBot="1" x14ac:dyDescent="0.35">
      <c r="C55" s="1">
        <v>129</v>
      </c>
      <c r="D55" s="7">
        <f t="shared" ref="D55:S55" si="135">D13+D34</f>
        <v>31</v>
      </c>
      <c r="E55" s="1">
        <f t="shared" si="135"/>
        <v>32</v>
      </c>
      <c r="F55" s="1">
        <f t="shared" si="135"/>
        <v>34</v>
      </c>
      <c r="G55" s="11">
        <f t="shared" si="135"/>
        <v>79</v>
      </c>
      <c r="H55" s="30">
        <f t="shared" si="135"/>
        <v>79</v>
      </c>
      <c r="I55" s="12">
        <f t="shared" si="135"/>
        <v>80</v>
      </c>
      <c r="J55" s="1">
        <f t="shared" si="135"/>
        <v>126</v>
      </c>
      <c r="K55" s="1">
        <f t="shared" si="135"/>
        <v>127</v>
      </c>
      <c r="L55" s="1">
        <f t="shared" si="135"/>
        <v>128</v>
      </c>
      <c r="M55" s="1">
        <f t="shared" si="135"/>
        <v>129</v>
      </c>
      <c r="N55" s="11">
        <f t="shared" si="135"/>
        <v>159</v>
      </c>
      <c r="O55" s="30">
        <f t="shared" si="135"/>
        <v>160</v>
      </c>
      <c r="P55" s="12">
        <f t="shared" si="135"/>
        <v>160</v>
      </c>
      <c r="Q55" s="1">
        <f t="shared" si="135"/>
        <v>191</v>
      </c>
      <c r="R55" s="1">
        <f t="shared" si="135"/>
        <v>191</v>
      </c>
      <c r="S55" s="1">
        <f t="shared" si="135"/>
        <v>192</v>
      </c>
      <c r="V55" s="1">
        <v>129</v>
      </c>
      <c r="W55" s="7">
        <f t="shared" ref="W55:AL55" si="136">W13+W34</f>
        <v>63</v>
      </c>
      <c r="X55" s="1">
        <f t="shared" si="136"/>
        <v>64</v>
      </c>
      <c r="Y55" s="1">
        <f t="shared" si="136"/>
        <v>64</v>
      </c>
      <c r="Z55" s="11">
        <f t="shared" si="136"/>
        <v>95</v>
      </c>
      <c r="AA55" s="30">
        <f t="shared" si="136"/>
        <v>95</v>
      </c>
      <c r="AB55" s="12">
        <f t="shared" si="136"/>
        <v>96</v>
      </c>
      <c r="AC55" s="1">
        <f t="shared" si="136"/>
        <v>126</v>
      </c>
      <c r="AD55" s="1">
        <f t="shared" si="136"/>
        <v>127</v>
      </c>
      <c r="AE55" s="1">
        <f t="shared" si="136"/>
        <v>127</v>
      </c>
      <c r="AF55" s="1">
        <f t="shared" si="136"/>
        <v>128</v>
      </c>
      <c r="AG55" s="11">
        <f t="shared" si="136"/>
        <v>174</v>
      </c>
      <c r="AH55" s="30">
        <f t="shared" si="136"/>
        <v>175</v>
      </c>
      <c r="AI55" s="12">
        <f t="shared" si="136"/>
        <v>175</v>
      </c>
      <c r="AJ55" s="1">
        <f t="shared" si="136"/>
        <v>220</v>
      </c>
      <c r="AK55" s="1">
        <f t="shared" si="136"/>
        <v>222</v>
      </c>
      <c r="AL55" s="1">
        <f t="shared" si="136"/>
        <v>223</v>
      </c>
      <c r="AO55" s="1">
        <v>129</v>
      </c>
      <c r="AP55" s="7">
        <f t="shared" ref="AP55:BE55" si="137">AP$45+AP34</f>
        <v>33</v>
      </c>
      <c r="AQ55" s="1">
        <f t="shared" si="137"/>
        <v>34</v>
      </c>
      <c r="AR55" s="1">
        <f t="shared" si="137"/>
        <v>33</v>
      </c>
      <c r="AS55" s="11">
        <f t="shared" si="137"/>
        <v>80</v>
      </c>
      <c r="AT55" s="30">
        <f t="shared" si="137"/>
        <v>81</v>
      </c>
      <c r="AU55" s="12">
        <f t="shared" si="137"/>
        <v>82</v>
      </c>
      <c r="AV55" s="1">
        <f t="shared" si="137"/>
        <v>127</v>
      </c>
      <c r="AW55" s="1">
        <f t="shared" si="137"/>
        <v>128</v>
      </c>
      <c r="AX55" s="1">
        <f t="shared" si="137"/>
        <v>128</v>
      </c>
      <c r="AY55" s="1">
        <f t="shared" si="137"/>
        <v>129</v>
      </c>
      <c r="AZ55" s="11">
        <f t="shared" si="137"/>
        <v>174</v>
      </c>
      <c r="BA55" s="30">
        <f t="shared" si="137"/>
        <v>175</v>
      </c>
      <c r="BB55" s="12">
        <f t="shared" si="137"/>
        <v>176</v>
      </c>
      <c r="BC55" s="1">
        <f t="shared" si="137"/>
        <v>223</v>
      </c>
      <c r="BD55" s="1">
        <f t="shared" si="137"/>
        <v>222</v>
      </c>
      <c r="BE55" s="1">
        <f t="shared" si="137"/>
        <v>223</v>
      </c>
      <c r="BI55" s="1">
        <v>129</v>
      </c>
      <c r="BJ55" s="7">
        <f t="shared" si="76"/>
        <v>31.75</v>
      </c>
      <c r="BK55" s="1">
        <f t="shared" si="115"/>
        <v>32.75</v>
      </c>
      <c r="BL55" s="1">
        <f t="shared" si="78"/>
        <v>33.25</v>
      </c>
      <c r="BM55" s="11">
        <f t="shared" si="79"/>
        <v>79.25</v>
      </c>
      <c r="BN55" s="30">
        <f t="shared" si="80"/>
        <v>79.75</v>
      </c>
      <c r="BO55" s="12">
        <f t="shared" si="81"/>
        <v>80.75</v>
      </c>
      <c r="BP55" s="1">
        <f t="shared" si="82"/>
        <v>126.25</v>
      </c>
      <c r="BQ55" s="1">
        <f t="shared" si="83"/>
        <v>127.25</v>
      </c>
      <c r="BR55" s="1">
        <f t="shared" si="84"/>
        <v>127.75</v>
      </c>
      <c r="BS55" s="1">
        <f t="shared" si="85"/>
        <v>128.75</v>
      </c>
      <c r="BT55" s="11">
        <f t="shared" si="86"/>
        <v>174.25</v>
      </c>
      <c r="BU55" s="30">
        <f t="shared" si="87"/>
        <v>175.25</v>
      </c>
      <c r="BV55" s="12">
        <f t="shared" si="88"/>
        <v>175.75</v>
      </c>
      <c r="BW55" s="1">
        <f t="shared" si="89"/>
        <v>221.75</v>
      </c>
      <c r="BX55" s="1">
        <f t="shared" si="90"/>
        <v>222.25</v>
      </c>
      <c r="BY55" s="1">
        <f t="shared" si="91"/>
        <v>223.25</v>
      </c>
      <c r="CB55" s="1">
        <v>129</v>
      </c>
      <c r="CC55" s="28">
        <f t="shared" si="92"/>
        <v>22.286486937155438</v>
      </c>
      <c r="CD55" s="29">
        <f t="shared" si="116"/>
        <v>22.286486937155438</v>
      </c>
      <c r="CE55" s="29">
        <f t="shared" si="94"/>
        <v>21.924586655168667</v>
      </c>
      <c r="CF55" s="37">
        <f t="shared" si="95"/>
        <v>11.321991874224253</v>
      </c>
      <c r="CG55" s="38">
        <f t="shared" si="96"/>
        <v>10.985786271359915</v>
      </c>
      <c r="CH55" s="39">
        <f t="shared" si="97"/>
        <v>10.985786271359915</v>
      </c>
      <c r="CI55" s="29">
        <f t="shared" si="98"/>
        <v>0.4330127018922193</v>
      </c>
      <c r="CJ55" s="29">
        <f t="shared" si="99"/>
        <v>0.4330127018922193</v>
      </c>
      <c r="CK55" s="29">
        <f t="shared" si="100"/>
        <v>0.4330127018922193</v>
      </c>
      <c r="CL55" s="29">
        <f t="shared" si="101"/>
        <v>0.4330127018922193</v>
      </c>
      <c r="CM55" s="37">
        <f t="shared" si="102"/>
        <v>10.96300597464035</v>
      </c>
      <c r="CN55" s="38">
        <f t="shared" si="103"/>
        <v>10.96300597464035</v>
      </c>
      <c r="CO55" s="39">
        <f t="shared" si="104"/>
        <v>11.321991874224253</v>
      </c>
      <c r="CP55" s="29">
        <f t="shared" si="105"/>
        <v>21.947380253688593</v>
      </c>
      <c r="CQ55" s="29">
        <f t="shared" si="106"/>
        <v>22.275266552838374</v>
      </c>
      <c r="CR55" s="29">
        <f t="shared" si="107"/>
        <v>22.275266552838374</v>
      </c>
    </row>
    <row r="56" spans="1:96" ht="17.25" thickTop="1" x14ac:dyDescent="0.3">
      <c r="C56" s="13">
        <v>190</v>
      </c>
      <c r="D56" s="14">
        <f t="shared" ref="D56:S56" si="138">D14+D35</f>
        <v>32</v>
      </c>
      <c r="E56" s="13">
        <f t="shared" si="138"/>
        <v>32</v>
      </c>
      <c r="F56" s="13">
        <f t="shared" si="138"/>
        <v>33</v>
      </c>
      <c r="G56" s="15">
        <f t="shared" si="138"/>
        <v>79</v>
      </c>
      <c r="H56" s="13">
        <f t="shared" si="138"/>
        <v>80</v>
      </c>
      <c r="I56" s="16">
        <f t="shared" si="138"/>
        <v>80</v>
      </c>
      <c r="J56" s="13">
        <f t="shared" si="138"/>
        <v>127</v>
      </c>
      <c r="K56" s="13">
        <f t="shared" si="138"/>
        <v>127</v>
      </c>
      <c r="L56" s="13">
        <f t="shared" si="138"/>
        <v>159</v>
      </c>
      <c r="M56" s="13">
        <f t="shared" si="138"/>
        <v>159</v>
      </c>
      <c r="N56" s="15">
        <f t="shared" si="138"/>
        <v>190</v>
      </c>
      <c r="O56" s="13">
        <f t="shared" si="138"/>
        <v>190</v>
      </c>
      <c r="P56" s="16">
        <f t="shared" si="138"/>
        <v>191</v>
      </c>
      <c r="Q56" s="13">
        <f t="shared" si="138"/>
        <v>221</v>
      </c>
      <c r="R56" s="13">
        <f t="shared" si="138"/>
        <v>222</v>
      </c>
      <c r="S56" s="13">
        <f t="shared" si="138"/>
        <v>222</v>
      </c>
      <c r="V56" s="13">
        <v>190</v>
      </c>
      <c r="W56" s="14">
        <f t="shared" ref="W56:AL56" si="139">W14+W35</f>
        <v>33</v>
      </c>
      <c r="X56" s="13">
        <f t="shared" si="139"/>
        <v>33</v>
      </c>
      <c r="Y56" s="13">
        <f t="shared" si="139"/>
        <v>34</v>
      </c>
      <c r="Z56" s="15">
        <f t="shared" si="139"/>
        <v>64</v>
      </c>
      <c r="AA56" s="13">
        <f t="shared" si="139"/>
        <v>65</v>
      </c>
      <c r="AB56" s="16">
        <f t="shared" si="139"/>
        <v>65</v>
      </c>
      <c r="AC56" s="13">
        <f t="shared" si="139"/>
        <v>96</v>
      </c>
      <c r="AD56" s="13">
        <f t="shared" si="139"/>
        <v>96</v>
      </c>
      <c r="AE56" s="13">
        <f t="shared" si="139"/>
        <v>127</v>
      </c>
      <c r="AF56" s="13">
        <f t="shared" si="139"/>
        <v>127</v>
      </c>
      <c r="AG56" s="15">
        <f t="shared" si="139"/>
        <v>174</v>
      </c>
      <c r="AH56" s="13">
        <f t="shared" si="139"/>
        <v>174</v>
      </c>
      <c r="AI56" s="16">
        <f t="shared" si="139"/>
        <v>175</v>
      </c>
      <c r="AJ56" s="13">
        <f t="shared" si="139"/>
        <v>221</v>
      </c>
      <c r="AK56" s="13">
        <f t="shared" si="139"/>
        <v>222</v>
      </c>
      <c r="AL56" s="13">
        <f t="shared" si="139"/>
        <v>222</v>
      </c>
      <c r="AO56" s="13">
        <v>190</v>
      </c>
      <c r="AP56" s="14">
        <f t="shared" ref="AP56:BE56" si="140">AP$45+AP35</f>
        <v>63</v>
      </c>
      <c r="AQ56" s="13">
        <f t="shared" si="140"/>
        <v>64</v>
      </c>
      <c r="AR56" s="13">
        <f t="shared" si="140"/>
        <v>65</v>
      </c>
      <c r="AS56" s="15">
        <f t="shared" si="140"/>
        <v>110</v>
      </c>
      <c r="AT56" s="13">
        <f t="shared" si="140"/>
        <v>111</v>
      </c>
      <c r="AU56" s="16">
        <f t="shared" si="140"/>
        <v>112</v>
      </c>
      <c r="AV56" s="13">
        <f t="shared" si="140"/>
        <v>157</v>
      </c>
      <c r="AW56" s="13">
        <f t="shared" si="140"/>
        <v>158</v>
      </c>
      <c r="AX56" s="13">
        <f t="shared" si="140"/>
        <v>98</v>
      </c>
      <c r="AY56" s="13">
        <f t="shared" si="140"/>
        <v>99</v>
      </c>
      <c r="AZ56" s="15">
        <f t="shared" si="140"/>
        <v>144</v>
      </c>
      <c r="BA56" s="13">
        <f t="shared" si="140"/>
        <v>145</v>
      </c>
      <c r="BB56" s="16">
        <f t="shared" si="140"/>
        <v>146</v>
      </c>
      <c r="BC56" s="13">
        <f t="shared" si="140"/>
        <v>191</v>
      </c>
      <c r="BD56" s="13">
        <f t="shared" si="140"/>
        <v>192</v>
      </c>
      <c r="BE56" s="13">
        <f t="shared" si="140"/>
        <v>193</v>
      </c>
      <c r="BI56" s="13">
        <v>190</v>
      </c>
      <c r="BJ56" s="14">
        <f t="shared" si="76"/>
        <v>32</v>
      </c>
      <c r="BK56" s="13">
        <f t="shared" si="115"/>
        <v>32.5</v>
      </c>
      <c r="BL56" s="13">
        <f t="shared" si="78"/>
        <v>33.5</v>
      </c>
      <c r="BM56" s="15">
        <f t="shared" si="79"/>
        <v>79</v>
      </c>
      <c r="BN56" s="13">
        <f t="shared" si="80"/>
        <v>80</v>
      </c>
      <c r="BO56" s="16">
        <f t="shared" si="81"/>
        <v>80.5</v>
      </c>
      <c r="BP56" s="13">
        <f t="shared" si="82"/>
        <v>126.5</v>
      </c>
      <c r="BQ56" s="13">
        <f t="shared" si="83"/>
        <v>127</v>
      </c>
      <c r="BR56" s="13">
        <f t="shared" si="84"/>
        <v>128</v>
      </c>
      <c r="BS56" s="13">
        <f t="shared" si="85"/>
        <v>128.5</v>
      </c>
      <c r="BT56" s="15">
        <f t="shared" si="86"/>
        <v>174.5</v>
      </c>
      <c r="BU56" s="13">
        <f t="shared" si="87"/>
        <v>175</v>
      </c>
      <c r="BV56" s="16">
        <f t="shared" si="88"/>
        <v>176</v>
      </c>
      <c r="BW56" s="13">
        <f t="shared" si="89"/>
        <v>221.5</v>
      </c>
      <c r="BX56" s="13">
        <f t="shared" si="90"/>
        <v>222.5</v>
      </c>
      <c r="BY56" s="13">
        <f t="shared" si="91"/>
        <v>223</v>
      </c>
      <c r="CB56" s="13">
        <v>190</v>
      </c>
      <c r="CC56" s="52">
        <f t="shared" si="92"/>
        <v>22.282279955157193</v>
      </c>
      <c r="CD56" s="53">
        <f t="shared" si="116"/>
        <v>22.276669409945463</v>
      </c>
      <c r="CE56" s="53">
        <f t="shared" si="94"/>
        <v>22.276669409945463</v>
      </c>
      <c r="CF56" s="54">
        <f t="shared" si="95"/>
        <v>18.986837546047525</v>
      </c>
      <c r="CG56" s="53">
        <f t="shared" si="96"/>
        <v>18.986837546047525</v>
      </c>
      <c r="CH56" s="55">
        <f t="shared" si="97"/>
        <v>19.189841062395487</v>
      </c>
      <c r="CI56" s="53">
        <f t="shared" si="98"/>
        <v>21.569654610122992</v>
      </c>
      <c r="CJ56" s="53">
        <f t="shared" si="99"/>
        <v>21.920310216782973</v>
      </c>
      <c r="CK56" s="53">
        <f t="shared" si="100"/>
        <v>21.575449010391416</v>
      </c>
      <c r="CL56" s="53">
        <f t="shared" si="101"/>
        <v>21.230873745562146</v>
      </c>
      <c r="CM56" s="54">
        <f t="shared" si="102"/>
        <v>18.781639970992948</v>
      </c>
      <c r="CN56" s="53">
        <f t="shared" si="103"/>
        <v>18.587630295441105</v>
      </c>
      <c r="CO56" s="55">
        <f t="shared" si="104"/>
        <v>18.587630295441105</v>
      </c>
      <c r="CP56" s="53">
        <f t="shared" si="105"/>
        <v>21.926011949280699</v>
      </c>
      <c r="CQ56" s="53">
        <f t="shared" si="106"/>
        <v>21.926011949280699</v>
      </c>
      <c r="CR56" s="53">
        <f t="shared" si="107"/>
        <v>21.943108257491691</v>
      </c>
    </row>
    <row r="57" spans="1:96" x14ac:dyDescent="0.3">
      <c r="C57" s="1">
        <v>191</v>
      </c>
      <c r="D57" s="7">
        <f t="shared" ref="D57:S57" si="141">D15+D36</f>
        <v>32</v>
      </c>
      <c r="E57" s="30">
        <f t="shared" si="141"/>
        <v>33</v>
      </c>
      <c r="F57" s="30">
        <f t="shared" si="141"/>
        <v>33</v>
      </c>
      <c r="G57" s="11">
        <f t="shared" si="141"/>
        <v>80</v>
      </c>
      <c r="H57" s="30">
        <f t="shared" si="141"/>
        <v>80</v>
      </c>
      <c r="I57" s="12">
        <f t="shared" si="141"/>
        <v>81</v>
      </c>
      <c r="J57" s="30">
        <f t="shared" si="141"/>
        <v>127</v>
      </c>
      <c r="K57" s="30">
        <f t="shared" si="141"/>
        <v>128</v>
      </c>
      <c r="L57" s="30">
        <f t="shared" si="141"/>
        <v>159</v>
      </c>
      <c r="M57" s="30">
        <f t="shared" si="141"/>
        <v>160</v>
      </c>
      <c r="N57" s="11">
        <f t="shared" si="141"/>
        <v>190</v>
      </c>
      <c r="O57" s="30">
        <f t="shared" si="141"/>
        <v>191</v>
      </c>
      <c r="P57" s="12">
        <f t="shared" si="141"/>
        <v>191</v>
      </c>
      <c r="Q57" s="30">
        <f t="shared" si="141"/>
        <v>222</v>
      </c>
      <c r="R57" s="30">
        <f t="shared" si="141"/>
        <v>222</v>
      </c>
      <c r="S57" s="30">
        <f t="shared" si="141"/>
        <v>223</v>
      </c>
      <c r="V57" s="30">
        <v>191</v>
      </c>
      <c r="W57" s="7">
        <f t="shared" ref="W57:AL57" si="142">W15+W36</f>
        <v>32</v>
      </c>
      <c r="X57" s="30">
        <f t="shared" si="142"/>
        <v>33</v>
      </c>
      <c r="Y57" s="30">
        <f t="shared" si="142"/>
        <v>33</v>
      </c>
      <c r="Z57" s="11">
        <f t="shared" si="142"/>
        <v>64</v>
      </c>
      <c r="AA57" s="30">
        <f t="shared" si="142"/>
        <v>64</v>
      </c>
      <c r="AB57" s="12">
        <f t="shared" si="142"/>
        <v>65</v>
      </c>
      <c r="AC57" s="30">
        <f t="shared" si="142"/>
        <v>95</v>
      </c>
      <c r="AD57" s="30">
        <f t="shared" si="142"/>
        <v>96</v>
      </c>
      <c r="AE57" s="30">
        <f t="shared" si="142"/>
        <v>126</v>
      </c>
      <c r="AF57" s="30">
        <f t="shared" si="142"/>
        <v>127</v>
      </c>
      <c r="AG57" s="11">
        <f t="shared" si="142"/>
        <v>173</v>
      </c>
      <c r="AH57" s="30">
        <f t="shared" si="142"/>
        <v>174</v>
      </c>
      <c r="AI57" s="12">
        <f t="shared" si="142"/>
        <v>174</v>
      </c>
      <c r="AJ57" s="30">
        <f t="shared" si="142"/>
        <v>221</v>
      </c>
      <c r="AK57" s="30">
        <f t="shared" si="142"/>
        <v>221</v>
      </c>
      <c r="AL57" s="30">
        <f t="shared" si="142"/>
        <v>222</v>
      </c>
      <c r="AO57" s="30">
        <v>191</v>
      </c>
      <c r="AP57" s="7">
        <f t="shared" ref="AP57:BE57" si="143">AP$45+AP36</f>
        <v>63</v>
      </c>
      <c r="AQ57" s="30">
        <f t="shared" si="143"/>
        <v>64</v>
      </c>
      <c r="AR57" s="30">
        <f t="shared" si="143"/>
        <v>65</v>
      </c>
      <c r="AS57" s="11">
        <f t="shared" si="143"/>
        <v>110</v>
      </c>
      <c r="AT57" s="30">
        <f t="shared" si="143"/>
        <v>111</v>
      </c>
      <c r="AU57" s="12">
        <f t="shared" si="143"/>
        <v>112</v>
      </c>
      <c r="AV57" s="30">
        <f t="shared" si="143"/>
        <v>157</v>
      </c>
      <c r="AW57" s="30">
        <f t="shared" si="143"/>
        <v>158</v>
      </c>
      <c r="AX57" s="30">
        <f t="shared" si="143"/>
        <v>98</v>
      </c>
      <c r="AY57" s="30">
        <f t="shared" si="143"/>
        <v>99</v>
      </c>
      <c r="AZ57" s="11">
        <f t="shared" si="143"/>
        <v>144</v>
      </c>
      <c r="BA57" s="30">
        <f t="shared" si="143"/>
        <v>145</v>
      </c>
      <c r="BB57" s="12">
        <f t="shared" si="143"/>
        <v>146</v>
      </c>
      <c r="BC57" s="30">
        <f t="shared" si="143"/>
        <v>191</v>
      </c>
      <c r="BD57" s="30">
        <f t="shared" si="143"/>
        <v>192</v>
      </c>
      <c r="BE57" s="30">
        <f t="shared" si="143"/>
        <v>193</v>
      </c>
      <c r="BI57" s="30">
        <v>191</v>
      </c>
      <c r="BJ57" s="7">
        <f t="shared" si="76"/>
        <v>31.75</v>
      </c>
      <c r="BK57" s="30">
        <f t="shared" si="115"/>
        <v>32.75</v>
      </c>
      <c r="BL57" s="30">
        <f t="shared" si="78"/>
        <v>33.25</v>
      </c>
      <c r="BM57" s="11">
        <f t="shared" si="79"/>
        <v>79.25</v>
      </c>
      <c r="BN57" s="30">
        <f t="shared" si="80"/>
        <v>79.75</v>
      </c>
      <c r="BO57" s="12">
        <f t="shared" si="81"/>
        <v>80.75</v>
      </c>
      <c r="BP57" s="30">
        <f t="shared" si="82"/>
        <v>126.25</v>
      </c>
      <c r="BQ57" s="30">
        <f t="shared" si="83"/>
        <v>127.25</v>
      </c>
      <c r="BR57" s="30">
        <f t="shared" si="84"/>
        <v>127.75</v>
      </c>
      <c r="BS57" s="30">
        <f t="shared" si="85"/>
        <v>128.75</v>
      </c>
      <c r="BT57" s="11">
        <f t="shared" si="86"/>
        <v>174.25</v>
      </c>
      <c r="BU57" s="30">
        <f t="shared" si="87"/>
        <v>175.25</v>
      </c>
      <c r="BV57" s="12">
        <f t="shared" si="88"/>
        <v>175.75</v>
      </c>
      <c r="BW57" s="30">
        <f t="shared" si="89"/>
        <v>221.75</v>
      </c>
      <c r="BX57" s="30">
        <f t="shared" si="90"/>
        <v>222.25</v>
      </c>
      <c r="BY57" s="30">
        <f t="shared" si="91"/>
        <v>223.25</v>
      </c>
      <c r="CB57" s="30">
        <v>191</v>
      </c>
      <c r="CC57" s="28">
        <f t="shared" si="92"/>
        <v>22.275266552838374</v>
      </c>
      <c r="CD57" s="38">
        <f t="shared" si="116"/>
        <v>22.275266552838374</v>
      </c>
      <c r="CE57" s="38">
        <f t="shared" si="94"/>
        <v>22.275266552838374</v>
      </c>
      <c r="CF57" s="37">
        <f t="shared" si="95"/>
        <v>18.9917745353087</v>
      </c>
      <c r="CG57" s="38">
        <f t="shared" si="96"/>
        <v>19.188212527486765</v>
      </c>
      <c r="CH57" s="39">
        <f t="shared" si="97"/>
        <v>19.188212527486765</v>
      </c>
      <c r="CI57" s="38">
        <f t="shared" si="98"/>
        <v>21.924586655168667</v>
      </c>
      <c r="CJ57" s="38">
        <f t="shared" si="99"/>
        <v>21.924586655168667</v>
      </c>
      <c r="CK57" s="38">
        <f t="shared" si="100"/>
        <v>21.591375593046404</v>
      </c>
      <c r="CL57" s="38">
        <f t="shared" si="101"/>
        <v>21.591375593046404</v>
      </c>
      <c r="CM57" s="37">
        <f t="shared" si="102"/>
        <v>18.793283374652763</v>
      </c>
      <c r="CN57" s="38">
        <f t="shared" si="103"/>
        <v>18.793283374652763</v>
      </c>
      <c r="CO57" s="39">
        <f t="shared" si="104"/>
        <v>18.606114586339622</v>
      </c>
      <c r="CP57" s="38">
        <f t="shared" si="105"/>
        <v>21.924586655168667</v>
      </c>
      <c r="CQ57" s="38">
        <f t="shared" si="106"/>
        <v>21.935986415021322</v>
      </c>
      <c r="CR57" s="38">
        <f t="shared" si="107"/>
        <v>21.935986415021322</v>
      </c>
    </row>
    <row r="58" spans="1:96" ht="17.25" thickBot="1" x14ac:dyDescent="0.35">
      <c r="C58" s="17">
        <v>192</v>
      </c>
      <c r="D58" s="18">
        <f t="shared" ref="D58:S58" si="144">D16+D37</f>
        <v>33</v>
      </c>
      <c r="E58" s="17">
        <f t="shared" si="144"/>
        <v>33</v>
      </c>
      <c r="F58" s="17">
        <f t="shared" si="144"/>
        <v>34</v>
      </c>
      <c r="G58" s="19">
        <f t="shared" si="144"/>
        <v>78</v>
      </c>
      <c r="H58" s="17">
        <f t="shared" si="144"/>
        <v>81</v>
      </c>
      <c r="I58" s="20">
        <f t="shared" si="144"/>
        <v>81</v>
      </c>
      <c r="J58" s="17">
        <f t="shared" si="144"/>
        <v>126</v>
      </c>
      <c r="K58" s="17">
        <f t="shared" si="144"/>
        <v>126</v>
      </c>
      <c r="L58" s="17">
        <f t="shared" si="144"/>
        <v>160</v>
      </c>
      <c r="M58" s="17">
        <f t="shared" si="144"/>
        <v>160</v>
      </c>
      <c r="N58" s="19">
        <f t="shared" si="144"/>
        <v>191</v>
      </c>
      <c r="O58" s="17">
        <f t="shared" si="144"/>
        <v>191</v>
      </c>
      <c r="P58" s="20">
        <f t="shared" si="144"/>
        <v>192</v>
      </c>
      <c r="Q58" s="17">
        <f t="shared" si="144"/>
        <v>222</v>
      </c>
      <c r="R58" s="17">
        <f t="shared" si="144"/>
        <v>223</v>
      </c>
      <c r="S58" s="17">
        <f t="shared" si="144"/>
        <v>223</v>
      </c>
      <c r="V58" s="17">
        <v>192</v>
      </c>
      <c r="W58" s="18">
        <f t="shared" ref="W58:AL58" si="145">W16+W37</f>
        <v>32</v>
      </c>
      <c r="X58" s="17">
        <f t="shared" si="145"/>
        <v>32</v>
      </c>
      <c r="Y58" s="17">
        <f t="shared" si="145"/>
        <v>33</v>
      </c>
      <c r="Z58" s="19">
        <f t="shared" si="145"/>
        <v>63</v>
      </c>
      <c r="AA58" s="17">
        <f t="shared" si="145"/>
        <v>64</v>
      </c>
      <c r="AB58" s="20">
        <f t="shared" si="145"/>
        <v>64</v>
      </c>
      <c r="AC58" s="17">
        <f t="shared" si="145"/>
        <v>95</v>
      </c>
      <c r="AD58" s="17">
        <f t="shared" si="145"/>
        <v>95</v>
      </c>
      <c r="AE58" s="17">
        <f t="shared" si="145"/>
        <v>128</v>
      </c>
      <c r="AF58" s="17">
        <f t="shared" si="145"/>
        <v>128</v>
      </c>
      <c r="AG58" s="19">
        <f t="shared" si="145"/>
        <v>173</v>
      </c>
      <c r="AH58" s="17">
        <f t="shared" si="145"/>
        <v>173</v>
      </c>
      <c r="AI58" s="20">
        <f t="shared" si="145"/>
        <v>176</v>
      </c>
      <c r="AJ58" s="17">
        <f t="shared" si="145"/>
        <v>220</v>
      </c>
      <c r="AK58" s="17">
        <f t="shared" si="145"/>
        <v>221</v>
      </c>
      <c r="AL58" s="17">
        <f t="shared" si="145"/>
        <v>221</v>
      </c>
      <c r="AO58" s="17">
        <v>192</v>
      </c>
      <c r="AP58" s="18">
        <f t="shared" ref="AP58:BE58" si="146">AP$45+AP37</f>
        <v>63</v>
      </c>
      <c r="AQ58" s="17">
        <f t="shared" si="146"/>
        <v>64</v>
      </c>
      <c r="AR58" s="17">
        <f t="shared" si="146"/>
        <v>65</v>
      </c>
      <c r="AS58" s="19">
        <f t="shared" si="146"/>
        <v>112</v>
      </c>
      <c r="AT58" s="17">
        <f t="shared" si="146"/>
        <v>111</v>
      </c>
      <c r="AU58" s="20">
        <f t="shared" si="146"/>
        <v>112</v>
      </c>
      <c r="AV58" s="17">
        <f t="shared" si="146"/>
        <v>159</v>
      </c>
      <c r="AW58" s="17">
        <f t="shared" si="146"/>
        <v>160</v>
      </c>
      <c r="AX58" s="17">
        <f t="shared" si="146"/>
        <v>96</v>
      </c>
      <c r="AY58" s="17">
        <f t="shared" si="146"/>
        <v>97</v>
      </c>
      <c r="AZ58" s="19">
        <f t="shared" si="146"/>
        <v>144</v>
      </c>
      <c r="BA58" s="17">
        <f t="shared" si="146"/>
        <v>145</v>
      </c>
      <c r="BB58" s="20">
        <f t="shared" si="146"/>
        <v>144</v>
      </c>
      <c r="BC58" s="17">
        <f t="shared" si="146"/>
        <v>191</v>
      </c>
      <c r="BD58" s="17">
        <f t="shared" si="146"/>
        <v>192</v>
      </c>
      <c r="BE58" s="17">
        <f t="shared" si="146"/>
        <v>193</v>
      </c>
      <c r="BI58" s="17">
        <v>192</v>
      </c>
      <c r="BJ58" s="18">
        <f t="shared" si="76"/>
        <v>32</v>
      </c>
      <c r="BK58" s="17">
        <f t="shared" si="115"/>
        <v>32.5</v>
      </c>
      <c r="BL58" s="17">
        <f t="shared" si="78"/>
        <v>33.5</v>
      </c>
      <c r="BM58" s="19">
        <f t="shared" si="79"/>
        <v>79</v>
      </c>
      <c r="BN58" s="17">
        <f t="shared" si="80"/>
        <v>80</v>
      </c>
      <c r="BO58" s="20">
        <f t="shared" si="81"/>
        <v>80.5</v>
      </c>
      <c r="BP58" s="17">
        <f t="shared" si="82"/>
        <v>126.5</v>
      </c>
      <c r="BQ58" s="17">
        <f t="shared" si="83"/>
        <v>127</v>
      </c>
      <c r="BR58" s="17">
        <f t="shared" si="84"/>
        <v>128</v>
      </c>
      <c r="BS58" s="17">
        <f t="shared" si="85"/>
        <v>128.5</v>
      </c>
      <c r="BT58" s="19">
        <f t="shared" si="86"/>
        <v>174.5</v>
      </c>
      <c r="BU58" s="17">
        <f t="shared" si="87"/>
        <v>175</v>
      </c>
      <c r="BV58" s="20">
        <f t="shared" si="88"/>
        <v>176</v>
      </c>
      <c r="BW58" s="17">
        <f t="shared" si="89"/>
        <v>221.5</v>
      </c>
      <c r="BX58" s="17">
        <f t="shared" si="90"/>
        <v>222.5</v>
      </c>
      <c r="BY58" s="17">
        <f t="shared" si="91"/>
        <v>223</v>
      </c>
      <c r="CB58" s="17">
        <v>192</v>
      </c>
      <c r="CC58" s="31">
        <f t="shared" si="92"/>
        <v>22.282279955157193</v>
      </c>
      <c r="CD58" s="32">
        <f t="shared" si="116"/>
        <v>22.276669409945463</v>
      </c>
      <c r="CE58" s="32">
        <f t="shared" si="94"/>
        <v>22.276669409945463</v>
      </c>
      <c r="CF58" s="40">
        <f t="shared" si="95"/>
        <v>20.012496096189501</v>
      </c>
      <c r="CG58" s="32">
        <f t="shared" si="96"/>
        <v>19.196353820452465</v>
      </c>
      <c r="CH58" s="41">
        <f t="shared" si="97"/>
        <v>19.397164741270824</v>
      </c>
      <c r="CI58" s="32">
        <f t="shared" si="98"/>
        <v>22.632940595512551</v>
      </c>
      <c r="CJ58" s="32">
        <f t="shared" si="99"/>
        <v>22.989127865145299</v>
      </c>
      <c r="CK58" s="32">
        <f t="shared" si="100"/>
        <v>22.627416997969522</v>
      </c>
      <c r="CL58" s="32">
        <f t="shared" si="101"/>
        <v>22.276669409945463</v>
      </c>
      <c r="CM58" s="40">
        <f t="shared" si="102"/>
        <v>19.006577808748212</v>
      </c>
      <c r="CN58" s="32">
        <f t="shared" si="103"/>
        <v>18.814887722226779</v>
      </c>
      <c r="CO58" s="41">
        <f t="shared" si="104"/>
        <v>19.595917942265423</v>
      </c>
      <c r="CP58" s="32">
        <f t="shared" si="105"/>
        <v>21.937410968480304</v>
      </c>
      <c r="CQ58" s="32">
        <f t="shared" si="106"/>
        <v>21.937410968480304</v>
      </c>
      <c r="CR58" s="32">
        <f t="shared" si="107"/>
        <v>21.95449840010015</v>
      </c>
    </row>
    <row r="59" spans="1:96" ht="17.25" thickTop="1" x14ac:dyDescent="0.3">
      <c r="C59" s="1">
        <v>253</v>
      </c>
      <c r="D59" s="7">
        <f t="shared" ref="D59:S59" si="147">D17+D38</f>
        <v>31</v>
      </c>
      <c r="E59" s="1">
        <f t="shared" si="147"/>
        <v>32</v>
      </c>
      <c r="F59" s="1">
        <f t="shared" si="147"/>
        <v>34</v>
      </c>
      <c r="G59" s="11">
        <f t="shared" si="147"/>
        <v>79</v>
      </c>
      <c r="H59" s="30">
        <f t="shared" si="147"/>
        <v>79</v>
      </c>
      <c r="I59" s="12">
        <f t="shared" si="147"/>
        <v>80</v>
      </c>
      <c r="J59" s="1">
        <f t="shared" si="147"/>
        <v>126</v>
      </c>
      <c r="K59" s="1">
        <f t="shared" si="147"/>
        <v>127</v>
      </c>
      <c r="L59" s="1">
        <f t="shared" si="147"/>
        <v>190</v>
      </c>
      <c r="M59" s="1">
        <f t="shared" si="147"/>
        <v>191</v>
      </c>
      <c r="N59" s="11">
        <f t="shared" si="147"/>
        <v>221</v>
      </c>
      <c r="O59" s="30">
        <f t="shared" si="147"/>
        <v>222</v>
      </c>
      <c r="P59" s="12">
        <f t="shared" si="147"/>
        <v>222</v>
      </c>
      <c r="Q59" s="1">
        <f t="shared" si="147"/>
        <v>253</v>
      </c>
      <c r="R59" s="1">
        <f t="shared" si="147"/>
        <v>253</v>
      </c>
      <c r="S59" s="1">
        <f t="shared" si="147"/>
        <v>254</v>
      </c>
      <c r="V59" s="1">
        <v>253</v>
      </c>
      <c r="W59" s="7">
        <f t="shared" ref="W59:AL59" si="148">W17+W38</f>
        <v>1</v>
      </c>
      <c r="X59" s="1">
        <f t="shared" si="148"/>
        <v>2</v>
      </c>
      <c r="Y59" s="1">
        <f t="shared" si="148"/>
        <v>2</v>
      </c>
      <c r="Z59" s="11">
        <f t="shared" si="148"/>
        <v>33</v>
      </c>
      <c r="AA59" s="30">
        <f t="shared" si="148"/>
        <v>33</v>
      </c>
      <c r="AB59" s="12">
        <f t="shared" si="148"/>
        <v>34</v>
      </c>
      <c r="AC59" s="1">
        <f t="shared" si="148"/>
        <v>64</v>
      </c>
      <c r="AD59" s="1">
        <f t="shared" si="148"/>
        <v>65</v>
      </c>
      <c r="AE59" s="1">
        <f t="shared" si="148"/>
        <v>127</v>
      </c>
      <c r="AF59" s="1">
        <f t="shared" si="148"/>
        <v>128</v>
      </c>
      <c r="AG59" s="11">
        <f t="shared" si="148"/>
        <v>174</v>
      </c>
      <c r="AH59" s="30">
        <f t="shared" si="148"/>
        <v>175</v>
      </c>
      <c r="AI59" s="12">
        <f t="shared" si="148"/>
        <v>175</v>
      </c>
      <c r="AJ59" s="1">
        <f t="shared" si="148"/>
        <v>220</v>
      </c>
      <c r="AK59" s="1">
        <f t="shared" si="148"/>
        <v>222</v>
      </c>
      <c r="AL59" s="1">
        <f t="shared" si="148"/>
        <v>223</v>
      </c>
      <c r="AO59" s="1">
        <v>253</v>
      </c>
      <c r="AP59" s="7">
        <f t="shared" ref="AP59:BE59" si="149">AP$45+AP38</f>
        <v>95</v>
      </c>
      <c r="AQ59" s="1">
        <f t="shared" si="149"/>
        <v>96</v>
      </c>
      <c r="AR59" s="1">
        <f t="shared" si="149"/>
        <v>95</v>
      </c>
      <c r="AS59" s="11">
        <f t="shared" si="149"/>
        <v>142</v>
      </c>
      <c r="AT59" s="30">
        <f t="shared" si="149"/>
        <v>143</v>
      </c>
      <c r="AU59" s="12">
        <f t="shared" si="149"/>
        <v>144</v>
      </c>
      <c r="AV59" s="1">
        <f t="shared" si="149"/>
        <v>189</v>
      </c>
      <c r="AW59" s="1">
        <f t="shared" si="149"/>
        <v>190</v>
      </c>
      <c r="AX59" s="1">
        <f t="shared" si="149"/>
        <v>66</v>
      </c>
      <c r="AY59" s="1">
        <f t="shared" si="149"/>
        <v>67</v>
      </c>
      <c r="AZ59" s="11">
        <f t="shared" si="149"/>
        <v>112</v>
      </c>
      <c r="BA59" s="30">
        <f t="shared" si="149"/>
        <v>113</v>
      </c>
      <c r="BB59" s="12">
        <f t="shared" si="149"/>
        <v>114</v>
      </c>
      <c r="BC59" s="1">
        <f t="shared" si="149"/>
        <v>161</v>
      </c>
      <c r="BD59" s="1">
        <f t="shared" si="149"/>
        <v>160</v>
      </c>
      <c r="BE59" s="1">
        <f t="shared" si="149"/>
        <v>161</v>
      </c>
      <c r="BI59" s="1">
        <v>253</v>
      </c>
      <c r="BJ59" s="7">
        <f t="shared" si="76"/>
        <v>31.75</v>
      </c>
      <c r="BK59" s="1">
        <f t="shared" si="115"/>
        <v>32.75</v>
      </c>
      <c r="BL59" s="1">
        <f t="shared" si="78"/>
        <v>33.25</v>
      </c>
      <c r="BM59" s="11">
        <f t="shared" si="79"/>
        <v>79.25</v>
      </c>
      <c r="BN59" s="30">
        <f t="shared" si="80"/>
        <v>79.75</v>
      </c>
      <c r="BO59" s="12">
        <f t="shared" si="81"/>
        <v>80.75</v>
      </c>
      <c r="BP59" s="1">
        <f t="shared" si="82"/>
        <v>126.25</v>
      </c>
      <c r="BQ59" s="1">
        <f t="shared" si="83"/>
        <v>127.25</v>
      </c>
      <c r="BR59" s="1">
        <f t="shared" si="84"/>
        <v>127.75</v>
      </c>
      <c r="BS59" s="1">
        <f t="shared" si="85"/>
        <v>128.75</v>
      </c>
      <c r="BT59" s="11">
        <f t="shared" si="86"/>
        <v>174.25</v>
      </c>
      <c r="BU59" s="30">
        <f t="shared" si="87"/>
        <v>175.25</v>
      </c>
      <c r="BV59" s="12">
        <f t="shared" si="88"/>
        <v>175.75</v>
      </c>
      <c r="BW59" s="1">
        <f t="shared" si="89"/>
        <v>221.75</v>
      </c>
      <c r="BX59" s="1">
        <f t="shared" si="90"/>
        <v>222.25</v>
      </c>
      <c r="BY59" s="1">
        <f t="shared" si="91"/>
        <v>223.25</v>
      </c>
      <c r="CB59" s="1">
        <v>253</v>
      </c>
      <c r="CC59" s="28">
        <f t="shared" si="92"/>
        <v>38.583513318514683</v>
      </c>
      <c r="CD59" s="29">
        <f t="shared" si="116"/>
        <v>38.583513318514683</v>
      </c>
      <c r="CE59" s="29">
        <f t="shared" si="94"/>
        <v>37.969560176541421</v>
      </c>
      <c r="CF59" s="37">
        <f t="shared" si="95"/>
        <v>39.814413219335535</v>
      </c>
      <c r="CG59" s="38">
        <f t="shared" si="96"/>
        <v>40.108446741303759</v>
      </c>
      <c r="CH59" s="39">
        <f t="shared" si="97"/>
        <v>40.108446741303759</v>
      </c>
      <c r="CI59" s="29">
        <f t="shared" si="98"/>
        <v>44.194880925283641</v>
      </c>
      <c r="CJ59" s="29">
        <f t="shared" si="99"/>
        <v>44.194880925283641</v>
      </c>
      <c r="CK59" s="29">
        <f t="shared" si="100"/>
        <v>43.842758809180793</v>
      </c>
      <c r="CL59" s="29">
        <f t="shared" si="101"/>
        <v>43.842758809180793</v>
      </c>
      <c r="CM59" s="37">
        <f t="shared" si="102"/>
        <v>39.713820012685758</v>
      </c>
      <c r="CN59" s="38">
        <f t="shared" si="103"/>
        <v>39.713820012685758</v>
      </c>
      <c r="CO59" s="39">
        <f t="shared" si="104"/>
        <v>39.423184802854273</v>
      </c>
      <c r="CP59" s="29">
        <f t="shared" si="105"/>
        <v>37.572430051834552</v>
      </c>
      <c r="CQ59" s="29">
        <f t="shared" si="106"/>
        <v>38.173125363270948</v>
      </c>
      <c r="CR59" s="29">
        <f t="shared" si="107"/>
        <v>38.173125363270948</v>
      </c>
    </row>
    <row r="60" spans="1:96" x14ac:dyDescent="0.3">
      <c r="C60" s="1">
        <v>254</v>
      </c>
      <c r="D60" s="7">
        <f t="shared" ref="D60:S60" si="150">D18+D39</f>
        <v>32</v>
      </c>
      <c r="E60" s="1">
        <f t="shared" si="150"/>
        <v>32</v>
      </c>
      <c r="F60" s="1">
        <f t="shared" si="150"/>
        <v>33</v>
      </c>
      <c r="G60" s="11">
        <f t="shared" si="150"/>
        <v>79</v>
      </c>
      <c r="H60" s="30">
        <f t="shared" si="150"/>
        <v>80</v>
      </c>
      <c r="I60" s="12">
        <f t="shared" si="150"/>
        <v>80</v>
      </c>
      <c r="J60" s="1">
        <f t="shared" si="150"/>
        <v>127</v>
      </c>
      <c r="K60" s="1">
        <f t="shared" si="150"/>
        <v>127</v>
      </c>
      <c r="L60" s="1">
        <f t="shared" si="150"/>
        <v>191</v>
      </c>
      <c r="M60" s="1">
        <f t="shared" si="150"/>
        <v>191</v>
      </c>
      <c r="N60" s="11">
        <f t="shared" si="150"/>
        <v>222</v>
      </c>
      <c r="O60" s="30">
        <f t="shared" si="150"/>
        <v>222</v>
      </c>
      <c r="P60" s="12">
        <f t="shared" si="150"/>
        <v>223</v>
      </c>
      <c r="Q60" s="1">
        <f t="shared" si="150"/>
        <v>253</v>
      </c>
      <c r="R60" s="1">
        <f t="shared" si="150"/>
        <v>254</v>
      </c>
      <c r="S60" s="1">
        <f t="shared" si="150"/>
        <v>254</v>
      </c>
      <c r="V60" s="1">
        <v>254</v>
      </c>
      <c r="W60" s="7">
        <f t="shared" ref="W60:AL60" si="151">W18+W39</f>
        <v>1</v>
      </c>
      <c r="X60" s="1">
        <f t="shared" si="151"/>
        <v>1</v>
      </c>
      <c r="Y60" s="1">
        <f t="shared" si="151"/>
        <v>2</v>
      </c>
      <c r="Z60" s="11">
        <f t="shared" si="151"/>
        <v>32</v>
      </c>
      <c r="AA60" s="30">
        <f t="shared" si="151"/>
        <v>33</v>
      </c>
      <c r="AB60" s="12">
        <f t="shared" si="151"/>
        <v>33</v>
      </c>
      <c r="AC60" s="1">
        <f t="shared" si="151"/>
        <v>64</v>
      </c>
      <c r="AD60" s="1">
        <f t="shared" si="151"/>
        <v>64</v>
      </c>
      <c r="AE60" s="1">
        <f t="shared" si="151"/>
        <v>127</v>
      </c>
      <c r="AF60" s="1">
        <f t="shared" si="151"/>
        <v>127</v>
      </c>
      <c r="AG60" s="11">
        <f t="shared" si="151"/>
        <v>174</v>
      </c>
      <c r="AH60" s="30">
        <f t="shared" si="151"/>
        <v>174</v>
      </c>
      <c r="AI60" s="12">
        <f t="shared" si="151"/>
        <v>175</v>
      </c>
      <c r="AJ60" s="1">
        <f t="shared" si="151"/>
        <v>221</v>
      </c>
      <c r="AK60" s="1">
        <f t="shared" si="151"/>
        <v>222</v>
      </c>
      <c r="AL60" s="1">
        <f t="shared" si="151"/>
        <v>222</v>
      </c>
      <c r="AO60" s="1">
        <v>254</v>
      </c>
      <c r="AP60" s="7">
        <f t="shared" ref="AP60:BE60" si="152">AP$45+AP39</f>
        <v>95</v>
      </c>
      <c r="AQ60" s="1">
        <f t="shared" si="152"/>
        <v>96</v>
      </c>
      <c r="AR60" s="1">
        <f t="shared" si="152"/>
        <v>97</v>
      </c>
      <c r="AS60" s="11">
        <f t="shared" si="152"/>
        <v>142</v>
      </c>
      <c r="AT60" s="30">
        <f t="shared" si="152"/>
        <v>143</v>
      </c>
      <c r="AU60" s="12">
        <f t="shared" si="152"/>
        <v>144</v>
      </c>
      <c r="AV60" s="1">
        <f t="shared" si="152"/>
        <v>189</v>
      </c>
      <c r="AW60" s="1">
        <f t="shared" si="152"/>
        <v>190</v>
      </c>
      <c r="AX60" s="1">
        <f t="shared" si="152"/>
        <v>66</v>
      </c>
      <c r="AY60" s="1">
        <f t="shared" si="152"/>
        <v>67</v>
      </c>
      <c r="AZ60" s="11">
        <f t="shared" si="152"/>
        <v>112</v>
      </c>
      <c r="BA60" s="30">
        <f t="shared" si="152"/>
        <v>113</v>
      </c>
      <c r="BB60" s="12">
        <f t="shared" si="152"/>
        <v>114</v>
      </c>
      <c r="BC60" s="1">
        <f t="shared" si="152"/>
        <v>159</v>
      </c>
      <c r="BD60" s="1">
        <f t="shared" si="152"/>
        <v>160</v>
      </c>
      <c r="BE60" s="1">
        <f t="shared" si="152"/>
        <v>161</v>
      </c>
      <c r="BI60" s="1">
        <v>254</v>
      </c>
      <c r="BJ60" s="7">
        <f t="shared" si="76"/>
        <v>32</v>
      </c>
      <c r="BK60" s="1">
        <f t="shared" si="115"/>
        <v>32.5</v>
      </c>
      <c r="BL60" s="1">
        <f t="shared" si="78"/>
        <v>33.5</v>
      </c>
      <c r="BM60" s="11">
        <f t="shared" si="79"/>
        <v>79</v>
      </c>
      <c r="BN60" s="30">
        <f t="shared" si="80"/>
        <v>80</v>
      </c>
      <c r="BO60" s="12">
        <f t="shared" si="81"/>
        <v>80.5</v>
      </c>
      <c r="BP60" s="1">
        <f t="shared" si="82"/>
        <v>126.5</v>
      </c>
      <c r="BQ60" s="1">
        <f t="shared" si="83"/>
        <v>127</v>
      </c>
      <c r="BR60" s="1">
        <f t="shared" si="84"/>
        <v>128</v>
      </c>
      <c r="BS60" s="1">
        <f t="shared" si="85"/>
        <v>128.5</v>
      </c>
      <c r="BT60" s="11">
        <f t="shared" si="86"/>
        <v>174.5</v>
      </c>
      <c r="BU60" s="30">
        <f t="shared" si="87"/>
        <v>175</v>
      </c>
      <c r="BV60" s="12">
        <f t="shared" si="88"/>
        <v>176</v>
      </c>
      <c r="BW60" s="1">
        <f t="shared" si="89"/>
        <v>221.5</v>
      </c>
      <c r="BX60" s="1">
        <f t="shared" si="90"/>
        <v>222.5</v>
      </c>
      <c r="BY60" s="1">
        <f t="shared" si="91"/>
        <v>223</v>
      </c>
      <c r="CB60" s="1">
        <v>254</v>
      </c>
      <c r="CC60" s="28">
        <f t="shared" si="92"/>
        <v>38.58108344772085</v>
      </c>
      <c r="CD60" s="29">
        <f t="shared" si="116"/>
        <v>38.784661916793858</v>
      </c>
      <c r="CE60" s="29">
        <f t="shared" si="94"/>
        <v>38.784661916793858</v>
      </c>
      <c r="CF60" s="37">
        <f t="shared" si="95"/>
        <v>40.106109260310951</v>
      </c>
      <c r="CG60" s="38">
        <f t="shared" si="96"/>
        <v>40.106109260310951</v>
      </c>
      <c r="CH60" s="39">
        <f t="shared" si="97"/>
        <v>40.401113846031521</v>
      </c>
      <c r="CI60" s="29">
        <f t="shared" si="98"/>
        <v>44.195588015094899</v>
      </c>
      <c r="CJ60" s="29">
        <f t="shared" si="99"/>
        <v>44.547727214752491</v>
      </c>
      <c r="CK60" s="29">
        <f t="shared" si="100"/>
        <v>44.198416261219137</v>
      </c>
      <c r="CL60" s="29">
        <f t="shared" si="101"/>
        <v>43.849173310337335</v>
      </c>
      <c r="CM60" s="37">
        <f t="shared" si="102"/>
        <v>40.009373901624606</v>
      </c>
      <c r="CN60" s="38">
        <f t="shared" si="103"/>
        <v>39.717754216471</v>
      </c>
      <c r="CO60" s="39">
        <f t="shared" si="104"/>
        <v>39.717754216471</v>
      </c>
      <c r="CP60" s="29">
        <f t="shared" si="105"/>
        <v>38.376425054973531</v>
      </c>
      <c r="CQ60" s="29">
        <f t="shared" si="106"/>
        <v>38.376425054973531</v>
      </c>
      <c r="CR60" s="29">
        <f t="shared" si="107"/>
        <v>38.177218337642152</v>
      </c>
    </row>
    <row r="61" spans="1:96" x14ac:dyDescent="0.3">
      <c r="C61" s="1">
        <v>255</v>
      </c>
      <c r="D61" s="7">
        <f t="shared" ref="D61:S61" si="153">D19+D40</f>
        <v>32</v>
      </c>
      <c r="E61" s="1">
        <f t="shared" si="153"/>
        <v>33</v>
      </c>
      <c r="F61" s="1">
        <f t="shared" si="153"/>
        <v>33</v>
      </c>
      <c r="G61" s="11">
        <f t="shared" si="153"/>
        <v>80</v>
      </c>
      <c r="H61" s="30">
        <f t="shared" si="153"/>
        <v>80</v>
      </c>
      <c r="I61" s="12">
        <f t="shared" si="153"/>
        <v>81</v>
      </c>
      <c r="J61" s="1">
        <f t="shared" si="153"/>
        <v>127</v>
      </c>
      <c r="K61" s="1">
        <f t="shared" si="153"/>
        <v>128</v>
      </c>
      <c r="L61" s="1">
        <f t="shared" si="153"/>
        <v>191</v>
      </c>
      <c r="M61" s="1">
        <f t="shared" si="153"/>
        <v>192</v>
      </c>
      <c r="N61" s="11">
        <f t="shared" si="153"/>
        <v>222</v>
      </c>
      <c r="O61" s="30">
        <f t="shared" si="153"/>
        <v>223</v>
      </c>
      <c r="P61" s="12">
        <f t="shared" si="153"/>
        <v>223</v>
      </c>
      <c r="Q61" s="1">
        <f t="shared" si="153"/>
        <v>254</v>
      </c>
      <c r="R61" s="1">
        <f t="shared" si="153"/>
        <v>254</v>
      </c>
      <c r="S61" s="1">
        <f t="shared" si="153"/>
        <v>255</v>
      </c>
      <c r="V61" s="1">
        <v>255</v>
      </c>
      <c r="W61" s="7">
        <f t="shared" ref="W61:AL61" si="154">W19+W40</f>
        <v>0</v>
      </c>
      <c r="X61" s="1">
        <f t="shared" si="154"/>
        <v>1</v>
      </c>
      <c r="Y61" s="1">
        <f t="shared" si="154"/>
        <v>1</v>
      </c>
      <c r="Z61" s="11">
        <f t="shared" si="154"/>
        <v>32</v>
      </c>
      <c r="AA61" s="30">
        <f t="shared" si="154"/>
        <v>32</v>
      </c>
      <c r="AB61" s="12">
        <f t="shared" si="154"/>
        <v>33</v>
      </c>
      <c r="AC61" s="1">
        <f t="shared" si="154"/>
        <v>63</v>
      </c>
      <c r="AD61" s="1">
        <f t="shared" si="154"/>
        <v>64</v>
      </c>
      <c r="AE61" s="1">
        <f t="shared" si="154"/>
        <v>126</v>
      </c>
      <c r="AF61" s="1">
        <f t="shared" si="154"/>
        <v>127</v>
      </c>
      <c r="AG61" s="11">
        <f t="shared" si="154"/>
        <v>173</v>
      </c>
      <c r="AH61" s="30">
        <f t="shared" si="154"/>
        <v>174</v>
      </c>
      <c r="AI61" s="12">
        <f t="shared" si="154"/>
        <v>174</v>
      </c>
      <c r="AJ61" s="1">
        <f t="shared" si="154"/>
        <v>221</v>
      </c>
      <c r="AK61" s="1">
        <f t="shared" si="154"/>
        <v>221</v>
      </c>
      <c r="AL61" s="1">
        <f t="shared" si="154"/>
        <v>222</v>
      </c>
      <c r="AO61" s="1">
        <v>255</v>
      </c>
      <c r="AP61" s="7">
        <f t="shared" ref="AP61:BE61" si="155">AP$45+AP40</f>
        <v>95</v>
      </c>
      <c r="AQ61" s="1">
        <f t="shared" si="155"/>
        <v>96</v>
      </c>
      <c r="AR61" s="1">
        <f t="shared" si="155"/>
        <v>97</v>
      </c>
      <c r="AS61" s="11">
        <f t="shared" si="155"/>
        <v>142</v>
      </c>
      <c r="AT61" s="30">
        <f t="shared" si="155"/>
        <v>143</v>
      </c>
      <c r="AU61" s="12">
        <f t="shared" si="155"/>
        <v>144</v>
      </c>
      <c r="AV61" s="1">
        <f t="shared" si="155"/>
        <v>189</v>
      </c>
      <c r="AW61" s="1">
        <f t="shared" si="155"/>
        <v>190</v>
      </c>
      <c r="AX61" s="1">
        <f t="shared" si="155"/>
        <v>66</v>
      </c>
      <c r="AY61" s="1">
        <f t="shared" si="155"/>
        <v>67</v>
      </c>
      <c r="AZ61" s="11">
        <f t="shared" si="155"/>
        <v>112</v>
      </c>
      <c r="BA61" s="30">
        <f t="shared" si="155"/>
        <v>113</v>
      </c>
      <c r="BB61" s="12">
        <f t="shared" si="155"/>
        <v>114</v>
      </c>
      <c r="BC61" s="1">
        <f t="shared" si="155"/>
        <v>159</v>
      </c>
      <c r="BD61" s="1">
        <f t="shared" si="155"/>
        <v>160</v>
      </c>
      <c r="BE61" s="1">
        <f t="shared" si="155"/>
        <v>161</v>
      </c>
      <c r="BI61" s="1">
        <v>255</v>
      </c>
      <c r="BJ61" s="7">
        <f t="shared" si="76"/>
        <v>31.75</v>
      </c>
      <c r="BK61" s="1">
        <f t="shared" si="115"/>
        <v>32.75</v>
      </c>
      <c r="BL61" s="1">
        <f t="shared" si="78"/>
        <v>33.25</v>
      </c>
      <c r="BM61" s="11">
        <f t="shared" si="79"/>
        <v>79.25</v>
      </c>
      <c r="BN61" s="30">
        <f t="shared" si="80"/>
        <v>79.75</v>
      </c>
      <c r="BO61" s="12">
        <f t="shared" si="81"/>
        <v>80.75</v>
      </c>
      <c r="BP61" s="1">
        <f t="shared" si="82"/>
        <v>126.25</v>
      </c>
      <c r="BQ61" s="1">
        <f t="shared" si="83"/>
        <v>127.25</v>
      </c>
      <c r="BR61" s="1">
        <f t="shared" si="84"/>
        <v>127.75</v>
      </c>
      <c r="BS61" s="1">
        <f t="shared" si="85"/>
        <v>128.75</v>
      </c>
      <c r="BT61" s="11">
        <f t="shared" si="86"/>
        <v>174.25</v>
      </c>
      <c r="BU61" s="30">
        <f t="shared" si="87"/>
        <v>175.25</v>
      </c>
      <c r="BV61" s="12">
        <f t="shared" si="88"/>
        <v>175.75</v>
      </c>
      <c r="BW61" s="1">
        <f t="shared" si="89"/>
        <v>221.75</v>
      </c>
      <c r="BX61" s="1">
        <f t="shared" si="90"/>
        <v>222.25</v>
      </c>
      <c r="BY61" s="1">
        <f t="shared" si="91"/>
        <v>223.25</v>
      </c>
      <c r="CB61" s="1">
        <v>255</v>
      </c>
      <c r="CC61" s="28">
        <f t="shared" si="92"/>
        <v>38.78385617753861</v>
      </c>
      <c r="CD61" s="29">
        <f t="shared" si="116"/>
        <v>38.78385617753861</v>
      </c>
      <c r="CE61" s="29">
        <f t="shared" si="94"/>
        <v>38.989581941846978</v>
      </c>
      <c r="CF61" s="37">
        <f t="shared" si="95"/>
        <v>40.108446741303759</v>
      </c>
      <c r="CG61" s="38">
        <f t="shared" si="96"/>
        <v>40.400340345101057</v>
      </c>
      <c r="CH61" s="39">
        <f t="shared" si="97"/>
        <v>40.400340345101057</v>
      </c>
      <c r="CI61" s="29">
        <f t="shared" si="98"/>
        <v>44.549831649513557</v>
      </c>
      <c r="CJ61" s="29">
        <f t="shared" si="99"/>
        <v>44.549831649513557</v>
      </c>
      <c r="CK61" s="29">
        <f t="shared" si="100"/>
        <v>44.206193005053038</v>
      </c>
      <c r="CL61" s="29">
        <f t="shared" si="101"/>
        <v>44.206193005053038</v>
      </c>
      <c r="CM61" s="37">
        <f t="shared" si="102"/>
        <v>40.014840996810172</v>
      </c>
      <c r="CN61" s="38">
        <f t="shared" si="103"/>
        <v>40.014840996810172</v>
      </c>
      <c r="CO61" s="39">
        <f t="shared" si="104"/>
        <v>39.726408093357747</v>
      </c>
      <c r="CP61" s="29">
        <f t="shared" si="105"/>
        <v>38.583513318514683</v>
      </c>
      <c r="CQ61" s="29">
        <f t="shared" si="106"/>
        <v>38.382124745771954</v>
      </c>
      <c r="CR61" s="29">
        <f t="shared" si="107"/>
        <v>38.382124745771954</v>
      </c>
    </row>
    <row r="62" spans="1:96" s="17" customFormat="1" ht="17.25" thickBot="1" x14ac:dyDescent="0.35"/>
    <row r="63" spans="1:96" ht="17.25" thickTop="1" x14ac:dyDescent="0.3">
      <c r="A63" s="21" t="s">
        <v>7</v>
      </c>
    </row>
    <row r="64" spans="1:96" x14ac:dyDescent="0.3">
      <c r="B64" s="1" t="s">
        <v>31</v>
      </c>
      <c r="C64" s="3"/>
      <c r="D64" s="1" t="s">
        <v>1</v>
      </c>
      <c r="U64" s="1" t="s">
        <v>30</v>
      </c>
      <c r="V64" s="3"/>
      <c r="W64" s="1" t="s">
        <v>1</v>
      </c>
      <c r="AN64" s="1" t="s">
        <v>29</v>
      </c>
      <c r="AO64" s="3"/>
      <c r="AP64" s="1" t="s">
        <v>1</v>
      </c>
    </row>
    <row r="65" spans="2:57" x14ac:dyDescent="0.3">
      <c r="B65" s="2"/>
      <c r="C65" s="4"/>
      <c r="D65" s="5">
        <v>0</v>
      </c>
      <c r="E65" s="2">
        <v>1</v>
      </c>
      <c r="F65" s="2">
        <v>2</v>
      </c>
      <c r="G65" s="9">
        <v>63</v>
      </c>
      <c r="H65" s="2">
        <v>64</v>
      </c>
      <c r="I65" s="10">
        <v>65</v>
      </c>
      <c r="J65" s="2">
        <v>126</v>
      </c>
      <c r="K65" s="2">
        <v>127</v>
      </c>
      <c r="L65" s="2">
        <v>128</v>
      </c>
      <c r="M65" s="2">
        <v>129</v>
      </c>
      <c r="N65" s="9">
        <v>190</v>
      </c>
      <c r="O65" s="2">
        <v>191</v>
      </c>
      <c r="P65" s="10">
        <v>192</v>
      </c>
      <c r="Q65" s="2">
        <v>253</v>
      </c>
      <c r="R65" s="2">
        <v>254</v>
      </c>
      <c r="S65" s="2">
        <v>255</v>
      </c>
      <c r="U65" s="2"/>
      <c r="V65" s="4"/>
      <c r="W65" s="5">
        <v>0</v>
      </c>
      <c r="X65" s="2">
        <v>1</v>
      </c>
      <c r="Y65" s="2">
        <v>2</v>
      </c>
      <c r="Z65" s="9">
        <v>63</v>
      </c>
      <c r="AA65" s="2">
        <v>64</v>
      </c>
      <c r="AB65" s="10">
        <v>65</v>
      </c>
      <c r="AC65" s="2">
        <v>126</v>
      </c>
      <c r="AD65" s="2">
        <v>127</v>
      </c>
      <c r="AE65" s="2">
        <v>128</v>
      </c>
      <c r="AF65" s="2">
        <v>129</v>
      </c>
      <c r="AG65" s="9">
        <v>190</v>
      </c>
      <c r="AH65" s="2">
        <v>191</v>
      </c>
      <c r="AI65" s="10">
        <v>192</v>
      </c>
      <c r="AJ65" s="2">
        <v>253</v>
      </c>
      <c r="AK65" s="2">
        <v>254</v>
      </c>
      <c r="AL65" s="2">
        <v>255</v>
      </c>
      <c r="AN65" s="2"/>
      <c r="AO65" s="4"/>
      <c r="AP65" s="5">
        <v>0</v>
      </c>
      <c r="AQ65" s="2">
        <v>1</v>
      </c>
      <c r="AR65" s="2">
        <v>2</v>
      </c>
      <c r="AS65" s="9">
        <v>63</v>
      </c>
      <c r="AT65" s="2">
        <v>64</v>
      </c>
      <c r="AU65" s="10">
        <v>65</v>
      </c>
      <c r="AV65" s="2">
        <v>126</v>
      </c>
      <c r="AW65" s="2">
        <v>127</v>
      </c>
      <c r="AX65" s="2">
        <v>128</v>
      </c>
      <c r="AY65" s="2">
        <v>129</v>
      </c>
      <c r="AZ65" s="9">
        <v>190</v>
      </c>
      <c r="BA65" s="2">
        <v>191</v>
      </c>
      <c r="BB65" s="10">
        <v>192</v>
      </c>
      <c r="BC65" s="2">
        <v>253</v>
      </c>
      <c r="BD65" s="2">
        <v>254</v>
      </c>
      <c r="BE65" s="2">
        <v>255</v>
      </c>
    </row>
    <row r="66" spans="2:57" x14ac:dyDescent="0.3">
      <c r="B66" s="1" t="s">
        <v>2</v>
      </c>
      <c r="C66" s="1">
        <v>0</v>
      </c>
      <c r="D66" s="24">
        <v>128</v>
      </c>
      <c r="E66" s="23">
        <v>128</v>
      </c>
      <c r="F66" s="23">
        <v>128</v>
      </c>
      <c r="G66" s="44">
        <v>128</v>
      </c>
      <c r="H66" s="46">
        <v>128</v>
      </c>
      <c r="I66" s="47">
        <v>128</v>
      </c>
      <c r="J66" s="23">
        <v>128</v>
      </c>
      <c r="K66" s="23">
        <v>128</v>
      </c>
      <c r="L66" s="29">
        <f t="shared" ref="L66:L73" si="156">IF(MOD(AX66,2)=1,AX66,"")</f>
        <v>63</v>
      </c>
      <c r="M66" s="29">
        <f t="shared" ref="M66:M73" si="157">IF(MOD(AY66,2)=1,AY66,"")</f>
        <v>63</v>
      </c>
      <c r="N66" s="37">
        <f t="shared" ref="N66:N73" si="158">IF(MOD(AZ66,2)=1,AZ66,"")</f>
        <v>49</v>
      </c>
      <c r="O66" s="38">
        <f t="shared" ref="O66:O73" si="159">IF(MOD(BA66,2)=1,BA66,"")</f>
        <v>49</v>
      </c>
      <c r="P66" s="39">
        <f t="shared" ref="P66:P73" si="160">IF(MOD(BB66,2)=1,BB66,"")</f>
        <v>47</v>
      </c>
      <c r="Q66" s="29">
        <f t="shared" ref="Q66:Q73" si="161">IF(MOD(BC66,2)=1,BC66,"")</f>
        <v>33</v>
      </c>
      <c r="R66" s="29">
        <f t="shared" ref="R66" si="162">IF(MOD(BD66,2)=1,BD66,"")</f>
        <v>33</v>
      </c>
      <c r="S66" s="29">
        <f t="shared" ref="S66:S73" si="163">IF(MOD(BE66,2)=1,BE66,"")</f>
        <v>33</v>
      </c>
      <c r="U66" s="1" t="s">
        <v>2</v>
      </c>
      <c r="V66" s="1">
        <v>0</v>
      </c>
      <c r="W66" s="60">
        <f t="shared" ref="W66:W73" si="164">IF(MOD(AP66,2)=0,AP66,"")</f>
        <v>224</v>
      </c>
      <c r="X66" s="61">
        <f t="shared" ref="X66:X73" si="165">IF(MOD(AQ66,2)=0,AQ66,"")</f>
        <v>224</v>
      </c>
      <c r="Y66" s="61">
        <f t="shared" ref="Y66:Y73" si="166">IF(MOD(AR66,2)=0,AR66,"")</f>
        <v>224</v>
      </c>
      <c r="Z66" s="66">
        <f t="shared" ref="Z66:Z73" si="167">IF(MOD(AS66,2)=0,AS66,"")</f>
        <v>210</v>
      </c>
      <c r="AA66" s="67">
        <f t="shared" ref="AA66:AA73" si="168">IF(MOD(AT66,2)=0,AT66,"")</f>
        <v>208</v>
      </c>
      <c r="AB66" s="68">
        <f t="shared" ref="AB66:AB73" si="169">IF(MOD(AU66,2)=0,AU66,"")</f>
        <v>208</v>
      </c>
      <c r="AC66" s="61">
        <f t="shared" ref="AC66:AC73" si="170">IF(MOD(AV66,2)=0,AV66,"")</f>
        <v>194</v>
      </c>
      <c r="AD66" s="61">
        <f t="shared" ref="AD66:AD73" si="171">IF(MOD(AW66,2)=0,AW66,"")</f>
        <v>194</v>
      </c>
      <c r="AE66" s="23">
        <v>128</v>
      </c>
      <c r="AF66" s="23">
        <v>128</v>
      </c>
      <c r="AG66" s="44">
        <v>128</v>
      </c>
      <c r="AH66" s="46">
        <v>128</v>
      </c>
      <c r="AI66" s="47">
        <v>128</v>
      </c>
      <c r="AJ66" s="23">
        <v>128</v>
      </c>
      <c r="AK66" s="23">
        <v>128</v>
      </c>
      <c r="AL66" s="23">
        <v>128</v>
      </c>
      <c r="AN66" s="1" t="s">
        <v>2</v>
      </c>
      <c r="AO66" s="1">
        <v>0</v>
      </c>
      <c r="AP66" s="60">
        <f t="shared" ref="AP66:BE66" si="172">128+AP46-AP$65</f>
        <v>224</v>
      </c>
      <c r="AQ66" s="61">
        <f t="shared" si="172"/>
        <v>224</v>
      </c>
      <c r="AR66" s="61">
        <f t="shared" si="172"/>
        <v>224</v>
      </c>
      <c r="AS66" s="66">
        <f t="shared" si="172"/>
        <v>210</v>
      </c>
      <c r="AT66" s="67">
        <f t="shared" si="172"/>
        <v>208</v>
      </c>
      <c r="AU66" s="68">
        <f t="shared" si="172"/>
        <v>208</v>
      </c>
      <c r="AV66" s="61">
        <f t="shared" si="172"/>
        <v>194</v>
      </c>
      <c r="AW66" s="61">
        <f t="shared" si="172"/>
        <v>194</v>
      </c>
      <c r="AX66" s="29">
        <f t="shared" si="172"/>
        <v>63</v>
      </c>
      <c r="AY66" s="29">
        <f t="shared" si="172"/>
        <v>63</v>
      </c>
      <c r="AZ66" s="37">
        <f t="shared" si="172"/>
        <v>49</v>
      </c>
      <c r="BA66" s="38">
        <f t="shared" si="172"/>
        <v>49</v>
      </c>
      <c r="BB66" s="39">
        <f t="shared" si="172"/>
        <v>47</v>
      </c>
      <c r="BC66" s="29">
        <f t="shared" si="172"/>
        <v>33</v>
      </c>
      <c r="BD66" s="29">
        <f t="shared" si="172"/>
        <v>33</v>
      </c>
      <c r="BE66" s="29">
        <f t="shared" si="172"/>
        <v>33</v>
      </c>
    </row>
    <row r="67" spans="2:57" x14ac:dyDescent="0.3">
      <c r="C67" s="1">
        <v>1</v>
      </c>
      <c r="D67" s="22">
        <v>128</v>
      </c>
      <c r="E67" s="23">
        <v>128</v>
      </c>
      <c r="F67" s="23">
        <v>128</v>
      </c>
      <c r="G67" s="44">
        <v>128</v>
      </c>
      <c r="H67" s="46">
        <v>128</v>
      </c>
      <c r="I67" s="47">
        <v>128</v>
      </c>
      <c r="J67" s="23">
        <v>128</v>
      </c>
      <c r="K67" s="23">
        <v>128</v>
      </c>
      <c r="L67" s="29">
        <f t="shared" si="156"/>
        <v>65</v>
      </c>
      <c r="M67" s="29">
        <f t="shared" si="157"/>
        <v>65</v>
      </c>
      <c r="N67" s="37">
        <f t="shared" si="158"/>
        <v>49</v>
      </c>
      <c r="O67" s="38">
        <f t="shared" si="159"/>
        <v>49</v>
      </c>
      <c r="P67" s="39">
        <f t="shared" si="160"/>
        <v>49</v>
      </c>
      <c r="Q67" s="29">
        <f t="shared" si="161"/>
        <v>33</v>
      </c>
      <c r="R67" s="29">
        <f>IF(MOD(BD67,2)=1,BD67,"")</f>
        <v>33</v>
      </c>
      <c r="S67" s="29">
        <f t="shared" si="163"/>
        <v>33</v>
      </c>
      <c r="V67" s="1">
        <v>1</v>
      </c>
      <c r="W67" s="65">
        <f t="shared" si="164"/>
        <v>224</v>
      </c>
      <c r="X67" s="61">
        <f t="shared" si="165"/>
        <v>224</v>
      </c>
      <c r="Y67" s="61">
        <f t="shared" si="166"/>
        <v>224</v>
      </c>
      <c r="Z67" s="66">
        <f t="shared" si="167"/>
        <v>208</v>
      </c>
      <c r="AA67" s="67">
        <f t="shared" si="168"/>
        <v>208</v>
      </c>
      <c r="AB67" s="68">
        <f t="shared" si="169"/>
        <v>208</v>
      </c>
      <c r="AC67" s="61">
        <f t="shared" si="170"/>
        <v>192</v>
      </c>
      <c r="AD67" s="61">
        <f t="shared" si="171"/>
        <v>192</v>
      </c>
      <c r="AE67" s="23">
        <v>128</v>
      </c>
      <c r="AF67" s="23">
        <v>128</v>
      </c>
      <c r="AG67" s="44">
        <v>128</v>
      </c>
      <c r="AH67" s="46">
        <v>128</v>
      </c>
      <c r="AI67" s="47">
        <v>128</v>
      </c>
      <c r="AJ67" s="23">
        <v>128</v>
      </c>
      <c r="AK67" s="23">
        <v>128</v>
      </c>
      <c r="AL67" s="23">
        <v>128</v>
      </c>
      <c r="AO67" s="1">
        <v>1</v>
      </c>
      <c r="AP67" s="65">
        <f t="shared" ref="AP67:BE67" si="173">128+AP47-AP$65</f>
        <v>224</v>
      </c>
      <c r="AQ67" s="61">
        <f t="shared" si="173"/>
        <v>224</v>
      </c>
      <c r="AR67" s="61">
        <f t="shared" si="173"/>
        <v>224</v>
      </c>
      <c r="AS67" s="66">
        <f t="shared" si="173"/>
        <v>208</v>
      </c>
      <c r="AT67" s="67">
        <f t="shared" si="173"/>
        <v>208</v>
      </c>
      <c r="AU67" s="68">
        <f t="shared" si="173"/>
        <v>208</v>
      </c>
      <c r="AV67" s="61">
        <f t="shared" si="173"/>
        <v>192</v>
      </c>
      <c r="AW67" s="61">
        <f t="shared" si="173"/>
        <v>192</v>
      </c>
      <c r="AX67" s="29">
        <f t="shared" si="173"/>
        <v>65</v>
      </c>
      <c r="AY67" s="29">
        <f t="shared" si="173"/>
        <v>65</v>
      </c>
      <c r="AZ67" s="37">
        <f t="shared" si="173"/>
        <v>49</v>
      </c>
      <c r="BA67" s="38">
        <f t="shared" si="173"/>
        <v>49</v>
      </c>
      <c r="BB67" s="39">
        <f t="shared" si="173"/>
        <v>49</v>
      </c>
      <c r="BC67" s="29">
        <f t="shared" si="173"/>
        <v>33</v>
      </c>
      <c r="BD67" s="29">
        <f t="shared" si="173"/>
        <v>33</v>
      </c>
      <c r="BE67" s="29">
        <f t="shared" si="173"/>
        <v>33</v>
      </c>
    </row>
    <row r="68" spans="2:57" ht="17.25" thickBot="1" x14ac:dyDescent="0.35">
      <c r="C68" s="1">
        <v>2</v>
      </c>
      <c r="D68" s="22">
        <v>128</v>
      </c>
      <c r="E68" s="23">
        <v>128</v>
      </c>
      <c r="F68" s="23">
        <v>128</v>
      </c>
      <c r="G68" s="44">
        <v>128</v>
      </c>
      <c r="H68" s="46">
        <v>128</v>
      </c>
      <c r="I68" s="47">
        <v>128</v>
      </c>
      <c r="J68" s="23">
        <v>128</v>
      </c>
      <c r="K68" s="23">
        <v>128</v>
      </c>
      <c r="L68" s="29">
        <f t="shared" si="156"/>
        <v>65</v>
      </c>
      <c r="M68" s="29">
        <f t="shared" si="157"/>
        <v>65</v>
      </c>
      <c r="N68" s="37">
        <f t="shared" si="158"/>
        <v>49</v>
      </c>
      <c r="O68" s="38">
        <f t="shared" si="159"/>
        <v>49</v>
      </c>
      <c r="P68" s="39">
        <f t="shared" si="160"/>
        <v>49</v>
      </c>
      <c r="Q68" s="29">
        <f t="shared" si="161"/>
        <v>33</v>
      </c>
      <c r="R68" s="29">
        <f t="shared" ref="R68:R73" si="174">IF(MOD(BD68,2)=1,BD68,"")</f>
        <v>33</v>
      </c>
      <c r="S68" s="29">
        <f t="shared" si="163"/>
        <v>33</v>
      </c>
      <c r="V68" s="1">
        <v>2</v>
      </c>
      <c r="W68" s="65">
        <f t="shared" si="164"/>
        <v>224</v>
      </c>
      <c r="X68" s="61">
        <f t="shared" si="165"/>
        <v>224</v>
      </c>
      <c r="Y68" s="61">
        <f t="shared" si="166"/>
        <v>224</v>
      </c>
      <c r="Z68" s="66">
        <f t="shared" si="167"/>
        <v>208</v>
      </c>
      <c r="AA68" s="67">
        <f t="shared" si="168"/>
        <v>208</v>
      </c>
      <c r="AB68" s="68">
        <f t="shared" si="169"/>
        <v>208</v>
      </c>
      <c r="AC68" s="61">
        <f t="shared" si="170"/>
        <v>192</v>
      </c>
      <c r="AD68" s="61">
        <f t="shared" si="171"/>
        <v>192</v>
      </c>
      <c r="AE68" s="23">
        <v>128</v>
      </c>
      <c r="AF68" s="23">
        <v>128</v>
      </c>
      <c r="AG68" s="44">
        <v>128</v>
      </c>
      <c r="AH68" s="46">
        <v>128</v>
      </c>
      <c r="AI68" s="47">
        <v>128</v>
      </c>
      <c r="AJ68" s="23">
        <v>128</v>
      </c>
      <c r="AK68" s="23">
        <v>128</v>
      </c>
      <c r="AL68" s="23">
        <v>128</v>
      </c>
      <c r="AO68" s="1">
        <v>2</v>
      </c>
      <c r="AP68" s="65">
        <f t="shared" ref="AP68:BE68" si="175">128+AP48-AP$65</f>
        <v>224</v>
      </c>
      <c r="AQ68" s="61">
        <f t="shared" si="175"/>
        <v>224</v>
      </c>
      <c r="AR68" s="61">
        <f t="shared" si="175"/>
        <v>224</v>
      </c>
      <c r="AS68" s="66">
        <f t="shared" si="175"/>
        <v>208</v>
      </c>
      <c r="AT68" s="67">
        <f t="shared" si="175"/>
        <v>208</v>
      </c>
      <c r="AU68" s="68">
        <f t="shared" si="175"/>
        <v>208</v>
      </c>
      <c r="AV68" s="61">
        <f t="shared" si="175"/>
        <v>192</v>
      </c>
      <c r="AW68" s="61">
        <f t="shared" si="175"/>
        <v>192</v>
      </c>
      <c r="AX68" s="29">
        <f t="shared" si="175"/>
        <v>65</v>
      </c>
      <c r="AY68" s="29">
        <f t="shared" si="175"/>
        <v>65</v>
      </c>
      <c r="AZ68" s="37">
        <f t="shared" si="175"/>
        <v>49</v>
      </c>
      <c r="BA68" s="38">
        <f t="shared" si="175"/>
        <v>49</v>
      </c>
      <c r="BB68" s="39">
        <f t="shared" si="175"/>
        <v>49</v>
      </c>
      <c r="BC68" s="29">
        <f t="shared" si="175"/>
        <v>33</v>
      </c>
      <c r="BD68" s="29">
        <f t="shared" si="175"/>
        <v>33</v>
      </c>
      <c r="BE68" s="29">
        <f t="shared" si="175"/>
        <v>33</v>
      </c>
    </row>
    <row r="69" spans="2:57" ht="17.25" thickTop="1" x14ac:dyDescent="0.3">
      <c r="C69" s="13">
        <v>63</v>
      </c>
      <c r="D69" s="59">
        <v>128</v>
      </c>
      <c r="E69" s="56">
        <v>128</v>
      </c>
      <c r="F69" s="56">
        <v>128</v>
      </c>
      <c r="G69" s="57">
        <v>128</v>
      </c>
      <c r="H69" s="56">
        <v>128</v>
      </c>
      <c r="I69" s="58">
        <v>128</v>
      </c>
      <c r="J69" s="56">
        <v>128</v>
      </c>
      <c r="K69" s="56">
        <v>128</v>
      </c>
      <c r="L69" s="53">
        <f t="shared" si="156"/>
        <v>95</v>
      </c>
      <c r="M69" s="53">
        <f t="shared" si="157"/>
        <v>95</v>
      </c>
      <c r="N69" s="54">
        <f t="shared" si="158"/>
        <v>79</v>
      </c>
      <c r="O69" s="53">
        <f t="shared" si="159"/>
        <v>79</v>
      </c>
      <c r="P69" s="55">
        <f t="shared" si="160"/>
        <v>79</v>
      </c>
      <c r="Q69" s="53">
        <f t="shared" si="161"/>
        <v>65</v>
      </c>
      <c r="R69" s="53">
        <f t="shared" si="174"/>
        <v>63</v>
      </c>
      <c r="S69" s="53">
        <f t="shared" si="163"/>
        <v>63</v>
      </c>
      <c r="V69" s="13">
        <v>63</v>
      </c>
      <c r="W69" s="73">
        <f t="shared" si="164"/>
        <v>194</v>
      </c>
      <c r="X69" s="74">
        <f t="shared" si="165"/>
        <v>194</v>
      </c>
      <c r="Y69" s="74">
        <f t="shared" si="166"/>
        <v>192</v>
      </c>
      <c r="Z69" s="75">
        <f t="shared" si="167"/>
        <v>178</v>
      </c>
      <c r="AA69" s="74">
        <f t="shared" si="168"/>
        <v>178</v>
      </c>
      <c r="AB69" s="76">
        <f t="shared" si="169"/>
        <v>178</v>
      </c>
      <c r="AC69" s="74">
        <f t="shared" si="170"/>
        <v>162</v>
      </c>
      <c r="AD69" s="74">
        <f t="shared" si="171"/>
        <v>162</v>
      </c>
      <c r="AE69" s="56">
        <v>128</v>
      </c>
      <c r="AF69" s="56">
        <v>128</v>
      </c>
      <c r="AG69" s="57">
        <v>128</v>
      </c>
      <c r="AH69" s="56">
        <v>128</v>
      </c>
      <c r="AI69" s="58">
        <v>128</v>
      </c>
      <c r="AJ69" s="56">
        <v>128</v>
      </c>
      <c r="AK69" s="56">
        <v>128</v>
      </c>
      <c r="AL69" s="56">
        <v>128</v>
      </c>
      <c r="AO69" s="13">
        <v>63</v>
      </c>
      <c r="AP69" s="73">
        <f t="shared" ref="AP69:BE69" si="176">128+AP49-AP$65</f>
        <v>194</v>
      </c>
      <c r="AQ69" s="74">
        <f t="shared" si="176"/>
        <v>194</v>
      </c>
      <c r="AR69" s="74">
        <f t="shared" si="176"/>
        <v>192</v>
      </c>
      <c r="AS69" s="75">
        <f t="shared" si="176"/>
        <v>178</v>
      </c>
      <c r="AT69" s="74">
        <f t="shared" si="176"/>
        <v>178</v>
      </c>
      <c r="AU69" s="76">
        <f t="shared" si="176"/>
        <v>178</v>
      </c>
      <c r="AV69" s="74">
        <f t="shared" si="176"/>
        <v>162</v>
      </c>
      <c r="AW69" s="74">
        <f t="shared" si="176"/>
        <v>162</v>
      </c>
      <c r="AX69" s="53">
        <f t="shared" si="176"/>
        <v>95</v>
      </c>
      <c r="AY69" s="53">
        <f t="shared" si="176"/>
        <v>95</v>
      </c>
      <c r="AZ69" s="54">
        <f t="shared" si="176"/>
        <v>79</v>
      </c>
      <c r="BA69" s="53">
        <f t="shared" si="176"/>
        <v>79</v>
      </c>
      <c r="BB69" s="55">
        <f t="shared" si="176"/>
        <v>79</v>
      </c>
      <c r="BC69" s="53">
        <f t="shared" si="176"/>
        <v>65</v>
      </c>
      <c r="BD69" s="53">
        <f t="shared" si="176"/>
        <v>63</v>
      </c>
      <c r="BE69" s="53">
        <f t="shared" si="176"/>
        <v>63</v>
      </c>
    </row>
    <row r="70" spans="2:57" x14ac:dyDescent="0.3">
      <c r="C70" s="1">
        <v>64</v>
      </c>
      <c r="D70" s="22">
        <v>128</v>
      </c>
      <c r="E70" s="46">
        <v>128</v>
      </c>
      <c r="F70" s="46">
        <v>128</v>
      </c>
      <c r="G70" s="44">
        <v>128</v>
      </c>
      <c r="H70" s="46">
        <v>128</v>
      </c>
      <c r="I70" s="47">
        <v>128</v>
      </c>
      <c r="J70" s="46">
        <v>128</v>
      </c>
      <c r="K70" s="46">
        <v>128</v>
      </c>
      <c r="L70" s="38">
        <f t="shared" si="156"/>
        <v>95</v>
      </c>
      <c r="M70" s="38">
        <f t="shared" si="157"/>
        <v>95</v>
      </c>
      <c r="N70" s="37">
        <f t="shared" si="158"/>
        <v>81</v>
      </c>
      <c r="O70" s="38">
        <f t="shared" si="159"/>
        <v>81</v>
      </c>
      <c r="P70" s="39">
        <f t="shared" si="160"/>
        <v>79</v>
      </c>
      <c r="Q70" s="38">
        <f t="shared" si="161"/>
        <v>65</v>
      </c>
      <c r="R70" s="38">
        <f t="shared" si="174"/>
        <v>65</v>
      </c>
      <c r="S70" s="38">
        <f t="shared" si="163"/>
        <v>65</v>
      </c>
      <c r="V70" s="30">
        <v>64</v>
      </c>
      <c r="W70" s="65">
        <f t="shared" si="164"/>
        <v>192</v>
      </c>
      <c r="X70" s="67">
        <f t="shared" si="165"/>
        <v>192</v>
      </c>
      <c r="Y70" s="67">
        <f t="shared" si="166"/>
        <v>192</v>
      </c>
      <c r="Z70" s="66">
        <f t="shared" si="167"/>
        <v>178</v>
      </c>
      <c r="AA70" s="67">
        <f t="shared" si="168"/>
        <v>176</v>
      </c>
      <c r="AB70" s="68">
        <f t="shared" si="169"/>
        <v>176</v>
      </c>
      <c r="AC70" s="67">
        <f t="shared" si="170"/>
        <v>162</v>
      </c>
      <c r="AD70" s="67">
        <f t="shared" si="171"/>
        <v>162</v>
      </c>
      <c r="AE70" s="46">
        <v>128</v>
      </c>
      <c r="AF70" s="46">
        <v>128</v>
      </c>
      <c r="AG70" s="44">
        <v>128</v>
      </c>
      <c r="AH70" s="46">
        <v>128</v>
      </c>
      <c r="AI70" s="47">
        <v>128</v>
      </c>
      <c r="AJ70" s="46">
        <v>128</v>
      </c>
      <c r="AK70" s="46">
        <v>128</v>
      </c>
      <c r="AL70" s="46">
        <v>128</v>
      </c>
      <c r="AO70" s="30">
        <v>64</v>
      </c>
      <c r="AP70" s="65">
        <f t="shared" ref="AP70:BE70" si="177">128+AP50-AP$65</f>
        <v>192</v>
      </c>
      <c r="AQ70" s="67">
        <f t="shared" si="177"/>
        <v>192</v>
      </c>
      <c r="AR70" s="67">
        <f t="shared" si="177"/>
        <v>192</v>
      </c>
      <c r="AS70" s="66">
        <f t="shared" si="177"/>
        <v>178</v>
      </c>
      <c r="AT70" s="67">
        <f t="shared" si="177"/>
        <v>176</v>
      </c>
      <c r="AU70" s="68">
        <f t="shared" si="177"/>
        <v>176</v>
      </c>
      <c r="AV70" s="67">
        <f t="shared" si="177"/>
        <v>162</v>
      </c>
      <c r="AW70" s="67">
        <f t="shared" si="177"/>
        <v>162</v>
      </c>
      <c r="AX70" s="38">
        <f t="shared" si="177"/>
        <v>95</v>
      </c>
      <c r="AY70" s="38">
        <f t="shared" si="177"/>
        <v>95</v>
      </c>
      <c r="AZ70" s="37">
        <f t="shared" si="177"/>
        <v>81</v>
      </c>
      <c r="BA70" s="38">
        <f t="shared" si="177"/>
        <v>81</v>
      </c>
      <c r="BB70" s="39">
        <f t="shared" si="177"/>
        <v>79</v>
      </c>
      <c r="BC70" s="38">
        <f t="shared" si="177"/>
        <v>65</v>
      </c>
      <c r="BD70" s="38">
        <f t="shared" si="177"/>
        <v>65</v>
      </c>
      <c r="BE70" s="38">
        <f t="shared" si="177"/>
        <v>65</v>
      </c>
    </row>
    <row r="71" spans="2:57" ht="17.25" thickBot="1" x14ac:dyDescent="0.35">
      <c r="C71" s="17">
        <v>65</v>
      </c>
      <c r="D71" s="42">
        <v>128</v>
      </c>
      <c r="E71" s="43">
        <v>128</v>
      </c>
      <c r="F71" s="43">
        <v>128</v>
      </c>
      <c r="G71" s="45">
        <v>128</v>
      </c>
      <c r="H71" s="43">
        <v>128</v>
      </c>
      <c r="I71" s="48">
        <v>128</v>
      </c>
      <c r="J71" s="43">
        <v>128</v>
      </c>
      <c r="K71" s="43">
        <v>128</v>
      </c>
      <c r="L71" s="32">
        <f t="shared" si="156"/>
        <v>97</v>
      </c>
      <c r="M71" s="32">
        <f t="shared" si="157"/>
        <v>97</v>
      </c>
      <c r="N71" s="40">
        <f t="shared" si="158"/>
        <v>81</v>
      </c>
      <c r="O71" s="32">
        <f t="shared" si="159"/>
        <v>81</v>
      </c>
      <c r="P71" s="41">
        <f t="shared" si="160"/>
        <v>81</v>
      </c>
      <c r="Q71" s="32">
        <f t="shared" si="161"/>
        <v>65</v>
      </c>
      <c r="R71" s="32">
        <f t="shared" si="174"/>
        <v>65</v>
      </c>
      <c r="S71" s="32">
        <f t="shared" si="163"/>
        <v>65</v>
      </c>
      <c r="V71" s="17">
        <v>65</v>
      </c>
      <c r="W71" s="69">
        <f t="shared" si="164"/>
        <v>192</v>
      </c>
      <c r="X71" s="70">
        <f t="shared" si="165"/>
        <v>192</v>
      </c>
      <c r="Y71" s="70">
        <f t="shared" si="166"/>
        <v>192</v>
      </c>
      <c r="Z71" s="71">
        <f t="shared" si="167"/>
        <v>176</v>
      </c>
      <c r="AA71" s="70">
        <f t="shared" si="168"/>
        <v>176</v>
      </c>
      <c r="AB71" s="72">
        <f t="shared" si="169"/>
        <v>176</v>
      </c>
      <c r="AC71" s="70">
        <f t="shared" si="170"/>
        <v>160</v>
      </c>
      <c r="AD71" s="70">
        <f t="shared" si="171"/>
        <v>160</v>
      </c>
      <c r="AE71" s="43">
        <v>128</v>
      </c>
      <c r="AF71" s="43">
        <v>128</v>
      </c>
      <c r="AG71" s="45">
        <v>128</v>
      </c>
      <c r="AH71" s="43">
        <v>128</v>
      </c>
      <c r="AI71" s="48">
        <v>128</v>
      </c>
      <c r="AJ71" s="43">
        <v>128</v>
      </c>
      <c r="AK71" s="43">
        <v>128</v>
      </c>
      <c r="AL71" s="43">
        <v>128</v>
      </c>
      <c r="AO71" s="17">
        <v>65</v>
      </c>
      <c r="AP71" s="69">
        <f t="shared" ref="AP71:BE71" si="178">128+AP51-AP$65</f>
        <v>192</v>
      </c>
      <c r="AQ71" s="70">
        <f t="shared" si="178"/>
        <v>192</v>
      </c>
      <c r="AR71" s="70">
        <f t="shared" si="178"/>
        <v>192</v>
      </c>
      <c r="AS71" s="71">
        <f t="shared" si="178"/>
        <v>176</v>
      </c>
      <c r="AT71" s="70">
        <f t="shared" si="178"/>
        <v>176</v>
      </c>
      <c r="AU71" s="72">
        <f t="shared" si="178"/>
        <v>176</v>
      </c>
      <c r="AV71" s="70">
        <f t="shared" si="178"/>
        <v>160</v>
      </c>
      <c r="AW71" s="70">
        <f t="shared" si="178"/>
        <v>160</v>
      </c>
      <c r="AX71" s="32">
        <f t="shared" si="178"/>
        <v>97</v>
      </c>
      <c r="AY71" s="32">
        <f t="shared" si="178"/>
        <v>97</v>
      </c>
      <c r="AZ71" s="40">
        <f t="shared" si="178"/>
        <v>81</v>
      </c>
      <c r="BA71" s="32">
        <f t="shared" si="178"/>
        <v>81</v>
      </c>
      <c r="BB71" s="41">
        <f t="shared" si="178"/>
        <v>81</v>
      </c>
      <c r="BC71" s="32">
        <f t="shared" si="178"/>
        <v>65</v>
      </c>
      <c r="BD71" s="32">
        <f t="shared" si="178"/>
        <v>65</v>
      </c>
      <c r="BE71" s="32">
        <f t="shared" si="178"/>
        <v>65</v>
      </c>
    </row>
    <row r="72" spans="2:57" ht="17.25" thickTop="1" x14ac:dyDescent="0.3">
      <c r="C72" s="1">
        <v>126</v>
      </c>
      <c r="D72" s="22">
        <v>128</v>
      </c>
      <c r="E72" s="23">
        <v>128</v>
      </c>
      <c r="F72" s="23">
        <v>128</v>
      </c>
      <c r="G72" s="44">
        <v>128</v>
      </c>
      <c r="H72" s="46">
        <v>128</v>
      </c>
      <c r="I72" s="47">
        <v>128</v>
      </c>
      <c r="J72" s="23">
        <v>128</v>
      </c>
      <c r="K72" s="23">
        <v>128</v>
      </c>
      <c r="L72" s="29">
        <f t="shared" si="156"/>
        <v>127</v>
      </c>
      <c r="M72" s="29">
        <f t="shared" si="157"/>
        <v>127</v>
      </c>
      <c r="N72" s="37">
        <f t="shared" si="158"/>
        <v>111</v>
      </c>
      <c r="O72" s="38">
        <f t="shared" si="159"/>
        <v>111</v>
      </c>
      <c r="P72" s="39">
        <f t="shared" si="160"/>
        <v>111</v>
      </c>
      <c r="Q72" s="29">
        <f t="shared" si="161"/>
        <v>95</v>
      </c>
      <c r="R72" s="29">
        <f t="shared" si="174"/>
        <v>95</v>
      </c>
      <c r="S72" s="29">
        <f t="shared" si="163"/>
        <v>95</v>
      </c>
      <c r="V72" s="1">
        <v>126</v>
      </c>
      <c r="W72" s="65">
        <f t="shared" si="164"/>
        <v>162</v>
      </c>
      <c r="X72" s="61">
        <f t="shared" si="165"/>
        <v>162</v>
      </c>
      <c r="Y72" s="61">
        <f t="shared" si="166"/>
        <v>162</v>
      </c>
      <c r="Z72" s="66">
        <f t="shared" si="167"/>
        <v>146</v>
      </c>
      <c r="AA72" s="67">
        <f t="shared" si="168"/>
        <v>146</v>
      </c>
      <c r="AB72" s="68">
        <f t="shared" si="169"/>
        <v>146</v>
      </c>
      <c r="AC72" s="61">
        <f t="shared" si="170"/>
        <v>130</v>
      </c>
      <c r="AD72" s="61">
        <f t="shared" si="171"/>
        <v>130</v>
      </c>
      <c r="AE72" s="23">
        <v>128</v>
      </c>
      <c r="AF72" s="23">
        <v>128</v>
      </c>
      <c r="AG72" s="44">
        <v>128</v>
      </c>
      <c r="AH72" s="46">
        <v>128</v>
      </c>
      <c r="AI72" s="47">
        <v>128</v>
      </c>
      <c r="AJ72" s="23">
        <v>128</v>
      </c>
      <c r="AK72" s="23">
        <v>128</v>
      </c>
      <c r="AL72" s="23">
        <v>128</v>
      </c>
      <c r="AO72" s="1">
        <v>126</v>
      </c>
      <c r="AP72" s="65">
        <f t="shared" ref="AP72:BE72" si="179">128+AP52-AP$65</f>
        <v>162</v>
      </c>
      <c r="AQ72" s="61">
        <f t="shared" si="179"/>
        <v>162</v>
      </c>
      <c r="AR72" s="61">
        <f t="shared" si="179"/>
        <v>162</v>
      </c>
      <c r="AS72" s="66">
        <f t="shared" si="179"/>
        <v>146</v>
      </c>
      <c r="AT72" s="67">
        <f t="shared" si="179"/>
        <v>146</v>
      </c>
      <c r="AU72" s="68">
        <f t="shared" si="179"/>
        <v>146</v>
      </c>
      <c r="AV72" s="61">
        <f t="shared" si="179"/>
        <v>130</v>
      </c>
      <c r="AW72" s="61">
        <f t="shared" si="179"/>
        <v>130</v>
      </c>
      <c r="AX72" s="29">
        <f t="shared" si="179"/>
        <v>127</v>
      </c>
      <c r="AY72" s="29">
        <f t="shared" si="179"/>
        <v>127</v>
      </c>
      <c r="AZ72" s="37">
        <f t="shared" si="179"/>
        <v>111</v>
      </c>
      <c r="BA72" s="38">
        <f t="shared" si="179"/>
        <v>111</v>
      </c>
      <c r="BB72" s="39">
        <f t="shared" si="179"/>
        <v>111</v>
      </c>
      <c r="BC72" s="29">
        <f t="shared" si="179"/>
        <v>95</v>
      </c>
      <c r="BD72" s="29">
        <f t="shared" si="179"/>
        <v>95</v>
      </c>
      <c r="BE72" s="29">
        <f t="shared" si="179"/>
        <v>95</v>
      </c>
    </row>
    <row r="73" spans="2:57" x14ac:dyDescent="0.3">
      <c r="C73" s="1">
        <v>127</v>
      </c>
      <c r="D73" s="22">
        <v>128</v>
      </c>
      <c r="E73" s="23">
        <v>128</v>
      </c>
      <c r="F73" s="23">
        <v>128</v>
      </c>
      <c r="G73" s="44">
        <v>128</v>
      </c>
      <c r="H73" s="46">
        <v>128</v>
      </c>
      <c r="I73" s="47">
        <v>128</v>
      </c>
      <c r="J73" s="23">
        <v>128</v>
      </c>
      <c r="K73" s="23">
        <v>128</v>
      </c>
      <c r="L73" s="29">
        <f t="shared" si="156"/>
        <v>127</v>
      </c>
      <c r="M73" s="29">
        <f t="shared" si="157"/>
        <v>127</v>
      </c>
      <c r="N73" s="37">
        <f t="shared" si="158"/>
        <v>111</v>
      </c>
      <c r="O73" s="38">
        <f t="shared" si="159"/>
        <v>111</v>
      </c>
      <c r="P73" s="39">
        <f t="shared" si="160"/>
        <v>111</v>
      </c>
      <c r="Q73" s="29">
        <f t="shared" si="161"/>
        <v>97</v>
      </c>
      <c r="R73" s="29">
        <f t="shared" si="174"/>
        <v>95</v>
      </c>
      <c r="S73" s="29">
        <f t="shared" si="163"/>
        <v>95</v>
      </c>
      <c r="V73" s="1">
        <v>127</v>
      </c>
      <c r="W73" s="65">
        <f t="shared" si="164"/>
        <v>162</v>
      </c>
      <c r="X73" s="61">
        <f t="shared" si="165"/>
        <v>162</v>
      </c>
      <c r="Y73" s="61">
        <f t="shared" si="166"/>
        <v>160</v>
      </c>
      <c r="Z73" s="66">
        <f t="shared" si="167"/>
        <v>146</v>
      </c>
      <c r="AA73" s="67">
        <f t="shared" si="168"/>
        <v>146</v>
      </c>
      <c r="AB73" s="68">
        <f t="shared" si="169"/>
        <v>146</v>
      </c>
      <c r="AC73" s="61">
        <f t="shared" si="170"/>
        <v>130</v>
      </c>
      <c r="AD73" s="61">
        <f t="shared" si="171"/>
        <v>130</v>
      </c>
      <c r="AE73" s="23">
        <v>128</v>
      </c>
      <c r="AF73" s="23">
        <v>128</v>
      </c>
      <c r="AG73" s="44">
        <v>128</v>
      </c>
      <c r="AH73" s="46">
        <v>128</v>
      </c>
      <c r="AI73" s="47">
        <v>128</v>
      </c>
      <c r="AJ73" s="23">
        <v>128</v>
      </c>
      <c r="AK73" s="23">
        <v>128</v>
      </c>
      <c r="AL73" s="23">
        <v>128</v>
      </c>
      <c r="AO73" s="1">
        <v>127</v>
      </c>
      <c r="AP73" s="65">
        <f t="shared" ref="AP73:BE73" si="180">128+AP53-AP$65</f>
        <v>162</v>
      </c>
      <c r="AQ73" s="61">
        <f t="shared" si="180"/>
        <v>162</v>
      </c>
      <c r="AR73" s="61">
        <f t="shared" si="180"/>
        <v>160</v>
      </c>
      <c r="AS73" s="66">
        <f t="shared" si="180"/>
        <v>146</v>
      </c>
      <c r="AT73" s="67">
        <f t="shared" si="180"/>
        <v>146</v>
      </c>
      <c r="AU73" s="68">
        <f t="shared" si="180"/>
        <v>146</v>
      </c>
      <c r="AV73" s="61">
        <f t="shared" si="180"/>
        <v>130</v>
      </c>
      <c r="AW73" s="61">
        <f t="shared" si="180"/>
        <v>130</v>
      </c>
      <c r="AX73" s="29">
        <f t="shared" si="180"/>
        <v>127</v>
      </c>
      <c r="AY73" s="29">
        <f t="shared" si="180"/>
        <v>127</v>
      </c>
      <c r="AZ73" s="37">
        <f t="shared" si="180"/>
        <v>111</v>
      </c>
      <c r="BA73" s="38">
        <f t="shared" si="180"/>
        <v>111</v>
      </c>
      <c r="BB73" s="39">
        <f t="shared" si="180"/>
        <v>111</v>
      </c>
      <c r="BC73" s="29">
        <f t="shared" si="180"/>
        <v>97</v>
      </c>
      <c r="BD73" s="29">
        <f t="shared" si="180"/>
        <v>95</v>
      </c>
      <c r="BE73" s="29">
        <f t="shared" si="180"/>
        <v>95</v>
      </c>
    </row>
    <row r="74" spans="2:57" x14ac:dyDescent="0.3">
      <c r="C74" s="1">
        <v>128</v>
      </c>
      <c r="D74" s="28">
        <f t="shared" ref="D74:D81" si="181">IF(MOD(AP74,2)=1,AP74,"")</f>
        <v>159</v>
      </c>
      <c r="E74" s="29">
        <f t="shared" ref="E74:E81" si="182">IF(MOD(AQ74,2)=1,AQ74,"")</f>
        <v>159</v>
      </c>
      <c r="F74" s="29">
        <f t="shared" ref="F74:F81" si="183">IF(MOD(AR74,2)=1,AR74,"")</f>
        <v>159</v>
      </c>
      <c r="G74" s="37">
        <f t="shared" ref="G74:G81" si="184">IF(MOD(AS74,2)=1,AS74,"")</f>
        <v>145</v>
      </c>
      <c r="H74" s="38">
        <f t="shared" ref="H74:H81" si="185">IF(MOD(AT74,2)=1,AT74,"")</f>
        <v>143</v>
      </c>
      <c r="I74" s="39">
        <f t="shared" ref="I74:I81" si="186">IF(MOD(AU74,2)=1,AU74,"")</f>
        <v>143</v>
      </c>
      <c r="J74" s="29">
        <f t="shared" ref="J74:J81" si="187">IF(MOD(AV74,2)=1,AV74,"")</f>
        <v>129</v>
      </c>
      <c r="K74" s="29">
        <f t="shared" ref="K74:K81" si="188">IF(MOD(AW74,2)=1,AW74,"")</f>
        <v>129</v>
      </c>
      <c r="L74" s="23">
        <v>128</v>
      </c>
      <c r="M74" s="23">
        <v>128</v>
      </c>
      <c r="N74" s="44">
        <v>128</v>
      </c>
      <c r="O74" s="46">
        <v>128</v>
      </c>
      <c r="P74" s="47">
        <v>128</v>
      </c>
      <c r="Q74" s="23">
        <v>128</v>
      </c>
      <c r="R74" s="23">
        <v>128</v>
      </c>
      <c r="S74" s="23">
        <v>128</v>
      </c>
      <c r="V74" s="1">
        <v>128</v>
      </c>
      <c r="W74" s="22">
        <v>128</v>
      </c>
      <c r="X74" s="23">
        <v>128</v>
      </c>
      <c r="Y74" s="23">
        <v>128</v>
      </c>
      <c r="Z74" s="44">
        <v>128</v>
      </c>
      <c r="AA74" s="46">
        <v>128</v>
      </c>
      <c r="AB74" s="47">
        <v>128</v>
      </c>
      <c r="AC74" s="23">
        <v>128</v>
      </c>
      <c r="AD74" s="23">
        <v>128</v>
      </c>
      <c r="AE74" s="61">
        <f t="shared" ref="AE74:AE81" si="189">IF(MOD(AX74,2)=0,AX74,"")</f>
        <v>128</v>
      </c>
      <c r="AF74" s="61">
        <f t="shared" ref="AF74:AF81" si="190">IF(MOD(AY74,2)=0,AY74,"")</f>
        <v>128</v>
      </c>
      <c r="AG74" s="66">
        <f t="shared" ref="AG74:AG81" si="191">IF(MOD(AZ74,2)=0,AZ74,"")</f>
        <v>114</v>
      </c>
      <c r="AH74" s="67">
        <f t="shared" ref="AH74:AH81" si="192">IF(MOD(BA74,2)=0,BA74,"")</f>
        <v>114</v>
      </c>
      <c r="AI74" s="68">
        <f t="shared" ref="AI74:AI81" si="193">IF(MOD(BB74,2)=0,BB74,"")</f>
        <v>112</v>
      </c>
      <c r="AJ74" s="61">
        <f t="shared" ref="AJ74:AJ81" si="194">IF(MOD(BC74,2)=0,BC74,"")</f>
        <v>98</v>
      </c>
      <c r="AK74" s="61">
        <f t="shared" ref="AK74:AK81" si="195">IF(MOD(BD74,2)=0,BD74,"")</f>
        <v>98</v>
      </c>
      <c r="AL74" s="61">
        <f t="shared" ref="AL74:AL81" si="196">IF(MOD(BE74,2)=0,BE74,"")</f>
        <v>98</v>
      </c>
      <c r="AO74" s="1">
        <v>128</v>
      </c>
      <c r="AP74" s="28">
        <f t="shared" ref="AP74:BE74" si="197">128+AP54-AP$65</f>
        <v>159</v>
      </c>
      <c r="AQ74" s="29">
        <f t="shared" si="197"/>
        <v>159</v>
      </c>
      <c r="AR74" s="29">
        <f t="shared" si="197"/>
        <v>159</v>
      </c>
      <c r="AS74" s="37">
        <f t="shared" si="197"/>
        <v>145</v>
      </c>
      <c r="AT74" s="38">
        <f t="shared" si="197"/>
        <v>143</v>
      </c>
      <c r="AU74" s="39">
        <f t="shared" si="197"/>
        <v>143</v>
      </c>
      <c r="AV74" s="29">
        <f t="shared" si="197"/>
        <v>129</v>
      </c>
      <c r="AW74" s="29">
        <f t="shared" si="197"/>
        <v>129</v>
      </c>
      <c r="AX74" s="61">
        <f t="shared" si="197"/>
        <v>128</v>
      </c>
      <c r="AY74" s="61">
        <f t="shared" si="197"/>
        <v>128</v>
      </c>
      <c r="AZ74" s="66">
        <f t="shared" si="197"/>
        <v>114</v>
      </c>
      <c r="BA74" s="67">
        <f t="shared" si="197"/>
        <v>114</v>
      </c>
      <c r="BB74" s="68">
        <f t="shared" si="197"/>
        <v>112</v>
      </c>
      <c r="BC74" s="61">
        <f t="shared" si="197"/>
        <v>98</v>
      </c>
      <c r="BD74" s="61">
        <f t="shared" si="197"/>
        <v>98</v>
      </c>
      <c r="BE74" s="61">
        <f t="shared" si="197"/>
        <v>98</v>
      </c>
    </row>
    <row r="75" spans="2:57" ht="17.25" thickBot="1" x14ac:dyDescent="0.35">
      <c r="C75" s="1">
        <v>129</v>
      </c>
      <c r="D75" s="28">
        <f t="shared" si="181"/>
        <v>161</v>
      </c>
      <c r="E75" s="29">
        <f t="shared" si="182"/>
        <v>161</v>
      </c>
      <c r="F75" s="29">
        <f t="shared" si="183"/>
        <v>159</v>
      </c>
      <c r="G75" s="37">
        <f t="shared" si="184"/>
        <v>145</v>
      </c>
      <c r="H75" s="38">
        <f t="shared" si="185"/>
        <v>145</v>
      </c>
      <c r="I75" s="39">
        <f t="shared" si="186"/>
        <v>145</v>
      </c>
      <c r="J75" s="29">
        <f t="shared" si="187"/>
        <v>129</v>
      </c>
      <c r="K75" s="29">
        <f t="shared" si="188"/>
        <v>129</v>
      </c>
      <c r="L75" s="23">
        <v>128</v>
      </c>
      <c r="M75" s="23">
        <v>128</v>
      </c>
      <c r="N75" s="44">
        <v>128</v>
      </c>
      <c r="O75" s="46">
        <v>128</v>
      </c>
      <c r="P75" s="47">
        <v>128</v>
      </c>
      <c r="Q75" s="23">
        <v>128</v>
      </c>
      <c r="R75" s="23">
        <v>128</v>
      </c>
      <c r="S75" s="23">
        <v>128</v>
      </c>
      <c r="V75" s="1">
        <v>129</v>
      </c>
      <c r="W75" s="22">
        <v>128</v>
      </c>
      <c r="X75" s="23">
        <v>128</v>
      </c>
      <c r="Y75" s="23">
        <v>128</v>
      </c>
      <c r="Z75" s="44">
        <v>128</v>
      </c>
      <c r="AA75" s="46">
        <v>128</v>
      </c>
      <c r="AB75" s="47">
        <v>128</v>
      </c>
      <c r="AC75" s="23">
        <v>128</v>
      </c>
      <c r="AD75" s="23">
        <v>128</v>
      </c>
      <c r="AE75" s="61">
        <f t="shared" si="189"/>
        <v>128</v>
      </c>
      <c r="AF75" s="61">
        <f t="shared" si="190"/>
        <v>128</v>
      </c>
      <c r="AG75" s="66">
        <f t="shared" si="191"/>
        <v>112</v>
      </c>
      <c r="AH75" s="67">
        <f t="shared" si="192"/>
        <v>112</v>
      </c>
      <c r="AI75" s="68">
        <f t="shared" si="193"/>
        <v>112</v>
      </c>
      <c r="AJ75" s="61">
        <f t="shared" si="194"/>
        <v>98</v>
      </c>
      <c r="AK75" s="61">
        <f t="shared" si="195"/>
        <v>96</v>
      </c>
      <c r="AL75" s="61">
        <f t="shared" si="196"/>
        <v>96</v>
      </c>
      <c r="AO75" s="1">
        <v>129</v>
      </c>
      <c r="AP75" s="28">
        <f t="shared" ref="AP75:BE75" si="198">128+AP55-AP$65</f>
        <v>161</v>
      </c>
      <c r="AQ75" s="29">
        <f t="shared" si="198"/>
        <v>161</v>
      </c>
      <c r="AR75" s="29">
        <f t="shared" si="198"/>
        <v>159</v>
      </c>
      <c r="AS75" s="37">
        <f t="shared" si="198"/>
        <v>145</v>
      </c>
      <c r="AT75" s="38">
        <f t="shared" si="198"/>
        <v>145</v>
      </c>
      <c r="AU75" s="39">
        <f t="shared" si="198"/>
        <v>145</v>
      </c>
      <c r="AV75" s="29">
        <f t="shared" si="198"/>
        <v>129</v>
      </c>
      <c r="AW75" s="29">
        <f t="shared" si="198"/>
        <v>129</v>
      </c>
      <c r="AX75" s="61">
        <f t="shared" si="198"/>
        <v>128</v>
      </c>
      <c r="AY75" s="61">
        <f t="shared" si="198"/>
        <v>128</v>
      </c>
      <c r="AZ75" s="66">
        <f t="shared" si="198"/>
        <v>112</v>
      </c>
      <c r="BA75" s="67">
        <f t="shared" si="198"/>
        <v>112</v>
      </c>
      <c r="BB75" s="68">
        <f t="shared" si="198"/>
        <v>112</v>
      </c>
      <c r="BC75" s="61">
        <f t="shared" si="198"/>
        <v>98</v>
      </c>
      <c r="BD75" s="61">
        <f t="shared" si="198"/>
        <v>96</v>
      </c>
      <c r="BE75" s="61">
        <f t="shared" si="198"/>
        <v>96</v>
      </c>
    </row>
    <row r="76" spans="2:57" ht="17.25" thickTop="1" x14ac:dyDescent="0.3">
      <c r="C76" s="13">
        <v>190</v>
      </c>
      <c r="D76" s="52">
        <f t="shared" si="181"/>
        <v>191</v>
      </c>
      <c r="E76" s="53">
        <f t="shared" si="182"/>
        <v>191</v>
      </c>
      <c r="F76" s="53">
        <f t="shared" si="183"/>
        <v>191</v>
      </c>
      <c r="G76" s="54">
        <f t="shared" si="184"/>
        <v>175</v>
      </c>
      <c r="H76" s="53">
        <f t="shared" si="185"/>
        <v>175</v>
      </c>
      <c r="I76" s="55">
        <f t="shared" si="186"/>
        <v>175</v>
      </c>
      <c r="J76" s="53">
        <f t="shared" si="187"/>
        <v>159</v>
      </c>
      <c r="K76" s="53">
        <f t="shared" si="188"/>
        <v>159</v>
      </c>
      <c r="L76" s="56">
        <v>128</v>
      </c>
      <c r="M76" s="56">
        <v>128</v>
      </c>
      <c r="N76" s="57">
        <v>128</v>
      </c>
      <c r="O76" s="56">
        <v>128</v>
      </c>
      <c r="P76" s="58">
        <v>128</v>
      </c>
      <c r="Q76" s="56">
        <v>128</v>
      </c>
      <c r="R76" s="56">
        <v>128</v>
      </c>
      <c r="S76" s="56">
        <v>128</v>
      </c>
      <c r="V76" s="13">
        <v>190</v>
      </c>
      <c r="W76" s="59">
        <v>128</v>
      </c>
      <c r="X76" s="56">
        <v>128</v>
      </c>
      <c r="Y76" s="56">
        <v>128</v>
      </c>
      <c r="Z76" s="57">
        <v>128</v>
      </c>
      <c r="AA76" s="56">
        <v>128</v>
      </c>
      <c r="AB76" s="58">
        <v>128</v>
      </c>
      <c r="AC76" s="56">
        <v>128</v>
      </c>
      <c r="AD76" s="56">
        <v>128</v>
      </c>
      <c r="AE76" s="74">
        <f t="shared" si="189"/>
        <v>98</v>
      </c>
      <c r="AF76" s="74">
        <f t="shared" si="190"/>
        <v>98</v>
      </c>
      <c r="AG76" s="75">
        <f t="shared" si="191"/>
        <v>82</v>
      </c>
      <c r="AH76" s="74">
        <f t="shared" si="192"/>
        <v>82</v>
      </c>
      <c r="AI76" s="76">
        <f t="shared" si="193"/>
        <v>82</v>
      </c>
      <c r="AJ76" s="74">
        <f t="shared" si="194"/>
        <v>66</v>
      </c>
      <c r="AK76" s="74">
        <f t="shared" si="195"/>
        <v>66</v>
      </c>
      <c r="AL76" s="74">
        <f t="shared" si="196"/>
        <v>66</v>
      </c>
      <c r="AO76" s="13">
        <v>190</v>
      </c>
      <c r="AP76" s="52">
        <f t="shared" ref="AP76:BE76" si="199">128+AP56-AP$65</f>
        <v>191</v>
      </c>
      <c r="AQ76" s="53">
        <f t="shared" si="199"/>
        <v>191</v>
      </c>
      <c r="AR76" s="53">
        <f t="shared" si="199"/>
        <v>191</v>
      </c>
      <c r="AS76" s="54">
        <f t="shared" si="199"/>
        <v>175</v>
      </c>
      <c r="AT76" s="53">
        <f t="shared" si="199"/>
        <v>175</v>
      </c>
      <c r="AU76" s="55">
        <f t="shared" si="199"/>
        <v>175</v>
      </c>
      <c r="AV76" s="53">
        <f t="shared" si="199"/>
        <v>159</v>
      </c>
      <c r="AW76" s="53">
        <f t="shared" si="199"/>
        <v>159</v>
      </c>
      <c r="AX76" s="74">
        <f t="shared" si="199"/>
        <v>98</v>
      </c>
      <c r="AY76" s="74">
        <f t="shared" si="199"/>
        <v>98</v>
      </c>
      <c r="AZ76" s="75">
        <f t="shared" si="199"/>
        <v>82</v>
      </c>
      <c r="BA76" s="74">
        <f t="shared" si="199"/>
        <v>82</v>
      </c>
      <c r="BB76" s="76">
        <f t="shared" si="199"/>
        <v>82</v>
      </c>
      <c r="BC76" s="74">
        <f t="shared" si="199"/>
        <v>66</v>
      </c>
      <c r="BD76" s="74">
        <f t="shared" si="199"/>
        <v>66</v>
      </c>
      <c r="BE76" s="74">
        <f t="shared" si="199"/>
        <v>66</v>
      </c>
    </row>
    <row r="77" spans="2:57" x14ac:dyDescent="0.3">
      <c r="C77" s="1">
        <v>191</v>
      </c>
      <c r="D77" s="28">
        <f t="shared" si="181"/>
        <v>191</v>
      </c>
      <c r="E77" s="38">
        <f t="shared" si="182"/>
        <v>191</v>
      </c>
      <c r="F77" s="38">
        <f t="shared" si="183"/>
        <v>191</v>
      </c>
      <c r="G77" s="37">
        <f t="shared" si="184"/>
        <v>175</v>
      </c>
      <c r="H77" s="38">
        <f t="shared" si="185"/>
        <v>175</v>
      </c>
      <c r="I77" s="39">
        <f t="shared" si="186"/>
        <v>175</v>
      </c>
      <c r="J77" s="38">
        <f t="shared" si="187"/>
        <v>159</v>
      </c>
      <c r="K77" s="38">
        <f t="shared" si="188"/>
        <v>159</v>
      </c>
      <c r="L77" s="46">
        <v>128</v>
      </c>
      <c r="M77" s="46">
        <v>128</v>
      </c>
      <c r="N77" s="44">
        <v>128</v>
      </c>
      <c r="O77" s="46">
        <v>128</v>
      </c>
      <c r="P77" s="47">
        <v>128</v>
      </c>
      <c r="Q77" s="46">
        <v>128</v>
      </c>
      <c r="R77" s="46">
        <v>128</v>
      </c>
      <c r="S77" s="46">
        <v>128</v>
      </c>
      <c r="V77" s="30">
        <v>191</v>
      </c>
      <c r="W77" s="22">
        <v>128</v>
      </c>
      <c r="X77" s="46">
        <v>128</v>
      </c>
      <c r="Y77" s="46">
        <v>128</v>
      </c>
      <c r="Z77" s="44">
        <v>128</v>
      </c>
      <c r="AA77" s="46">
        <v>128</v>
      </c>
      <c r="AB77" s="47">
        <v>128</v>
      </c>
      <c r="AC77" s="46">
        <v>128</v>
      </c>
      <c r="AD77" s="46">
        <v>128</v>
      </c>
      <c r="AE77" s="67">
        <f t="shared" si="189"/>
        <v>98</v>
      </c>
      <c r="AF77" s="67">
        <f t="shared" si="190"/>
        <v>98</v>
      </c>
      <c r="AG77" s="66">
        <f t="shared" si="191"/>
        <v>82</v>
      </c>
      <c r="AH77" s="67">
        <f t="shared" si="192"/>
        <v>82</v>
      </c>
      <c r="AI77" s="68">
        <f t="shared" si="193"/>
        <v>82</v>
      </c>
      <c r="AJ77" s="67">
        <f t="shared" si="194"/>
        <v>66</v>
      </c>
      <c r="AK77" s="67">
        <f t="shared" si="195"/>
        <v>66</v>
      </c>
      <c r="AL77" s="67">
        <f t="shared" si="196"/>
        <v>66</v>
      </c>
      <c r="AO77" s="30">
        <v>191</v>
      </c>
      <c r="AP77" s="28">
        <f t="shared" ref="AP77:BE77" si="200">128+AP57-AP$65</f>
        <v>191</v>
      </c>
      <c r="AQ77" s="38">
        <f t="shared" si="200"/>
        <v>191</v>
      </c>
      <c r="AR77" s="38">
        <f t="shared" si="200"/>
        <v>191</v>
      </c>
      <c r="AS77" s="37">
        <f t="shared" si="200"/>
        <v>175</v>
      </c>
      <c r="AT77" s="38">
        <f t="shared" si="200"/>
        <v>175</v>
      </c>
      <c r="AU77" s="39">
        <f t="shared" si="200"/>
        <v>175</v>
      </c>
      <c r="AV77" s="38">
        <f t="shared" si="200"/>
        <v>159</v>
      </c>
      <c r="AW77" s="38">
        <f t="shared" si="200"/>
        <v>159</v>
      </c>
      <c r="AX77" s="67">
        <f t="shared" si="200"/>
        <v>98</v>
      </c>
      <c r="AY77" s="67">
        <f t="shared" si="200"/>
        <v>98</v>
      </c>
      <c r="AZ77" s="66">
        <f t="shared" si="200"/>
        <v>82</v>
      </c>
      <c r="BA77" s="67">
        <f t="shared" si="200"/>
        <v>82</v>
      </c>
      <c r="BB77" s="68">
        <f t="shared" si="200"/>
        <v>82</v>
      </c>
      <c r="BC77" s="67">
        <f t="shared" si="200"/>
        <v>66</v>
      </c>
      <c r="BD77" s="67">
        <f t="shared" si="200"/>
        <v>66</v>
      </c>
      <c r="BE77" s="67">
        <f t="shared" si="200"/>
        <v>66</v>
      </c>
    </row>
    <row r="78" spans="2:57" ht="17.25" thickBot="1" x14ac:dyDescent="0.35">
      <c r="C78" s="17">
        <v>192</v>
      </c>
      <c r="D78" s="31">
        <f t="shared" si="181"/>
        <v>191</v>
      </c>
      <c r="E78" s="32">
        <f t="shared" si="182"/>
        <v>191</v>
      </c>
      <c r="F78" s="32">
        <f t="shared" si="183"/>
        <v>191</v>
      </c>
      <c r="G78" s="40">
        <f t="shared" si="184"/>
        <v>177</v>
      </c>
      <c r="H78" s="32">
        <f t="shared" si="185"/>
        <v>175</v>
      </c>
      <c r="I78" s="41">
        <f t="shared" si="186"/>
        <v>175</v>
      </c>
      <c r="J78" s="32">
        <f t="shared" si="187"/>
        <v>161</v>
      </c>
      <c r="K78" s="32">
        <f t="shared" si="188"/>
        <v>161</v>
      </c>
      <c r="L78" s="43">
        <v>128</v>
      </c>
      <c r="M78" s="43">
        <v>128</v>
      </c>
      <c r="N78" s="45">
        <v>128</v>
      </c>
      <c r="O78" s="43">
        <v>128</v>
      </c>
      <c r="P78" s="48">
        <v>128</v>
      </c>
      <c r="Q78" s="43">
        <v>128</v>
      </c>
      <c r="R78" s="43">
        <v>128</v>
      </c>
      <c r="S78" s="43">
        <v>128</v>
      </c>
      <c r="V78" s="17">
        <v>192</v>
      </c>
      <c r="W78" s="42">
        <v>128</v>
      </c>
      <c r="X78" s="43">
        <v>128</v>
      </c>
      <c r="Y78" s="43">
        <v>128</v>
      </c>
      <c r="Z78" s="45">
        <v>128</v>
      </c>
      <c r="AA78" s="43">
        <v>128</v>
      </c>
      <c r="AB78" s="48">
        <v>128</v>
      </c>
      <c r="AC78" s="43">
        <v>128</v>
      </c>
      <c r="AD78" s="43">
        <v>128</v>
      </c>
      <c r="AE78" s="70">
        <f t="shared" si="189"/>
        <v>96</v>
      </c>
      <c r="AF78" s="70">
        <f t="shared" si="190"/>
        <v>96</v>
      </c>
      <c r="AG78" s="71">
        <f t="shared" si="191"/>
        <v>82</v>
      </c>
      <c r="AH78" s="70">
        <f t="shared" si="192"/>
        <v>82</v>
      </c>
      <c r="AI78" s="72">
        <f t="shared" si="193"/>
        <v>80</v>
      </c>
      <c r="AJ78" s="70">
        <f t="shared" si="194"/>
        <v>66</v>
      </c>
      <c r="AK78" s="70">
        <f t="shared" si="195"/>
        <v>66</v>
      </c>
      <c r="AL78" s="70">
        <f t="shared" si="196"/>
        <v>66</v>
      </c>
      <c r="AO78" s="17">
        <v>192</v>
      </c>
      <c r="AP78" s="31">
        <f t="shared" ref="AP78:BE78" si="201">128+AP58-AP$65</f>
        <v>191</v>
      </c>
      <c r="AQ78" s="32">
        <f t="shared" si="201"/>
        <v>191</v>
      </c>
      <c r="AR78" s="32">
        <f t="shared" si="201"/>
        <v>191</v>
      </c>
      <c r="AS78" s="40">
        <f t="shared" si="201"/>
        <v>177</v>
      </c>
      <c r="AT78" s="32">
        <f t="shared" si="201"/>
        <v>175</v>
      </c>
      <c r="AU78" s="41">
        <f t="shared" si="201"/>
        <v>175</v>
      </c>
      <c r="AV78" s="32">
        <f t="shared" si="201"/>
        <v>161</v>
      </c>
      <c r="AW78" s="32">
        <f t="shared" si="201"/>
        <v>161</v>
      </c>
      <c r="AX78" s="70">
        <f t="shared" si="201"/>
        <v>96</v>
      </c>
      <c r="AY78" s="70">
        <f t="shared" si="201"/>
        <v>96</v>
      </c>
      <c r="AZ78" s="71">
        <f t="shared" si="201"/>
        <v>82</v>
      </c>
      <c r="BA78" s="70">
        <f t="shared" si="201"/>
        <v>82</v>
      </c>
      <c r="BB78" s="72">
        <f t="shared" si="201"/>
        <v>80</v>
      </c>
      <c r="BC78" s="70">
        <f t="shared" si="201"/>
        <v>66</v>
      </c>
      <c r="BD78" s="70">
        <f t="shared" si="201"/>
        <v>66</v>
      </c>
      <c r="BE78" s="70">
        <f t="shared" si="201"/>
        <v>66</v>
      </c>
    </row>
    <row r="79" spans="2:57" ht="17.25" thickTop="1" x14ac:dyDescent="0.3">
      <c r="C79" s="1">
        <v>253</v>
      </c>
      <c r="D79" s="28">
        <f t="shared" si="181"/>
        <v>223</v>
      </c>
      <c r="E79" s="29">
        <f t="shared" si="182"/>
        <v>223</v>
      </c>
      <c r="F79" s="29">
        <f t="shared" si="183"/>
        <v>221</v>
      </c>
      <c r="G79" s="37">
        <f t="shared" si="184"/>
        <v>207</v>
      </c>
      <c r="H79" s="38">
        <f t="shared" si="185"/>
        <v>207</v>
      </c>
      <c r="I79" s="39">
        <f t="shared" si="186"/>
        <v>207</v>
      </c>
      <c r="J79" s="29">
        <f t="shared" si="187"/>
        <v>191</v>
      </c>
      <c r="K79" s="29">
        <f t="shared" si="188"/>
        <v>191</v>
      </c>
      <c r="L79" s="23">
        <v>128</v>
      </c>
      <c r="M79" s="23">
        <v>128</v>
      </c>
      <c r="N79" s="44">
        <v>128</v>
      </c>
      <c r="O79" s="46">
        <v>128</v>
      </c>
      <c r="P79" s="47">
        <v>128</v>
      </c>
      <c r="Q79" s="23">
        <v>128</v>
      </c>
      <c r="R79" s="23">
        <v>128</v>
      </c>
      <c r="S79" s="23">
        <v>128</v>
      </c>
      <c r="V79" s="1">
        <v>253</v>
      </c>
      <c r="W79" s="22">
        <v>128</v>
      </c>
      <c r="X79" s="23">
        <v>128</v>
      </c>
      <c r="Y79" s="23">
        <v>128</v>
      </c>
      <c r="Z79" s="44">
        <v>128</v>
      </c>
      <c r="AA79" s="46">
        <v>128</v>
      </c>
      <c r="AB79" s="47">
        <v>128</v>
      </c>
      <c r="AC79" s="23">
        <v>128</v>
      </c>
      <c r="AD79" s="23">
        <v>128</v>
      </c>
      <c r="AE79" s="61">
        <f t="shared" si="189"/>
        <v>66</v>
      </c>
      <c r="AF79" s="61">
        <f t="shared" si="190"/>
        <v>66</v>
      </c>
      <c r="AG79" s="66">
        <f t="shared" si="191"/>
        <v>50</v>
      </c>
      <c r="AH79" s="67">
        <f t="shared" si="192"/>
        <v>50</v>
      </c>
      <c r="AI79" s="68">
        <f t="shared" si="193"/>
        <v>50</v>
      </c>
      <c r="AJ79" s="61">
        <f t="shared" si="194"/>
        <v>36</v>
      </c>
      <c r="AK79" s="61">
        <f t="shared" si="195"/>
        <v>34</v>
      </c>
      <c r="AL79" s="61">
        <f t="shared" si="196"/>
        <v>34</v>
      </c>
      <c r="AO79" s="1">
        <v>253</v>
      </c>
      <c r="AP79" s="28">
        <f t="shared" ref="AP79:BE79" si="202">128+AP59-AP$65</f>
        <v>223</v>
      </c>
      <c r="AQ79" s="29">
        <f t="shared" si="202"/>
        <v>223</v>
      </c>
      <c r="AR79" s="29">
        <f t="shared" si="202"/>
        <v>221</v>
      </c>
      <c r="AS79" s="37">
        <f t="shared" si="202"/>
        <v>207</v>
      </c>
      <c r="AT79" s="38">
        <f t="shared" si="202"/>
        <v>207</v>
      </c>
      <c r="AU79" s="39">
        <f t="shared" si="202"/>
        <v>207</v>
      </c>
      <c r="AV79" s="29">
        <f t="shared" si="202"/>
        <v>191</v>
      </c>
      <c r="AW79" s="29">
        <f t="shared" si="202"/>
        <v>191</v>
      </c>
      <c r="AX79" s="61">
        <f t="shared" si="202"/>
        <v>66</v>
      </c>
      <c r="AY79" s="61">
        <f t="shared" si="202"/>
        <v>66</v>
      </c>
      <c r="AZ79" s="66">
        <f t="shared" si="202"/>
        <v>50</v>
      </c>
      <c r="BA79" s="67">
        <f t="shared" si="202"/>
        <v>50</v>
      </c>
      <c r="BB79" s="68">
        <f t="shared" si="202"/>
        <v>50</v>
      </c>
      <c r="BC79" s="61">
        <f t="shared" si="202"/>
        <v>36</v>
      </c>
      <c r="BD79" s="61">
        <f t="shared" si="202"/>
        <v>34</v>
      </c>
      <c r="BE79" s="61">
        <f t="shared" si="202"/>
        <v>34</v>
      </c>
    </row>
    <row r="80" spans="2:57" x14ac:dyDescent="0.3">
      <c r="C80" s="1">
        <v>254</v>
      </c>
      <c r="D80" s="28">
        <f t="shared" si="181"/>
        <v>223</v>
      </c>
      <c r="E80" s="29">
        <f t="shared" si="182"/>
        <v>223</v>
      </c>
      <c r="F80" s="29">
        <f t="shared" si="183"/>
        <v>223</v>
      </c>
      <c r="G80" s="37">
        <f t="shared" si="184"/>
        <v>207</v>
      </c>
      <c r="H80" s="38">
        <f t="shared" si="185"/>
        <v>207</v>
      </c>
      <c r="I80" s="39">
        <f t="shared" si="186"/>
        <v>207</v>
      </c>
      <c r="J80" s="29">
        <f t="shared" si="187"/>
        <v>191</v>
      </c>
      <c r="K80" s="29">
        <f t="shared" si="188"/>
        <v>191</v>
      </c>
      <c r="L80" s="23">
        <v>128</v>
      </c>
      <c r="M80" s="23">
        <v>128</v>
      </c>
      <c r="N80" s="44">
        <v>128</v>
      </c>
      <c r="O80" s="46">
        <v>128</v>
      </c>
      <c r="P80" s="47">
        <v>128</v>
      </c>
      <c r="Q80" s="23">
        <v>128</v>
      </c>
      <c r="R80" s="23">
        <v>128</v>
      </c>
      <c r="S80" s="23">
        <v>128</v>
      </c>
      <c r="V80" s="1">
        <v>254</v>
      </c>
      <c r="W80" s="22">
        <v>128</v>
      </c>
      <c r="X80" s="23">
        <v>128</v>
      </c>
      <c r="Y80" s="23">
        <v>128</v>
      </c>
      <c r="Z80" s="44">
        <v>128</v>
      </c>
      <c r="AA80" s="46">
        <v>128</v>
      </c>
      <c r="AB80" s="47">
        <v>128</v>
      </c>
      <c r="AC80" s="23">
        <v>128</v>
      </c>
      <c r="AD80" s="23">
        <v>128</v>
      </c>
      <c r="AE80" s="61">
        <f t="shared" si="189"/>
        <v>66</v>
      </c>
      <c r="AF80" s="61">
        <f t="shared" si="190"/>
        <v>66</v>
      </c>
      <c r="AG80" s="66">
        <f t="shared" si="191"/>
        <v>50</v>
      </c>
      <c r="AH80" s="67">
        <f t="shared" si="192"/>
        <v>50</v>
      </c>
      <c r="AI80" s="68">
        <f t="shared" si="193"/>
        <v>50</v>
      </c>
      <c r="AJ80" s="61">
        <f t="shared" si="194"/>
        <v>34</v>
      </c>
      <c r="AK80" s="61">
        <f t="shared" si="195"/>
        <v>34</v>
      </c>
      <c r="AL80" s="61">
        <f t="shared" si="196"/>
        <v>34</v>
      </c>
      <c r="AO80" s="1">
        <v>254</v>
      </c>
      <c r="AP80" s="28">
        <f t="shared" ref="AP80:BE80" si="203">128+AP60-AP$65</f>
        <v>223</v>
      </c>
      <c r="AQ80" s="29">
        <f t="shared" si="203"/>
        <v>223</v>
      </c>
      <c r="AR80" s="29">
        <f t="shared" si="203"/>
        <v>223</v>
      </c>
      <c r="AS80" s="37">
        <f t="shared" si="203"/>
        <v>207</v>
      </c>
      <c r="AT80" s="38">
        <f t="shared" si="203"/>
        <v>207</v>
      </c>
      <c r="AU80" s="39">
        <f t="shared" si="203"/>
        <v>207</v>
      </c>
      <c r="AV80" s="29">
        <f t="shared" si="203"/>
        <v>191</v>
      </c>
      <c r="AW80" s="29">
        <f t="shared" si="203"/>
        <v>191</v>
      </c>
      <c r="AX80" s="61">
        <f t="shared" si="203"/>
        <v>66</v>
      </c>
      <c r="AY80" s="61">
        <f t="shared" si="203"/>
        <v>66</v>
      </c>
      <c r="AZ80" s="66">
        <f t="shared" si="203"/>
        <v>50</v>
      </c>
      <c r="BA80" s="67">
        <f t="shared" si="203"/>
        <v>50</v>
      </c>
      <c r="BB80" s="68">
        <f t="shared" si="203"/>
        <v>50</v>
      </c>
      <c r="BC80" s="61">
        <f t="shared" si="203"/>
        <v>34</v>
      </c>
      <c r="BD80" s="61">
        <f t="shared" si="203"/>
        <v>34</v>
      </c>
      <c r="BE80" s="61">
        <f t="shared" si="203"/>
        <v>34</v>
      </c>
    </row>
    <row r="81" spans="2:57" x14ac:dyDescent="0.3">
      <c r="C81" s="1">
        <v>255</v>
      </c>
      <c r="D81" s="28">
        <f t="shared" si="181"/>
        <v>223</v>
      </c>
      <c r="E81" s="29">
        <f t="shared" si="182"/>
        <v>223</v>
      </c>
      <c r="F81" s="29">
        <f t="shared" si="183"/>
        <v>223</v>
      </c>
      <c r="G81" s="37">
        <f t="shared" si="184"/>
        <v>207</v>
      </c>
      <c r="H81" s="38">
        <f t="shared" si="185"/>
        <v>207</v>
      </c>
      <c r="I81" s="39">
        <f t="shared" si="186"/>
        <v>207</v>
      </c>
      <c r="J81" s="29">
        <f t="shared" si="187"/>
        <v>191</v>
      </c>
      <c r="K81" s="29">
        <f t="shared" si="188"/>
        <v>191</v>
      </c>
      <c r="L81" s="23">
        <v>128</v>
      </c>
      <c r="M81" s="23">
        <v>128</v>
      </c>
      <c r="N81" s="44">
        <v>128</v>
      </c>
      <c r="O81" s="46">
        <v>128</v>
      </c>
      <c r="P81" s="47">
        <v>128</v>
      </c>
      <c r="Q81" s="23">
        <v>128</v>
      </c>
      <c r="R81" s="23">
        <v>128</v>
      </c>
      <c r="S81" s="23">
        <v>128</v>
      </c>
      <c r="V81" s="1">
        <v>255</v>
      </c>
      <c r="W81" s="22">
        <v>128</v>
      </c>
      <c r="X81" s="23">
        <v>128</v>
      </c>
      <c r="Y81" s="23">
        <v>128</v>
      </c>
      <c r="Z81" s="44">
        <v>128</v>
      </c>
      <c r="AA81" s="46">
        <v>128</v>
      </c>
      <c r="AB81" s="47">
        <v>128</v>
      </c>
      <c r="AC81" s="23">
        <v>128</v>
      </c>
      <c r="AD81" s="23">
        <v>128</v>
      </c>
      <c r="AE81" s="61">
        <f t="shared" si="189"/>
        <v>66</v>
      </c>
      <c r="AF81" s="61">
        <f t="shared" si="190"/>
        <v>66</v>
      </c>
      <c r="AG81" s="66">
        <f t="shared" si="191"/>
        <v>50</v>
      </c>
      <c r="AH81" s="67">
        <f t="shared" si="192"/>
        <v>50</v>
      </c>
      <c r="AI81" s="68">
        <f t="shared" si="193"/>
        <v>50</v>
      </c>
      <c r="AJ81" s="61">
        <f t="shared" si="194"/>
        <v>34</v>
      </c>
      <c r="AK81" s="61">
        <f t="shared" si="195"/>
        <v>34</v>
      </c>
      <c r="AL81" s="61">
        <f t="shared" si="196"/>
        <v>34</v>
      </c>
      <c r="AO81" s="1">
        <v>255</v>
      </c>
      <c r="AP81" s="28">
        <f t="shared" ref="AP81:BE81" si="204">128+AP61-AP$65</f>
        <v>223</v>
      </c>
      <c r="AQ81" s="29">
        <f t="shared" si="204"/>
        <v>223</v>
      </c>
      <c r="AR81" s="29">
        <f t="shared" si="204"/>
        <v>223</v>
      </c>
      <c r="AS81" s="37">
        <f t="shared" si="204"/>
        <v>207</v>
      </c>
      <c r="AT81" s="38">
        <f t="shared" si="204"/>
        <v>207</v>
      </c>
      <c r="AU81" s="39">
        <f t="shared" si="204"/>
        <v>207</v>
      </c>
      <c r="AV81" s="29">
        <f t="shared" si="204"/>
        <v>191</v>
      </c>
      <c r="AW81" s="29">
        <f t="shared" si="204"/>
        <v>191</v>
      </c>
      <c r="AX81" s="61">
        <f t="shared" si="204"/>
        <v>66</v>
      </c>
      <c r="AY81" s="61">
        <f t="shared" si="204"/>
        <v>66</v>
      </c>
      <c r="AZ81" s="66">
        <f t="shared" si="204"/>
        <v>50</v>
      </c>
      <c r="BA81" s="67">
        <f t="shared" si="204"/>
        <v>50</v>
      </c>
      <c r="BB81" s="68">
        <f t="shared" si="204"/>
        <v>50</v>
      </c>
      <c r="BC81" s="61">
        <f t="shared" si="204"/>
        <v>34</v>
      </c>
      <c r="BD81" s="61">
        <f t="shared" si="204"/>
        <v>34</v>
      </c>
      <c r="BE81" s="61">
        <f t="shared" si="204"/>
        <v>34</v>
      </c>
    </row>
    <row r="83" spans="2:57" x14ac:dyDescent="0.3">
      <c r="B83" s="1" t="s">
        <v>0</v>
      </c>
      <c r="C83" s="3"/>
      <c r="D83" s="1" t="s">
        <v>1</v>
      </c>
      <c r="U83" s="1" t="s">
        <v>3</v>
      </c>
      <c r="V83" s="3"/>
      <c r="W83" s="1" t="s">
        <v>1</v>
      </c>
    </row>
    <row r="84" spans="2:57" x14ac:dyDescent="0.3">
      <c r="B84" s="2"/>
      <c r="C84" s="4"/>
      <c r="D84" s="5">
        <v>0</v>
      </c>
      <c r="E84" s="2">
        <v>1</v>
      </c>
      <c r="F84" s="2">
        <v>2</v>
      </c>
      <c r="G84" s="9">
        <v>63</v>
      </c>
      <c r="H84" s="2">
        <v>64</v>
      </c>
      <c r="I84" s="10">
        <v>65</v>
      </c>
      <c r="J84" s="2">
        <v>126</v>
      </c>
      <c r="K84" s="2">
        <v>127</v>
      </c>
      <c r="L84" s="2">
        <v>128</v>
      </c>
      <c r="M84" s="2">
        <v>129</v>
      </c>
      <c r="N84" s="9">
        <v>190</v>
      </c>
      <c r="O84" s="2">
        <v>191</v>
      </c>
      <c r="P84" s="10">
        <v>192</v>
      </c>
      <c r="Q84" s="2">
        <v>253</v>
      </c>
      <c r="R84" s="2">
        <v>254</v>
      </c>
      <c r="S84" s="2">
        <v>255</v>
      </c>
      <c r="U84" s="2"/>
      <c r="V84" s="4"/>
      <c r="W84" s="5">
        <v>0</v>
      </c>
      <c r="X84" s="2">
        <v>1</v>
      </c>
      <c r="Y84" s="2">
        <v>2</v>
      </c>
      <c r="Z84" s="9">
        <v>63</v>
      </c>
      <c r="AA84" s="2">
        <v>64</v>
      </c>
      <c r="AB84" s="10">
        <v>65</v>
      </c>
      <c r="AC84" s="2">
        <v>126</v>
      </c>
      <c r="AD84" s="2">
        <v>127</v>
      </c>
      <c r="AE84" s="2">
        <v>128</v>
      </c>
      <c r="AF84" s="2">
        <v>129</v>
      </c>
      <c r="AG84" s="9">
        <v>190</v>
      </c>
      <c r="AH84" s="2">
        <v>191</v>
      </c>
      <c r="AI84" s="10">
        <v>192</v>
      </c>
      <c r="AJ84" s="2">
        <v>253</v>
      </c>
      <c r="AK84" s="2">
        <v>254</v>
      </c>
      <c r="AL84" s="2">
        <v>255</v>
      </c>
    </row>
    <row r="85" spans="2:57" x14ac:dyDescent="0.3">
      <c r="B85" s="1" t="s">
        <v>2</v>
      </c>
      <c r="C85" s="1">
        <v>0</v>
      </c>
      <c r="D85" s="6">
        <f t="shared" ref="D85:S85" si="205">D46+D66-128</f>
        <v>0</v>
      </c>
      <c r="E85" s="1">
        <f t="shared" si="205"/>
        <v>0</v>
      </c>
      <c r="F85" s="1">
        <f t="shared" si="205"/>
        <v>1</v>
      </c>
      <c r="G85" s="11">
        <f t="shared" si="205"/>
        <v>31</v>
      </c>
      <c r="H85" s="30">
        <f t="shared" si="205"/>
        <v>32</v>
      </c>
      <c r="I85" s="12">
        <f t="shared" si="205"/>
        <v>32</v>
      </c>
      <c r="J85" s="1">
        <f t="shared" si="205"/>
        <v>63</v>
      </c>
      <c r="K85" s="1">
        <f t="shared" si="205"/>
        <v>63</v>
      </c>
      <c r="L85" s="1">
        <f t="shared" si="205"/>
        <v>64</v>
      </c>
      <c r="M85" s="1">
        <f t="shared" si="205"/>
        <v>64</v>
      </c>
      <c r="N85" s="11">
        <f t="shared" si="205"/>
        <v>95</v>
      </c>
      <c r="O85" s="30">
        <f t="shared" si="205"/>
        <v>95</v>
      </c>
      <c r="P85" s="12">
        <f t="shared" si="205"/>
        <v>96</v>
      </c>
      <c r="Q85" s="1">
        <f t="shared" si="205"/>
        <v>126</v>
      </c>
      <c r="R85" s="1">
        <f t="shared" si="205"/>
        <v>127</v>
      </c>
      <c r="S85" s="1">
        <f t="shared" si="205"/>
        <v>127</v>
      </c>
      <c r="U85" s="1" t="s">
        <v>2</v>
      </c>
      <c r="V85" s="1">
        <v>0</v>
      </c>
      <c r="W85" s="6">
        <f t="shared" ref="W85:AL85" si="206">W46+W66-128</f>
        <v>128</v>
      </c>
      <c r="X85" s="1">
        <f t="shared" si="206"/>
        <v>128</v>
      </c>
      <c r="Y85" s="1">
        <f t="shared" si="206"/>
        <v>129</v>
      </c>
      <c r="Z85" s="11">
        <f t="shared" si="206"/>
        <v>159</v>
      </c>
      <c r="AA85" s="30">
        <f t="shared" si="206"/>
        <v>160</v>
      </c>
      <c r="AB85" s="12">
        <f t="shared" si="206"/>
        <v>160</v>
      </c>
      <c r="AC85" s="1">
        <f t="shared" si="206"/>
        <v>191</v>
      </c>
      <c r="AD85" s="1">
        <f t="shared" si="206"/>
        <v>191</v>
      </c>
      <c r="AE85" s="1">
        <f t="shared" si="206"/>
        <v>192</v>
      </c>
      <c r="AF85" s="1">
        <f t="shared" si="206"/>
        <v>192</v>
      </c>
      <c r="AG85" s="11">
        <f t="shared" si="206"/>
        <v>223</v>
      </c>
      <c r="AH85" s="30">
        <f t="shared" si="206"/>
        <v>223</v>
      </c>
      <c r="AI85" s="12">
        <f t="shared" si="206"/>
        <v>224</v>
      </c>
      <c r="AJ85" s="1">
        <f t="shared" si="206"/>
        <v>254</v>
      </c>
      <c r="AK85" s="1">
        <f t="shared" si="206"/>
        <v>255</v>
      </c>
      <c r="AL85" s="1">
        <f t="shared" si="206"/>
        <v>255</v>
      </c>
    </row>
    <row r="86" spans="2:57" x14ac:dyDescent="0.3">
      <c r="C86" s="1">
        <v>1</v>
      </c>
      <c r="D86" s="7">
        <f t="shared" ref="D86" si="207">D47+D67-128</f>
        <v>0</v>
      </c>
      <c r="E86" s="1">
        <f>E47+E67-128</f>
        <v>1</v>
      </c>
      <c r="F86" s="1">
        <f t="shared" ref="F86:S86" si="208">F47+F67-128</f>
        <v>1</v>
      </c>
      <c r="G86" s="11">
        <f t="shared" si="208"/>
        <v>32</v>
      </c>
      <c r="H86" s="30">
        <f t="shared" si="208"/>
        <v>32</v>
      </c>
      <c r="I86" s="12">
        <f t="shared" si="208"/>
        <v>33</v>
      </c>
      <c r="J86" s="1">
        <f t="shared" si="208"/>
        <v>63</v>
      </c>
      <c r="K86" s="1">
        <f t="shared" si="208"/>
        <v>64</v>
      </c>
      <c r="L86" s="1">
        <f t="shared" si="208"/>
        <v>64</v>
      </c>
      <c r="M86" s="1">
        <f t="shared" si="208"/>
        <v>65</v>
      </c>
      <c r="N86" s="11">
        <f t="shared" si="208"/>
        <v>95</v>
      </c>
      <c r="O86" s="30">
        <f t="shared" si="208"/>
        <v>96</v>
      </c>
      <c r="P86" s="12">
        <f t="shared" si="208"/>
        <v>96</v>
      </c>
      <c r="Q86" s="1">
        <f t="shared" si="208"/>
        <v>127</v>
      </c>
      <c r="R86" s="1">
        <f t="shared" si="208"/>
        <v>127</v>
      </c>
      <c r="S86" s="1">
        <f t="shared" si="208"/>
        <v>128</v>
      </c>
      <c r="V86" s="1">
        <v>1</v>
      </c>
      <c r="W86" s="7">
        <f t="shared" ref="W86:AL86" si="209">W47+W67-128</f>
        <v>127</v>
      </c>
      <c r="X86" s="1">
        <f t="shared" si="209"/>
        <v>128</v>
      </c>
      <c r="Y86" s="1">
        <f t="shared" si="209"/>
        <v>128</v>
      </c>
      <c r="Z86" s="11">
        <f t="shared" si="209"/>
        <v>159</v>
      </c>
      <c r="AA86" s="30">
        <f t="shared" si="209"/>
        <v>159</v>
      </c>
      <c r="AB86" s="12">
        <f t="shared" si="209"/>
        <v>160</v>
      </c>
      <c r="AC86" s="1">
        <f t="shared" si="209"/>
        <v>190</v>
      </c>
      <c r="AD86" s="1">
        <f t="shared" si="209"/>
        <v>191</v>
      </c>
      <c r="AE86" s="1">
        <f t="shared" si="209"/>
        <v>191</v>
      </c>
      <c r="AF86" s="1">
        <f t="shared" si="209"/>
        <v>192</v>
      </c>
      <c r="AG86" s="11">
        <f t="shared" si="209"/>
        <v>222</v>
      </c>
      <c r="AH86" s="30">
        <f t="shared" si="209"/>
        <v>223</v>
      </c>
      <c r="AI86" s="12">
        <f t="shared" si="209"/>
        <v>223</v>
      </c>
      <c r="AJ86" s="1">
        <f t="shared" si="209"/>
        <v>254</v>
      </c>
      <c r="AK86" s="1">
        <f t="shared" si="209"/>
        <v>254</v>
      </c>
      <c r="AL86" s="1">
        <f t="shared" si="209"/>
        <v>255</v>
      </c>
    </row>
    <row r="87" spans="2:57" ht="17.25" thickBot="1" x14ac:dyDescent="0.35">
      <c r="C87" s="1">
        <v>2</v>
      </c>
      <c r="D87" s="7">
        <f t="shared" ref="D87:S87" si="210">D48+D68-128</f>
        <v>1</v>
      </c>
      <c r="E87" s="1">
        <f t="shared" si="210"/>
        <v>1</v>
      </c>
      <c r="F87" s="1">
        <f t="shared" si="210"/>
        <v>2</v>
      </c>
      <c r="G87" s="11">
        <f t="shared" si="210"/>
        <v>32</v>
      </c>
      <c r="H87" s="30">
        <f t="shared" si="210"/>
        <v>33</v>
      </c>
      <c r="I87" s="12">
        <f t="shared" si="210"/>
        <v>33</v>
      </c>
      <c r="J87" s="1">
        <f t="shared" si="210"/>
        <v>64</v>
      </c>
      <c r="K87" s="1">
        <f t="shared" si="210"/>
        <v>64</v>
      </c>
      <c r="L87" s="1">
        <f t="shared" si="210"/>
        <v>65</v>
      </c>
      <c r="M87" s="1">
        <f t="shared" si="210"/>
        <v>65</v>
      </c>
      <c r="N87" s="11">
        <f t="shared" si="210"/>
        <v>96</v>
      </c>
      <c r="O87" s="30">
        <f t="shared" si="210"/>
        <v>96</v>
      </c>
      <c r="P87" s="12">
        <f t="shared" si="210"/>
        <v>97</v>
      </c>
      <c r="Q87" s="1">
        <f t="shared" si="210"/>
        <v>127</v>
      </c>
      <c r="R87" s="1">
        <f t="shared" si="210"/>
        <v>128</v>
      </c>
      <c r="S87" s="1">
        <f t="shared" si="210"/>
        <v>128</v>
      </c>
      <c r="V87" s="1">
        <v>2</v>
      </c>
      <c r="W87" s="7">
        <f t="shared" ref="W87:AL87" si="211">W48+W68-128</f>
        <v>127</v>
      </c>
      <c r="X87" s="1">
        <f t="shared" si="211"/>
        <v>127</v>
      </c>
      <c r="Y87" s="1">
        <f t="shared" si="211"/>
        <v>128</v>
      </c>
      <c r="Z87" s="11">
        <f t="shared" si="211"/>
        <v>158</v>
      </c>
      <c r="AA87" s="30">
        <f t="shared" si="211"/>
        <v>159</v>
      </c>
      <c r="AB87" s="12">
        <f t="shared" si="211"/>
        <v>159</v>
      </c>
      <c r="AC87" s="1">
        <f t="shared" si="211"/>
        <v>190</v>
      </c>
      <c r="AD87" s="1">
        <f t="shared" si="211"/>
        <v>190</v>
      </c>
      <c r="AE87" s="1">
        <f t="shared" si="211"/>
        <v>191</v>
      </c>
      <c r="AF87" s="1">
        <f t="shared" si="211"/>
        <v>191</v>
      </c>
      <c r="AG87" s="11">
        <f t="shared" si="211"/>
        <v>222</v>
      </c>
      <c r="AH87" s="30">
        <f t="shared" si="211"/>
        <v>222</v>
      </c>
      <c r="AI87" s="12">
        <f t="shared" si="211"/>
        <v>223</v>
      </c>
      <c r="AJ87" s="1">
        <f t="shared" si="211"/>
        <v>253</v>
      </c>
      <c r="AK87" s="1">
        <f t="shared" si="211"/>
        <v>254</v>
      </c>
      <c r="AL87" s="1">
        <f t="shared" si="211"/>
        <v>254</v>
      </c>
    </row>
    <row r="88" spans="2:57" ht="17.25" thickTop="1" x14ac:dyDescent="0.3">
      <c r="C88" s="13">
        <v>63</v>
      </c>
      <c r="D88" s="14">
        <f t="shared" ref="D88:S88" si="212">D49+D69-128</f>
        <v>31</v>
      </c>
      <c r="E88" s="13">
        <f t="shared" si="212"/>
        <v>32</v>
      </c>
      <c r="F88" s="13">
        <f t="shared" si="212"/>
        <v>32</v>
      </c>
      <c r="G88" s="15">
        <f t="shared" si="212"/>
        <v>63</v>
      </c>
      <c r="H88" s="13">
        <f t="shared" si="212"/>
        <v>63</v>
      </c>
      <c r="I88" s="16">
        <f t="shared" si="212"/>
        <v>64</v>
      </c>
      <c r="J88" s="13">
        <f t="shared" si="212"/>
        <v>94</v>
      </c>
      <c r="K88" s="13">
        <f t="shared" si="212"/>
        <v>95</v>
      </c>
      <c r="L88" s="13">
        <f t="shared" si="212"/>
        <v>95</v>
      </c>
      <c r="M88" s="13">
        <f t="shared" si="212"/>
        <v>96</v>
      </c>
      <c r="N88" s="15">
        <f t="shared" si="212"/>
        <v>126</v>
      </c>
      <c r="O88" s="13">
        <f t="shared" si="212"/>
        <v>127</v>
      </c>
      <c r="P88" s="16">
        <f t="shared" si="212"/>
        <v>127</v>
      </c>
      <c r="Q88" s="13">
        <f t="shared" si="212"/>
        <v>158</v>
      </c>
      <c r="R88" s="13">
        <f t="shared" si="212"/>
        <v>158</v>
      </c>
      <c r="S88" s="13">
        <f t="shared" si="212"/>
        <v>159</v>
      </c>
      <c r="V88" s="13">
        <v>63</v>
      </c>
      <c r="W88" s="14">
        <f t="shared" ref="W88:AL88" si="213">W49+W69-128</f>
        <v>96</v>
      </c>
      <c r="X88" s="13">
        <f t="shared" si="213"/>
        <v>97</v>
      </c>
      <c r="Y88" s="13">
        <f t="shared" si="213"/>
        <v>97</v>
      </c>
      <c r="Z88" s="15">
        <f t="shared" si="213"/>
        <v>128</v>
      </c>
      <c r="AA88" s="13">
        <f t="shared" si="213"/>
        <v>128</v>
      </c>
      <c r="AB88" s="16">
        <f t="shared" si="213"/>
        <v>129</v>
      </c>
      <c r="AC88" s="13">
        <f t="shared" si="213"/>
        <v>159</v>
      </c>
      <c r="AD88" s="13">
        <f t="shared" si="213"/>
        <v>160</v>
      </c>
      <c r="AE88" s="13">
        <f t="shared" si="213"/>
        <v>160</v>
      </c>
      <c r="AF88" s="13">
        <f t="shared" si="213"/>
        <v>161</v>
      </c>
      <c r="AG88" s="15">
        <f t="shared" si="213"/>
        <v>191</v>
      </c>
      <c r="AH88" s="13">
        <f t="shared" si="213"/>
        <v>192</v>
      </c>
      <c r="AI88" s="16">
        <f t="shared" si="213"/>
        <v>192</v>
      </c>
      <c r="AJ88" s="13">
        <f t="shared" si="213"/>
        <v>223</v>
      </c>
      <c r="AK88" s="13">
        <f t="shared" si="213"/>
        <v>223</v>
      </c>
      <c r="AL88" s="13">
        <f t="shared" si="213"/>
        <v>224</v>
      </c>
    </row>
    <row r="89" spans="2:57" x14ac:dyDescent="0.3">
      <c r="C89" s="1">
        <v>64</v>
      </c>
      <c r="D89" s="7">
        <f t="shared" ref="D89:S89" si="214">D50+D70-128</f>
        <v>32</v>
      </c>
      <c r="E89" s="30">
        <f t="shared" si="214"/>
        <v>32</v>
      </c>
      <c r="F89" s="30">
        <f t="shared" si="214"/>
        <v>33</v>
      </c>
      <c r="G89" s="11">
        <f t="shared" si="214"/>
        <v>63</v>
      </c>
      <c r="H89" s="30">
        <f t="shared" si="214"/>
        <v>64</v>
      </c>
      <c r="I89" s="12">
        <f t="shared" si="214"/>
        <v>64</v>
      </c>
      <c r="J89" s="30">
        <f t="shared" si="214"/>
        <v>95</v>
      </c>
      <c r="K89" s="30">
        <f t="shared" si="214"/>
        <v>95</v>
      </c>
      <c r="L89" s="30">
        <f t="shared" si="214"/>
        <v>96</v>
      </c>
      <c r="M89" s="30">
        <f t="shared" si="214"/>
        <v>96</v>
      </c>
      <c r="N89" s="11">
        <f t="shared" si="214"/>
        <v>127</v>
      </c>
      <c r="O89" s="30">
        <f t="shared" si="214"/>
        <v>127</v>
      </c>
      <c r="P89" s="12">
        <f t="shared" si="214"/>
        <v>128</v>
      </c>
      <c r="Q89" s="30">
        <f t="shared" si="214"/>
        <v>158</v>
      </c>
      <c r="R89" s="30">
        <f t="shared" si="214"/>
        <v>159</v>
      </c>
      <c r="S89" s="30">
        <f t="shared" si="214"/>
        <v>159</v>
      </c>
      <c r="V89" s="30">
        <v>64</v>
      </c>
      <c r="W89" s="7">
        <f t="shared" ref="W89:AL89" si="215">W50+W70-128</f>
        <v>96</v>
      </c>
      <c r="X89" s="30">
        <f t="shared" si="215"/>
        <v>96</v>
      </c>
      <c r="Y89" s="30">
        <f t="shared" si="215"/>
        <v>97</v>
      </c>
      <c r="Z89" s="11">
        <f t="shared" si="215"/>
        <v>127</v>
      </c>
      <c r="AA89" s="30">
        <f t="shared" si="215"/>
        <v>128</v>
      </c>
      <c r="AB89" s="12">
        <f t="shared" si="215"/>
        <v>128</v>
      </c>
      <c r="AC89" s="30">
        <f t="shared" si="215"/>
        <v>159</v>
      </c>
      <c r="AD89" s="30">
        <f t="shared" si="215"/>
        <v>159</v>
      </c>
      <c r="AE89" s="30">
        <f t="shared" si="215"/>
        <v>160</v>
      </c>
      <c r="AF89" s="30">
        <f t="shared" si="215"/>
        <v>160</v>
      </c>
      <c r="AG89" s="11">
        <f t="shared" si="215"/>
        <v>191</v>
      </c>
      <c r="AH89" s="30">
        <f t="shared" si="215"/>
        <v>191</v>
      </c>
      <c r="AI89" s="12">
        <f t="shared" si="215"/>
        <v>192</v>
      </c>
      <c r="AJ89" s="30">
        <f t="shared" si="215"/>
        <v>222</v>
      </c>
      <c r="AK89" s="30">
        <f t="shared" si="215"/>
        <v>223</v>
      </c>
      <c r="AL89" s="30">
        <f t="shared" si="215"/>
        <v>223</v>
      </c>
    </row>
    <row r="90" spans="2:57" ht="17.25" thickBot="1" x14ac:dyDescent="0.35">
      <c r="C90" s="17">
        <v>65</v>
      </c>
      <c r="D90" s="18">
        <f t="shared" ref="D90:S90" si="216">D51+D71-128</f>
        <v>32</v>
      </c>
      <c r="E90" s="17">
        <f t="shared" si="216"/>
        <v>33</v>
      </c>
      <c r="F90" s="17">
        <f t="shared" si="216"/>
        <v>33</v>
      </c>
      <c r="G90" s="19">
        <f t="shared" si="216"/>
        <v>64</v>
      </c>
      <c r="H90" s="17">
        <f t="shared" si="216"/>
        <v>64</v>
      </c>
      <c r="I90" s="20">
        <f t="shared" si="216"/>
        <v>65</v>
      </c>
      <c r="J90" s="17">
        <f t="shared" si="216"/>
        <v>95</v>
      </c>
      <c r="K90" s="17">
        <f t="shared" si="216"/>
        <v>96</v>
      </c>
      <c r="L90" s="17">
        <f t="shared" si="216"/>
        <v>96</v>
      </c>
      <c r="M90" s="17">
        <f t="shared" si="216"/>
        <v>97</v>
      </c>
      <c r="N90" s="19">
        <f t="shared" si="216"/>
        <v>127</v>
      </c>
      <c r="O90" s="17">
        <f t="shared" si="216"/>
        <v>128</v>
      </c>
      <c r="P90" s="20">
        <f t="shared" si="216"/>
        <v>128</v>
      </c>
      <c r="Q90" s="17">
        <f t="shared" si="216"/>
        <v>159</v>
      </c>
      <c r="R90" s="17">
        <f t="shared" si="216"/>
        <v>159</v>
      </c>
      <c r="S90" s="17">
        <f t="shared" si="216"/>
        <v>160</v>
      </c>
      <c r="V90" s="17">
        <v>65</v>
      </c>
      <c r="W90" s="18">
        <f t="shared" ref="W90:AL90" si="217">W51+W71-128</f>
        <v>95</v>
      </c>
      <c r="X90" s="17">
        <f t="shared" si="217"/>
        <v>96</v>
      </c>
      <c r="Y90" s="17">
        <f t="shared" si="217"/>
        <v>96</v>
      </c>
      <c r="Z90" s="19">
        <f t="shared" si="217"/>
        <v>127</v>
      </c>
      <c r="AA90" s="17">
        <f t="shared" si="217"/>
        <v>127</v>
      </c>
      <c r="AB90" s="20">
        <f t="shared" si="217"/>
        <v>128</v>
      </c>
      <c r="AC90" s="17">
        <f t="shared" si="217"/>
        <v>158</v>
      </c>
      <c r="AD90" s="17">
        <f t="shared" si="217"/>
        <v>159</v>
      </c>
      <c r="AE90" s="17">
        <f t="shared" si="217"/>
        <v>159</v>
      </c>
      <c r="AF90" s="17">
        <f t="shared" si="217"/>
        <v>160</v>
      </c>
      <c r="AG90" s="19">
        <f t="shared" si="217"/>
        <v>190</v>
      </c>
      <c r="AH90" s="17">
        <f t="shared" si="217"/>
        <v>191</v>
      </c>
      <c r="AI90" s="20">
        <f t="shared" si="217"/>
        <v>191</v>
      </c>
      <c r="AJ90" s="17">
        <f t="shared" si="217"/>
        <v>222</v>
      </c>
      <c r="AK90" s="17">
        <f t="shared" si="217"/>
        <v>222</v>
      </c>
      <c r="AL90" s="17">
        <f t="shared" si="217"/>
        <v>223</v>
      </c>
    </row>
    <row r="91" spans="2:57" ht="17.25" thickTop="1" x14ac:dyDescent="0.3">
      <c r="C91" s="1">
        <v>126</v>
      </c>
      <c r="D91" s="7">
        <f t="shared" ref="D91:S91" si="218">D52+D72-128</f>
        <v>63</v>
      </c>
      <c r="E91" s="1">
        <f t="shared" si="218"/>
        <v>63</v>
      </c>
      <c r="F91" s="1">
        <f t="shared" si="218"/>
        <v>64</v>
      </c>
      <c r="G91" s="11">
        <f t="shared" si="218"/>
        <v>94</v>
      </c>
      <c r="H91" s="30">
        <f t="shared" si="218"/>
        <v>95</v>
      </c>
      <c r="I91" s="12">
        <f t="shared" si="218"/>
        <v>95</v>
      </c>
      <c r="J91" s="1">
        <f t="shared" si="218"/>
        <v>126</v>
      </c>
      <c r="K91" s="1">
        <f t="shared" si="218"/>
        <v>126</v>
      </c>
      <c r="L91" s="1">
        <f t="shared" si="218"/>
        <v>127</v>
      </c>
      <c r="M91" s="1">
        <f t="shared" si="218"/>
        <v>127</v>
      </c>
      <c r="N91" s="11">
        <f t="shared" si="218"/>
        <v>158</v>
      </c>
      <c r="O91" s="30">
        <f t="shared" si="218"/>
        <v>158</v>
      </c>
      <c r="P91" s="12">
        <f t="shared" si="218"/>
        <v>159</v>
      </c>
      <c r="Q91" s="1">
        <f t="shared" si="218"/>
        <v>189</v>
      </c>
      <c r="R91" s="1">
        <f t="shared" si="218"/>
        <v>190</v>
      </c>
      <c r="S91" s="1">
        <f t="shared" si="218"/>
        <v>190</v>
      </c>
      <c r="V91" s="1">
        <v>126</v>
      </c>
      <c r="W91" s="7">
        <f t="shared" ref="W91:AL91" si="219">W52+W72-128</f>
        <v>65</v>
      </c>
      <c r="X91" s="1">
        <f t="shared" si="219"/>
        <v>65</v>
      </c>
      <c r="Y91" s="1">
        <f t="shared" si="219"/>
        <v>66</v>
      </c>
      <c r="Z91" s="11">
        <f t="shared" si="219"/>
        <v>96</v>
      </c>
      <c r="AA91" s="30">
        <f t="shared" si="219"/>
        <v>97</v>
      </c>
      <c r="AB91" s="12">
        <f t="shared" si="219"/>
        <v>97</v>
      </c>
      <c r="AC91" s="1">
        <f t="shared" si="219"/>
        <v>128</v>
      </c>
      <c r="AD91" s="1">
        <f t="shared" si="219"/>
        <v>128</v>
      </c>
      <c r="AE91" s="1">
        <f t="shared" si="219"/>
        <v>129</v>
      </c>
      <c r="AF91" s="1">
        <f t="shared" si="219"/>
        <v>129</v>
      </c>
      <c r="AG91" s="11">
        <f t="shared" si="219"/>
        <v>160</v>
      </c>
      <c r="AH91" s="30">
        <f t="shared" si="219"/>
        <v>160</v>
      </c>
      <c r="AI91" s="12">
        <f t="shared" si="219"/>
        <v>161</v>
      </c>
      <c r="AJ91" s="1">
        <f t="shared" si="219"/>
        <v>191</v>
      </c>
      <c r="AK91" s="1">
        <f t="shared" si="219"/>
        <v>192</v>
      </c>
      <c r="AL91" s="1">
        <f t="shared" si="219"/>
        <v>192</v>
      </c>
    </row>
    <row r="92" spans="2:57" x14ac:dyDescent="0.3">
      <c r="C92" s="1">
        <v>127</v>
      </c>
      <c r="D92" s="7">
        <f t="shared" ref="D92:S92" si="220">D53+D73-128</f>
        <v>63</v>
      </c>
      <c r="E92" s="1">
        <f t="shared" si="220"/>
        <v>64</v>
      </c>
      <c r="F92" s="1">
        <f t="shared" si="220"/>
        <v>64</v>
      </c>
      <c r="G92" s="11">
        <f t="shared" si="220"/>
        <v>95</v>
      </c>
      <c r="H92" s="30">
        <f t="shared" si="220"/>
        <v>95</v>
      </c>
      <c r="I92" s="12">
        <f t="shared" si="220"/>
        <v>96</v>
      </c>
      <c r="J92" s="1">
        <f t="shared" si="220"/>
        <v>126</v>
      </c>
      <c r="K92" s="1">
        <f t="shared" si="220"/>
        <v>127</v>
      </c>
      <c r="L92" s="1">
        <f t="shared" si="220"/>
        <v>127</v>
      </c>
      <c r="M92" s="1">
        <f t="shared" si="220"/>
        <v>128</v>
      </c>
      <c r="N92" s="11">
        <f t="shared" si="220"/>
        <v>158</v>
      </c>
      <c r="O92" s="30">
        <f t="shared" si="220"/>
        <v>159</v>
      </c>
      <c r="P92" s="12">
        <f t="shared" si="220"/>
        <v>159</v>
      </c>
      <c r="Q92" s="1">
        <f t="shared" si="220"/>
        <v>190</v>
      </c>
      <c r="R92" s="1">
        <f t="shared" si="220"/>
        <v>190</v>
      </c>
      <c r="S92" s="1">
        <f t="shared" si="220"/>
        <v>191</v>
      </c>
      <c r="V92" s="1">
        <v>127</v>
      </c>
      <c r="W92" s="7">
        <f t="shared" ref="W92:AL92" si="221">W53+W73-128</f>
        <v>64</v>
      </c>
      <c r="X92" s="1">
        <f t="shared" si="221"/>
        <v>65</v>
      </c>
      <c r="Y92" s="1">
        <f t="shared" si="221"/>
        <v>65</v>
      </c>
      <c r="Z92" s="11">
        <f t="shared" si="221"/>
        <v>96</v>
      </c>
      <c r="AA92" s="30">
        <f t="shared" si="221"/>
        <v>96</v>
      </c>
      <c r="AB92" s="12">
        <f t="shared" si="221"/>
        <v>97</v>
      </c>
      <c r="AC92" s="1">
        <f t="shared" si="221"/>
        <v>127</v>
      </c>
      <c r="AD92" s="1">
        <f t="shared" si="221"/>
        <v>128</v>
      </c>
      <c r="AE92" s="1">
        <f t="shared" si="221"/>
        <v>128</v>
      </c>
      <c r="AF92" s="1">
        <f t="shared" si="221"/>
        <v>129</v>
      </c>
      <c r="AG92" s="11">
        <f t="shared" si="221"/>
        <v>159</v>
      </c>
      <c r="AH92" s="30">
        <f t="shared" si="221"/>
        <v>160</v>
      </c>
      <c r="AI92" s="12">
        <f t="shared" si="221"/>
        <v>160</v>
      </c>
      <c r="AJ92" s="1">
        <f t="shared" si="221"/>
        <v>191</v>
      </c>
      <c r="AK92" s="1">
        <f t="shared" si="221"/>
        <v>191</v>
      </c>
      <c r="AL92" s="1">
        <f t="shared" si="221"/>
        <v>192</v>
      </c>
    </row>
    <row r="93" spans="2:57" x14ac:dyDescent="0.3">
      <c r="C93" s="1">
        <v>128</v>
      </c>
      <c r="D93" s="7">
        <f t="shared" ref="D93:S93" si="222">D54+D74-128</f>
        <v>64</v>
      </c>
      <c r="E93" s="1">
        <f t="shared" si="222"/>
        <v>64</v>
      </c>
      <c r="F93" s="1">
        <f t="shared" si="222"/>
        <v>65</v>
      </c>
      <c r="G93" s="11">
        <f t="shared" si="222"/>
        <v>95</v>
      </c>
      <c r="H93" s="30">
        <f t="shared" si="222"/>
        <v>96</v>
      </c>
      <c r="I93" s="12">
        <f t="shared" si="222"/>
        <v>96</v>
      </c>
      <c r="J93" s="1">
        <f t="shared" si="222"/>
        <v>127</v>
      </c>
      <c r="K93" s="1">
        <f t="shared" si="222"/>
        <v>127</v>
      </c>
      <c r="L93" s="1">
        <f t="shared" si="222"/>
        <v>128</v>
      </c>
      <c r="M93" s="1">
        <f t="shared" si="222"/>
        <v>128</v>
      </c>
      <c r="N93" s="11">
        <f t="shared" si="222"/>
        <v>159</v>
      </c>
      <c r="O93" s="30">
        <f t="shared" si="222"/>
        <v>159</v>
      </c>
      <c r="P93" s="12">
        <f t="shared" si="222"/>
        <v>160</v>
      </c>
      <c r="Q93" s="1">
        <f t="shared" si="222"/>
        <v>190</v>
      </c>
      <c r="R93" s="1">
        <f t="shared" si="222"/>
        <v>191</v>
      </c>
      <c r="S93" s="1">
        <f t="shared" si="222"/>
        <v>191</v>
      </c>
      <c r="V93" s="1">
        <v>128</v>
      </c>
      <c r="W93" s="7">
        <f t="shared" ref="W93:AL93" si="223">W54+W74-128</f>
        <v>64</v>
      </c>
      <c r="X93" s="1">
        <f t="shared" si="223"/>
        <v>64</v>
      </c>
      <c r="Y93" s="1">
        <f t="shared" si="223"/>
        <v>65</v>
      </c>
      <c r="Z93" s="11">
        <f t="shared" si="223"/>
        <v>95</v>
      </c>
      <c r="AA93" s="30">
        <f t="shared" si="223"/>
        <v>96</v>
      </c>
      <c r="AB93" s="12">
        <f t="shared" si="223"/>
        <v>96</v>
      </c>
      <c r="AC93" s="1">
        <f t="shared" si="223"/>
        <v>127</v>
      </c>
      <c r="AD93" s="1">
        <f t="shared" si="223"/>
        <v>127</v>
      </c>
      <c r="AE93" s="1">
        <f t="shared" si="223"/>
        <v>128</v>
      </c>
      <c r="AF93" s="1">
        <f t="shared" si="223"/>
        <v>128</v>
      </c>
      <c r="AG93" s="11">
        <f t="shared" si="223"/>
        <v>159</v>
      </c>
      <c r="AH93" s="30">
        <f t="shared" si="223"/>
        <v>159</v>
      </c>
      <c r="AI93" s="12">
        <f t="shared" si="223"/>
        <v>160</v>
      </c>
      <c r="AJ93" s="1">
        <f t="shared" si="223"/>
        <v>190</v>
      </c>
      <c r="AK93" s="1">
        <f t="shared" si="223"/>
        <v>191</v>
      </c>
      <c r="AL93" s="1">
        <f t="shared" si="223"/>
        <v>191</v>
      </c>
    </row>
    <row r="94" spans="2:57" ht="17.25" thickBot="1" x14ac:dyDescent="0.35">
      <c r="C94" s="1">
        <v>129</v>
      </c>
      <c r="D94" s="7">
        <f t="shared" ref="D94:S94" si="224">D55+D75-128</f>
        <v>64</v>
      </c>
      <c r="E94" s="1">
        <f t="shared" si="224"/>
        <v>65</v>
      </c>
      <c r="F94" s="1">
        <f t="shared" si="224"/>
        <v>65</v>
      </c>
      <c r="G94" s="11">
        <f t="shared" si="224"/>
        <v>96</v>
      </c>
      <c r="H94" s="30">
        <f t="shared" si="224"/>
        <v>96</v>
      </c>
      <c r="I94" s="12">
        <f t="shared" si="224"/>
        <v>97</v>
      </c>
      <c r="J94" s="1">
        <f t="shared" si="224"/>
        <v>127</v>
      </c>
      <c r="K94" s="1">
        <f t="shared" si="224"/>
        <v>128</v>
      </c>
      <c r="L94" s="1">
        <f t="shared" si="224"/>
        <v>128</v>
      </c>
      <c r="M94" s="1">
        <f t="shared" si="224"/>
        <v>129</v>
      </c>
      <c r="N94" s="11">
        <f t="shared" si="224"/>
        <v>159</v>
      </c>
      <c r="O94" s="30">
        <f t="shared" si="224"/>
        <v>160</v>
      </c>
      <c r="P94" s="12">
        <f t="shared" si="224"/>
        <v>160</v>
      </c>
      <c r="Q94" s="1">
        <f t="shared" si="224"/>
        <v>191</v>
      </c>
      <c r="R94" s="1">
        <f t="shared" si="224"/>
        <v>191</v>
      </c>
      <c r="S94" s="1">
        <f t="shared" si="224"/>
        <v>192</v>
      </c>
      <c r="V94" s="1">
        <v>129</v>
      </c>
      <c r="W94" s="7">
        <f t="shared" ref="W94:AL94" si="225">W55+W75-128</f>
        <v>63</v>
      </c>
      <c r="X94" s="1">
        <f t="shared" si="225"/>
        <v>64</v>
      </c>
      <c r="Y94" s="1">
        <f t="shared" si="225"/>
        <v>64</v>
      </c>
      <c r="Z94" s="11">
        <f t="shared" si="225"/>
        <v>95</v>
      </c>
      <c r="AA94" s="30">
        <f t="shared" si="225"/>
        <v>95</v>
      </c>
      <c r="AB94" s="12">
        <f t="shared" si="225"/>
        <v>96</v>
      </c>
      <c r="AC94" s="1">
        <f t="shared" si="225"/>
        <v>126</v>
      </c>
      <c r="AD94" s="1">
        <f t="shared" si="225"/>
        <v>127</v>
      </c>
      <c r="AE94" s="1">
        <f t="shared" si="225"/>
        <v>127</v>
      </c>
      <c r="AF94" s="1">
        <f t="shared" si="225"/>
        <v>128</v>
      </c>
      <c r="AG94" s="11">
        <f t="shared" si="225"/>
        <v>158</v>
      </c>
      <c r="AH94" s="30">
        <f t="shared" si="225"/>
        <v>159</v>
      </c>
      <c r="AI94" s="12">
        <f t="shared" si="225"/>
        <v>159</v>
      </c>
      <c r="AJ94" s="1">
        <f t="shared" si="225"/>
        <v>190</v>
      </c>
      <c r="AK94" s="1">
        <f t="shared" si="225"/>
        <v>190</v>
      </c>
      <c r="AL94" s="1">
        <f t="shared" si="225"/>
        <v>191</v>
      </c>
    </row>
    <row r="95" spans="2:57" ht="17.25" thickTop="1" x14ac:dyDescent="0.3">
      <c r="C95" s="13">
        <v>190</v>
      </c>
      <c r="D95" s="14">
        <f t="shared" ref="D95:S95" si="226">D56+D76-128</f>
        <v>95</v>
      </c>
      <c r="E95" s="13">
        <f t="shared" si="226"/>
        <v>95</v>
      </c>
      <c r="F95" s="13">
        <f t="shared" si="226"/>
        <v>96</v>
      </c>
      <c r="G95" s="15">
        <f t="shared" si="226"/>
        <v>126</v>
      </c>
      <c r="H95" s="13">
        <f t="shared" si="226"/>
        <v>127</v>
      </c>
      <c r="I95" s="16">
        <f t="shared" si="226"/>
        <v>127</v>
      </c>
      <c r="J95" s="13">
        <f t="shared" si="226"/>
        <v>158</v>
      </c>
      <c r="K95" s="13">
        <f t="shared" si="226"/>
        <v>158</v>
      </c>
      <c r="L95" s="13">
        <f t="shared" si="226"/>
        <v>159</v>
      </c>
      <c r="M95" s="13">
        <f t="shared" si="226"/>
        <v>159</v>
      </c>
      <c r="N95" s="15">
        <f t="shared" si="226"/>
        <v>190</v>
      </c>
      <c r="O95" s="13">
        <f t="shared" si="226"/>
        <v>190</v>
      </c>
      <c r="P95" s="16">
        <f t="shared" si="226"/>
        <v>191</v>
      </c>
      <c r="Q95" s="13">
        <f t="shared" si="226"/>
        <v>221</v>
      </c>
      <c r="R95" s="13">
        <f t="shared" si="226"/>
        <v>222</v>
      </c>
      <c r="S95" s="13">
        <f t="shared" si="226"/>
        <v>222</v>
      </c>
      <c r="V95" s="13">
        <v>190</v>
      </c>
      <c r="W95" s="14">
        <f t="shared" ref="W95:AL95" si="227">W56+W76-128</f>
        <v>33</v>
      </c>
      <c r="X95" s="13">
        <f t="shared" si="227"/>
        <v>33</v>
      </c>
      <c r="Y95" s="13">
        <f t="shared" si="227"/>
        <v>34</v>
      </c>
      <c r="Z95" s="15">
        <f t="shared" si="227"/>
        <v>64</v>
      </c>
      <c r="AA95" s="13">
        <f t="shared" si="227"/>
        <v>65</v>
      </c>
      <c r="AB95" s="16">
        <f t="shared" si="227"/>
        <v>65</v>
      </c>
      <c r="AC95" s="13">
        <f t="shared" si="227"/>
        <v>96</v>
      </c>
      <c r="AD95" s="13">
        <f t="shared" si="227"/>
        <v>96</v>
      </c>
      <c r="AE95" s="13">
        <f t="shared" si="227"/>
        <v>97</v>
      </c>
      <c r="AF95" s="13">
        <f t="shared" si="227"/>
        <v>97</v>
      </c>
      <c r="AG95" s="15">
        <f t="shared" si="227"/>
        <v>128</v>
      </c>
      <c r="AH95" s="13">
        <f t="shared" si="227"/>
        <v>128</v>
      </c>
      <c r="AI95" s="16">
        <f t="shared" si="227"/>
        <v>129</v>
      </c>
      <c r="AJ95" s="13">
        <f t="shared" si="227"/>
        <v>159</v>
      </c>
      <c r="AK95" s="13">
        <f t="shared" si="227"/>
        <v>160</v>
      </c>
      <c r="AL95" s="13">
        <f t="shared" si="227"/>
        <v>160</v>
      </c>
    </row>
    <row r="96" spans="2:57" x14ac:dyDescent="0.3">
      <c r="C96" s="1">
        <v>191</v>
      </c>
      <c r="D96" s="7">
        <f t="shared" ref="D96:S96" si="228">D57+D77-128</f>
        <v>95</v>
      </c>
      <c r="E96" s="30">
        <f t="shared" si="228"/>
        <v>96</v>
      </c>
      <c r="F96" s="30">
        <f t="shared" si="228"/>
        <v>96</v>
      </c>
      <c r="G96" s="11">
        <f t="shared" si="228"/>
        <v>127</v>
      </c>
      <c r="H96" s="30">
        <f t="shared" si="228"/>
        <v>127</v>
      </c>
      <c r="I96" s="12">
        <f t="shared" si="228"/>
        <v>128</v>
      </c>
      <c r="J96" s="30">
        <f t="shared" si="228"/>
        <v>158</v>
      </c>
      <c r="K96" s="30">
        <f t="shared" si="228"/>
        <v>159</v>
      </c>
      <c r="L96" s="30">
        <f t="shared" si="228"/>
        <v>159</v>
      </c>
      <c r="M96" s="30">
        <f t="shared" si="228"/>
        <v>160</v>
      </c>
      <c r="N96" s="11">
        <f t="shared" si="228"/>
        <v>190</v>
      </c>
      <c r="O96" s="30">
        <f t="shared" si="228"/>
        <v>191</v>
      </c>
      <c r="P96" s="12">
        <f t="shared" si="228"/>
        <v>191</v>
      </c>
      <c r="Q96" s="30">
        <f t="shared" si="228"/>
        <v>222</v>
      </c>
      <c r="R96" s="30">
        <f t="shared" si="228"/>
        <v>222</v>
      </c>
      <c r="S96" s="30">
        <f t="shared" si="228"/>
        <v>223</v>
      </c>
      <c r="V96" s="30">
        <v>191</v>
      </c>
      <c r="W96" s="7">
        <f t="shared" ref="W96:AL96" si="229">W57+W77-128</f>
        <v>32</v>
      </c>
      <c r="X96" s="30">
        <f t="shared" si="229"/>
        <v>33</v>
      </c>
      <c r="Y96" s="30">
        <f t="shared" si="229"/>
        <v>33</v>
      </c>
      <c r="Z96" s="11">
        <f t="shared" si="229"/>
        <v>64</v>
      </c>
      <c r="AA96" s="30">
        <f t="shared" si="229"/>
        <v>64</v>
      </c>
      <c r="AB96" s="12">
        <f t="shared" si="229"/>
        <v>65</v>
      </c>
      <c r="AC96" s="30">
        <f t="shared" si="229"/>
        <v>95</v>
      </c>
      <c r="AD96" s="30">
        <f t="shared" si="229"/>
        <v>96</v>
      </c>
      <c r="AE96" s="30">
        <f t="shared" si="229"/>
        <v>96</v>
      </c>
      <c r="AF96" s="30">
        <f t="shared" si="229"/>
        <v>97</v>
      </c>
      <c r="AG96" s="11">
        <f t="shared" si="229"/>
        <v>127</v>
      </c>
      <c r="AH96" s="30">
        <f t="shared" si="229"/>
        <v>128</v>
      </c>
      <c r="AI96" s="12">
        <f t="shared" si="229"/>
        <v>128</v>
      </c>
      <c r="AJ96" s="30">
        <f t="shared" si="229"/>
        <v>159</v>
      </c>
      <c r="AK96" s="30">
        <f t="shared" si="229"/>
        <v>159</v>
      </c>
      <c r="AL96" s="30">
        <f t="shared" si="229"/>
        <v>160</v>
      </c>
    </row>
    <row r="97" spans="3:38" ht="17.25" thickBot="1" x14ac:dyDescent="0.35">
      <c r="C97" s="17">
        <v>192</v>
      </c>
      <c r="D97" s="18">
        <f t="shared" ref="D97:S97" si="230">D58+D78-128</f>
        <v>96</v>
      </c>
      <c r="E97" s="17">
        <f t="shared" si="230"/>
        <v>96</v>
      </c>
      <c r="F97" s="17">
        <f t="shared" si="230"/>
        <v>97</v>
      </c>
      <c r="G97" s="19">
        <f t="shared" si="230"/>
        <v>127</v>
      </c>
      <c r="H97" s="17">
        <f t="shared" si="230"/>
        <v>128</v>
      </c>
      <c r="I97" s="20">
        <f t="shared" si="230"/>
        <v>128</v>
      </c>
      <c r="J97" s="17">
        <f t="shared" si="230"/>
        <v>159</v>
      </c>
      <c r="K97" s="17">
        <f t="shared" si="230"/>
        <v>159</v>
      </c>
      <c r="L97" s="17">
        <f t="shared" si="230"/>
        <v>160</v>
      </c>
      <c r="M97" s="17">
        <f t="shared" si="230"/>
        <v>160</v>
      </c>
      <c r="N97" s="19">
        <f t="shared" si="230"/>
        <v>191</v>
      </c>
      <c r="O97" s="17">
        <f t="shared" si="230"/>
        <v>191</v>
      </c>
      <c r="P97" s="20">
        <f t="shared" si="230"/>
        <v>192</v>
      </c>
      <c r="Q97" s="17">
        <f t="shared" si="230"/>
        <v>222</v>
      </c>
      <c r="R97" s="17">
        <f t="shared" si="230"/>
        <v>223</v>
      </c>
      <c r="S97" s="17">
        <f t="shared" si="230"/>
        <v>223</v>
      </c>
      <c r="V97" s="17">
        <v>192</v>
      </c>
      <c r="W97" s="18">
        <f t="shared" ref="W97:AL97" si="231">W58+W78-128</f>
        <v>32</v>
      </c>
      <c r="X97" s="17">
        <f t="shared" si="231"/>
        <v>32</v>
      </c>
      <c r="Y97" s="17">
        <f t="shared" si="231"/>
        <v>33</v>
      </c>
      <c r="Z97" s="19">
        <f t="shared" si="231"/>
        <v>63</v>
      </c>
      <c r="AA97" s="17">
        <f t="shared" si="231"/>
        <v>64</v>
      </c>
      <c r="AB97" s="20">
        <f t="shared" si="231"/>
        <v>64</v>
      </c>
      <c r="AC97" s="17">
        <f t="shared" si="231"/>
        <v>95</v>
      </c>
      <c r="AD97" s="17">
        <f t="shared" si="231"/>
        <v>95</v>
      </c>
      <c r="AE97" s="17">
        <f t="shared" si="231"/>
        <v>96</v>
      </c>
      <c r="AF97" s="17">
        <f t="shared" si="231"/>
        <v>96</v>
      </c>
      <c r="AG97" s="19">
        <f t="shared" si="231"/>
        <v>127</v>
      </c>
      <c r="AH97" s="17">
        <f t="shared" si="231"/>
        <v>127</v>
      </c>
      <c r="AI97" s="20">
        <f t="shared" si="231"/>
        <v>128</v>
      </c>
      <c r="AJ97" s="17">
        <f t="shared" si="231"/>
        <v>158</v>
      </c>
      <c r="AK97" s="17">
        <f t="shared" si="231"/>
        <v>159</v>
      </c>
      <c r="AL97" s="17">
        <f t="shared" si="231"/>
        <v>159</v>
      </c>
    </row>
    <row r="98" spans="3:38" ht="17.25" thickTop="1" x14ac:dyDescent="0.3">
      <c r="C98" s="1">
        <v>253</v>
      </c>
      <c r="D98" s="7">
        <f t="shared" ref="D98:S98" si="232">D59+D79-128</f>
        <v>126</v>
      </c>
      <c r="E98" s="1">
        <f t="shared" si="232"/>
        <v>127</v>
      </c>
      <c r="F98" s="1">
        <f t="shared" si="232"/>
        <v>127</v>
      </c>
      <c r="G98" s="11">
        <f t="shared" si="232"/>
        <v>158</v>
      </c>
      <c r="H98" s="30">
        <f t="shared" si="232"/>
        <v>158</v>
      </c>
      <c r="I98" s="12">
        <f t="shared" si="232"/>
        <v>159</v>
      </c>
      <c r="J98" s="1">
        <f t="shared" si="232"/>
        <v>189</v>
      </c>
      <c r="K98" s="1">
        <f t="shared" si="232"/>
        <v>190</v>
      </c>
      <c r="L98" s="1">
        <f t="shared" si="232"/>
        <v>190</v>
      </c>
      <c r="M98" s="1">
        <f t="shared" si="232"/>
        <v>191</v>
      </c>
      <c r="N98" s="11">
        <f t="shared" si="232"/>
        <v>221</v>
      </c>
      <c r="O98" s="30">
        <f t="shared" si="232"/>
        <v>222</v>
      </c>
      <c r="P98" s="12">
        <f t="shared" si="232"/>
        <v>222</v>
      </c>
      <c r="Q98" s="1">
        <f t="shared" si="232"/>
        <v>253</v>
      </c>
      <c r="R98" s="1">
        <f t="shared" si="232"/>
        <v>253</v>
      </c>
      <c r="S98" s="1">
        <f t="shared" si="232"/>
        <v>254</v>
      </c>
      <c r="V98" s="1">
        <v>253</v>
      </c>
      <c r="W98" s="7">
        <f t="shared" ref="W98:AL98" si="233">W59+W79-128</f>
        <v>1</v>
      </c>
      <c r="X98" s="1">
        <f t="shared" si="233"/>
        <v>2</v>
      </c>
      <c r="Y98" s="1">
        <f t="shared" si="233"/>
        <v>2</v>
      </c>
      <c r="Z98" s="11">
        <f t="shared" si="233"/>
        <v>33</v>
      </c>
      <c r="AA98" s="30">
        <f t="shared" si="233"/>
        <v>33</v>
      </c>
      <c r="AB98" s="12">
        <f t="shared" si="233"/>
        <v>34</v>
      </c>
      <c r="AC98" s="1">
        <f t="shared" si="233"/>
        <v>64</v>
      </c>
      <c r="AD98" s="1">
        <f t="shared" si="233"/>
        <v>65</v>
      </c>
      <c r="AE98" s="1">
        <f t="shared" si="233"/>
        <v>65</v>
      </c>
      <c r="AF98" s="1">
        <f t="shared" si="233"/>
        <v>66</v>
      </c>
      <c r="AG98" s="11">
        <f t="shared" si="233"/>
        <v>96</v>
      </c>
      <c r="AH98" s="30">
        <f t="shared" si="233"/>
        <v>97</v>
      </c>
      <c r="AI98" s="12">
        <f t="shared" si="233"/>
        <v>97</v>
      </c>
      <c r="AJ98" s="1">
        <f t="shared" si="233"/>
        <v>128</v>
      </c>
      <c r="AK98" s="1">
        <f t="shared" si="233"/>
        <v>128</v>
      </c>
      <c r="AL98" s="1">
        <f t="shared" si="233"/>
        <v>129</v>
      </c>
    </row>
    <row r="99" spans="3:38" x14ac:dyDescent="0.3">
      <c r="C99" s="1">
        <v>254</v>
      </c>
      <c r="D99" s="7">
        <f t="shared" ref="D99:S100" si="234">D60+D80-128</f>
        <v>127</v>
      </c>
      <c r="E99" s="1">
        <f t="shared" si="234"/>
        <v>127</v>
      </c>
      <c r="F99" s="1">
        <f t="shared" si="234"/>
        <v>128</v>
      </c>
      <c r="G99" s="11">
        <f t="shared" si="234"/>
        <v>158</v>
      </c>
      <c r="H99" s="30">
        <f t="shared" si="234"/>
        <v>159</v>
      </c>
      <c r="I99" s="12">
        <f t="shared" si="234"/>
        <v>159</v>
      </c>
      <c r="J99" s="1">
        <f t="shared" si="234"/>
        <v>190</v>
      </c>
      <c r="K99" s="1">
        <f t="shared" si="234"/>
        <v>190</v>
      </c>
      <c r="L99" s="1">
        <f t="shared" si="234"/>
        <v>191</v>
      </c>
      <c r="M99" s="1">
        <f t="shared" si="234"/>
        <v>191</v>
      </c>
      <c r="N99" s="11">
        <f t="shared" si="234"/>
        <v>222</v>
      </c>
      <c r="O99" s="30">
        <f t="shared" si="234"/>
        <v>222</v>
      </c>
      <c r="P99" s="12">
        <f t="shared" si="234"/>
        <v>223</v>
      </c>
      <c r="Q99" s="1">
        <f t="shared" si="234"/>
        <v>253</v>
      </c>
      <c r="R99" s="1">
        <f t="shared" si="234"/>
        <v>254</v>
      </c>
      <c r="S99" s="1">
        <f t="shared" si="234"/>
        <v>254</v>
      </c>
      <c r="V99" s="1">
        <v>254</v>
      </c>
      <c r="W99" s="7">
        <f t="shared" ref="W99:AL99" si="235">W60+W80-128</f>
        <v>1</v>
      </c>
      <c r="X99" s="1">
        <f t="shared" si="235"/>
        <v>1</v>
      </c>
      <c r="Y99" s="1">
        <f t="shared" si="235"/>
        <v>2</v>
      </c>
      <c r="Z99" s="11">
        <f t="shared" si="235"/>
        <v>32</v>
      </c>
      <c r="AA99" s="30">
        <f t="shared" si="235"/>
        <v>33</v>
      </c>
      <c r="AB99" s="12">
        <f t="shared" si="235"/>
        <v>33</v>
      </c>
      <c r="AC99" s="1">
        <f t="shared" si="235"/>
        <v>64</v>
      </c>
      <c r="AD99" s="1">
        <f t="shared" si="235"/>
        <v>64</v>
      </c>
      <c r="AE99" s="1">
        <f t="shared" si="235"/>
        <v>65</v>
      </c>
      <c r="AF99" s="1">
        <f t="shared" si="235"/>
        <v>65</v>
      </c>
      <c r="AG99" s="11">
        <f t="shared" si="235"/>
        <v>96</v>
      </c>
      <c r="AH99" s="30">
        <f t="shared" si="235"/>
        <v>96</v>
      </c>
      <c r="AI99" s="12">
        <f t="shared" si="235"/>
        <v>97</v>
      </c>
      <c r="AJ99" s="1">
        <f t="shared" si="235"/>
        <v>127</v>
      </c>
      <c r="AK99" s="1">
        <f t="shared" si="235"/>
        <v>128</v>
      </c>
      <c r="AL99" s="1">
        <f t="shared" si="235"/>
        <v>128</v>
      </c>
    </row>
    <row r="100" spans="3:38" x14ac:dyDescent="0.3">
      <c r="C100" s="1">
        <v>255</v>
      </c>
      <c r="D100" s="7">
        <f t="shared" ref="D100:S100" si="236">D61+D81-128</f>
        <v>127</v>
      </c>
      <c r="E100" s="1">
        <f t="shared" si="236"/>
        <v>128</v>
      </c>
      <c r="F100" s="1">
        <f t="shared" si="236"/>
        <v>128</v>
      </c>
      <c r="G100" s="11">
        <f t="shared" si="236"/>
        <v>159</v>
      </c>
      <c r="H100" s="30">
        <f t="shared" si="236"/>
        <v>159</v>
      </c>
      <c r="I100" s="12">
        <f t="shared" si="236"/>
        <v>160</v>
      </c>
      <c r="J100" s="1">
        <f t="shared" si="236"/>
        <v>190</v>
      </c>
      <c r="K100" s="1">
        <f t="shared" si="236"/>
        <v>191</v>
      </c>
      <c r="L100" s="1">
        <f t="shared" si="236"/>
        <v>191</v>
      </c>
      <c r="M100" s="1">
        <f t="shared" si="234"/>
        <v>192</v>
      </c>
      <c r="N100" s="11">
        <f t="shared" si="234"/>
        <v>222</v>
      </c>
      <c r="O100" s="30">
        <f t="shared" si="234"/>
        <v>223</v>
      </c>
      <c r="P100" s="12">
        <f t="shared" si="234"/>
        <v>223</v>
      </c>
      <c r="Q100" s="1">
        <f t="shared" si="234"/>
        <v>254</v>
      </c>
      <c r="R100" s="1">
        <f t="shared" si="236"/>
        <v>254</v>
      </c>
      <c r="S100" s="1">
        <f t="shared" si="236"/>
        <v>255</v>
      </c>
      <c r="V100" s="1">
        <v>255</v>
      </c>
      <c r="W100" s="7">
        <f t="shared" ref="W100:AL100" si="237">W61+W81-128</f>
        <v>0</v>
      </c>
      <c r="X100" s="1">
        <f t="shared" si="237"/>
        <v>1</v>
      </c>
      <c r="Y100" s="1">
        <f t="shared" si="237"/>
        <v>1</v>
      </c>
      <c r="Z100" s="11">
        <f t="shared" si="237"/>
        <v>32</v>
      </c>
      <c r="AA100" s="30">
        <f t="shared" si="237"/>
        <v>32</v>
      </c>
      <c r="AB100" s="12">
        <f t="shared" si="237"/>
        <v>33</v>
      </c>
      <c r="AC100" s="1">
        <f t="shared" si="237"/>
        <v>63</v>
      </c>
      <c r="AD100" s="1">
        <f t="shared" si="237"/>
        <v>64</v>
      </c>
      <c r="AE100" s="1">
        <f t="shared" si="237"/>
        <v>64</v>
      </c>
      <c r="AF100" s="1">
        <f t="shared" si="237"/>
        <v>65</v>
      </c>
      <c r="AG100" s="11">
        <f t="shared" si="237"/>
        <v>95</v>
      </c>
      <c r="AH100" s="30">
        <f t="shared" si="237"/>
        <v>96</v>
      </c>
      <c r="AI100" s="12">
        <f t="shared" si="237"/>
        <v>96</v>
      </c>
      <c r="AJ100" s="1">
        <f t="shared" si="237"/>
        <v>127</v>
      </c>
      <c r="AK100" s="1">
        <f t="shared" si="237"/>
        <v>127</v>
      </c>
      <c r="AL100" s="1">
        <f t="shared" si="237"/>
        <v>128</v>
      </c>
    </row>
  </sheetData>
  <phoneticPr fontId="1" type="noConversion"/>
  <conditionalFormatting sqref="CC46:CR61">
    <cfRule type="colorScale" priority="6">
      <colorScale>
        <cfvo type="num" val="0"/>
        <cfvo type="num" val="128"/>
        <color theme="0"/>
        <color rgb="FFFF0000"/>
      </colorScale>
    </cfRule>
  </conditionalFormatting>
  <conditionalFormatting sqref="D4:S19">
    <cfRule type="colorScale" priority="5">
      <colorScale>
        <cfvo type="num" val="0"/>
        <cfvo type="num" val="255"/>
        <color theme="0"/>
        <color rgb="FFFFEF9C"/>
      </colorScale>
    </cfRule>
  </conditionalFormatting>
  <conditionalFormatting sqref="W4:AL19">
    <cfRule type="colorScale" priority="4">
      <colorScale>
        <cfvo type="num" val="0"/>
        <cfvo type="num" val="255"/>
        <color theme="0"/>
        <color rgb="FFFFEF9C"/>
      </colorScale>
    </cfRule>
  </conditionalFormatting>
  <conditionalFormatting sqref="D46:S61">
    <cfRule type="colorScale" priority="3">
      <colorScale>
        <cfvo type="num" val="0"/>
        <cfvo type="num" val="255"/>
        <color theme="0"/>
        <color rgb="FFFFEF9C"/>
      </colorScale>
    </cfRule>
  </conditionalFormatting>
  <conditionalFormatting sqref="W46:AL61">
    <cfRule type="colorScale" priority="2">
      <colorScale>
        <cfvo type="num" val="0"/>
        <cfvo type="num" val="255"/>
        <color theme="0"/>
        <color rgb="FFFFEF9C"/>
      </colorScale>
    </cfRule>
  </conditionalFormatting>
  <conditionalFormatting sqref="AP46:BE61">
    <cfRule type="colorScale" priority="1">
      <colorScale>
        <cfvo type="num" val="0"/>
        <cfvo type="num" val="255"/>
        <color theme="0"/>
        <color rgb="FFFFEF9C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4D48-FC2E-4AD4-B810-7224631B6B47}">
  <dimension ref="A1:DL139"/>
  <sheetViews>
    <sheetView zoomScaleNormal="100" workbookViewId="0"/>
  </sheetViews>
  <sheetFormatPr defaultColWidth="4.5" defaultRowHeight="16.5" x14ac:dyDescent="0.3"/>
  <cols>
    <col min="1" max="76" width="4.5" style="1"/>
    <col min="77" max="77" width="4.5" style="1" customWidth="1"/>
    <col min="78" max="16384" width="4.5" style="1"/>
  </cols>
  <sheetData>
    <row r="1" spans="1:38" x14ac:dyDescent="0.3">
      <c r="A1" s="21" t="s">
        <v>6</v>
      </c>
    </row>
    <row r="2" spans="1:38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</row>
    <row r="3" spans="1:38" x14ac:dyDescent="0.3">
      <c r="B3" s="2"/>
      <c r="C3" s="4"/>
      <c r="D3" s="5">
        <v>0</v>
      </c>
      <c r="E3" s="2">
        <v>1</v>
      </c>
      <c r="F3" s="2">
        <v>2</v>
      </c>
      <c r="G3" s="9">
        <v>63</v>
      </c>
      <c r="H3" s="2">
        <v>64</v>
      </c>
      <c r="I3" s="10">
        <v>65</v>
      </c>
      <c r="J3" s="2">
        <v>126</v>
      </c>
      <c r="K3" s="2">
        <v>127</v>
      </c>
      <c r="L3" s="2">
        <v>128</v>
      </c>
      <c r="M3" s="2">
        <v>129</v>
      </c>
      <c r="N3" s="9">
        <v>190</v>
      </c>
      <c r="O3" s="2">
        <v>191</v>
      </c>
      <c r="P3" s="10">
        <v>192</v>
      </c>
      <c r="Q3" s="2">
        <v>253</v>
      </c>
      <c r="R3" s="2">
        <v>254</v>
      </c>
      <c r="S3" s="2">
        <v>255</v>
      </c>
      <c r="U3" s="2"/>
      <c r="V3" s="4"/>
      <c r="W3" s="5">
        <v>0</v>
      </c>
      <c r="X3" s="2">
        <v>1</v>
      </c>
      <c r="Y3" s="2">
        <v>2</v>
      </c>
      <c r="Z3" s="9">
        <v>63</v>
      </c>
      <c r="AA3" s="2">
        <v>64</v>
      </c>
      <c r="AB3" s="10">
        <v>65</v>
      </c>
      <c r="AC3" s="2">
        <v>126</v>
      </c>
      <c r="AD3" s="2">
        <v>127</v>
      </c>
      <c r="AE3" s="2">
        <v>128</v>
      </c>
      <c r="AF3" s="2">
        <v>129</v>
      </c>
      <c r="AG3" s="9">
        <v>190</v>
      </c>
      <c r="AH3" s="2">
        <v>191</v>
      </c>
      <c r="AI3" s="10">
        <v>192</v>
      </c>
      <c r="AJ3" s="2">
        <v>253</v>
      </c>
      <c r="AK3" s="2">
        <v>254</v>
      </c>
      <c r="AL3" s="2">
        <v>255</v>
      </c>
    </row>
    <row r="4" spans="1:38" x14ac:dyDescent="0.3">
      <c r="B4" s="1" t="s">
        <v>2</v>
      </c>
      <c r="C4" s="1">
        <v>0</v>
      </c>
      <c r="D4" s="6">
        <f t="shared" ref="D4:S19" si="0">ROUNDDOWN((D$3+$C4)/2,0)</f>
        <v>0</v>
      </c>
      <c r="E4" s="1">
        <f t="shared" si="0"/>
        <v>0</v>
      </c>
      <c r="F4" s="1">
        <f t="shared" si="0"/>
        <v>1</v>
      </c>
      <c r="G4" s="11">
        <f t="shared" si="0"/>
        <v>31</v>
      </c>
      <c r="H4" s="30">
        <f>ROUNDDOWN((H$3+$C4)/2,0)</f>
        <v>32</v>
      </c>
      <c r="I4" s="12">
        <f t="shared" si="0"/>
        <v>32</v>
      </c>
      <c r="J4" s="1">
        <f t="shared" si="0"/>
        <v>63</v>
      </c>
      <c r="K4" s="1">
        <f t="shared" si="0"/>
        <v>63</v>
      </c>
      <c r="L4" s="1">
        <f t="shared" si="0"/>
        <v>64</v>
      </c>
      <c r="M4" s="1">
        <f t="shared" si="0"/>
        <v>64</v>
      </c>
      <c r="N4" s="11">
        <f t="shared" si="0"/>
        <v>95</v>
      </c>
      <c r="O4" s="30">
        <f t="shared" si="0"/>
        <v>95</v>
      </c>
      <c r="P4" s="12">
        <f t="shared" si="0"/>
        <v>96</v>
      </c>
      <c r="Q4" s="1">
        <f t="shared" si="0"/>
        <v>126</v>
      </c>
      <c r="R4" s="1">
        <f t="shared" si="0"/>
        <v>127</v>
      </c>
      <c r="S4" s="1">
        <f t="shared" si="0"/>
        <v>127</v>
      </c>
      <c r="U4" s="1" t="s">
        <v>2</v>
      </c>
      <c r="V4" s="1">
        <v>0</v>
      </c>
      <c r="W4" s="6">
        <f t="shared" ref="W4:AL19" si="1">ROUNDDOWN((256+W$3-$C4)/2,0)</f>
        <v>128</v>
      </c>
      <c r="X4" s="1">
        <f t="shared" si="1"/>
        <v>128</v>
      </c>
      <c r="Y4" s="1">
        <f t="shared" si="1"/>
        <v>129</v>
      </c>
      <c r="Z4" s="33">
        <f t="shared" si="1"/>
        <v>159</v>
      </c>
      <c r="AA4" s="8">
        <f t="shared" si="1"/>
        <v>160</v>
      </c>
      <c r="AB4" s="34">
        <f t="shared" si="1"/>
        <v>160</v>
      </c>
      <c r="AC4" s="1">
        <f t="shared" si="1"/>
        <v>191</v>
      </c>
      <c r="AD4" s="1">
        <f t="shared" si="1"/>
        <v>191</v>
      </c>
      <c r="AE4" s="1">
        <f t="shared" si="1"/>
        <v>192</v>
      </c>
      <c r="AF4" s="1">
        <f t="shared" si="1"/>
        <v>192</v>
      </c>
      <c r="AG4" s="33">
        <f t="shared" si="1"/>
        <v>223</v>
      </c>
      <c r="AH4" s="8">
        <f t="shared" si="1"/>
        <v>223</v>
      </c>
      <c r="AI4" s="34">
        <f t="shared" si="1"/>
        <v>224</v>
      </c>
      <c r="AJ4" s="1">
        <f t="shared" si="1"/>
        <v>254</v>
      </c>
      <c r="AK4" s="1">
        <f t="shared" si="1"/>
        <v>255</v>
      </c>
      <c r="AL4" s="1">
        <f t="shared" si="1"/>
        <v>255</v>
      </c>
    </row>
    <row r="5" spans="1:38" x14ac:dyDescent="0.3">
      <c r="C5" s="1">
        <v>1</v>
      </c>
      <c r="D5" s="7">
        <f t="shared" si="0"/>
        <v>0</v>
      </c>
      <c r="E5" s="1">
        <f t="shared" si="0"/>
        <v>1</v>
      </c>
      <c r="F5" s="1">
        <f t="shared" si="0"/>
        <v>1</v>
      </c>
      <c r="G5" s="11">
        <f t="shared" si="0"/>
        <v>32</v>
      </c>
      <c r="H5" s="30">
        <f t="shared" si="0"/>
        <v>32</v>
      </c>
      <c r="I5" s="12">
        <f t="shared" si="0"/>
        <v>33</v>
      </c>
      <c r="J5" s="1">
        <f t="shared" si="0"/>
        <v>63</v>
      </c>
      <c r="K5" s="1">
        <f t="shared" si="0"/>
        <v>64</v>
      </c>
      <c r="L5" s="1">
        <f t="shared" si="0"/>
        <v>64</v>
      </c>
      <c r="M5" s="1">
        <f t="shared" si="0"/>
        <v>65</v>
      </c>
      <c r="N5" s="11">
        <f t="shared" si="0"/>
        <v>95</v>
      </c>
      <c r="O5" s="30">
        <f t="shared" si="0"/>
        <v>96</v>
      </c>
      <c r="P5" s="12">
        <f t="shared" si="0"/>
        <v>96</v>
      </c>
      <c r="Q5" s="1">
        <f t="shared" si="0"/>
        <v>127</v>
      </c>
      <c r="R5" s="1">
        <f t="shared" si="0"/>
        <v>127</v>
      </c>
      <c r="S5" s="1">
        <f t="shared" si="0"/>
        <v>128</v>
      </c>
      <c r="V5" s="1">
        <v>1</v>
      </c>
      <c r="W5" s="7">
        <f t="shared" si="1"/>
        <v>127</v>
      </c>
      <c r="X5" s="1">
        <f t="shared" si="1"/>
        <v>128</v>
      </c>
      <c r="Y5" s="1">
        <f t="shared" si="1"/>
        <v>128</v>
      </c>
      <c r="Z5" s="11">
        <f t="shared" si="1"/>
        <v>159</v>
      </c>
      <c r="AA5" s="30">
        <f t="shared" si="1"/>
        <v>159</v>
      </c>
      <c r="AB5" s="12">
        <f t="shared" si="1"/>
        <v>160</v>
      </c>
      <c r="AC5" s="1">
        <f t="shared" si="1"/>
        <v>190</v>
      </c>
      <c r="AD5" s="1">
        <f t="shared" si="1"/>
        <v>191</v>
      </c>
      <c r="AE5" s="1">
        <f t="shared" si="1"/>
        <v>191</v>
      </c>
      <c r="AF5" s="1">
        <f t="shared" si="1"/>
        <v>192</v>
      </c>
      <c r="AG5" s="11">
        <f t="shared" si="1"/>
        <v>222</v>
      </c>
      <c r="AH5" s="30">
        <f t="shared" si="1"/>
        <v>223</v>
      </c>
      <c r="AI5" s="12">
        <f t="shared" si="1"/>
        <v>223</v>
      </c>
      <c r="AJ5" s="1">
        <f t="shared" si="1"/>
        <v>254</v>
      </c>
      <c r="AK5" s="1">
        <f t="shared" si="1"/>
        <v>254</v>
      </c>
      <c r="AL5" s="1">
        <f t="shared" si="1"/>
        <v>255</v>
      </c>
    </row>
    <row r="6" spans="1:38" ht="17.25" thickBot="1" x14ac:dyDescent="0.35">
      <c r="C6" s="1">
        <v>2</v>
      </c>
      <c r="D6" s="7">
        <f t="shared" si="0"/>
        <v>1</v>
      </c>
      <c r="E6" s="1">
        <f t="shared" si="0"/>
        <v>1</v>
      </c>
      <c r="F6" s="1">
        <f t="shared" si="0"/>
        <v>2</v>
      </c>
      <c r="G6" s="11">
        <f t="shared" si="0"/>
        <v>32</v>
      </c>
      <c r="H6" s="30">
        <f t="shared" si="0"/>
        <v>33</v>
      </c>
      <c r="I6" s="12">
        <f t="shared" si="0"/>
        <v>33</v>
      </c>
      <c r="J6" s="1">
        <f t="shared" si="0"/>
        <v>64</v>
      </c>
      <c r="K6" s="1">
        <f t="shared" si="0"/>
        <v>64</v>
      </c>
      <c r="L6" s="1">
        <f t="shared" si="0"/>
        <v>65</v>
      </c>
      <c r="M6" s="1">
        <f t="shared" si="0"/>
        <v>65</v>
      </c>
      <c r="N6" s="11">
        <f t="shared" si="0"/>
        <v>96</v>
      </c>
      <c r="O6" s="30">
        <f t="shared" si="0"/>
        <v>96</v>
      </c>
      <c r="P6" s="12">
        <f t="shared" si="0"/>
        <v>97</v>
      </c>
      <c r="Q6" s="1">
        <f t="shared" si="0"/>
        <v>127</v>
      </c>
      <c r="R6" s="1">
        <f t="shared" si="0"/>
        <v>128</v>
      </c>
      <c r="S6" s="1">
        <f t="shared" si="0"/>
        <v>128</v>
      </c>
      <c r="V6" s="1">
        <v>2</v>
      </c>
      <c r="W6" s="18">
        <f t="shared" si="1"/>
        <v>127</v>
      </c>
      <c r="X6" s="17">
        <f t="shared" si="1"/>
        <v>127</v>
      </c>
      <c r="Y6" s="17">
        <f t="shared" si="1"/>
        <v>128</v>
      </c>
      <c r="Z6" s="19">
        <f t="shared" si="1"/>
        <v>158</v>
      </c>
      <c r="AA6" s="17">
        <f t="shared" si="1"/>
        <v>159</v>
      </c>
      <c r="AB6" s="20">
        <f t="shared" si="1"/>
        <v>159</v>
      </c>
      <c r="AC6" s="17">
        <f t="shared" si="1"/>
        <v>190</v>
      </c>
      <c r="AD6" s="17">
        <f t="shared" si="1"/>
        <v>190</v>
      </c>
      <c r="AE6" s="17">
        <f t="shared" si="1"/>
        <v>191</v>
      </c>
      <c r="AF6" s="17">
        <f t="shared" si="1"/>
        <v>191</v>
      </c>
      <c r="AG6" s="19">
        <f t="shared" si="1"/>
        <v>222</v>
      </c>
      <c r="AH6" s="17">
        <f t="shared" si="1"/>
        <v>222</v>
      </c>
      <c r="AI6" s="20">
        <f t="shared" si="1"/>
        <v>223</v>
      </c>
      <c r="AJ6" s="17">
        <f t="shared" si="1"/>
        <v>253</v>
      </c>
      <c r="AK6" s="17">
        <f t="shared" si="1"/>
        <v>254</v>
      </c>
      <c r="AL6" s="17">
        <f t="shared" si="1"/>
        <v>254</v>
      </c>
    </row>
    <row r="7" spans="1:38" ht="17.25" thickTop="1" x14ac:dyDescent="0.3">
      <c r="C7" s="13">
        <v>63</v>
      </c>
      <c r="D7" s="14">
        <f t="shared" si="0"/>
        <v>31</v>
      </c>
      <c r="E7" s="13">
        <f t="shared" si="0"/>
        <v>32</v>
      </c>
      <c r="F7" s="13">
        <f t="shared" si="0"/>
        <v>32</v>
      </c>
      <c r="G7" s="15">
        <f t="shared" si="0"/>
        <v>63</v>
      </c>
      <c r="H7" s="13">
        <f t="shared" si="0"/>
        <v>63</v>
      </c>
      <c r="I7" s="16">
        <f t="shared" si="0"/>
        <v>64</v>
      </c>
      <c r="J7" s="13">
        <f t="shared" si="0"/>
        <v>94</v>
      </c>
      <c r="K7" s="13">
        <f t="shared" si="0"/>
        <v>95</v>
      </c>
      <c r="L7" s="13">
        <f t="shared" si="0"/>
        <v>95</v>
      </c>
      <c r="M7" s="13">
        <f t="shared" si="0"/>
        <v>96</v>
      </c>
      <c r="N7" s="15">
        <f t="shared" si="0"/>
        <v>126</v>
      </c>
      <c r="O7" s="13">
        <f t="shared" si="0"/>
        <v>127</v>
      </c>
      <c r="P7" s="16">
        <f t="shared" si="0"/>
        <v>127</v>
      </c>
      <c r="Q7" s="13">
        <f t="shared" si="0"/>
        <v>158</v>
      </c>
      <c r="R7" s="13">
        <f t="shared" si="0"/>
        <v>158</v>
      </c>
      <c r="S7" s="13">
        <f t="shared" si="0"/>
        <v>159</v>
      </c>
      <c r="V7" s="13">
        <v>63</v>
      </c>
      <c r="W7" s="7">
        <f t="shared" si="1"/>
        <v>96</v>
      </c>
      <c r="X7" s="1">
        <f t="shared" si="1"/>
        <v>97</v>
      </c>
      <c r="Y7" s="1">
        <f t="shared" si="1"/>
        <v>97</v>
      </c>
      <c r="Z7" s="11">
        <f t="shared" si="1"/>
        <v>128</v>
      </c>
      <c r="AA7" s="30">
        <f t="shared" si="1"/>
        <v>128</v>
      </c>
      <c r="AB7" s="12">
        <f t="shared" si="1"/>
        <v>129</v>
      </c>
      <c r="AC7" s="1">
        <f t="shared" si="1"/>
        <v>159</v>
      </c>
      <c r="AD7" s="1">
        <f t="shared" si="1"/>
        <v>160</v>
      </c>
      <c r="AE7" s="1">
        <f t="shared" si="1"/>
        <v>160</v>
      </c>
      <c r="AF7" s="1">
        <f t="shared" si="1"/>
        <v>161</v>
      </c>
      <c r="AG7" s="11">
        <f t="shared" si="1"/>
        <v>191</v>
      </c>
      <c r="AH7" s="30">
        <f t="shared" si="1"/>
        <v>192</v>
      </c>
      <c r="AI7" s="12">
        <f t="shared" si="1"/>
        <v>192</v>
      </c>
      <c r="AJ7" s="1">
        <f t="shared" si="1"/>
        <v>223</v>
      </c>
      <c r="AK7" s="1">
        <f t="shared" si="1"/>
        <v>223</v>
      </c>
      <c r="AL7" s="1">
        <f t="shared" si="1"/>
        <v>224</v>
      </c>
    </row>
    <row r="8" spans="1:38" x14ac:dyDescent="0.3">
      <c r="C8" s="1">
        <v>64</v>
      </c>
      <c r="D8" s="7">
        <f t="shared" si="0"/>
        <v>32</v>
      </c>
      <c r="E8" s="1">
        <f t="shared" si="0"/>
        <v>32</v>
      </c>
      <c r="F8" s="1">
        <f t="shared" si="0"/>
        <v>33</v>
      </c>
      <c r="G8" s="11">
        <f t="shared" si="0"/>
        <v>63</v>
      </c>
      <c r="H8" s="30">
        <f t="shared" si="0"/>
        <v>64</v>
      </c>
      <c r="I8" s="12">
        <f t="shared" si="0"/>
        <v>64</v>
      </c>
      <c r="J8" s="1">
        <f t="shared" si="0"/>
        <v>95</v>
      </c>
      <c r="K8" s="1">
        <f t="shared" si="0"/>
        <v>95</v>
      </c>
      <c r="L8" s="1">
        <f t="shared" si="0"/>
        <v>96</v>
      </c>
      <c r="M8" s="1">
        <f t="shared" si="0"/>
        <v>96</v>
      </c>
      <c r="N8" s="11">
        <f t="shared" si="0"/>
        <v>127</v>
      </c>
      <c r="O8" s="30">
        <f t="shared" si="0"/>
        <v>127</v>
      </c>
      <c r="P8" s="12">
        <f t="shared" si="0"/>
        <v>128</v>
      </c>
      <c r="Q8" s="1">
        <f t="shared" si="0"/>
        <v>158</v>
      </c>
      <c r="R8" s="1">
        <f t="shared" si="0"/>
        <v>159</v>
      </c>
      <c r="S8" s="1">
        <f t="shared" si="0"/>
        <v>159</v>
      </c>
      <c r="V8" s="1">
        <v>64</v>
      </c>
      <c r="W8" s="7">
        <f t="shared" si="1"/>
        <v>96</v>
      </c>
      <c r="X8" s="1">
        <f t="shared" si="1"/>
        <v>96</v>
      </c>
      <c r="Y8" s="1">
        <f t="shared" si="1"/>
        <v>97</v>
      </c>
      <c r="Z8" s="11">
        <f t="shared" si="1"/>
        <v>127</v>
      </c>
      <c r="AA8" s="30">
        <f t="shared" si="1"/>
        <v>128</v>
      </c>
      <c r="AB8" s="12">
        <f t="shared" si="1"/>
        <v>128</v>
      </c>
      <c r="AC8" s="1">
        <f t="shared" si="1"/>
        <v>159</v>
      </c>
      <c r="AD8" s="1">
        <f t="shared" si="1"/>
        <v>159</v>
      </c>
      <c r="AE8" s="1">
        <f t="shared" si="1"/>
        <v>160</v>
      </c>
      <c r="AF8" s="1">
        <f t="shared" si="1"/>
        <v>160</v>
      </c>
      <c r="AG8" s="11">
        <f t="shared" si="1"/>
        <v>191</v>
      </c>
      <c r="AH8" s="30">
        <f t="shared" si="1"/>
        <v>191</v>
      </c>
      <c r="AI8" s="12">
        <f t="shared" si="1"/>
        <v>192</v>
      </c>
      <c r="AJ8" s="1">
        <f t="shared" si="1"/>
        <v>222</v>
      </c>
      <c r="AK8" s="1">
        <f t="shared" si="1"/>
        <v>223</v>
      </c>
      <c r="AL8" s="1">
        <f t="shared" si="1"/>
        <v>223</v>
      </c>
    </row>
    <row r="9" spans="1:38" ht="17.25" thickBot="1" x14ac:dyDescent="0.35">
      <c r="C9" s="17">
        <v>65</v>
      </c>
      <c r="D9" s="18">
        <f t="shared" si="0"/>
        <v>32</v>
      </c>
      <c r="E9" s="17">
        <f t="shared" si="0"/>
        <v>33</v>
      </c>
      <c r="F9" s="17">
        <f t="shared" si="0"/>
        <v>33</v>
      </c>
      <c r="G9" s="19">
        <f t="shared" si="0"/>
        <v>64</v>
      </c>
      <c r="H9" s="17">
        <f t="shared" si="0"/>
        <v>64</v>
      </c>
      <c r="I9" s="20">
        <f t="shared" si="0"/>
        <v>65</v>
      </c>
      <c r="J9" s="17">
        <f t="shared" si="0"/>
        <v>95</v>
      </c>
      <c r="K9" s="17">
        <f t="shared" si="0"/>
        <v>96</v>
      </c>
      <c r="L9" s="17">
        <f t="shared" si="0"/>
        <v>96</v>
      </c>
      <c r="M9" s="17">
        <f t="shared" si="0"/>
        <v>97</v>
      </c>
      <c r="N9" s="19">
        <f t="shared" si="0"/>
        <v>127</v>
      </c>
      <c r="O9" s="17">
        <f t="shared" si="0"/>
        <v>128</v>
      </c>
      <c r="P9" s="20">
        <f t="shared" si="0"/>
        <v>128</v>
      </c>
      <c r="Q9" s="17">
        <f t="shared" si="0"/>
        <v>159</v>
      </c>
      <c r="R9" s="17">
        <f t="shared" si="0"/>
        <v>159</v>
      </c>
      <c r="S9" s="17">
        <f t="shared" si="0"/>
        <v>160</v>
      </c>
      <c r="V9" s="17">
        <v>65</v>
      </c>
      <c r="W9" s="18">
        <f t="shared" si="1"/>
        <v>95</v>
      </c>
      <c r="X9" s="17">
        <f t="shared" si="1"/>
        <v>96</v>
      </c>
      <c r="Y9" s="17">
        <f t="shared" si="1"/>
        <v>96</v>
      </c>
      <c r="Z9" s="19">
        <f t="shared" si="1"/>
        <v>127</v>
      </c>
      <c r="AA9" s="17">
        <f t="shared" si="1"/>
        <v>127</v>
      </c>
      <c r="AB9" s="20">
        <f t="shared" si="1"/>
        <v>128</v>
      </c>
      <c r="AC9" s="17">
        <f t="shared" si="1"/>
        <v>158</v>
      </c>
      <c r="AD9" s="17">
        <f t="shared" si="1"/>
        <v>159</v>
      </c>
      <c r="AE9" s="17">
        <f t="shared" si="1"/>
        <v>159</v>
      </c>
      <c r="AF9" s="17">
        <f t="shared" si="1"/>
        <v>160</v>
      </c>
      <c r="AG9" s="19">
        <f t="shared" si="1"/>
        <v>190</v>
      </c>
      <c r="AH9" s="17">
        <f t="shared" si="1"/>
        <v>191</v>
      </c>
      <c r="AI9" s="20">
        <f t="shared" si="1"/>
        <v>191</v>
      </c>
      <c r="AJ9" s="17">
        <f t="shared" si="1"/>
        <v>222</v>
      </c>
      <c r="AK9" s="17">
        <f t="shared" si="1"/>
        <v>222</v>
      </c>
      <c r="AL9" s="17">
        <f t="shared" si="1"/>
        <v>223</v>
      </c>
    </row>
    <row r="10" spans="1:38" ht="17.25" thickTop="1" x14ac:dyDescent="0.3">
      <c r="C10" s="1">
        <v>126</v>
      </c>
      <c r="D10" s="7">
        <f t="shared" si="0"/>
        <v>63</v>
      </c>
      <c r="E10" s="1">
        <f t="shared" si="0"/>
        <v>63</v>
      </c>
      <c r="F10" s="1">
        <f t="shared" si="0"/>
        <v>64</v>
      </c>
      <c r="G10" s="11">
        <f t="shared" si="0"/>
        <v>94</v>
      </c>
      <c r="H10" s="30">
        <f t="shared" si="0"/>
        <v>95</v>
      </c>
      <c r="I10" s="12">
        <f t="shared" si="0"/>
        <v>95</v>
      </c>
      <c r="J10" s="1">
        <f t="shared" si="0"/>
        <v>126</v>
      </c>
      <c r="K10" s="1">
        <f t="shared" si="0"/>
        <v>126</v>
      </c>
      <c r="L10" s="1">
        <f t="shared" si="0"/>
        <v>127</v>
      </c>
      <c r="M10" s="1">
        <f t="shared" si="0"/>
        <v>127</v>
      </c>
      <c r="N10" s="11">
        <f t="shared" si="0"/>
        <v>158</v>
      </c>
      <c r="O10" s="30">
        <f t="shared" si="0"/>
        <v>158</v>
      </c>
      <c r="P10" s="12">
        <f t="shared" si="0"/>
        <v>159</v>
      </c>
      <c r="Q10" s="1">
        <f t="shared" si="0"/>
        <v>189</v>
      </c>
      <c r="R10" s="1">
        <f t="shared" si="0"/>
        <v>190</v>
      </c>
      <c r="S10" s="1">
        <f t="shared" si="0"/>
        <v>190</v>
      </c>
      <c r="V10" s="1">
        <v>126</v>
      </c>
      <c r="W10" s="7">
        <f t="shared" si="1"/>
        <v>65</v>
      </c>
      <c r="X10" s="1">
        <f t="shared" si="1"/>
        <v>65</v>
      </c>
      <c r="Y10" s="1">
        <f t="shared" si="1"/>
        <v>66</v>
      </c>
      <c r="Z10" s="11">
        <f t="shared" si="1"/>
        <v>96</v>
      </c>
      <c r="AA10" s="30">
        <f t="shared" si="1"/>
        <v>97</v>
      </c>
      <c r="AB10" s="12">
        <f t="shared" si="1"/>
        <v>97</v>
      </c>
      <c r="AC10" s="1">
        <f t="shared" si="1"/>
        <v>128</v>
      </c>
      <c r="AD10" s="1">
        <f t="shared" si="1"/>
        <v>128</v>
      </c>
      <c r="AE10" s="1">
        <f t="shared" si="1"/>
        <v>129</v>
      </c>
      <c r="AF10" s="1">
        <f t="shared" si="1"/>
        <v>129</v>
      </c>
      <c r="AG10" s="11">
        <f t="shared" si="1"/>
        <v>160</v>
      </c>
      <c r="AH10" s="30">
        <f t="shared" si="1"/>
        <v>160</v>
      </c>
      <c r="AI10" s="12">
        <f t="shared" si="1"/>
        <v>161</v>
      </c>
      <c r="AJ10" s="1">
        <f t="shared" si="1"/>
        <v>191</v>
      </c>
      <c r="AK10" s="1">
        <f t="shared" si="1"/>
        <v>192</v>
      </c>
      <c r="AL10" s="1">
        <f t="shared" si="1"/>
        <v>192</v>
      </c>
    </row>
    <row r="11" spans="1:38" x14ac:dyDescent="0.3">
      <c r="C11" s="1">
        <v>127</v>
      </c>
      <c r="D11" s="7">
        <f t="shared" si="0"/>
        <v>63</v>
      </c>
      <c r="E11" s="1">
        <f t="shared" si="0"/>
        <v>64</v>
      </c>
      <c r="F11" s="1">
        <f t="shared" si="0"/>
        <v>64</v>
      </c>
      <c r="G11" s="11">
        <f t="shared" si="0"/>
        <v>95</v>
      </c>
      <c r="H11" s="30">
        <f t="shared" si="0"/>
        <v>95</v>
      </c>
      <c r="I11" s="12">
        <f t="shared" si="0"/>
        <v>96</v>
      </c>
      <c r="J11" s="1">
        <f t="shared" si="0"/>
        <v>126</v>
      </c>
      <c r="K11" s="1">
        <f t="shared" si="0"/>
        <v>127</v>
      </c>
      <c r="L11" s="1">
        <f t="shared" si="0"/>
        <v>127</v>
      </c>
      <c r="M11" s="1">
        <f t="shared" si="0"/>
        <v>128</v>
      </c>
      <c r="N11" s="11">
        <f t="shared" si="0"/>
        <v>158</v>
      </c>
      <c r="O11" s="30">
        <f t="shared" si="0"/>
        <v>159</v>
      </c>
      <c r="P11" s="12">
        <f t="shared" si="0"/>
        <v>159</v>
      </c>
      <c r="Q11" s="1">
        <f t="shared" si="0"/>
        <v>190</v>
      </c>
      <c r="R11" s="1">
        <f t="shared" si="0"/>
        <v>190</v>
      </c>
      <c r="S11" s="1">
        <f t="shared" si="0"/>
        <v>191</v>
      </c>
      <c r="V11" s="1">
        <v>127</v>
      </c>
      <c r="W11" s="7">
        <f t="shared" si="1"/>
        <v>64</v>
      </c>
      <c r="X11" s="1">
        <f t="shared" si="1"/>
        <v>65</v>
      </c>
      <c r="Y11" s="1">
        <f t="shared" si="1"/>
        <v>65</v>
      </c>
      <c r="Z11" s="11">
        <f t="shared" si="1"/>
        <v>96</v>
      </c>
      <c r="AA11" s="30">
        <f t="shared" si="1"/>
        <v>96</v>
      </c>
      <c r="AB11" s="12">
        <f t="shared" si="1"/>
        <v>97</v>
      </c>
      <c r="AC11" s="1">
        <f t="shared" si="1"/>
        <v>127</v>
      </c>
      <c r="AD11" s="1">
        <f t="shared" si="1"/>
        <v>128</v>
      </c>
      <c r="AE11" s="1">
        <f t="shared" si="1"/>
        <v>128</v>
      </c>
      <c r="AF11" s="1">
        <f t="shared" si="1"/>
        <v>129</v>
      </c>
      <c r="AG11" s="11">
        <f t="shared" si="1"/>
        <v>159</v>
      </c>
      <c r="AH11" s="30">
        <f t="shared" si="1"/>
        <v>160</v>
      </c>
      <c r="AI11" s="12">
        <f t="shared" si="1"/>
        <v>160</v>
      </c>
      <c r="AJ11" s="1">
        <f t="shared" si="1"/>
        <v>191</v>
      </c>
      <c r="AK11" s="1">
        <f t="shared" si="1"/>
        <v>191</v>
      </c>
      <c r="AL11" s="1">
        <f t="shared" si="1"/>
        <v>192</v>
      </c>
    </row>
    <row r="12" spans="1:38" x14ac:dyDescent="0.3">
      <c r="C12" s="1">
        <v>128</v>
      </c>
      <c r="D12" s="7">
        <f t="shared" si="0"/>
        <v>64</v>
      </c>
      <c r="E12" s="1">
        <f t="shared" si="0"/>
        <v>64</v>
      </c>
      <c r="F12" s="1">
        <f t="shared" si="0"/>
        <v>65</v>
      </c>
      <c r="G12" s="11">
        <f t="shared" si="0"/>
        <v>95</v>
      </c>
      <c r="H12" s="30">
        <f t="shared" si="0"/>
        <v>96</v>
      </c>
      <c r="I12" s="12">
        <f t="shared" si="0"/>
        <v>96</v>
      </c>
      <c r="J12" s="1">
        <f t="shared" si="0"/>
        <v>127</v>
      </c>
      <c r="K12" s="1">
        <f t="shared" si="0"/>
        <v>127</v>
      </c>
      <c r="L12" s="1">
        <f t="shared" si="0"/>
        <v>128</v>
      </c>
      <c r="M12" s="1">
        <f t="shared" si="0"/>
        <v>128</v>
      </c>
      <c r="N12" s="11">
        <f t="shared" si="0"/>
        <v>159</v>
      </c>
      <c r="O12" s="30">
        <f t="shared" si="0"/>
        <v>159</v>
      </c>
      <c r="P12" s="12">
        <f t="shared" si="0"/>
        <v>160</v>
      </c>
      <c r="Q12" s="1">
        <f t="shared" si="0"/>
        <v>190</v>
      </c>
      <c r="R12" s="1">
        <f t="shared" si="0"/>
        <v>191</v>
      </c>
      <c r="S12" s="1">
        <f t="shared" si="0"/>
        <v>191</v>
      </c>
      <c r="V12" s="1">
        <v>128</v>
      </c>
      <c r="W12" s="7">
        <f t="shared" si="1"/>
        <v>64</v>
      </c>
      <c r="X12" s="1">
        <f t="shared" si="1"/>
        <v>64</v>
      </c>
      <c r="Y12" s="1">
        <f t="shared" si="1"/>
        <v>65</v>
      </c>
      <c r="Z12" s="11">
        <f t="shared" si="1"/>
        <v>95</v>
      </c>
      <c r="AA12" s="30">
        <f t="shared" si="1"/>
        <v>96</v>
      </c>
      <c r="AB12" s="12">
        <f t="shared" si="1"/>
        <v>96</v>
      </c>
      <c r="AC12" s="1">
        <f t="shared" si="1"/>
        <v>127</v>
      </c>
      <c r="AD12" s="1">
        <f t="shared" si="1"/>
        <v>127</v>
      </c>
      <c r="AE12" s="1">
        <f t="shared" si="1"/>
        <v>128</v>
      </c>
      <c r="AF12" s="1">
        <f t="shared" si="1"/>
        <v>128</v>
      </c>
      <c r="AG12" s="11">
        <f t="shared" si="1"/>
        <v>159</v>
      </c>
      <c r="AH12" s="30">
        <f t="shared" si="1"/>
        <v>159</v>
      </c>
      <c r="AI12" s="12">
        <f t="shared" si="1"/>
        <v>160</v>
      </c>
      <c r="AJ12" s="1">
        <f t="shared" si="1"/>
        <v>190</v>
      </c>
      <c r="AK12" s="1">
        <f t="shared" si="1"/>
        <v>191</v>
      </c>
      <c r="AL12" s="1">
        <f t="shared" si="1"/>
        <v>191</v>
      </c>
    </row>
    <row r="13" spans="1:38" ht="17.25" thickBot="1" x14ac:dyDescent="0.35">
      <c r="C13" s="1">
        <v>129</v>
      </c>
      <c r="D13" s="7">
        <f t="shared" si="0"/>
        <v>64</v>
      </c>
      <c r="E13" s="1">
        <f t="shared" si="0"/>
        <v>65</v>
      </c>
      <c r="F13" s="1">
        <f t="shared" si="0"/>
        <v>65</v>
      </c>
      <c r="G13" s="11">
        <f t="shared" si="0"/>
        <v>96</v>
      </c>
      <c r="H13" s="30">
        <f t="shared" si="0"/>
        <v>96</v>
      </c>
      <c r="I13" s="12">
        <f t="shared" si="0"/>
        <v>97</v>
      </c>
      <c r="J13" s="1">
        <f t="shared" si="0"/>
        <v>127</v>
      </c>
      <c r="K13" s="1">
        <f t="shared" si="0"/>
        <v>128</v>
      </c>
      <c r="L13" s="1">
        <f t="shared" si="0"/>
        <v>128</v>
      </c>
      <c r="M13" s="1">
        <f t="shared" si="0"/>
        <v>129</v>
      </c>
      <c r="N13" s="11">
        <f t="shared" si="0"/>
        <v>159</v>
      </c>
      <c r="O13" s="30">
        <f t="shared" si="0"/>
        <v>160</v>
      </c>
      <c r="P13" s="12">
        <f t="shared" si="0"/>
        <v>160</v>
      </c>
      <c r="Q13" s="1">
        <f t="shared" si="0"/>
        <v>191</v>
      </c>
      <c r="R13" s="1">
        <f t="shared" si="0"/>
        <v>191</v>
      </c>
      <c r="S13" s="1">
        <f t="shared" si="0"/>
        <v>192</v>
      </c>
      <c r="V13" s="1">
        <v>129</v>
      </c>
      <c r="W13" s="18">
        <f t="shared" si="1"/>
        <v>63</v>
      </c>
      <c r="X13" s="17">
        <f t="shared" si="1"/>
        <v>64</v>
      </c>
      <c r="Y13" s="17">
        <f t="shared" si="1"/>
        <v>64</v>
      </c>
      <c r="Z13" s="19">
        <f t="shared" si="1"/>
        <v>95</v>
      </c>
      <c r="AA13" s="17">
        <f t="shared" si="1"/>
        <v>95</v>
      </c>
      <c r="AB13" s="20">
        <f t="shared" si="1"/>
        <v>96</v>
      </c>
      <c r="AC13" s="17">
        <f t="shared" si="1"/>
        <v>126</v>
      </c>
      <c r="AD13" s="17">
        <f t="shared" si="1"/>
        <v>127</v>
      </c>
      <c r="AE13" s="17">
        <f t="shared" si="1"/>
        <v>127</v>
      </c>
      <c r="AF13" s="17">
        <f t="shared" si="1"/>
        <v>128</v>
      </c>
      <c r="AG13" s="19">
        <f t="shared" si="1"/>
        <v>158</v>
      </c>
      <c r="AH13" s="17">
        <f t="shared" si="1"/>
        <v>159</v>
      </c>
      <c r="AI13" s="20">
        <f t="shared" si="1"/>
        <v>159</v>
      </c>
      <c r="AJ13" s="17">
        <f t="shared" si="1"/>
        <v>190</v>
      </c>
      <c r="AK13" s="17">
        <f t="shared" si="1"/>
        <v>190</v>
      </c>
      <c r="AL13" s="17">
        <f t="shared" si="1"/>
        <v>191</v>
      </c>
    </row>
    <row r="14" spans="1:38" ht="17.25" thickTop="1" x14ac:dyDescent="0.3">
      <c r="C14" s="13">
        <v>190</v>
      </c>
      <c r="D14" s="14">
        <f t="shared" si="0"/>
        <v>95</v>
      </c>
      <c r="E14" s="13">
        <f t="shared" si="0"/>
        <v>95</v>
      </c>
      <c r="F14" s="13">
        <f t="shared" si="0"/>
        <v>96</v>
      </c>
      <c r="G14" s="15">
        <f t="shared" si="0"/>
        <v>126</v>
      </c>
      <c r="H14" s="13">
        <f t="shared" si="0"/>
        <v>127</v>
      </c>
      <c r="I14" s="16">
        <f t="shared" si="0"/>
        <v>127</v>
      </c>
      <c r="J14" s="13">
        <f t="shared" si="0"/>
        <v>158</v>
      </c>
      <c r="K14" s="13">
        <f t="shared" si="0"/>
        <v>158</v>
      </c>
      <c r="L14" s="13">
        <f t="shared" si="0"/>
        <v>159</v>
      </c>
      <c r="M14" s="13">
        <f t="shared" si="0"/>
        <v>159</v>
      </c>
      <c r="N14" s="15">
        <f t="shared" si="0"/>
        <v>190</v>
      </c>
      <c r="O14" s="13">
        <f t="shared" si="0"/>
        <v>190</v>
      </c>
      <c r="P14" s="16">
        <f t="shared" si="0"/>
        <v>191</v>
      </c>
      <c r="Q14" s="13">
        <f t="shared" si="0"/>
        <v>221</v>
      </c>
      <c r="R14" s="13">
        <f t="shared" si="0"/>
        <v>222</v>
      </c>
      <c r="S14" s="13">
        <f t="shared" si="0"/>
        <v>222</v>
      </c>
      <c r="V14" s="13">
        <v>190</v>
      </c>
      <c r="W14" s="7">
        <f t="shared" si="1"/>
        <v>33</v>
      </c>
      <c r="X14" s="1">
        <f t="shared" si="1"/>
        <v>33</v>
      </c>
      <c r="Y14" s="1">
        <f t="shared" si="1"/>
        <v>34</v>
      </c>
      <c r="Z14" s="11">
        <f t="shared" si="1"/>
        <v>64</v>
      </c>
      <c r="AA14" s="30">
        <f t="shared" si="1"/>
        <v>65</v>
      </c>
      <c r="AB14" s="12">
        <f t="shared" si="1"/>
        <v>65</v>
      </c>
      <c r="AC14" s="1">
        <f t="shared" si="1"/>
        <v>96</v>
      </c>
      <c r="AD14" s="1">
        <f t="shared" si="1"/>
        <v>96</v>
      </c>
      <c r="AE14" s="1">
        <f t="shared" si="1"/>
        <v>97</v>
      </c>
      <c r="AF14" s="1">
        <f t="shared" si="1"/>
        <v>97</v>
      </c>
      <c r="AG14" s="11">
        <f t="shared" si="1"/>
        <v>128</v>
      </c>
      <c r="AH14" s="30">
        <f t="shared" si="1"/>
        <v>128</v>
      </c>
      <c r="AI14" s="12">
        <f t="shared" si="1"/>
        <v>129</v>
      </c>
      <c r="AJ14" s="1">
        <f t="shared" si="1"/>
        <v>159</v>
      </c>
      <c r="AK14" s="1">
        <f t="shared" si="1"/>
        <v>160</v>
      </c>
      <c r="AL14" s="1">
        <f t="shared" si="1"/>
        <v>160</v>
      </c>
    </row>
    <row r="15" spans="1:38" x14ac:dyDescent="0.3">
      <c r="C15" s="1">
        <v>191</v>
      </c>
      <c r="D15" s="7">
        <f t="shared" si="0"/>
        <v>95</v>
      </c>
      <c r="E15" s="1">
        <f t="shared" si="0"/>
        <v>96</v>
      </c>
      <c r="F15" s="1">
        <f t="shared" si="0"/>
        <v>96</v>
      </c>
      <c r="G15" s="11">
        <f t="shared" si="0"/>
        <v>127</v>
      </c>
      <c r="H15" s="30">
        <f t="shared" si="0"/>
        <v>127</v>
      </c>
      <c r="I15" s="12">
        <f t="shared" si="0"/>
        <v>128</v>
      </c>
      <c r="J15" s="1">
        <f t="shared" si="0"/>
        <v>158</v>
      </c>
      <c r="K15" s="1">
        <f t="shared" si="0"/>
        <v>159</v>
      </c>
      <c r="L15" s="1">
        <f t="shared" si="0"/>
        <v>159</v>
      </c>
      <c r="M15" s="1">
        <f t="shared" si="0"/>
        <v>160</v>
      </c>
      <c r="N15" s="11">
        <f t="shared" si="0"/>
        <v>190</v>
      </c>
      <c r="O15" s="30">
        <f t="shared" si="0"/>
        <v>191</v>
      </c>
      <c r="P15" s="12">
        <f t="shared" si="0"/>
        <v>191</v>
      </c>
      <c r="Q15" s="1">
        <f t="shared" si="0"/>
        <v>222</v>
      </c>
      <c r="R15" s="1">
        <f t="shared" si="0"/>
        <v>222</v>
      </c>
      <c r="S15" s="1">
        <f t="shared" si="0"/>
        <v>223</v>
      </c>
      <c r="V15" s="1">
        <v>191</v>
      </c>
      <c r="W15" s="7">
        <f t="shared" si="1"/>
        <v>32</v>
      </c>
      <c r="X15" s="1">
        <f t="shared" si="1"/>
        <v>33</v>
      </c>
      <c r="Y15" s="1">
        <f t="shared" si="1"/>
        <v>33</v>
      </c>
      <c r="Z15" s="11">
        <f t="shared" si="1"/>
        <v>64</v>
      </c>
      <c r="AA15" s="30">
        <f t="shared" si="1"/>
        <v>64</v>
      </c>
      <c r="AB15" s="12">
        <f t="shared" si="1"/>
        <v>65</v>
      </c>
      <c r="AC15" s="1">
        <f t="shared" si="1"/>
        <v>95</v>
      </c>
      <c r="AD15" s="1">
        <f t="shared" si="1"/>
        <v>96</v>
      </c>
      <c r="AE15" s="1">
        <f t="shared" si="1"/>
        <v>96</v>
      </c>
      <c r="AF15" s="1">
        <f t="shared" si="1"/>
        <v>97</v>
      </c>
      <c r="AG15" s="11">
        <f t="shared" si="1"/>
        <v>127</v>
      </c>
      <c r="AH15" s="30">
        <f t="shared" si="1"/>
        <v>128</v>
      </c>
      <c r="AI15" s="12">
        <f t="shared" si="1"/>
        <v>128</v>
      </c>
      <c r="AJ15" s="1">
        <f t="shared" si="1"/>
        <v>159</v>
      </c>
      <c r="AK15" s="1">
        <f t="shared" si="1"/>
        <v>159</v>
      </c>
      <c r="AL15" s="1">
        <f t="shared" si="1"/>
        <v>160</v>
      </c>
    </row>
    <row r="16" spans="1:38" ht="17.25" thickBot="1" x14ac:dyDescent="0.35">
      <c r="C16" s="17">
        <v>192</v>
      </c>
      <c r="D16" s="18">
        <f t="shared" si="0"/>
        <v>96</v>
      </c>
      <c r="E16" s="17">
        <f t="shared" si="0"/>
        <v>96</v>
      </c>
      <c r="F16" s="17">
        <f t="shared" si="0"/>
        <v>97</v>
      </c>
      <c r="G16" s="19">
        <f t="shared" si="0"/>
        <v>127</v>
      </c>
      <c r="H16" s="17">
        <f t="shared" si="0"/>
        <v>128</v>
      </c>
      <c r="I16" s="20">
        <f t="shared" si="0"/>
        <v>128</v>
      </c>
      <c r="J16" s="17">
        <f t="shared" si="0"/>
        <v>159</v>
      </c>
      <c r="K16" s="17">
        <f t="shared" si="0"/>
        <v>159</v>
      </c>
      <c r="L16" s="17">
        <f t="shared" si="0"/>
        <v>160</v>
      </c>
      <c r="M16" s="17">
        <f t="shared" si="0"/>
        <v>160</v>
      </c>
      <c r="N16" s="19">
        <f t="shared" si="0"/>
        <v>191</v>
      </c>
      <c r="O16" s="17">
        <f t="shared" si="0"/>
        <v>191</v>
      </c>
      <c r="P16" s="20">
        <f t="shared" si="0"/>
        <v>192</v>
      </c>
      <c r="Q16" s="17">
        <f t="shared" si="0"/>
        <v>222</v>
      </c>
      <c r="R16" s="17">
        <f t="shared" si="0"/>
        <v>223</v>
      </c>
      <c r="S16" s="17">
        <f t="shared" si="0"/>
        <v>223</v>
      </c>
      <c r="V16" s="17">
        <v>192</v>
      </c>
      <c r="W16" s="18">
        <f t="shared" si="1"/>
        <v>32</v>
      </c>
      <c r="X16" s="17">
        <f t="shared" si="1"/>
        <v>32</v>
      </c>
      <c r="Y16" s="17">
        <f t="shared" si="1"/>
        <v>33</v>
      </c>
      <c r="Z16" s="19">
        <f t="shared" si="1"/>
        <v>63</v>
      </c>
      <c r="AA16" s="17">
        <f t="shared" si="1"/>
        <v>64</v>
      </c>
      <c r="AB16" s="20">
        <f t="shared" si="1"/>
        <v>64</v>
      </c>
      <c r="AC16" s="17">
        <f t="shared" si="1"/>
        <v>95</v>
      </c>
      <c r="AD16" s="17">
        <f t="shared" si="1"/>
        <v>95</v>
      </c>
      <c r="AE16" s="17">
        <f t="shared" si="1"/>
        <v>96</v>
      </c>
      <c r="AF16" s="17">
        <f t="shared" si="1"/>
        <v>96</v>
      </c>
      <c r="AG16" s="19">
        <f t="shared" si="1"/>
        <v>127</v>
      </c>
      <c r="AH16" s="17">
        <f t="shared" si="1"/>
        <v>127</v>
      </c>
      <c r="AI16" s="20">
        <f t="shared" si="1"/>
        <v>128</v>
      </c>
      <c r="AJ16" s="17">
        <f t="shared" si="1"/>
        <v>158</v>
      </c>
      <c r="AK16" s="17">
        <f t="shared" si="1"/>
        <v>159</v>
      </c>
      <c r="AL16" s="17">
        <f t="shared" si="1"/>
        <v>159</v>
      </c>
    </row>
    <row r="17" spans="2:96" ht="17.25" thickTop="1" x14ac:dyDescent="0.3">
      <c r="C17" s="1">
        <v>253</v>
      </c>
      <c r="D17" s="7">
        <f t="shared" si="0"/>
        <v>126</v>
      </c>
      <c r="E17" s="1">
        <f t="shared" si="0"/>
        <v>127</v>
      </c>
      <c r="F17" s="1">
        <f t="shared" si="0"/>
        <v>127</v>
      </c>
      <c r="G17" s="11">
        <f t="shared" si="0"/>
        <v>158</v>
      </c>
      <c r="H17" s="30">
        <f t="shared" si="0"/>
        <v>158</v>
      </c>
      <c r="I17" s="12">
        <f t="shared" si="0"/>
        <v>159</v>
      </c>
      <c r="J17" s="1">
        <f t="shared" si="0"/>
        <v>189</v>
      </c>
      <c r="K17" s="1">
        <f t="shared" si="0"/>
        <v>190</v>
      </c>
      <c r="L17" s="1">
        <f t="shared" si="0"/>
        <v>190</v>
      </c>
      <c r="M17" s="1">
        <f t="shared" si="0"/>
        <v>191</v>
      </c>
      <c r="N17" s="11">
        <f t="shared" si="0"/>
        <v>221</v>
      </c>
      <c r="O17" s="30">
        <f t="shared" si="0"/>
        <v>222</v>
      </c>
      <c r="P17" s="12">
        <f t="shared" si="0"/>
        <v>222</v>
      </c>
      <c r="Q17" s="1">
        <f t="shared" si="0"/>
        <v>253</v>
      </c>
      <c r="R17" s="1">
        <f t="shared" si="0"/>
        <v>253</v>
      </c>
      <c r="S17" s="1">
        <f t="shared" si="0"/>
        <v>254</v>
      </c>
      <c r="V17" s="1">
        <v>253</v>
      </c>
      <c r="W17" s="7">
        <f t="shared" si="1"/>
        <v>1</v>
      </c>
      <c r="X17" s="1">
        <f t="shared" si="1"/>
        <v>2</v>
      </c>
      <c r="Y17" s="1">
        <f t="shared" si="1"/>
        <v>2</v>
      </c>
      <c r="Z17" s="11">
        <f t="shared" si="1"/>
        <v>33</v>
      </c>
      <c r="AA17" s="30">
        <f t="shared" si="1"/>
        <v>33</v>
      </c>
      <c r="AB17" s="12">
        <f t="shared" si="1"/>
        <v>34</v>
      </c>
      <c r="AC17" s="1">
        <f t="shared" si="1"/>
        <v>64</v>
      </c>
      <c r="AD17" s="1">
        <f t="shared" si="1"/>
        <v>65</v>
      </c>
      <c r="AE17" s="1">
        <f t="shared" si="1"/>
        <v>65</v>
      </c>
      <c r="AF17" s="1">
        <f t="shared" si="1"/>
        <v>66</v>
      </c>
      <c r="AG17" s="11">
        <f t="shared" si="1"/>
        <v>96</v>
      </c>
      <c r="AH17" s="30">
        <f t="shared" si="1"/>
        <v>97</v>
      </c>
      <c r="AI17" s="12">
        <f t="shared" si="1"/>
        <v>97</v>
      </c>
      <c r="AJ17" s="1">
        <f t="shared" si="1"/>
        <v>128</v>
      </c>
      <c r="AK17" s="1">
        <f t="shared" si="1"/>
        <v>128</v>
      </c>
      <c r="AL17" s="1">
        <f t="shared" si="1"/>
        <v>129</v>
      </c>
    </row>
    <row r="18" spans="2:96" x14ac:dyDescent="0.3">
      <c r="C18" s="1">
        <v>254</v>
      </c>
      <c r="D18" s="7">
        <f t="shared" si="0"/>
        <v>127</v>
      </c>
      <c r="E18" s="1">
        <f t="shared" si="0"/>
        <v>127</v>
      </c>
      <c r="F18" s="1">
        <f t="shared" si="0"/>
        <v>128</v>
      </c>
      <c r="G18" s="11">
        <f t="shared" si="0"/>
        <v>158</v>
      </c>
      <c r="H18" s="30">
        <f t="shared" si="0"/>
        <v>159</v>
      </c>
      <c r="I18" s="12">
        <f t="shared" si="0"/>
        <v>159</v>
      </c>
      <c r="J18" s="1">
        <f t="shared" si="0"/>
        <v>190</v>
      </c>
      <c r="K18" s="1">
        <f t="shared" si="0"/>
        <v>190</v>
      </c>
      <c r="L18" s="1">
        <f t="shared" si="0"/>
        <v>191</v>
      </c>
      <c r="M18" s="1">
        <f t="shared" si="0"/>
        <v>191</v>
      </c>
      <c r="N18" s="11">
        <f t="shared" si="0"/>
        <v>222</v>
      </c>
      <c r="O18" s="30">
        <f t="shared" si="0"/>
        <v>222</v>
      </c>
      <c r="P18" s="12">
        <f t="shared" si="0"/>
        <v>223</v>
      </c>
      <c r="Q18" s="1">
        <f t="shared" si="0"/>
        <v>253</v>
      </c>
      <c r="R18" s="1">
        <f t="shared" si="0"/>
        <v>254</v>
      </c>
      <c r="S18" s="1">
        <f>ROUNDDOWN((S$3+$C18)/2,0)</f>
        <v>254</v>
      </c>
      <c r="V18" s="1">
        <v>254</v>
      </c>
      <c r="W18" s="7">
        <f t="shared" si="1"/>
        <v>1</v>
      </c>
      <c r="X18" s="1">
        <f t="shared" si="1"/>
        <v>1</v>
      </c>
      <c r="Y18" s="1">
        <f t="shared" si="1"/>
        <v>2</v>
      </c>
      <c r="Z18" s="11">
        <f t="shared" si="1"/>
        <v>32</v>
      </c>
      <c r="AA18" s="30">
        <f t="shared" si="1"/>
        <v>33</v>
      </c>
      <c r="AB18" s="12">
        <f t="shared" si="1"/>
        <v>33</v>
      </c>
      <c r="AC18" s="1">
        <f t="shared" si="1"/>
        <v>64</v>
      </c>
      <c r="AD18" s="1">
        <f t="shared" si="1"/>
        <v>64</v>
      </c>
      <c r="AE18" s="1">
        <f t="shared" si="1"/>
        <v>65</v>
      </c>
      <c r="AF18" s="1">
        <f t="shared" si="1"/>
        <v>65</v>
      </c>
      <c r="AG18" s="11">
        <f t="shared" si="1"/>
        <v>96</v>
      </c>
      <c r="AH18" s="30">
        <f t="shared" si="1"/>
        <v>96</v>
      </c>
      <c r="AI18" s="12">
        <f t="shared" si="1"/>
        <v>97</v>
      </c>
      <c r="AJ18" s="1">
        <f t="shared" si="1"/>
        <v>127</v>
      </c>
      <c r="AK18" s="1">
        <f t="shared" si="1"/>
        <v>128</v>
      </c>
      <c r="AL18" s="1">
        <f t="shared" si="1"/>
        <v>128</v>
      </c>
    </row>
    <row r="19" spans="2:96" x14ac:dyDescent="0.3">
      <c r="C19" s="1">
        <v>255</v>
      </c>
      <c r="D19" s="7">
        <f t="shared" si="0"/>
        <v>127</v>
      </c>
      <c r="E19" s="1">
        <f t="shared" si="0"/>
        <v>128</v>
      </c>
      <c r="F19" s="1">
        <f t="shared" si="0"/>
        <v>128</v>
      </c>
      <c r="G19" s="11">
        <f t="shared" si="0"/>
        <v>159</v>
      </c>
      <c r="H19" s="30">
        <f t="shared" si="0"/>
        <v>159</v>
      </c>
      <c r="I19" s="12">
        <f t="shared" si="0"/>
        <v>160</v>
      </c>
      <c r="J19" s="1">
        <f t="shared" si="0"/>
        <v>190</v>
      </c>
      <c r="K19" s="1">
        <f t="shared" si="0"/>
        <v>191</v>
      </c>
      <c r="L19" s="1">
        <f t="shared" si="0"/>
        <v>191</v>
      </c>
      <c r="M19" s="1">
        <f t="shared" si="0"/>
        <v>192</v>
      </c>
      <c r="N19" s="11">
        <f t="shared" si="0"/>
        <v>222</v>
      </c>
      <c r="O19" s="30">
        <f t="shared" si="0"/>
        <v>223</v>
      </c>
      <c r="P19" s="12">
        <f t="shared" si="0"/>
        <v>223</v>
      </c>
      <c r="Q19" s="1">
        <f t="shared" si="0"/>
        <v>254</v>
      </c>
      <c r="R19" s="1">
        <f t="shared" si="0"/>
        <v>254</v>
      </c>
      <c r="S19" s="1">
        <f>ROUNDDOWN((S$3+$C19)/2,0)</f>
        <v>255</v>
      </c>
      <c r="V19" s="1">
        <v>255</v>
      </c>
      <c r="W19" s="7">
        <f t="shared" si="1"/>
        <v>0</v>
      </c>
      <c r="X19" s="1">
        <f t="shared" si="1"/>
        <v>1</v>
      </c>
      <c r="Y19" s="1">
        <f t="shared" si="1"/>
        <v>1</v>
      </c>
      <c r="Z19" s="11">
        <f t="shared" si="1"/>
        <v>32</v>
      </c>
      <c r="AA19" s="30">
        <f t="shared" si="1"/>
        <v>32</v>
      </c>
      <c r="AB19" s="12">
        <f t="shared" si="1"/>
        <v>33</v>
      </c>
      <c r="AC19" s="1">
        <f t="shared" si="1"/>
        <v>63</v>
      </c>
      <c r="AD19" s="1">
        <f t="shared" si="1"/>
        <v>64</v>
      </c>
      <c r="AE19" s="1">
        <f t="shared" si="1"/>
        <v>64</v>
      </c>
      <c r="AF19" s="1">
        <f t="shared" si="1"/>
        <v>65</v>
      </c>
      <c r="AG19" s="11">
        <f t="shared" si="1"/>
        <v>95</v>
      </c>
      <c r="AH19" s="30">
        <f t="shared" si="1"/>
        <v>96</v>
      </c>
      <c r="AI19" s="12">
        <f t="shared" si="1"/>
        <v>96</v>
      </c>
      <c r="AJ19" s="1">
        <f t="shared" si="1"/>
        <v>127</v>
      </c>
      <c r="AK19" s="1">
        <f t="shared" si="1"/>
        <v>127</v>
      </c>
      <c r="AL19" s="1">
        <f>ROUNDDOWN((256+AL$3-$C19)/2,0)</f>
        <v>128</v>
      </c>
    </row>
    <row r="20" spans="2:96" s="17" customFormat="1" ht="17.25" thickBot="1" x14ac:dyDescent="0.35"/>
    <row r="21" spans="2:96" ht="17.25" thickTop="1" x14ac:dyDescent="0.3">
      <c r="BG21" s="25"/>
      <c r="BH21" s="21" t="s">
        <v>15</v>
      </c>
    </row>
    <row r="22" spans="2:96" x14ac:dyDescent="0.3">
      <c r="BG22" s="11"/>
    </row>
    <row r="23" spans="2:96" x14ac:dyDescent="0.3">
      <c r="B23" s="1" t="s">
        <v>8</v>
      </c>
      <c r="C23" s="3"/>
      <c r="D23" s="1" t="s">
        <v>1</v>
      </c>
      <c r="U23" s="1" t="s">
        <v>9</v>
      </c>
      <c r="V23" s="3"/>
      <c r="W23" s="1" t="s">
        <v>1</v>
      </c>
      <c r="BG23" s="11"/>
      <c r="BH23" s="1" t="s">
        <v>8</v>
      </c>
      <c r="BI23" s="3"/>
      <c r="BJ23" s="1" t="s">
        <v>1</v>
      </c>
      <c r="CA23" s="1" t="s">
        <v>9</v>
      </c>
      <c r="CB23" s="3"/>
      <c r="CC23" s="1" t="s">
        <v>1</v>
      </c>
    </row>
    <row r="24" spans="2:96" x14ac:dyDescent="0.3">
      <c r="B24" s="2"/>
      <c r="C24" s="4"/>
      <c r="D24" s="5">
        <v>0</v>
      </c>
      <c r="E24" s="2">
        <v>1</v>
      </c>
      <c r="F24" s="2">
        <v>2</v>
      </c>
      <c r="G24" s="9">
        <v>63</v>
      </c>
      <c r="H24" s="2">
        <v>64</v>
      </c>
      <c r="I24" s="10">
        <v>65</v>
      </c>
      <c r="J24" s="2">
        <v>126</v>
      </c>
      <c r="K24" s="2">
        <v>127</v>
      </c>
      <c r="L24" s="2">
        <v>128</v>
      </c>
      <c r="M24" s="2">
        <v>129</v>
      </c>
      <c r="N24" s="9">
        <v>190</v>
      </c>
      <c r="O24" s="2">
        <v>191</v>
      </c>
      <c r="P24" s="10">
        <v>192</v>
      </c>
      <c r="Q24" s="2">
        <v>253</v>
      </c>
      <c r="R24" s="2">
        <v>254</v>
      </c>
      <c r="S24" s="2">
        <v>255</v>
      </c>
      <c r="U24" s="2"/>
      <c r="V24" s="4"/>
      <c r="W24" s="5">
        <v>0</v>
      </c>
      <c r="X24" s="2">
        <v>1</v>
      </c>
      <c r="Y24" s="2">
        <v>2</v>
      </c>
      <c r="Z24" s="9">
        <v>63</v>
      </c>
      <c r="AA24" s="2">
        <v>64</v>
      </c>
      <c r="AB24" s="10">
        <v>65</v>
      </c>
      <c r="AC24" s="2">
        <v>126</v>
      </c>
      <c r="AD24" s="2">
        <v>127</v>
      </c>
      <c r="AE24" s="2">
        <v>128</v>
      </c>
      <c r="AF24" s="2">
        <v>129</v>
      </c>
      <c r="AG24" s="9">
        <v>190</v>
      </c>
      <c r="AH24" s="2">
        <v>191</v>
      </c>
      <c r="AI24" s="10">
        <v>192</v>
      </c>
      <c r="AJ24" s="2">
        <v>253</v>
      </c>
      <c r="AK24" s="2">
        <v>254</v>
      </c>
      <c r="AL24" s="2">
        <v>255</v>
      </c>
      <c r="BG24" s="11"/>
      <c r="BH24" s="2"/>
      <c r="BI24" s="4"/>
      <c r="BJ24" s="5">
        <v>0</v>
      </c>
      <c r="BK24" s="2">
        <v>1</v>
      </c>
      <c r="BL24" s="2">
        <v>2</v>
      </c>
      <c r="BM24" s="9">
        <v>63</v>
      </c>
      <c r="BN24" s="2">
        <v>64</v>
      </c>
      <c r="BO24" s="10">
        <v>65</v>
      </c>
      <c r="BP24" s="2">
        <v>126</v>
      </c>
      <c r="BQ24" s="2">
        <v>127</v>
      </c>
      <c r="BR24" s="2">
        <v>128</v>
      </c>
      <c r="BS24" s="2">
        <v>129</v>
      </c>
      <c r="BT24" s="9">
        <v>190</v>
      </c>
      <c r="BU24" s="2">
        <v>191</v>
      </c>
      <c r="BV24" s="10">
        <v>192</v>
      </c>
      <c r="BW24" s="2">
        <v>253</v>
      </c>
      <c r="BX24" s="2">
        <v>254</v>
      </c>
      <c r="BY24" s="2">
        <v>255</v>
      </c>
      <c r="CA24" s="2"/>
      <c r="CB24" s="4"/>
      <c r="CC24" s="5">
        <v>0</v>
      </c>
      <c r="CD24" s="2">
        <v>1</v>
      </c>
      <c r="CE24" s="2">
        <v>2</v>
      </c>
      <c r="CF24" s="9">
        <v>63</v>
      </c>
      <c r="CG24" s="2">
        <v>64</v>
      </c>
      <c r="CH24" s="10">
        <v>65</v>
      </c>
      <c r="CI24" s="2">
        <v>126</v>
      </c>
      <c r="CJ24" s="2">
        <v>127</v>
      </c>
      <c r="CK24" s="2">
        <v>128</v>
      </c>
      <c r="CL24" s="2">
        <v>129</v>
      </c>
      <c r="CM24" s="9">
        <v>190</v>
      </c>
      <c r="CN24" s="2">
        <v>191</v>
      </c>
      <c r="CO24" s="10">
        <v>192</v>
      </c>
      <c r="CP24" s="2">
        <v>253</v>
      </c>
      <c r="CQ24" s="2">
        <v>254</v>
      </c>
      <c r="CR24" s="2">
        <v>255</v>
      </c>
    </row>
    <row r="25" spans="2:96" x14ac:dyDescent="0.3">
      <c r="B25" s="1" t="s">
        <v>2</v>
      </c>
      <c r="C25" s="1">
        <v>0</v>
      </c>
      <c r="D25" s="77"/>
      <c r="E25" s="78"/>
      <c r="F25" s="78"/>
      <c r="G25" s="79"/>
      <c r="H25" s="80"/>
      <c r="I25" s="81"/>
      <c r="J25" s="78"/>
      <c r="K25" s="78"/>
      <c r="L25" s="29">
        <f t="shared" ref="L25:S32" si="2">BR25-128</f>
        <v>65</v>
      </c>
      <c r="M25" s="29">
        <f t="shared" si="2"/>
        <v>65</v>
      </c>
      <c r="N25" s="37">
        <f t="shared" si="2"/>
        <v>77</v>
      </c>
      <c r="O25" s="38">
        <f t="shared" si="2"/>
        <v>77</v>
      </c>
      <c r="P25" s="39">
        <f t="shared" si="2"/>
        <v>81</v>
      </c>
      <c r="Q25" s="29">
        <f t="shared" si="2"/>
        <v>93</v>
      </c>
      <c r="R25" s="29">
        <f t="shared" si="2"/>
        <v>93</v>
      </c>
      <c r="S25" s="29">
        <f t="shared" si="2"/>
        <v>93</v>
      </c>
      <c r="U25" s="1" t="s">
        <v>2</v>
      </c>
      <c r="V25" s="1">
        <v>0</v>
      </c>
      <c r="W25" s="60">
        <f t="shared" ref="W25:AD32" si="3">CC25-128</f>
        <v>-96</v>
      </c>
      <c r="X25" s="61">
        <f t="shared" si="3"/>
        <v>-96</v>
      </c>
      <c r="Y25" s="61">
        <f t="shared" si="3"/>
        <v>-96</v>
      </c>
      <c r="Z25" s="66">
        <f t="shared" si="3"/>
        <v>-84</v>
      </c>
      <c r="AA25" s="67">
        <f t="shared" si="3"/>
        <v>-80</v>
      </c>
      <c r="AB25" s="68">
        <f t="shared" si="3"/>
        <v>-80</v>
      </c>
      <c r="AC25" s="61">
        <f t="shared" si="3"/>
        <v>-68</v>
      </c>
      <c r="AD25" s="61">
        <f t="shared" si="3"/>
        <v>-68</v>
      </c>
      <c r="AE25" s="78"/>
      <c r="AF25" s="78"/>
      <c r="AG25" s="79"/>
      <c r="AH25" s="80"/>
      <c r="AI25" s="81"/>
      <c r="AJ25" s="78"/>
      <c r="AK25" s="78"/>
      <c r="AL25" s="78"/>
      <c r="AM25" s="78"/>
      <c r="BG25" s="11"/>
      <c r="BH25" s="1" t="s">
        <v>2</v>
      </c>
      <c r="BI25" s="1">
        <v>0</v>
      </c>
      <c r="BJ25" s="6"/>
      <c r="BM25" s="33"/>
      <c r="BN25" s="8"/>
      <c r="BO25" s="34"/>
      <c r="BR25" s="29">
        <f t="shared" ref="BR25:BY32" si="4">ROUNDDOWN((640 + BR$24 - 2*$BI25) / 16, 0) * 4 + 1</f>
        <v>193</v>
      </c>
      <c r="BS25" s="29">
        <f t="shared" si="4"/>
        <v>193</v>
      </c>
      <c r="BT25" s="35">
        <f t="shared" si="4"/>
        <v>205</v>
      </c>
      <c r="BU25" s="27">
        <f t="shared" si="4"/>
        <v>205</v>
      </c>
      <c r="BV25" s="36">
        <f t="shared" si="4"/>
        <v>209</v>
      </c>
      <c r="BW25" s="29">
        <f t="shared" si="4"/>
        <v>221</v>
      </c>
      <c r="BX25" s="29">
        <f t="shared" si="4"/>
        <v>221</v>
      </c>
      <c r="BY25" s="29">
        <f t="shared" si="4"/>
        <v>221</v>
      </c>
      <c r="CA25" s="1" t="s">
        <v>2</v>
      </c>
      <c r="CB25" s="1">
        <v>0</v>
      </c>
      <c r="CC25" s="60">
        <f t="shared" ref="CC25:CJ32" si="5">ROUNDDOWN((128 + CC$24 + 2*$CB25) / 16, 0) * 4</f>
        <v>32</v>
      </c>
      <c r="CD25" s="61">
        <f t="shared" si="5"/>
        <v>32</v>
      </c>
      <c r="CE25" s="61">
        <f t="shared" si="5"/>
        <v>32</v>
      </c>
      <c r="CF25" s="62">
        <f t="shared" si="5"/>
        <v>44</v>
      </c>
      <c r="CG25" s="63">
        <f t="shared" si="5"/>
        <v>48</v>
      </c>
      <c r="CH25" s="64">
        <f t="shared" si="5"/>
        <v>48</v>
      </c>
      <c r="CI25" s="61">
        <f t="shared" si="5"/>
        <v>60</v>
      </c>
      <c r="CJ25" s="61">
        <f t="shared" si="5"/>
        <v>60</v>
      </c>
      <c r="CM25" s="33"/>
      <c r="CN25" s="8"/>
      <c r="CO25" s="34"/>
    </row>
    <row r="26" spans="2:96" x14ac:dyDescent="0.3">
      <c r="C26" s="1">
        <v>1</v>
      </c>
      <c r="D26" s="82"/>
      <c r="E26" s="78"/>
      <c r="F26" s="78"/>
      <c r="G26" s="79"/>
      <c r="H26" s="80"/>
      <c r="I26" s="81"/>
      <c r="J26" s="78"/>
      <c r="K26" s="78"/>
      <c r="L26" s="29">
        <f t="shared" si="2"/>
        <v>61</v>
      </c>
      <c r="M26" s="29">
        <f t="shared" si="2"/>
        <v>61</v>
      </c>
      <c r="N26" s="37">
        <f t="shared" si="2"/>
        <v>77</v>
      </c>
      <c r="O26" s="38">
        <f t="shared" si="2"/>
        <v>77</v>
      </c>
      <c r="P26" s="39">
        <f t="shared" si="2"/>
        <v>77</v>
      </c>
      <c r="Q26" s="29">
        <f t="shared" si="2"/>
        <v>93</v>
      </c>
      <c r="R26" s="29">
        <f t="shared" si="2"/>
        <v>93</v>
      </c>
      <c r="S26" s="29">
        <f t="shared" si="2"/>
        <v>93</v>
      </c>
      <c r="V26" s="1">
        <v>1</v>
      </c>
      <c r="W26" s="65">
        <f t="shared" si="3"/>
        <v>-96</v>
      </c>
      <c r="X26" s="61">
        <f>CD26-128</f>
        <v>-96</v>
      </c>
      <c r="Y26" s="61">
        <f t="shared" si="3"/>
        <v>-96</v>
      </c>
      <c r="Z26" s="66">
        <f t="shared" si="3"/>
        <v>-80</v>
      </c>
      <c r="AA26" s="67">
        <f t="shared" si="3"/>
        <v>-80</v>
      </c>
      <c r="AB26" s="68">
        <f t="shared" si="3"/>
        <v>-80</v>
      </c>
      <c r="AC26" s="61">
        <f t="shared" si="3"/>
        <v>-64</v>
      </c>
      <c r="AD26" s="61">
        <f t="shared" si="3"/>
        <v>-64</v>
      </c>
      <c r="AE26" s="78"/>
      <c r="AF26" s="78"/>
      <c r="AG26" s="79"/>
      <c r="AH26" s="80"/>
      <c r="AI26" s="81"/>
      <c r="AJ26" s="78"/>
      <c r="AK26" s="78"/>
      <c r="AL26" s="78"/>
      <c r="AM26" s="78"/>
      <c r="BG26" s="11"/>
      <c r="BI26" s="1">
        <v>1</v>
      </c>
      <c r="BJ26" s="7"/>
      <c r="BM26" s="11"/>
      <c r="BN26" s="30"/>
      <c r="BO26" s="12"/>
      <c r="BR26" s="29">
        <f t="shared" si="4"/>
        <v>189</v>
      </c>
      <c r="BS26" s="29">
        <f t="shared" si="4"/>
        <v>189</v>
      </c>
      <c r="BT26" s="37">
        <f t="shared" si="4"/>
        <v>205</v>
      </c>
      <c r="BU26" s="38">
        <f t="shared" si="4"/>
        <v>205</v>
      </c>
      <c r="BV26" s="39">
        <f t="shared" si="4"/>
        <v>205</v>
      </c>
      <c r="BW26" s="29">
        <f t="shared" si="4"/>
        <v>221</v>
      </c>
      <c r="BX26" s="29">
        <f t="shared" si="4"/>
        <v>221</v>
      </c>
      <c r="BY26" s="29">
        <f t="shared" si="4"/>
        <v>221</v>
      </c>
      <c r="CB26" s="1">
        <v>1</v>
      </c>
      <c r="CC26" s="65">
        <f t="shared" si="5"/>
        <v>32</v>
      </c>
      <c r="CD26" s="61">
        <f t="shared" si="5"/>
        <v>32</v>
      </c>
      <c r="CE26" s="61">
        <f t="shared" si="5"/>
        <v>32</v>
      </c>
      <c r="CF26" s="66">
        <f t="shared" si="5"/>
        <v>48</v>
      </c>
      <c r="CG26" s="67">
        <f t="shared" si="5"/>
        <v>48</v>
      </c>
      <c r="CH26" s="68">
        <f t="shared" si="5"/>
        <v>48</v>
      </c>
      <c r="CI26" s="61">
        <f t="shared" si="5"/>
        <v>64</v>
      </c>
      <c r="CJ26" s="61">
        <f t="shared" si="5"/>
        <v>64</v>
      </c>
      <c r="CM26" s="11"/>
      <c r="CN26" s="30"/>
      <c r="CO26" s="12"/>
    </row>
    <row r="27" spans="2:96" ht="17.25" thickBot="1" x14ac:dyDescent="0.35">
      <c r="C27" s="1">
        <v>2</v>
      </c>
      <c r="D27" s="82"/>
      <c r="E27" s="78"/>
      <c r="F27" s="78"/>
      <c r="G27" s="79"/>
      <c r="H27" s="80"/>
      <c r="I27" s="81"/>
      <c r="J27" s="78"/>
      <c r="K27" s="78"/>
      <c r="L27" s="32">
        <f t="shared" si="2"/>
        <v>61</v>
      </c>
      <c r="M27" s="32">
        <f t="shared" si="2"/>
        <v>61</v>
      </c>
      <c r="N27" s="40">
        <f t="shared" si="2"/>
        <v>77</v>
      </c>
      <c r="O27" s="32">
        <f t="shared" si="2"/>
        <v>77</v>
      </c>
      <c r="P27" s="41">
        <f t="shared" si="2"/>
        <v>77</v>
      </c>
      <c r="Q27" s="32">
        <f t="shared" si="2"/>
        <v>93</v>
      </c>
      <c r="R27" s="32">
        <f t="shared" si="2"/>
        <v>93</v>
      </c>
      <c r="S27" s="32">
        <f t="shared" si="2"/>
        <v>93</v>
      </c>
      <c r="V27" s="17">
        <v>2</v>
      </c>
      <c r="W27" s="69">
        <f t="shared" si="3"/>
        <v>-96</v>
      </c>
      <c r="X27" s="70">
        <f t="shared" si="3"/>
        <v>-96</v>
      </c>
      <c r="Y27" s="70">
        <f t="shared" si="3"/>
        <v>-96</v>
      </c>
      <c r="Z27" s="71">
        <f t="shared" si="3"/>
        <v>-80</v>
      </c>
      <c r="AA27" s="70">
        <f t="shared" si="3"/>
        <v>-80</v>
      </c>
      <c r="AB27" s="72">
        <f t="shared" si="3"/>
        <v>-80</v>
      </c>
      <c r="AC27" s="70">
        <f t="shared" si="3"/>
        <v>-64</v>
      </c>
      <c r="AD27" s="70">
        <f t="shared" si="3"/>
        <v>-64</v>
      </c>
      <c r="AE27" s="88"/>
      <c r="AF27" s="88"/>
      <c r="AG27" s="89"/>
      <c r="AH27" s="88"/>
      <c r="AI27" s="90"/>
      <c r="AJ27" s="88"/>
      <c r="AK27" s="88"/>
      <c r="AL27" s="88"/>
      <c r="AM27" s="78"/>
      <c r="BG27" s="11"/>
      <c r="BI27" s="1">
        <v>2</v>
      </c>
      <c r="BJ27" s="18"/>
      <c r="BK27" s="17"/>
      <c r="BL27" s="17"/>
      <c r="BM27" s="19"/>
      <c r="BN27" s="17"/>
      <c r="BO27" s="20"/>
      <c r="BP27" s="17"/>
      <c r="BQ27" s="17"/>
      <c r="BR27" s="32">
        <f t="shared" si="4"/>
        <v>189</v>
      </c>
      <c r="BS27" s="32">
        <f t="shared" si="4"/>
        <v>189</v>
      </c>
      <c r="BT27" s="40">
        <f t="shared" si="4"/>
        <v>205</v>
      </c>
      <c r="BU27" s="32">
        <f t="shared" si="4"/>
        <v>205</v>
      </c>
      <c r="BV27" s="41">
        <f t="shared" si="4"/>
        <v>205</v>
      </c>
      <c r="BW27" s="32">
        <f>ROUNDDOWN((640 + BW$24 - 2*$BI27) / 16, 0) * 4 + 1</f>
        <v>221</v>
      </c>
      <c r="BX27" s="32">
        <f t="shared" si="4"/>
        <v>221</v>
      </c>
      <c r="BY27" s="32">
        <f t="shared" si="4"/>
        <v>221</v>
      </c>
      <c r="CB27" s="17">
        <v>2</v>
      </c>
      <c r="CC27" s="69">
        <f t="shared" si="5"/>
        <v>32</v>
      </c>
      <c r="CD27" s="70">
        <f t="shared" si="5"/>
        <v>32</v>
      </c>
      <c r="CE27" s="70">
        <f t="shared" si="5"/>
        <v>32</v>
      </c>
      <c r="CF27" s="71">
        <f t="shared" si="5"/>
        <v>48</v>
      </c>
      <c r="CG27" s="70">
        <f t="shared" si="5"/>
        <v>48</v>
      </c>
      <c r="CH27" s="72">
        <f t="shared" si="5"/>
        <v>48</v>
      </c>
      <c r="CI27" s="70">
        <f t="shared" si="5"/>
        <v>64</v>
      </c>
      <c r="CJ27" s="70">
        <f t="shared" si="5"/>
        <v>64</v>
      </c>
      <c r="CK27" s="17"/>
      <c r="CL27" s="17"/>
      <c r="CM27" s="19"/>
      <c r="CN27" s="17"/>
      <c r="CO27" s="20"/>
      <c r="CP27" s="17"/>
      <c r="CQ27" s="17"/>
      <c r="CR27" s="17"/>
    </row>
    <row r="28" spans="2:96" ht="17.25" thickTop="1" x14ac:dyDescent="0.3">
      <c r="C28" s="13">
        <v>63</v>
      </c>
      <c r="D28" s="83"/>
      <c r="E28" s="84"/>
      <c r="F28" s="84"/>
      <c r="G28" s="85"/>
      <c r="H28" s="84"/>
      <c r="I28" s="86"/>
      <c r="J28" s="84"/>
      <c r="K28" s="84"/>
      <c r="L28" s="29">
        <f t="shared" si="2"/>
        <v>33</v>
      </c>
      <c r="M28" s="29">
        <f t="shared" si="2"/>
        <v>33</v>
      </c>
      <c r="N28" s="37">
        <f t="shared" si="2"/>
        <v>49</v>
      </c>
      <c r="O28" s="38">
        <f t="shared" si="2"/>
        <v>49</v>
      </c>
      <c r="P28" s="39">
        <f t="shared" si="2"/>
        <v>49</v>
      </c>
      <c r="Q28" s="29">
        <f t="shared" si="2"/>
        <v>61</v>
      </c>
      <c r="R28" s="29">
        <f t="shared" si="2"/>
        <v>65</v>
      </c>
      <c r="S28" s="29">
        <f t="shared" si="2"/>
        <v>65</v>
      </c>
      <c r="V28" s="30">
        <v>63</v>
      </c>
      <c r="W28" s="65">
        <f t="shared" si="3"/>
        <v>-68</v>
      </c>
      <c r="X28" s="61">
        <f t="shared" si="3"/>
        <v>-68</v>
      </c>
      <c r="Y28" s="61">
        <f t="shared" si="3"/>
        <v>-64</v>
      </c>
      <c r="Z28" s="66">
        <f t="shared" si="3"/>
        <v>-52</v>
      </c>
      <c r="AA28" s="67">
        <f t="shared" si="3"/>
        <v>-52</v>
      </c>
      <c r="AB28" s="68">
        <f t="shared" si="3"/>
        <v>-52</v>
      </c>
      <c r="AC28" s="61">
        <f t="shared" si="3"/>
        <v>-36</v>
      </c>
      <c r="AD28" s="61">
        <f t="shared" si="3"/>
        <v>-36</v>
      </c>
      <c r="AE28" s="78"/>
      <c r="AF28" s="78"/>
      <c r="AG28" s="79"/>
      <c r="AH28" s="80"/>
      <c r="AI28" s="81"/>
      <c r="AJ28" s="78"/>
      <c r="AK28" s="78"/>
      <c r="AL28" s="78"/>
      <c r="AM28" s="78"/>
      <c r="BG28" s="11"/>
      <c r="BI28" s="13">
        <v>63</v>
      </c>
      <c r="BJ28" s="7"/>
      <c r="BM28" s="11"/>
      <c r="BN28" s="30"/>
      <c r="BO28" s="12"/>
      <c r="BR28" s="29">
        <f t="shared" si="4"/>
        <v>161</v>
      </c>
      <c r="BS28" s="29">
        <f t="shared" si="4"/>
        <v>161</v>
      </c>
      <c r="BT28" s="37">
        <f t="shared" si="4"/>
        <v>177</v>
      </c>
      <c r="BU28" s="38">
        <f t="shared" si="4"/>
        <v>177</v>
      </c>
      <c r="BV28" s="39">
        <f t="shared" si="4"/>
        <v>177</v>
      </c>
      <c r="BW28" s="29">
        <f t="shared" si="4"/>
        <v>189</v>
      </c>
      <c r="BX28" s="29">
        <f t="shared" si="4"/>
        <v>193</v>
      </c>
      <c r="BY28" s="29">
        <f t="shared" si="4"/>
        <v>193</v>
      </c>
      <c r="CB28" s="30">
        <v>63</v>
      </c>
      <c r="CC28" s="65">
        <f t="shared" si="5"/>
        <v>60</v>
      </c>
      <c r="CD28" s="61">
        <f t="shared" si="5"/>
        <v>60</v>
      </c>
      <c r="CE28" s="61">
        <f t="shared" si="5"/>
        <v>64</v>
      </c>
      <c r="CF28" s="66">
        <f t="shared" si="5"/>
        <v>76</v>
      </c>
      <c r="CG28" s="67">
        <f t="shared" si="5"/>
        <v>76</v>
      </c>
      <c r="CH28" s="68">
        <f t="shared" si="5"/>
        <v>76</v>
      </c>
      <c r="CI28" s="61">
        <f>ROUNDDOWN((128 + CI$24 + 2*$CB28) / 16, 0) * 4</f>
        <v>92</v>
      </c>
      <c r="CJ28" s="61">
        <f t="shared" si="5"/>
        <v>92</v>
      </c>
      <c r="CM28" s="11"/>
      <c r="CN28" s="30"/>
      <c r="CO28" s="12"/>
    </row>
    <row r="29" spans="2:96" x14ac:dyDescent="0.3">
      <c r="C29" s="1">
        <v>64</v>
      </c>
      <c r="D29" s="82"/>
      <c r="E29" s="78"/>
      <c r="F29" s="78"/>
      <c r="G29" s="79"/>
      <c r="H29" s="80"/>
      <c r="I29" s="81"/>
      <c r="J29" s="78"/>
      <c r="K29" s="78"/>
      <c r="L29" s="29">
        <f t="shared" si="2"/>
        <v>33</v>
      </c>
      <c r="M29" s="29">
        <f t="shared" si="2"/>
        <v>33</v>
      </c>
      <c r="N29" s="37">
        <f t="shared" si="2"/>
        <v>45</v>
      </c>
      <c r="O29" s="38">
        <f t="shared" si="2"/>
        <v>45</v>
      </c>
      <c r="P29" s="39">
        <f t="shared" si="2"/>
        <v>49</v>
      </c>
      <c r="Q29" s="29">
        <f t="shared" si="2"/>
        <v>61</v>
      </c>
      <c r="R29" s="29">
        <f t="shared" si="2"/>
        <v>61</v>
      </c>
      <c r="S29" s="29">
        <f t="shared" si="2"/>
        <v>61</v>
      </c>
      <c r="V29" s="1">
        <v>64</v>
      </c>
      <c r="W29" s="65">
        <f t="shared" si="3"/>
        <v>-64</v>
      </c>
      <c r="X29" s="61">
        <f t="shared" si="3"/>
        <v>-64</v>
      </c>
      <c r="Y29" s="61">
        <f t="shared" si="3"/>
        <v>-64</v>
      </c>
      <c r="Z29" s="66">
        <f t="shared" si="3"/>
        <v>-52</v>
      </c>
      <c r="AA29" s="67">
        <f t="shared" si="3"/>
        <v>-48</v>
      </c>
      <c r="AB29" s="68">
        <f t="shared" si="3"/>
        <v>-48</v>
      </c>
      <c r="AC29" s="61">
        <f t="shared" si="3"/>
        <v>-36</v>
      </c>
      <c r="AD29" s="61">
        <f t="shared" si="3"/>
        <v>-36</v>
      </c>
      <c r="AE29" s="78"/>
      <c r="AF29" s="78"/>
      <c r="AG29" s="79"/>
      <c r="AH29" s="80"/>
      <c r="AI29" s="81"/>
      <c r="AJ29" s="78"/>
      <c r="AK29" s="78"/>
      <c r="AL29" s="78"/>
      <c r="AM29" s="78"/>
      <c r="BG29" s="11"/>
      <c r="BI29" s="1">
        <v>64</v>
      </c>
      <c r="BJ29" s="7"/>
      <c r="BM29" s="11"/>
      <c r="BN29" s="30"/>
      <c r="BO29" s="12"/>
      <c r="BR29" s="29">
        <f t="shared" si="4"/>
        <v>161</v>
      </c>
      <c r="BS29" s="29">
        <f t="shared" si="4"/>
        <v>161</v>
      </c>
      <c r="BT29" s="37">
        <f t="shared" si="4"/>
        <v>173</v>
      </c>
      <c r="BU29" s="38">
        <f t="shared" si="4"/>
        <v>173</v>
      </c>
      <c r="BV29" s="39">
        <f t="shared" si="4"/>
        <v>177</v>
      </c>
      <c r="BW29" s="29">
        <f t="shared" si="4"/>
        <v>189</v>
      </c>
      <c r="BX29" s="29">
        <f t="shared" si="4"/>
        <v>189</v>
      </c>
      <c r="BY29" s="29">
        <f t="shared" si="4"/>
        <v>189</v>
      </c>
      <c r="CB29" s="1">
        <v>64</v>
      </c>
      <c r="CC29" s="65">
        <f t="shared" si="5"/>
        <v>64</v>
      </c>
      <c r="CD29" s="61">
        <f t="shared" si="5"/>
        <v>64</v>
      </c>
      <c r="CE29" s="61">
        <f t="shared" si="5"/>
        <v>64</v>
      </c>
      <c r="CF29" s="66">
        <f t="shared" si="5"/>
        <v>76</v>
      </c>
      <c r="CG29" s="67">
        <f t="shared" si="5"/>
        <v>80</v>
      </c>
      <c r="CH29" s="68">
        <f t="shared" si="5"/>
        <v>80</v>
      </c>
      <c r="CI29" s="61">
        <f t="shared" si="5"/>
        <v>92</v>
      </c>
      <c r="CJ29" s="61">
        <f t="shared" si="5"/>
        <v>92</v>
      </c>
      <c r="CM29" s="11"/>
      <c r="CN29" s="30"/>
      <c r="CO29" s="12"/>
    </row>
    <row r="30" spans="2:96" ht="17.25" thickBot="1" x14ac:dyDescent="0.35">
      <c r="C30" s="17">
        <v>65</v>
      </c>
      <c r="D30" s="87"/>
      <c r="E30" s="88"/>
      <c r="F30" s="88"/>
      <c r="G30" s="89"/>
      <c r="H30" s="88"/>
      <c r="I30" s="90"/>
      <c r="J30" s="88"/>
      <c r="K30" s="88"/>
      <c r="L30" s="32">
        <f t="shared" si="2"/>
        <v>29</v>
      </c>
      <c r="M30" s="32">
        <f t="shared" si="2"/>
        <v>29</v>
      </c>
      <c r="N30" s="40">
        <f t="shared" si="2"/>
        <v>45</v>
      </c>
      <c r="O30" s="32">
        <f t="shared" si="2"/>
        <v>45</v>
      </c>
      <c r="P30" s="41">
        <f t="shared" si="2"/>
        <v>45</v>
      </c>
      <c r="Q30" s="32">
        <f t="shared" si="2"/>
        <v>61</v>
      </c>
      <c r="R30" s="32">
        <f t="shared" si="2"/>
        <v>61</v>
      </c>
      <c r="S30" s="32">
        <f t="shared" si="2"/>
        <v>61</v>
      </c>
      <c r="V30" s="17">
        <v>65</v>
      </c>
      <c r="W30" s="69">
        <f t="shared" si="3"/>
        <v>-64</v>
      </c>
      <c r="X30" s="70">
        <f t="shared" si="3"/>
        <v>-64</v>
      </c>
      <c r="Y30" s="70">
        <f t="shared" si="3"/>
        <v>-64</v>
      </c>
      <c r="Z30" s="71">
        <f t="shared" si="3"/>
        <v>-48</v>
      </c>
      <c r="AA30" s="70">
        <f t="shared" si="3"/>
        <v>-48</v>
      </c>
      <c r="AB30" s="72">
        <f t="shared" si="3"/>
        <v>-48</v>
      </c>
      <c r="AC30" s="70">
        <f t="shared" si="3"/>
        <v>-32</v>
      </c>
      <c r="AD30" s="70">
        <f t="shared" si="3"/>
        <v>-32</v>
      </c>
      <c r="AE30" s="88"/>
      <c r="AF30" s="88"/>
      <c r="AG30" s="89"/>
      <c r="AH30" s="88"/>
      <c r="AI30" s="90"/>
      <c r="AJ30" s="88"/>
      <c r="AK30" s="88"/>
      <c r="AL30" s="88"/>
      <c r="AM30" s="78"/>
      <c r="BG30" s="11"/>
      <c r="BI30" s="17">
        <v>65</v>
      </c>
      <c r="BJ30" s="18"/>
      <c r="BK30" s="17"/>
      <c r="BL30" s="17"/>
      <c r="BM30" s="19"/>
      <c r="BN30" s="17"/>
      <c r="BO30" s="20"/>
      <c r="BP30" s="17"/>
      <c r="BQ30" s="17"/>
      <c r="BR30" s="32">
        <f t="shared" si="4"/>
        <v>157</v>
      </c>
      <c r="BS30" s="32">
        <f t="shared" si="4"/>
        <v>157</v>
      </c>
      <c r="BT30" s="40">
        <f t="shared" si="4"/>
        <v>173</v>
      </c>
      <c r="BU30" s="32">
        <f t="shared" si="4"/>
        <v>173</v>
      </c>
      <c r="BV30" s="41">
        <f t="shared" si="4"/>
        <v>173</v>
      </c>
      <c r="BW30" s="32">
        <f t="shared" si="4"/>
        <v>189</v>
      </c>
      <c r="BX30" s="32">
        <f t="shared" si="4"/>
        <v>189</v>
      </c>
      <c r="BY30" s="32">
        <f t="shared" si="4"/>
        <v>189</v>
      </c>
      <c r="CB30" s="17">
        <v>65</v>
      </c>
      <c r="CC30" s="69">
        <f t="shared" si="5"/>
        <v>64</v>
      </c>
      <c r="CD30" s="70">
        <f t="shared" si="5"/>
        <v>64</v>
      </c>
      <c r="CE30" s="70">
        <f t="shared" si="5"/>
        <v>64</v>
      </c>
      <c r="CF30" s="71">
        <f t="shared" si="5"/>
        <v>80</v>
      </c>
      <c r="CG30" s="70">
        <f t="shared" si="5"/>
        <v>80</v>
      </c>
      <c r="CH30" s="72">
        <f t="shared" si="5"/>
        <v>80</v>
      </c>
      <c r="CI30" s="70">
        <f t="shared" si="5"/>
        <v>96</v>
      </c>
      <c r="CJ30" s="70">
        <f t="shared" si="5"/>
        <v>96</v>
      </c>
      <c r="CK30" s="17"/>
      <c r="CL30" s="17"/>
      <c r="CM30" s="19"/>
      <c r="CN30" s="17"/>
      <c r="CO30" s="20"/>
      <c r="CP30" s="17"/>
      <c r="CQ30" s="17"/>
      <c r="CR30" s="17"/>
    </row>
    <row r="31" spans="2:96" ht="17.25" thickTop="1" x14ac:dyDescent="0.3">
      <c r="C31" s="1">
        <v>126</v>
      </c>
      <c r="D31" s="82"/>
      <c r="E31" s="78"/>
      <c r="F31" s="78"/>
      <c r="G31" s="79"/>
      <c r="H31" s="80"/>
      <c r="I31" s="81"/>
      <c r="J31" s="78"/>
      <c r="K31" s="78"/>
      <c r="L31" s="29">
        <f t="shared" si="2"/>
        <v>1</v>
      </c>
      <c r="M31" s="29">
        <f t="shared" si="2"/>
        <v>1</v>
      </c>
      <c r="N31" s="37">
        <f t="shared" si="2"/>
        <v>17</v>
      </c>
      <c r="O31" s="38">
        <f t="shared" si="2"/>
        <v>17</v>
      </c>
      <c r="P31" s="39">
        <f t="shared" si="2"/>
        <v>17</v>
      </c>
      <c r="Q31" s="29">
        <f t="shared" si="2"/>
        <v>33</v>
      </c>
      <c r="R31" s="29">
        <f t="shared" si="2"/>
        <v>33</v>
      </c>
      <c r="S31" s="29">
        <f t="shared" si="2"/>
        <v>33</v>
      </c>
      <c r="V31" s="1">
        <v>126</v>
      </c>
      <c r="W31" s="65">
        <f t="shared" si="3"/>
        <v>-36</v>
      </c>
      <c r="X31" s="61">
        <f t="shared" si="3"/>
        <v>-36</v>
      </c>
      <c r="Y31" s="61">
        <f t="shared" si="3"/>
        <v>-36</v>
      </c>
      <c r="Z31" s="66">
        <f t="shared" si="3"/>
        <v>-20</v>
      </c>
      <c r="AA31" s="67">
        <f t="shared" si="3"/>
        <v>-20</v>
      </c>
      <c r="AB31" s="68">
        <f t="shared" si="3"/>
        <v>-20</v>
      </c>
      <c r="AC31" s="61">
        <f t="shared" si="3"/>
        <v>-4</v>
      </c>
      <c r="AD31" s="61">
        <f t="shared" si="3"/>
        <v>-4</v>
      </c>
      <c r="AE31" s="78"/>
      <c r="AF31" s="78"/>
      <c r="AG31" s="79"/>
      <c r="AH31" s="80"/>
      <c r="AI31" s="81"/>
      <c r="AJ31" s="78"/>
      <c r="AK31" s="78"/>
      <c r="AL31" s="78"/>
      <c r="AM31" s="78"/>
      <c r="BG31" s="11"/>
      <c r="BI31" s="1">
        <v>126</v>
      </c>
      <c r="BJ31" s="7"/>
      <c r="BM31" s="11"/>
      <c r="BN31" s="30"/>
      <c r="BO31" s="12"/>
      <c r="BR31" s="29">
        <f t="shared" si="4"/>
        <v>129</v>
      </c>
      <c r="BS31" s="29">
        <f t="shared" si="4"/>
        <v>129</v>
      </c>
      <c r="BT31" s="37">
        <f t="shared" si="4"/>
        <v>145</v>
      </c>
      <c r="BU31" s="38">
        <f t="shared" si="4"/>
        <v>145</v>
      </c>
      <c r="BV31" s="39">
        <f t="shared" si="4"/>
        <v>145</v>
      </c>
      <c r="BW31" s="29">
        <f t="shared" si="4"/>
        <v>161</v>
      </c>
      <c r="BX31" s="29">
        <f t="shared" si="4"/>
        <v>161</v>
      </c>
      <c r="BY31" s="29">
        <f t="shared" si="4"/>
        <v>161</v>
      </c>
      <c r="CB31" s="1">
        <v>126</v>
      </c>
      <c r="CC31" s="65">
        <f t="shared" si="5"/>
        <v>92</v>
      </c>
      <c r="CD31" s="61">
        <f t="shared" si="5"/>
        <v>92</v>
      </c>
      <c r="CE31" s="61">
        <f t="shared" si="5"/>
        <v>92</v>
      </c>
      <c r="CF31" s="66">
        <f t="shared" si="5"/>
        <v>108</v>
      </c>
      <c r="CG31" s="67">
        <f t="shared" si="5"/>
        <v>108</v>
      </c>
      <c r="CH31" s="68">
        <f t="shared" si="5"/>
        <v>108</v>
      </c>
      <c r="CI31" s="61">
        <f t="shared" si="5"/>
        <v>124</v>
      </c>
      <c r="CJ31" s="61">
        <f t="shared" si="5"/>
        <v>124</v>
      </c>
      <c r="CM31" s="11"/>
      <c r="CN31" s="30"/>
      <c r="CO31" s="12"/>
    </row>
    <row r="32" spans="2:96" x14ac:dyDescent="0.3">
      <c r="C32" s="1">
        <v>127</v>
      </c>
      <c r="D32" s="82"/>
      <c r="E32" s="78"/>
      <c r="F32" s="78"/>
      <c r="G32" s="79"/>
      <c r="H32" s="80"/>
      <c r="I32" s="81"/>
      <c r="J32" s="78"/>
      <c r="K32" s="78"/>
      <c r="L32" s="29">
        <f t="shared" si="2"/>
        <v>1</v>
      </c>
      <c r="M32" s="29">
        <f t="shared" si="2"/>
        <v>1</v>
      </c>
      <c r="N32" s="37">
        <f t="shared" si="2"/>
        <v>17</v>
      </c>
      <c r="O32" s="38">
        <f t="shared" si="2"/>
        <v>17</v>
      </c>
      <c r="P32" s="39">
        <f t="shared" si="2"/>
        <v>17</v>
      </c>
      <c r="Q32" s="29">
        <f t="shared" si="2"/>
        <v>29</v>
      </c>
      <c r="R32" s="29">
        <f t="shared" si="2"/>
        <v>33</v>
      </c>
      <c r="S32" s="29">
        <f t="shared" si="2"/>
        <v>33</v>
      </c>
      <c r="V32" s="1">
        <v>127</v>
      </c>
      <c r="W32" s="65">
        <f t="shared" si="3"/>
        <v>-36</v>
      </c>
      <c r="X32" s="61">
        <f t="shared" si="3"/>
        <v>-36</v>
      </c>
      <c r="Y32" s="61">
        <f t="shared" si="3"/>
        <v>-32</v>
      </c>
      <c r="Z32" s="66">
        <f t="shared" si="3"/>
        <v>-20</v>
      </c>
      <c r="AA32" s="67">
        <f t="shared" si="3"/>
        <v>-20</v>
      </c>
      <c r="AB32" s="68">
        <f t="shared" si="3"/>
        <v>-20</v>
      </c>
      <c r="AC32" s="61">
        <f t="shared" si="3"/>
        <v>-4</v>
      </c>
      <c r="AD32" s="61">
        <f t="shared" si="3"/>
        <v>-4</v>
      </c>
      <c r="AE32" s="78"/>
      <c r="AF32" s="78"/>
      <c r="AG32" s="79"/>
      <c r="AH32" s="80"/>
      <c r="AI32" s="81"/>
      <c r="AJ32" s="78"/>
      <c r="AK32" s="78"/>
      <c r="AL32" s="78"/>
      <c r="AM32" s="78"/>
      <c r="BG32" s="11"/>
      <c r="BI32" s="1">
        <v>127</v>
      </c>
      <c r="BJ32" s="7"/>
      <c r="BM32" s="11"/>
      <c r="BN32" s="30"/>
      <c r="BO32" s="12"/>
      <c r="BR32" s="29">
        <f t="shared" si="4"/>
        <v>129</v>
      </c>
      <c r="BS32" s="29">
        <f t="shared" si="4"/>
        <v>129</v>
      </c>
      <c r="BT32" s="37">
        <f t="shared" si="4"/>
        <v>145</v>
      </c>
      <c r="BU32" s="38">
        <f t="shared" si="4"/>
        <v>145</v>
      </c>
      <c r="BV32" s="39">
        <f t="shared" si="4"/>
        <v>145</v>
      </c>
      <c r="BW32" s="29">
        <f t="shared" si="4"/>
        <v>157</v>
      </c>
      <c r="BX32" s="29">
        <f t="shared" si="4"/>
        <v>161</v>
      </c>
      <c r="BY32" s="29">
        <f t="shared" si="4"/>
        <v>161</v>
      </c>
      <c r="CB32" s="1">
        <v>127</v>
      </c>
      <c r="CC32" s="65">
        <f t="shared" si="5"/>
        <v>92</v>
      </c>
      <c r="CD32" s="61">
        <f t="shared" si="5"/>
        <v>92</v>
      </c>
      <c r="CE32" s="61">
        <f t="shared" si="5"/>
        <v>96</v>
      </c>
      <c r="CF32" s="66">
        <f t="shared" si="5"/>
        <v>108</v>
      </c>
      <c r="CG32" s="67">
        <f t="shared" si="5"/>
        <v>108</v>
      </c>
      <c r="CH32" s="68">
        <f t="shared" si="5"/>
        <v>108</v>
      </c>
      <c r="CI32" s="61">
        <f t="shared" si="5"/>
        <v>124</v>
      </c>
      <c r="CJ32" s="61">
        <f t="shared" si="5"/>
        <v>124</v>
      </c>
      <c r="CM32" s="11"/>
      <c r="CN32" s="30"/>
      <c r="CO32" s="12"/>
    </row>
    <row r="33" spans="3:96" x14ac:dyDescent="0.3">
      <c r="C33" s="1">
        <v>128</v>
      </c>
      <c r="D33" s="28">
        <f t="shared" ref="D33:K40" si="6">BJ33-128</f>
        <v>-31</v>
      </c>
      <c r="E33" s="29">
        <f t="shared" si="6"/>
        <v>-31</v>
      </c>
      <c r="F33" s="29">
        <f t="shared" si="6"/>
        <v>-31</v>
      </c>
      <c r="G33" s="37">
        <f t="shared" si="6"/>
        <v>-19</v>
      </c>
      <c r="H33" s="38">
        <f t="shared" si="6"/>
        <v>-15</v>
      </c>
      <c r="I33" s="39">
        <f t="shared" si="6"/>
        <v>-15</v>
      </c>
      <c r="J33" s="29">
        <f t="shared" si="6"/>
        <v>-3</v>
      </c>
      <c r="K33" s="29">
        <f t="shared" si="6"/>
        <v>-3</v>
      </c>
      <c r="L33" s="78"/>
      <c r="M33" s="78"/>
      <c r="N33" s="79"/>
      <c r="O33" s="80"/>
      <c r="P33" s="81"/>
      <c r="Q33" s="78"/>
      <c r="R33" s="78"/>
      <c r="S33" s="78"/>
      <c r="T33" s="78"/>
      <c r="U33" s="78"/>
      <c r="V33" s="78">
        <v>128</v>
      </c>
      <c r="W33" s="82"/>
      <c r="X33" s="78"/>
      <c r="Y33" s="78"/>
      <c r="Z33" s="79"/>
      <c r="AA33" s="80"/>
      <c r="AB33" s="81"/>
      <c r="AC33" s="78"/>
      <c r="AD33" s="78"/>
      <c r="AE33" s="61">
        <f t="shared" ref="AE33:AL40" si="7">CK33-128</f>
        <v>0</v>
      </c>
      <c r="AF33" s="61">
        <f t="shared" si="7"/>
        <v>0</v>
      </c>
      <c r="AG33" s="66">
        <f t="shared" si="7"/>
        <v>12</v>
      </c>
      <c r="AH33" s="67">
        <f t="shared" si="7"/>
        <v>12</v>
      </c>
      <c r="AI33" s="68">
        <f t="shared" si="7"/>
        <v>16</v>
      </c>
      <c r="AJ33" s="61">
        <f t="shared" si="7"/>
        <v>28</v>
      </c>
      <c r="AK33" s="61">
        <f t="shared" si="7"/>
        <v>28</v>
      </c>
      <c r="AL33" s="61">
        <f t="shared" si="7"/>
        <v>28</v>
      </c>
      <c r="BG33" s="11"/>
      <c r="BI33" s="1">
        <v>128</v>
      </c>
      <c r="BJ33" s="28">
        <f t="shared" ref="BJ33:BQ40" si="8">ROUNDDOWN((640 + BJ$24 - 2*$BI33) / 16, 0) * 4 + 1</f>
        <v>97</v>
      </c>
      <c r="BK33" s="29">
        <f t="shared" si="8"/>
        <v>97</v>
      </c>
      <c r="BL33" s="29">
        <f t="shared" si="8"/>
        <v>97</v>
      </c>
      <c r="BM33" s="37">
        <f t="shared" si="8"/>
        <v>109</v>
      </c>
      <c r="BN33" s="38">
        <f t="shared" si="8"/>
        <v>113</v>
      </c>
      <c r="BO33" s="39">
        <f t="shared" si="8"/>
        <v>113</v>
      </c>
      <c r="BP33" s="29">
        <f t="shared" si="8"/>
        <v>125</v>
      </c>
      <c r="BQ33" s="29">
        <f t="shared" si="8"/>
        <v>125</v>
      </c>
      <c r="BT33" s="11"/>
      <c r="BU33" s="30"/>
      <c r="BV33" s="12"/>
      <c r="CB33" s="1">
        <v>128</v>
      </c>
      <c r="CC33" s="7"/>
      <c r="CF33" s="11"/>
      <c r="CG33" s="30"/>
      <c r="CH33" s="12"/>
      <c r="CK33" s="61">
        <f t="shared" ref="CK33:CR40" si="9">ROUNDDOWN((128 + CK$24 + 2*$CB33) / 16, 0) * 4</f>
        <v>128</v>
      </c>
      <c r="CL33" s="61">
        <f t="shared" si="9"/>
        <v>128</v>
      </c>
      <c r="CM33" s="66">
        <f t="shared" si="9"/>
        <v>140</v>
      </c>
      <c r="CN33" s="67">
        <f t="shared" si="9"/>
        <v>140</v>
      </c>
      <c r="CO33" s="68">
        <f t="shared" si="9"/>
        <v>144</v>
      </c>
      <c r="CP33" s="61">
        <f t="shared" si="9"/>
        <v>156</v>
      </c>
      <c r="CQ33" s="61">
        <f t="shared" si="9"/>
        <v>156</v>
      </c>
      <c r="CR33" s="61">
        <f t="shared" si="9"/>
        <v>156</v>
      </c>
    </row>
    <row r="34" spans="3:96" ht="17.25" thickBot="1" x14ac:dyDescent="0.35">
      <c r="C34" s="1">
        <v>129</v>
      </c>
      <c r="D34" s="31">
        <f t="shared" si="6"/>
        <v>-35</v>
      </c>
      <c r="E34" s="32">
        <f t="shared" si="6"/>
        <v>-35</v>
      </c>
      <c r="F34" s="32">
        <f t="shared" si="6"/>
        <v>-31</v>
      </c>
      <c r="G34" s="40">
        <f t="shared" si="6"/>
        <v>-19</v>
      </c>
      <c r="H34" s="32">
        <f t="shared" si="6"/>
        <v>-19</v>
      </c>
      <c r="I34" s="41">
        <f t="shared" si="6"/>
        <v>-19</v>
      </c>
      <c r="J34" s="32">
        <f t="shared" si="6"/>
        <v>-3</v>
      </c>
      <c r="K34" s="32">
        <f t="shared" si="6"/>
        <v>-3</v>
      </c>
      <c r="L34" s="88"/>
      <c r="M34" s="88"/>
      <c r="N34" s="89"/>
      <c r="O34" s="88"/>
      <c r="P34" s="90"/>
      <c r="Q34" s="88"/>
      <c r="R34" s="88"/>
      <c r="S34" s="88"/>
      <c r="T34" s="78"/>
      <c r="U34" s="78"/>
      <c r="V34" s="88">
        <v>129</v>
      </c>
      <c r="W34" s="87"/>
      <c r="X34" s="88"/>
      <c r="Y34" s="88"/>
      <c r="Z34" s="89"/>
      <c r="AA34" s="88"/>
      <c r="AB34" s="90"/>
      <c r="AC34" s="88"/>
      <c r="AD34" s="88"/>
      <c r="AE34" s="70">
        <f t="shared" si="7"/>
        <v>0</v>
      </c>
      <c r="AF34" s="70">
        <f t="shared" si="7"/>
        <v>0</v>
      </c>
      <c r="AG34" s="71">
        <f t="shared" si="7"/>
        <v>16</v>
      </c>
      <c r="AH34" s="70">
        <f t="shared" si="7"/>
        <v>16</v>
      </c>
      <c r="AI34" s="72">
        <f t="shared" si="7"/>
        <v>16</v>
      </c>
      <c r="AJ34" s="70">
        <f t="shared" si="7"/>
        <v>28</v>
      </c>
      <c r="AK34" s="70">
        <f t="shared" si="7"/>
        <v>32</v>
      </c>
      <c r="AL34" s="70">
        <f t="shared" si="7"/>
        <v>32</v>
      </c>
      <c r="BG34" s="11"/>
      <c r="BI34" s="1">
        <v>129</v>
      </c>
      <c r="BJ34" s="31">
        <f t="shared" si="8"/>
        <v>93</v>
      </c>
      <c r="BK34" s="32">
        <f t="shared" si="8"/>
        <v>93</v>
      </c>
      <c r="BL34" s="32">
        <f t="shared" si="8"/>
        <v>97</v>
      </c>
      <c r="BM34" s="40">
        <f t="shared" si="8"/>
        <v>109</v>
      </c>
      <c r="BN34" s="32">
        <f t="shared" si="8"/>
        <v>109</v>
      </c>
      <c r="BO34" s="41">
        <f t="shared" si="8"/>
        <v>109</v>
      </c>
      <c r="BP34" s="32">
        <f t="shared" si="8"/>
        <v>125</v>
      </c>
      <c r="BQ34" s="32">
        <f t="shared" si="8"/>
        <v>125</v>
      </c>
      <c r="BR34" s="17"/>
      <c r="BS34" s="17"/>
      <c r="BT34" s="19"/>
      <c r="BU34" s="17"/>
      <c r="BV34" s="20"/>
      <c r="BW34" s="17"/>
      <c r="BX34" s="17"/>
      <c r="BY34" s="17"/>
      <c r="CB34" s="17">
        <v>129</v>
      </c>
      <c r="CC34" s="18"/>
      <c r="CD34" s="17"/>
      <c r="CE34" s="17"/>
      <c r="CF34" s="19"/>
      <c r="CG34" s="17"/>
      <c r="CH34" s="20"/>
      <c r="CI34" s="17"/>
      <c r="CJ34" s="17"/>
      <c r="CK34" s="70">
        <f t="shared" si="9"/>
        <v>128</v>
      </c>
      <c r="CL34" s="70">
        <f t="shared" si="9"/>
        <v>128</v>
      </c>
      <c r="CM34" s="71">
        <f t="shared" si="9"/>
        <v>144</v>
      </c>
      <c r="CN34" s="70">
        <f t="shared" si="9"/>
        <v>144</v>
      </c>
      <c r="CO34" s="72">
        <f t="shared" si="9"/>
        <v>144</v>
      </c>
      <c r="CP34" s="70">
        <f t="shared" si="9"/>
        <v>156</v>
      </c>
      <c r="CQ34" s="70">
        <f t="shared" si="9"/>
        <v>160</v>
      </c>
      <c r="CR34" s="70">
        <f t="shared" si="9"/>
        <v>160</v>
      </c>
    </row>
    <row r="35" spans="3:96" ht="17.25" thickTop="1" x14ac:dyDescent="0.3">
      <c r="C35" s="13">
        <v>190</v>
      </c>
      <c r="D35" s="28">
        <f t="shared" si="6"/>
        <v>-63</v>
      </c>
      <c r="E35" s="29">
        <f t="shared" si="6"/>
        <v>-63</v>
      </c>
      <c r="F35" s="29">
        <f t="shared" si="6"/>
        <v>-63</v>
      </c>
      <c r="G35" s="37">
        <f t="shared" si="6"/>
        <v>-47</v>
      </c>
      <c r="H35" s="38">
        <f t="shared" si="6"/>
        <v>-47</v>
      </c>
      <c r="I35" s="39">
        <f t="shared" si="6"/>
        <v>-47</v>
      </c>
      <c r="J35" s="29">
        <f t="shared" si="6"/>
        <v>-31</v>
      </c>
      <c r="K35" s="29">
        <f t="shared" si="6"/>
        <v>-31</v>
      </c>
      <c r="L35" s="80"/>
      <c r="M35" s="80"/>
      <c r="N35" s="79"/>
      <c r="O35" s="80"/>
      <c r="P35" s="81"/>
      <c r="Q35" s="80"/>
      <c r="R35" s="80"/>
      <c r="S35" s="80"/>
      <c r="T35" s="78"/>
      <c r="U35" s="78"/>
      <c r="V35" s="80">
        <v>190</v>
      </c>
      <c r="W35" s="82"/>
      <c r="X35" s="78"/>
      <c r="Y35" s="78"/>
      <c r="Z35" s="79"/>
      <c r="AA35" s="80"/>
      <c r="AB35" s="81"/>
      <c r="AC35" s="78"/>
      <c r="AD35" s="78"/>
      <c r="AE35" s="61">
        <f t="shared" si="7"/>
        <v>28</v>
      </c>
      <c r="AF35" s="61">
        <f t="shared" si="7"/>
        <v>28</v>
      </c>
      <c r="AG35" s="66">
        <f t="shared" si="7"/>
        <v>44</v>
      </c>
      <c r="AH35" s="67">
        <f t="shared" si="7"/>
        <v>44</v>
      </c>
      <c r="AI35" s="68">
        <f t="shared" si="7"/>
        <v>44</v>
      </c>
      <c r="AJ35" s="61">
        <f t="shared" si="7"/>
        <v>60</v>
      </c>
      <c r="AK35" s="61">
        <f t="shared" si="7"/>
        <v>60</v>
      </c>
      <c r="AL35" s="61">
        <f t="shared" si="7"/>
        <v>60</v>
      </c>
      <c r="BG35" s="11"/>
      <c r="BI35" s="13">
        <v>190</v>
      </c>
      <c r="BJ35" s="28">
        <f t="shared" si="8"/>
        <v>65</v>
      </c>
      <c r="BK35" s="29">
        <f t="shared" si="8"/>
        <v>65</v>
      </c>
      <c r="BL35" s="29">
        <f t="shared" si="8"/>
        <v>65</v>
      </c>
      <c r="BM35" s="37">
        <f t="shared" si="8"/>
        <v>81</v>
      </c>
      <c r="BN35" s="38">
        <f t="shared" si="8"/>
        <v>81</v>
      </c>
      <c r="BO35" s="39">
        <f t="shared" si="8"/>
        <v>81</v>
      </c>
      <c r="BP35" s="29">
        <f t="shared" si="8"/>
        <v>97</v>
      </c>
      <c r="BQ35" s="29">
        <f t="shared" si="8"/>
        <v>97</v>
      </c>
      <c r="BT35" s="11"/>
      <c r="BU35" s="30"/>
      <c r="BV35" s="12"/>
      <c r="CB35" s="30">
        <v>190</v>
      </c>
      <c r="CC35" s="7"/>
      <c r="CF35" s="11"/>
      <c r="CG35" s="30"/>
      <c r="CH35" s="12"/>
      <c r="CK35" s="61">
        <f t="shared" si="9"/>
        <v>156</v>
      </c>
      <c r="CL35" s="61">
        <f t="shared" si="9"/>
        <v>156</v>
      </c>
      <c r="CM35" s="66">
        <f t="shared" si="9"/>
        <v>172</v>
      </c>
      <c r="CN35" s="67">
        <f t="shared" si="9"/>
        <v>172</v>
      </c>
      <c r="CO35" s="68">
        <f t="shared" si="9"/>
        <v>172</v>
      </c>
      <c r="CP35" s="61">
        <f t="shared" si="9"/>
        <v>188</v>
      </c>
      <c r="CQ35" s="61">
        <f t="shared" si="9"/>
        <v>188</v>
      </c>
      <c r="CR35" s="61">
        <f t="shared" si="9"/>
        <v>188</v>
      </c>
    </row>
    <row r="36" spans="3:96" x14ac:dyDescent="0.3">
      <c r="C36" s="1">
        <v>191</v>
      </c>
      <c r="D36" s="28">
        <f t="shared" si="6"/>
        <v>-63</v>
      </c>
      <c r="E36" s="29">
        <f t="shared" si="6"/>
        <v>-63</v>
      </c>
      <c r="F36" s="29">
        <f t="shared" si="6"/>
        <v>-63</v>
      </c>
      <c r="G36" s="37">
        <f t="shared" si="6"/>
        <v>-47</v>
      </c>
      <c r="H36" s="38">
        <f t="shared" si="6"/>
        <v>-47</v>
      </c>
      <c r="I36" s="39">
        <f t="shared" si="6"/>
        <v>-47</v>
      </c>
      <c r="J36" s="29">
        <f t="shared" si="6"/>
        <v>-31</v>
      </c>
      <c r="K36" s="29">
        <f t="shared" si="6"/>
        <v>-31</v>
      </c>
      <c r="L36" s="78"/>
      <c r="M36" s="78"/>
      <c r="N36" s="79"/>
      <c r="O36" s="80"/>
      <c r="P36" s="81"/>
      <c r="Q36" s="78"/>
      <c r="R36" s="78"/>
      <c r="S36" s="78"/>
      <c r="T36" s="78"/>
      <c r="U36" s="78"/>
      <c r="V36" s="78">
        <v>191</v>
      </c>
      <c r="W36" s="82"/>
      <c r="X36" s="78"/>
      <c r="Y36" s="78"/>
      <c r="Z36" s="79"/>
      <c r="AA36" s="80"/>
      <c r="AB36" s="81"/>
      <c r="AC36" s="78"/>
      <c r="AD36" s="78"/>
      <c r="AE36" s="61">
        <f t="shared" si="7"/>
        <v>28</v>
      </c>
      <c r="AF36" s="61">
        <f t="shared" si="7"/>
        <v>28</v>
      </c>
      <c r="AG36" s="66">
        <f t="shared" si="7"/>
        <v>44</v>
      </c>
      <c r="AH36" s="67">
        <f t="shared" si="7"/>
        <v>44</v>
      </c>
      <c r="AI36" s="68">
        <f t="shared" si="7"/>
        <v>44</v>
      </c>
      <c r="AJ36" s="61">
        <f t="shared" si="7"/>
        <v>60</v>
      </c>
      <c r="AK36" s="61">
        <f t="shared" si="7"/>
        <v>60</v>
      </c>
      <c r="AL36" s="61">
        <f t="shared" si="7"/>
        <v>60</v>
      </c>
      <c r="BG36" s="11"/>
      <c r="BI36" s="1">
        <v>191</v>
      </c>
      <c r="BJ36" s="28">
        <f t="shared" si="8"/>
        <v>65</v>
      </c>
      <c r="BK36" s="29">
        <f t="shared" si="8"/>
        <v>65</v>
      </c>
      <c r="BL36" s="29">
        <f t="shared" si="8"/>
        <v>65</v>
      </c>
      <c r="BM36" s="37">
        <f t="shared" si="8"/>
        <v>81</v>
      </c>
      <c r="BN36" s="38">
        <f t="shared" si="8"/>
        <v>81</v>
      </c>
      <c r="BO36" s="39">
        <f t="shared" si="8"/>
        <v>81</v>
      </c>
      <c r="BP36" s="29">
        <f t="shared" si="8"/>
        <v>97</v>
      </c>
      <c r="BQ36" s="29">
        <f t="shared" si="8"/>
        <v>97</v>
      </c>
      <c r="BT36" s="11"/>
      <c r="BU36" s="30"/>
      <c r="BV36" s="12"/>
      <c r="CB36" s="1">
        <v>191</v>
      </c>
      <c r="CC36" s="7"/>
      <c r="CF36" s="11"/>
      <c r="CG36" s="30"/>
      <c r="CH36" s="12"/>
      <c r="CK36" s="61">
        <f t="shared" si="9"/>
        <v>156</v>
      </c>
      <c r="CL36" s="61">
        <f t="shared" si="9"/>
        <v>156</v>
      </c>
      <c r="CM36" s="66">
        <f t="shared" si="9"/>
        <v>172</v>
      </c>
      <c r="CN36" s="67">
        <f t="shared" si="9"/>
        <v>172</v>
      </c>
      <c r="CO36" s="68">
        <f t="shared" si="9"/>
        <v>172</v>
      </c>
      <c r="CP36" s="61">
        <f t="shared" si="9"/>
        <v>188</v>
      </c>
      <c r="CQ36" s="61">
        <f t="shared" si="9"/>
        <v>188</v>
      </c>
      <c r="CR36" s="61">
        <f t="shared" si="9"/>
        <v>188</v>
      </c>
    </row>
    <row r="37" spans="3:96" ht="17.25" thickBot="1" x14ac:dyDescent="0.35">
      <c r="C37" s="17">
        <v>192</v>
      </c>
      <c r="D37" s="31">
        <f t="shared" si="6"/>
        <v>-63</v>
      </c>
      <c r="E37" s="32">
        <f t="shared" si="6"/>
        <v>-63</v>
      </c>
      <c r="F37" s="32">
        <f t="shared" si="6"/>
        <v>-63</v>
      </c>
      <c r="G37" s="40">
        <f t="shared" si="6"/>
        <v>-51</v>
      </c>
      <c r="H37" s="32">
        <f t="shared" si="6"/>
        <v>-47</v>
      </c>
      <c r="I37" s="41">
        <f t="shared" si="6"/>
        <v>-47</v>
      </c>
      <c r="J37" s="32">
        <f t="shared" si="6"/>
        <v>-35</v>
      </c>
      <c r="K37" s="32">
        <f t="shared" si="6"/>
        <v>-35</v>
      </c>
      <c r="L37" s="88"/>
      <c r="M37" s="88"/>
      <c r="N37" s="89"/>
      <c r="O37" s="88"/>
      <c r="P37" s="90"/>
      <c r="Q37" s="88"/>
      <c r="R37" s="88"/>
      <c r="S37" s="88"/>
      <c r="T37" s="78"/>
      <c r="U37" s="78"/>
      <c r="V37" s="88">
        <v>192</v>
      </c>
      <c r="W37" s="87"/>
      <c r="X37" s="88"/>
      <c r="Y37" s="88"/>
      <c r="Z37" s="89"/>
      <c r="AA37" s="88"/>
      <c r="AB37" s="90"/>
      <c r="AC37" s="88"/>
      <c r="AD37" s="88"/>
      <c r="AE37" s="70">
        <f t="shared" si="7"/>
        <v>32</v>
      </c>
      <c r="AF37" s="70">
        <f t="shared" si="7"/>
        <v>32</v>
      </c>
      <c r="AG37" s="71">
        <f t="shared" si="7"/>
        <v>44</v>
      </c>
      <c r="AH37" s="70">
        <f t="shared" si="7"/>
        <v>44</v>
      </c>
      <c r="AI37" s="72">
        <f t="shared" si="7"/>
        <v>48</v>
      </c>
      <c r="AJ37" s="70">
        <f t="shared" si="7"/>
        <v>60</v>
      </c>
      <c r="AK37" s="70">
        <f t="shared" si="7"/>
        <v>60</v>
      </c>
      <c r="AL37" s="70">
        <f t="shared" si="7"/>
        <v>60</v>
      </c>
      <c r="BG37" s="11"/>
      <c r="BI37" s="17">
        <v>192</v>
      </c>
      <c r="BJ37" s="31">
        <f t="shared" si="8"/>
        <v>65</v>
      </c>
      <c r="BK37" s="32">
        <f t="shared" si="8"/>
        <v>65</v>
      </c>
      <c r="BL37" s="32">
        <f t="shared" si="8"/>
        <v>65</v>
      </c>
      <c r="BM37" s="40">
        <f t="shared" si="8"/>
        <v>77</v>
      </c>
      <c r="BN37" s="32">
        <f t="shared" si="8"/>
        <v>81</v>
      </c>
      <c r="BO37" s="41">
        <f t="shared" si="8"/>
        <v>81</v>
      </c>
      <c r="BP37" s="32">
        <f t="shared" si="8"/>
        <v>93</v>
      </c>
      <c r="BQ37" s="32">
        <f t="shared" si="8"/>
        <v>93</v>
      </c>
      <c r="BR37" s="17"/>
      <c r="BS37" s="17"/>
      <c r="BT37" s="19"/>
      <c r="BU37" s="17"/>
      <c r="BV37" s="20"/>
      <c r="BW37" s="17"/>
      <c r="BX37" s="17"/>
      <c r="BY37" s="17"/>
      <c r="CB37" s="17">
        <v>192</v>
      </c>
      <c r="CC37" s="18"/>
      <c r="CD37" s="17"/>
      <c r="CE37" s="17"/>
      <c r="CF37" s="19"/>
      <c r="CG37" s="17"/>
      <c r="CH37" s="20"/>
      <c r="CI37" s="17"/>
      <c r="CJ37" s="17"/>
      <c r="CK37" s="70">
        <f t="shared" si="9"/>
        <v>160</v>
      </c>
      <c r="CL37" s="70">
        <f t="shared" si="9"/>
        <v>160</v>
      </c>
      <c r="CM37" s="71">
        <f>ROUNDDOWN((128 + CM$24 + 2*$CB37) / 16, 0) * 4</f>
        <v>172</v>
      </c>
      <c r="CN37" s="70">
        <f t="shared" si="9"/>
        <v>172</v>
      </c>
      <c r="CO37" s="72">
        <f t="shared" si="9"/>
        <v>176</v>
      </c>
      <c r="CP37" s="70">
        <f t="shared" si="9"/>
        <v>188</v>
      </c>
      <c r="CQ37" s="70">
        <f t="shared" si="9"/>
        <v>188</v>
      </c>
      <c r="CR37" s="70">
        <f t="shared" si="9"/>
        <v>188</v>
      </c>
    </row>
    <row r="38" spans="3:96" ht="17.25" thickTop="1" x14ac:dyDescent="0.3">
      <c r="C38" s="1">
        <v>253</v>
      </c>
      <c r="D38" s="28">
        <f t="shared" si="6"/>
        <v>-95</v>
      </c>
      <c r="E38" s="29">
        <f t="shared" si="6"/>
        <v>-95</v>
      </c>
      <c r="F38" s="29">
        <f t="shared" si="6"/>
        <v>-95</v>
      </c>
      <c r="G38" s="37">
        <f t="shared" si="6"/>
        <v>-79</v>
      </c>
      <c r="H38" s="38">
        <f t="shared" si="6"/>
        <v>-79</v>
      </c>
      <c r="I38" s="39">
        <f t="shared" si="6"/>
        <v>-79</v>
      </c>
      <c r="J38" s="29">
        <f t="shared" si="6"/>
        <v>-63</v>
      </c>
      <c r="K38" s="29">
        <f t="shared" si="6"/>
        <v>-63</v>
      </c>
      <c r="L38" s="78"/>
      <c r="M38" s="78"/>
      <c r="N38" s="79"/>
      <c r="O38" s="80"/>
      <c r="P38" s="81"/>
      <c r="Q38" s="78"/>
      <c r="R38" s="78"/>
      <c r="S38" s="78"/>
      <c r="T38" s="78"/>
      <c r="U38" s="78"/>
      <c r="V38" s="78">
        <v>253</v>
      </c>
      <c r="W38" s="82"/>
      <c r="X38" s="78"/>
      <c r="Y38" s="78"/>
      <c r="Z38" s="79"/>
      <c r="AA38" s="80"/>
      <c r="AB38" s="81"/>
      <c r="AC38" s="78"/>
      <c r="AD38" s="78"/>
      <c r="AE38" s="61">
        <f t="shared" si="7"/>
        <v>60</v>
      </c>
      <c r="AF38" s="61">
        <f t="shared" si="7"/>
        <v>60</v>
      </c>
      <c r="AG38" s="66">
        <f t="shared" si="7"/>
        <v>76</v>
      </c>
      <c r="AH38" s="67">
        <f t="shared" si="7"/>
        <v>76</v>
      </c>
      <c r="AI38" s="68">
        <f t="shared" si="7"/>
        <v>76</v>
      </c>
      <c r="AJ38" s="61">
        <f t="shared" si="7"/>
        <v>92</v>
      </c>
      <c r="AK38" s="61">
        <f t="shared" si="7"/>
        <v>92</v>
      </c>
      <c r="AL38" s="61">
        <f t="shared" si="7"/>
        <v>92</v>
      </c>
      <c r="BG38" s="11"/>
      <c r="BI38" s="1">
        <v>253</v>
      </c>
      <c r="BJ38" s="28">
        <f t="shared" si="8"/>
        <v>33</v>
      </c>
      <c r="BK38" s="29">
        <f t="shared" si="8"/>
        <v>33</v>
      </c>
      <c r="BL38" s="29">
        <f t="shared" si="8"/>
        <v>33</v>
      </c>
      <c r="BM38" s="37">
        <f t="shared" si="8"/>
        <v>49</v>
      </c>
      <c r="BN38" s="38">
        <f t="shared" si="8"/>
        <v>49</v>
      </c>
      <c r="BO38" s="39">
        <f t="shared" si="8"/>
        <v>49</v>
      </c>
      <c r="BP38" s="29">
        <f t="shared" si="8"/>
        <v>65</v>
      </c>
      <c r="BQ38" s="29">
        <f t="shared" si="8"/>
        <v>65</v>
      </c>
      <c r="BT38" s="11"/>
      <c r="BU38" s="30"/>
      <c r="BV38" s="12"/>
      <c r="CB38" s="1">
        <v>253</v>
      </c>
      <c r="CC38" s="7"/>
      <c r="CF38" s="11"/>
      <c r="CG38" s="30"/>
      <c r="CH38" s="12"/>
      <c r="CK38" s="61">
        <f t="shared" si="9"/>
        <v>188</v>
      </c>
      <c r="CL38" s="61">
        <f t="shared" si="9"/>
        <v>188</v>
      </c>
      <c r="CM38" s="66">
        <f t="shared" si="9"/>
        <v>204</v>
      </c>
      <c r="CN38" s="67">
        <f t="shared" si="9"/>
        <v>204</v>
      </c>
      <c r="CO38" s="68">
        <f t="shared" si="9"/>
        <v>204</v>
      </c>
      <c r="CP38" s="61">
        <f t="shared" si="9"/>
        <v>220</v>
      </c>
      <c r="CQ38" s="61">
        <f t="shared" si="9"/>
        <v>220</v>
      </c>
      <c r="CR38" s="61">
        <f t="shared" si="9"/>
        <v>220</v>
      </c>
    </row>
    <row r="39" spans="3:96" x14ac:dyDescent="0.3">
      <c r="C39" s="1">
        <v>254</v>
      </c>
      <c r="D39" s="28">
        <f t="shared" si="6"/>
        <v>-95</v>
      </c>
      <c r="E39" s="29">
        <f t="shared" si="6"/>
        <v>-95</v>
      </c>
      <c r="F39" s="29">
        <f t="shared" si="6"/>
        <v>-95</v>
      </c>
      <c r="G39" s="37">
        <f t="shared" si="6"/>
        <v>-79</v>
      </c>
      <c r="H39" s="38">
        <f t="shared" si="6"/>
        <v>-79</v>
      </c>
      <c r="I39" s="39">
        <f t="shared" si="6"/>
        <v>-79</v>
      </c>
      <c r="J39" s="29">
        <f t="shared" si="6"/>
        <v>-63</v>
      </c>
      <c r="K39" s="29">
        <f t="shared" si="6"/>
        <v>-63</v>
      </c>
      <c r="L39" s="78"/>
      <c r="M39" s="78"/>
      <c r="N39" s="79"/>
      <c r="O39" s="80"/>
      <c r="P39" s="81"/>
      <c r="Q39" s="78"/>
      <c r="R39" s="78"/>
      <c r="S39" s="78"/>
      <c r="T39" s="78"/>
      <c r="U39" s="78"/>
      <c r="V39" s="78">
        <v>254</v>
      </c>
      <c r="W39" s="82"/>
      <c r="X39" s="78"/>
      <c r="Y39" s="78"/>
      <c r="Z39" s="79"/>
      <c r="AA39" s="80"/>
      <c r="AB39" s="81"/>
      <c r="AC39" s="78"/>
      <c r="AD39" s="78"/>
      <c r="AE39" s="61">
        <f t="shared" si="7"/>
        <v>60</v>
      </c>
      <c r="AF39" s="61">
        <f t="shared" si="7"/>
        <v>60</v>
      </c>
      <c r="AG39" s="66">
        <f t="shared" si="7"/>
        <v>76</v>
      </c>
      <c r="AH39" s="67">
        <f t="shared" si="7"/>
        <v>76</v>
      </c>
      <c r="AI39" s="68">
        <f t="shared" si="7"/>
        <v>76</v>
      </c>
      <c r="AJ39" s="61">
        <f t="shared" si="7"/>
        <v>92</v>
      </c>
      <c r="AK39" s="61">
        <f t="shared" si="7"/>
        <v>92</v>
      </c>
      <c r="AL39" s="61">
        <f t="shared" si="7"/>
        <v>92</v>
      </c>
      <c r="BG39" s="11"/>
      <c r="BI39" s="1">
        <v>254</v>
      </c>
      <c r="BJ39" s="28">
        <f t="shared" si="8"/>
        <v>33</v>
      </c>
      <c r="BK39" s="29">
        <f t="shared" si="8"/>
        <v>33</v>
      </c>
      <c r="BL39" s="29">
        <f t="shared" si="8"/>
        <v>33</v>
      </c>
      <c r="BM39" s="37">
        <f t="shared" si="8"/>
        <v>49</v>
      </c>
      <c r="BN39" s="38">
        <f t="shared" si="8"/>
        <v>49</v>
      </c>
      <c r="BO39" s="39">
        <f t="shared" si="8"/>
        <v>49</v>
      </c>
      <c r="BP39" s="29">
        <f t="shared" si="8"/>
        <v>65</v>
      </c>
      <c r="BQ39" s="29">
        <f t="shared" si="8"/>
        <v>65</v>
      </c>
      <c r="BT39" s="11"/>
      <c r="BU39" s="30"/>
      <c r="BV39" s="12"/>
      <c r="CB39" s="1">
        <v>254</v>
      </c>
      <c r="CC39" s="7"/>
      <c r="CF39" s="11"/>
      <c r="CG39" s="30"/>
      <c r="CH39" s="12"/>
      <c r="CK39" s="61">
        <f t="shared" si="9"/>
        <v>188</v>
      </c>
      <c r="CL39" s="61">
        <f t="shared" si="9"/>
        <v>188</v>
      </c>
      <c r="CM39" s="66">
        <f t="shared" si="9"/>
        <v>204</v>
      </c>
      <c r="CN39" s="67">
        <f t="shared" si="9"/>
        <v>204</v>
      </c>
      <c r="CO39" s="68">
        <f t="shared" si="9"/>
        <v>204</v>
      </c>
      <c r="CP39" s="61">
        <f t="shared" si="9"/>
        <v>220</v>
      </c>
      <c r="CQ39" s="61">
        <f t="shared" si="9"/>
        <v>220</v>
      </c>
      <c r="CR39" s="61">
        <f t="shared" si="9"/>
        <v>220</v>
      </c>
    </row>
    <row r="40" spans="3:96" x14ac:dyDescent="0.3">
      <c r="C40" s="1">
        <v>255</v>
      </c>
      <c r="D40" s="28">
        <f t="shared" si="6"/>
        <v>-95</v>
      </c>
      <c r="E40" s="29">
        <f t="shared" si="6"/>
        <v>-95</v>
      </c>
      <c r="F40" s="29">
        <f t="shared" si="6"/>
        <v>-95</v>
      </c>
      <c r="G40" s="37">
        <f t="shared" si="6"/>
        <v>-79</v>
      </c>
      <c r="H40" s="38">
        <f t="shared" si="6"/>
        <v>-79</v>
      </c>
      <c r="I40" s="39">
        <f t="shared" si="6"/>
        <v>-79</v>
      </c>
      <c r="J40" s="29">
        <f t="shared" si="6"/>
        <v>-63</v>
      </c>
      <c r="K40" s="29">
        <f t="shared" si="6"/>
        <v>-63</v>
      </c>
      <c r="L40" s="78"/>
      <c r="M40" s="78"/>
      <c r="N40" s="79"/>
      <c r="O40" s="80"/>
      <c r="P40" s="81"/>
      <c r="Q40" s="78"/>
      <c r="R40" s="78"/>
      <c r="S40" s="78"/>
      <c r="T40" s="78"/>
      <c r="U40" s="78"/>
      <c r="V40" s="78">
        <v>255</v>
      </c>
      <c r="W40" s="82"/>
      <c r="X40" s="78"/>
      <c r="Y40" s="78"/>
      <c r="Z40" s="79"/>
      <c r="AA40" s="80"/>
      <c r="AB40" s="81"/>
      <c r="AC40" s="78"/>
      <c r="AD40" s="78"/>
      <c r="AE40" s="61">
        <f t="shared" si="7"/>
        <v>60</v>
      </c>
      <c r="AF40" s="61">
        <f t="shared" si="7"/>
        <v>60</v>
      </c>
      <c r="AG40" s="66">
        <f t="shared" si="7"/>
        <v>76</v>
      </c>
      <c r="AH40" s="67">
        <f t="shared" si="7"/>
        <v>76</v>
      </c>
      <c r="AI40" s="68">
        <f t="shared" si="7"/>
        <v>76</v>
      </c>
      <c r="AJ40" s="61">
        <f t="shared" si="7"/>
        <v>92</v>
      </c>
      <c r="AK40" s="61">
        <f t="shared" si="7"/>
        <v>92</v>
      </c>
      <c r="AL40" s="61">
        <f t="shared" si="7"/>
        <v>92</v>
      </c>
      <c r="BG40" s="11"/>
      <c r="BI40" s="1">
        <v>255</v>
      </c>
      <c r="BJ40" s="28">
        <f t="shared" si="8"/>
        <v>33</v>
      </c>
      <c r="BK40" s="29">
        <f t="shared" si="8"/>
        <v>33</v>
      </c>
      <c r="BL40" s="29">
        <f t="shared" si="8"/>
        <v>33</v>
      </c>
      <c r="BM40" s="37">
        <f t="shared" si="8"/>
        <v>49</v>
      </c>
      <c r="BN40" s="38">
        <f t="shared" si="8"/>
        <v>49</v>
      </c>
      <c r="BO40" s="39">
        <f t="shared" si="8"/>
        <v>49</v>
      </c>
      <c r="BP40" s="29">
        <f t="shared" si="8"/>
        <v>65</v>
      </c>
      <c r="BQ40" s="29">
        <f t="shared" si="8"/>
        <v>65</v>
      </c>
      <c r="BT40" s="11"/>
      <c r="BU40" s="30"/>
      <c r="BV40" s="12"/>
      <c r="CB40" s="1">
        <v>255</v>
      </c>
      <c r="CC40" s="7"/>
      <c r="CF40" s="11"/>
      <c r="CG40" s="30"/>
      <c r="CH40" s="12"/>
      <c r="CK40" s="61">
        <f t="shared" si="9"/>
        <v>188</v>
      </c>
      <c r="CL40" s="61">
        <f t="shared" si="9"/>
        <v>188</v>
      </c>
      <c r="CM40" s="66">
        <f t="shared" si="9"/>
        <v>204</v>
      </c>
      <c r="CN40" s="67">
        <f t="shared" si="9"/>
        <v>204</v>
      </c>
      <c r="CO40" s="68">
        <f t="shared" si="9"/>
        <v>204</v>
      </c>
      <c r="CP40" s="61">
        <f t="shared" si="9"/>
        <v>220</v>
      </c>
      <c r="CQ40" s="61">
        <f t="shared" si="9"/>
        <v>220</v>
      </c>
      <c r="CR40" s="61">
        <f t="shared" si="9"/>
        <v>220</v>
      </c>
    </row>
    <row r="41" spans="3:96" x14ac:dyDescent="0.3"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BG41" s="11"/>
    </row>
    <row r="42" spans="3:96" x14ac:dyDescent="0.3">
      <c r="BG42" s="11"/>
    </row>
    <row r="43" spans="3:96" x14ac:dyDescent="0.3">
      <c r="BG43" s="11"/>
      <c r="BH43" s="1" t="s">
        <v>21</v>
      </c>
      <c r="BI43" s="3"/>
      <c r="BJ43" s="1" t="s">
        <v>1</v>
      </c>
      <c r="CA43" s="1" t="s">
        <v>21</v>
      </c>
      <c r="CB43" s="3"/>
      <c r="CC43" s="1" t="s">
        <v>1</v>
      </c>
    </row>
    <row r="44" spans="3:96" x14ac:dyDescent="0.3">
      <c r="BG44" s="11"/>
      <c r="BH44" s="2"/>
      <c r="BI44" s="4"/>
      <c r="BJ44" s="5">
        <v>0</v>
      </c>
      <c r="BK44" s="2">
        <v>1</v>
      </c>
      <c r="BL44" s="2">
        <v>2</v>
      </c>
      <c r="BM44" s="9">
        <v>63</v>
      </c>
      <c r="BN44" s="2">
        <v>64</v>
      </c>
      <c r="BO44" s="10">
        <v>65</v>
      </c>
      <c r="BP44" s="2">
        <v>126</v>
      </c>
      <c r="BQ44" s="2">
        <v>127</v>
      </c>
      <c r="BR44" s="2">
        <v>128</v>
      </c>
      <c r="BS44" s="2">
        <v>129</v>
      </c>
      <c r="BT44" s="9">
        <v>190</v>
      </c>
      <c r="BU44" s="2">
        <v>191</v>
      </c>
      <c r="BV44" s="10">
        <v>192</v>
      </c>
      <c r="BW44" s="2">
        <v>253</v>
      </c>
      <c r="BX44" s="2">
        <v>254</v>
      </c>
      <c r="BY44" s="2">
        <v>255</v>
      </c>
      <c r="CA44" s="2"/>
      <c r="CB44" s="4"/>
      <c r="CC44" s="5">
        <v>0</v>
      </c>
      <c r="CD44" s="2">
        <v>1</v>
      </c>
      <c r="CE44" s="2">
        <v>2</v>
      </c>
      <c r="CF44" s="9">
        <v>63</v>
      </c>
      <c r="CG44" s="2">
        <v>64</v>
      </c>
      <c r="CH44" s="10">
        <v>65</v>
      </c>
      <c r="CI44" s="2">
        <v>126</v>
      </c>
      <c r="CJ44" s="2">
        <v>127</v>
      </c>
      <c r="CK44" s="2">
        <v>128</v>
      </c>
      <c r="CL44" s="2">
        <v>129</v>
      </c>
      <c r="CM44" s="9">
        <v>190</v>
      </c>
      <c r="CN44" s="2">
        <v>191</v>
      </c>
      <c r="CO44" s="10">
        <v>192</v>
      </c>
      <c r="CP44" s="2">
        <v>253</v>
      </c>
      <c r="CQ44" s="2">
        <v>254</v>
      </c>
      <c r="CR44" s="2">
        <v>255</v>
      </c>
    </row>
    <row r="45" spans="3:96" x14ac:dyDescent="0.3">
      <c r="BG45" s="11"/>
      <c r="BH45" s="1" t="s">
        <v>2</v>
      </c>
      <c r="BI45" s="1">
        <v>0</v>
      </c>
      <c r="BJ45" s="60">
        <f t="shared" ref="BJ45:BY60" si="10">(192 - (ROUNDDOWN((128 + BJ$44 + 2*$BI45) / 16, 0) * 4 / 2))</f>
        <v>176</v>
      </c>
      <c r="BK45" s="61">
        <f t="shared" si="10"/>
        <v>176</v>
      </c>
      <c r="BL45" s="61">
        <f t="shared" si="10"/>
        <v>176</v>
      </c>
      <c r="BM45" s="66">
        <f t="shared" si="10"/>
        <v>170</v>
      </c>
      <c r="BN45" s="67">
        <f t="shared" si="10"/>
        <v>168</v>
      </c>
      <c r="BO45" s="68">
        <f t="shared" si="10"/>
        <v>168</v>
      </c>
      <c r="BP45" s="61">
        <f t="shared" si="10"/>
        <v>162</v>
      </c>
      <c r="BQ45" s="61">
        <f t="shared" si="10"/>
        <v>162</v>
      </c>
      <c r="BT45" s="11"/>
      <c r="BU45" s="30"/>
      <c r="BV45" s="12"/>
      <c r="CA45" s="1" t="s">
        <v>2</v>
      </c>
      <c r="CB45" s="1">
        <v>0</v>
      </c>
      <c r="CC45" s="6"/>
      <c r="CF45" s="11"/>
      <c r="CG45" s="30"/>
      <c r="CH45" s="12"/>
      <c r="CK45" s="29">
        <f t="shared" ref="CK45:CR52" si="11">192-ROUNDDOWN((640+CK$44-2*$CB45)/16,0)*4/2</f>
        <v>96</v>
      </c>
      <c r="CL45" s="29">
        <f t="shared" si="11"/>
        <v>96</v>
      </c>
      <c r="CM45" s="37">
        <f t="shared" si="11"/>
        <v>90</v>
      </c>
      <c r="CN45" s="38">
        <f t="shared" si="11"/>
        <v>90</v>
      </c>
      <c r="CO45" s="39">
        <f t="shared" si="11"/>
        <v>88</v>
      </c>
      <c r="CP45" s="29">
        <f t="shared" si="11"/>
        <v>82</v>
      </c>
      <c r="CQ45" s="29">
        <f t="shared" si="11"/>
        <v>82</v>
      </c>
      <c r="CR45" s="29">
        <f t="shared" si="11"/>
        <v>82</v>
      </c>
    </row>
    <row r="46" spans="3:96" x14ac:dyDescent="0.3">
      <c r="BG46" s="11"/>
      <c r="BI46" s="1">
        <v>1</v>
      </c>
      <c r="BJ46" s="65">
        <f t="shared" si="10"/>
        <v>176</v>
      </c>
      <c r="BK46" s="61">
        <f>(192 - (ROUNDDOWN((128 + BK$44 + 2*$BI46) / 16, 0) * 4 / 2))</f>
        <v>176</v>
      </c>
      <c r="BL46" s="61">
        <f t="shared" si="10"/>
        <v>176</v>
      </c>
      <c r="BM46" s="66">
        <f t="shared" si="10"/>
        <v>168</v>
      </c>
      <c r="BN46" s="67">
        <f t="shared" si="10"/>
        <v>168</v>
      </c>
      <c r="BO46" s="68">
        <f t="shared" si="10"/>
        <v>168</v>
      </c>
      <c r="BP46" s="61">
        <f t="shared" si="10"/>
        <v>160</v>
      </c>
      <c r="BQ46" s="61">
        <f t="shared" si="10"/>
        <v>160</v>
      </c>
      <c r="BT46" s="11"/>
      <c r="BU46" s="30"/>
      <c r="BV46" s="12"/>
      <c r="CB46" s="1">
        <v>1</v>
      </c>
      <c r="CC46" s="7"/>
      <c r="CF46" s="11"/>
      <c r="CG46" s="30"/>
      <c r="CH46" s="12"/>
      <c r="CK46" s="29">
        <f t="shared" si="11"/>
        <v>98</v>
      </c>
      <c r="CL46" s="29">
        <f t="shared" si="11"/>
        <v>98</v>
      </c>
      <c r="CM46" s="37">
        <f t="shared" si="11"/>
        <v>90</v>
      </c>
      <c r="CN46" s="38">
        <f t="shared" si="11"/>
        <v>90</v>
      </c>
      <c r="CO46" s="39">
        <f t="shared" si="11"/>
        <v>90</v>
      </c>
      <c r="CP46" s="29">
        <f t="shared" si="11"/>
        <v>82</v>
      </c>
      <c r="CQ46" s="29">
        <f t="shared" si="11"/>
        <v>82</v>
      </c>
      <c r="CR46" s="29">
        <f t="shared" si="11"/>
        <v>82</v>
      </c>
    </row>
    <row r="47" spans="3:96" ht="17.25" thickBot="1" x14ac:dyDescent="0.35">
      <c r="BG47" s="11"/>
      <c r="BI47" s="1">
        <v>2</v>
      </c>
      <c r="BJ47" s="69">
        <f t="shared" si="10"/>
        <v>176</v>
      </c>
      <c r="BK47" s="70">
        <f t="shared" si="10"/>
        <v>176</v>
      </c>
      <c r="BL47" s="70">
        <f t="shared" si="10"/>
        <v>176</v>
      </c>
      <c r="BM47" s="71">
        <f t="shared" si="10"/>
        <v>168</v>
      </c>
      <c r="BN47" s="70">
        <f t="shared" si="10"/>
        <v>168</v>
      </c>
      <c r="BO47" s="72">
        <f t="shared" si="10"/>
        <v>168</v>
      </c>
      <c r="BP47" s="70">
        <f t="shared" si="10"/>
        <v>160</v>
      </c>
      <c r="BQ47" s="70">
        <f t="shared" si="10"/>
        <v>160</v>
      </c>
      <c r="BR47" s="17"/>
      <c r="BS47" s="17"/>
      <c r="BT47" s="19"/>
      <c r="BU47" s="17"/>
      <c r="BV47" s="20"/>
      <c r="BW47" s="17"/>
      <c r="BX47" s="17"/>
      <c r="BY47" s="17"/>
      <c r="CB47" s="17">
        <v>2</v>
      </c>
      <c r="CC47" s="18"/>
      <c r="CD47" s="17"/>
      <c r="CE47" s="17"/>
      <c r="CF47" s="19"/>
      <c r="CG47" s="17"/>
      <c r="CH47" s="20"/>
      <c r="CI47" s="17"/>
      <c r="CJ47" s="17"/>
      <c r="CK47" s="32">
        <f t="shared" si="11"/>
        <v>98</v>
      </c>
      <c r="CL47" s="32">
        <f t="shared" si="11"/>
        <v>98</v>
      </c>
      <c r="CM47" s="40">
        <f t="shared" si="11"/>
        <v>90</v>
      </c>
      <c r="CN47" s="32">
        <f t="shared" si="11"/>
        <v>90</v>
      </c>
      <c r="CO47" s="41">
        <f t="shared" si="11"/>
        <v>90</v>
      </c>
      <c r="CP47" s="32">
        <f t="shared" si="11"/>
        <v>82</v>
      </c>
      <c r="CQ47" s="32">
        <f t="shared" si="11"/>
        <v>82</v>
      </c>
      <c r="CR47" s="32">
        <f t="shared" si="11"/>
        <v>82</v>
      </c>
    </row>
    <row r="48" spans="3:96" ht="17.25" thickTop="1" x14ac:dyDescent="0.3">
      <c r="BG48" s="11"/>
      <c r="BI48" s="13">
        <v>63</v>
      </c>
      <c r="BJ48" s="65">
        <f t="shared" si="10"/>
        <v>162</v>
      </c>
      <c r="BK48" s="61">
        <f t="shared" si="10"/>
        <v>162</v>
      </c>
      <c r="BL48" s="61">
        <f t="shared" si="10"/>
        <v>160</v>
      </c>
      <c r="BM48" s="66">
        <f t="shared" si="10"/>
        <v>154</v>
      </c>
      <c r="BN48" s="67">
        <f t="shared" si="10"/>
        <v>154</v>
      </c>
      <c r="BO48" s="68">
        <f t="shared" si="10"/>
        <v>154</v>
      </c>
      <c r="BP48" s="61">
        <f t="shared" si="10"/>
        <v>146</v>
      </c>
      <c r="BQ48" s="61">
        <f t="shared" si="10"/>
        <v>146</v>
      </c>
      <c r="BT48" s="11"/>
      <c r="BU48" s="30"/>
      <c r="BV48" s="12"/>
      <c r="CB48" s="30">
        <v>63</v>
      </c>
      <c r="CC48" s="7"/>
      <c r="CF48" s="11"/>
      <c r="CG48" s="30"/>
      <c r="CH48" s="12"/>
      <c r="CK48" s="29">
        <f t="shared" si="11"/>
        <v>112</v>
      </c>
      <c r="CL48" s="29">
        <f t="shared" si="11"/>
        <v>112</v>
      </c>
      <c r="CM48" s="37">
        <f t="shared" si="11"/>
        <v>104</v>
      </c>
      <c r="CN48" s="38">
        <f t="shared" si="11"/>
        <v>104</v>
      </c>
      <c r="CO48" s="39">
        <f t="shared" si="11"/>
        <v>104</v>
      </c>
      <c r="CP48" s="29">
        <f t="shared" si="11"/>
        <v>98</v>
      </c>
      <c r="CQ48" s="29">
        <f t="shared" si="11"/>
        <v>96</v>
      </c>
      <c r="CR48" s="29">
        <f t="shared" si="11"/>
        <v>96</v>
      </c>
    </row>
    <row r="49" spans="2:115" x14ac:dyDescent="0.3">
      <c r="BG49" s="11"/>
      <c r="BI49" s="1">
        <v>64</v>
      </c>
      <c r="BJ49" s="65">
        <f t="shared" si="10"/>
        <v>160</v>
      </c>
      <c r="BK49" s="61">
        <f t="shared" si="10"/>
        <v>160</v>
      </c>
      <c r="BL49" s="61">
        <f t="shared" si="10"/>
        <v>160</v>
      </c>
      <c r="BM49" s="66">
        <f t="shared" si="10"/>
        <v>154</v>
      </c>
      <c r="BN49" s="67">
        <f t="shared" si="10"/>
        <v>152</v>
      </c>
      <c r="BO49" s="68">
        <f t="shared" si="10"/>
        <v>152</v>
      </c>
      <c r="BP49" s="61">
        <f t="shared" si="10"/>
        <v>146</v>
      </c>
      <c r="BQ49" s="61">
        <f t="shared" si="10"/>
        <v>146</v>
      </c>
      <c r="BT49" s="11"/>
      <c r="BU49" s="30"/>
      <c r="BV49" s="12"/>
      <c r="CB49" s="1">
        <v>64</v>
      </c>
      <c r="CC49" s="7"/>
      <c r="CF49" s="11"/>
      <c r="CG49" s="30"/>
      <c r="CH49" s="12"/>
      <c r="CK49" s="29">
        <f t="shared" si="11"/>
        <v>112</v>
      </c>
      <c r="CL49" s="29">
        <f t="shared" si="11"/>
        <v>112</v>
      </c>
      <c r="CM49" s="37">
        <f t="shared" si="11"/>
        <v>106</v>
      </c>
      <c r="CN49" s="38">
        <f t="shared" si="11"/>
        <v>106</v>
      </c>
      <c r="CO49" s="39">
        <f t="shared" si="11"/>
        <v>104</v>
      </c>
      <c r="CP49" s="29">
        <f t="shared" si="11"/>
        <v>98</v>
      </c>
      <c r="CQ49" s="29">
        <f t="shared" si="11"/>
        <v>98</v>
      </c>
      <c r="CR49" s="29">
        <f t="shared" si="11"/>
        <v>98</v>
      </c>
    </row>
    <row r="50" spans="2:115" ht="17.25" thickBot="1" x14ac:dyDescent="0.35">
      <c r="BG50" s="11"/>
      <c r="BI50" s="17">
        <v>65</v>
      </c>
      <c r="BJ50" s="69">
        <f t="shared" si="10"/>
        <v>160</v>
      </c>
      <c r="BK50" s="70">
        <f t="shared" si="10"/>
        <v>160</v>
      </c>
      <c r="BL50" s="70">
        <f t="shared" si="10"/>
        <v>160</v>
      </c>
      <c r="BM50" s="71">
        <f t="shared" si="10"/>
        <v>152</v>
      </c>
      <c r="BN50" s="70">
        <f t="shared" si="10"/>
        <v>152</v>
      </c>
      <c r="BO50" s="72">
        <f t="shared" si="10"/>
        <v>152</v>
      </c>
      <c r="BP50" s="70">
        <f t="shared" si="10"/>
        <v>144</v>
      </c>
      <c r="BQ50" s="70">
        <f t="shared" si="10"/>
        <v>144</v>
      </c>
      <c r="BR50" s="17"/>
      <c r="BS50" s="17"/>
      <c r="BT50" s="19"/>
      <c r="BU50" s="17"/>
      <c r="BV50" s="20"/>
      <c r="BW50" s="17"/>
      <c r="BX50" s="17"/>
      <c r="BY50" s="17"/>
      <c r="CB50" s="17">
        <v>65</v>
      </c>
      <c r="CC50" s="18"/>
      <c r="CD50" s="17"/>
      <c r="CE50" s="17"/>
      <c r="CF50" s="19"/>
      <c r="CG50" s="17"/>
      <c r="CH50" s="20"/>
      <c r="CI50" s="17"/>
      <c r="CJ50" s="17"/>
      <c r="CK50" s="32">
        <f t="shared" si="11"/>
        <v>114</v>
      </c>
      <c r="CL50" s="32">
        <f t="shared" si="11"/>
        <v>114</v>
      </c>
      <c r="CM50" s="40">
        <f t="shared" si="11"/>
        <v>106</v>
      </c>
      <c r="CN50" s="32">
        <f t="shared" si="11"/>
        <v>106</v>
      </c>
      <c r="CO50" s="41">
        <f t="shared" si="11"/>
        <v>106</v>
      </c>
      <c r="CP50" s="32">
        <f>192-ROUNDDOWN((640+CP$44-2*$CB50)/16,0)*4/2</f>
        <v>98</v>
      </c>
      <c r="CQ50" s="32">
        <f t="shared" si="11"/>
        <v>98</v>
      </c>
      <c r="CR50" s="32">
        <f t="shared" si="11"/>
        <v>98</v>
      </c>
    </row>
    <row r="51" spans="2:115" ht="17.25" thickTop="1" x14ac:dyDescent="0.3">
      <c r="BG51" s="11"/>
      <c r="BI51" s="1">
        <v>126</v>
      </c>
      <c r="BJ51" s="65">
        <f t="shared" si="10"/>
        <v>146</v>
      </c>
      <c r="BK51" s="61">
        <f t="shared" si="10"/>
        <v>146</v>
      </c>
      <c r="BL51" s="61">
        <f t="shared" si="10"/>
        <v>146</v>
      </c>
      <c r="BM51" s="66">
        <f t="shared" si="10"/>
        <v>138</v>
      </c>
      <c r="BN51" s="67">
        <f t="shared" si="10"/>
        <v>138</v>
      </c>
      <c r="BO51" s="68">
        <f t="shared" si="10"/>
        <v>138</v>
      </c>
      <c r="BP51" s="61">
        <f t="shared" si="10"/>
        <v>130</v>
      </c>
      <c r="BQ51" s="61">
        <f t="shared" si="10"/>
        <v>130</v>
      </c>
      <c r="BT51" s="11"/>
      <c r="BU51" s="30"/>
      <c r="BV51" s="12"/>
      <c r="CB51" s="1">
        <v>126</v>
      </c>
      <c r="CC51" s="7"/>
      <c r="CF51" s="11"/>
      <c r="CG51" s="30"/>
      <c r="CH51" s="12"/>
      <c r="CK51" s="29">
        <f t="shared" si="11"/>
        <v>128</v>
      </c>
      <c r="CL51" s="29">
        <f t="shared" si="11"/>
        <v>128</v>
      </c>
      <c r="CM51" s="37">
        <f t="shared" si="11"/>
        <v>120</v>
      </c>
      <c r="CN51" s="38">
        <f t="shared" si="11"/>
        <v>120</v>
      </c>
      <c r="CO51" s="39">
        <f t="shared" si="11"/>
        <v>120</v>
      </c>
      <c r="CP51" s="29">
        <f t="shared" si="11"/>
        <v>112</v>
      </c>
      <c r="CQ51" s="29">
        <f t="shared" si="11"/>
        <v>112</v>
      </c>
      <c r="CR51" s="29">
        <f t="shared" si="11"/>
        <v>112</v>
      </c>
    </row>
    <row r="52" spans="2:115" x14ac:dyDescent="0.3">
      <c r="BG52" s="11"/>
      <c r="BI52" s="1">
        <v>127</v>
      </c>
      <c r="BJ52" s="65">
        <f t="shared" si="10"/>
        <v>146</v>
      </c>
      <c r="BK52" s="61">
        <f t="shared" si="10"/>
        <v>146</v>
      </c>
      <c r="BL52" s="61">
        <f t="shared" si="10"/>
        <v>144</v>
      </c>
      <c r="BM52" s="66">
        <f t="shared" si="10"/>
        <v>138</v>
      </c>
      <c r="BN52" s="67">
        <f t="shared" si="10"/>
        <v>138</v>
      </c>
      <c r="BO52" s="68">
        <f t="shared" si="10"/>
        <v>138</v>
      </c>
      <c r="BP52" s="61">
        <f t="shared" si="10"/>
        <v>130</v>
      </c>
      <c r="BQ52" s="61">
        <f t="shared" si="10"/>
        <v>130</v>
      </c>
      <c r="BT52" s="11"/>
      <c r="BU52" s="30"/>
      <c r="BV52" s="12"/>
      <c r="CB52" s="1">
        <v>127</v>
      </c>
      <c r="CC52" s="7"/>
      <c r="CF52" s="11"/>
      <c r="CG52" s="30"/>
      <c r="CH52" s="12"/>
      <c r="CK52" s="29">
        <f t="shared" si="11"/>
        <v>128</v>
      </c>
      <c r="CL52" s="29">
        <f t="shared" si="11"/>
        <v>128</v>
      </c>
      <c r="CM52" s="37">
        <f t="shared" si="11"/>
        <v>120</v>
      </c>
      <c r="CN52" s="38">
        <f t="shared" si="11"/>
        <v>120</v>
      </c>
      <c r="CO52" s="39">
        <f t="shared" si="11"/>
        <v>120</v>
      </c>
      <c r="CP52" s="29">
        <f t="shared" si="11"/>
        <v>114</v>
      </c>
      <c r="CQ52" s="29">
        <f t="shared" si="11"/>
        <v>112</v>
      </c>
      <c r="CR52" s="29">
        <f t="shared" si="11"/>
        <v>112</v>
      </c>
    </row>
    <row r="53" spans="2:115" x14ac:dyDescent="0.3">
      <c r="BG53" s="11"/>
      <c r="BI53" s="1">
        <v>128</v>
      </c>
      <c r="BJ53" s="7"/>
      <c r="BM53" s="11"/>
      <c r="BN53" s="30"/>
      <c r="BO53" s="12"/>
      <c r="BR53" s="61">
        <f t="shared" si="10"/>
        <v>128</v>
      </c>
      <c r="BS53" s="61">
        <f t="shared" si="10"/>
        <v>128</v>
      </c>
      <c r="BT53" s="66">
        <f t="shared" si="10"/>
        <v>122</v>
      </c>
      <c r="BU53" s="67">
        <f t="shared" si="10"/>
        <v>122</v>
      </c>
      <c r="BV53" s="68">
        <f t="shared" si="10"/>
        <v>120</v>
      </c>
      <c r="BW53" s="61">
        <f t="shared" si="10"/>
        <v>114</v>
      </c>
      <c r="BX53" s="61">
        <f t="shared" si="10"/>
        <v>114</v>
      </c>
      <c r="BY53" s="61">
        <f t="shared" si="10"/>
        <v>114</v>
      </c>
      <c r="CB53" s="1">
        <v>128</v>
      </c>
      <c r="CC53" s="28">
        <f t="shared" ref="CC53:CJ60" si="12">192-ROUNDDOWN((640+CC$44-2*$CB53)/16,0)*4/2</f>
        <v>144</v>
      </c>
      <c r="CD53" s="29">
        <f t="shared" si="12"/>
        <v>144</v>
      </c>
      <c r="CE53" s="29">
        <f t="shared" si="12"/>
        <v>144</v>
      </c>
      <c r="CF53" s="37">
        <f t="shared" si="12"/>
        <v>138</v>
      </c>
      <c r="CG53" s="38">
        <f t="shared" si="12"/>
        <v>136</v>
      </c>
      <c r="CH53" s="39">
        <f t="shared" si="12"/>
        <v>136</v>
      </c>
      <c r="CI53" s="29">
        <f t="shared" si="12"/>
        <v>130</v>
      </c>
      <c r="CJ53" s="29">
        <f t="shared" si="12"/>
        <v>130</v>
      </c>
      <c r="CM53" s="11"/>
      <c r="CN53" s="30"/>
      <c r="CO53" s="12"/>
    </row>
    <row r="54" spans="2:115" ht="17.25" thickBot="1" x14ac:dyDescent="0.35">
      <c r="BG54" s="11"/>
      <c r="BI54" s="1">
        <v>129</v>
      </c>
      <c r="BJ54" s="18"/>
      <c r="BK54" s="17"/>
      <c r="BL54" s="17"/>
      <c r="BM54" s="19"/>
      <c r="BN54" s="17"/>
      <c r="BO54" s="20"/>
      <c r="BP54" s="17"/>
      <c r="BQ54" s="17"/>
      <c r="BR54" s="70">
        <f t="shared" si="10"/>
        <v>128</v>
      </c>
      <c r="BS54" s="70">
        <f t="shared" si="10"/>
        <v>128</v>
      </c>
      <c r="BT54" s="71">
        <f t="shared" si="10"/>
        <v>120</v>
      </c>
      <c r="BU54" s="70">
        <f t="shared" si="10"/>
        <v>120</v>
      </c>
      <c r="BV54" s="72">
        <f t="shared" si="10"/>
        <v>120</v>
      </c>
      <c r="BW54" s="70">
        <f t="shared" si="10"/>
        <v>114</v>
      </c>
      <c r="BX54" s="70">
        <f t="shared" si="10"/>
        <v>112</v>
      </c>
      <c r="BY54" s="70">
        <f t="shared" si="10"/>
        <v>112</v>
      </c>
      <c r="CB54" s="17">
        <v>129</v>
      </c>
      <c r="CC54" s="31">
        <f t="shared" si="12"/>
        <v>146</v>
      </c>
      <c r="CD54" s="32">
        <f t="shared" si="12"/>
        <v>146</v>
      </c>
      <c r="CE54" s="32">
        <f t="shared" si="12"/>
        <v>144</v>
      </c>
      <c r="CF54" s="40">
        <f t="shared" si="12"/>
        <v>138</v>
      </c>
      <c r="CG54" s="32">
        <f t="shared" si="12"/>
        <v>138</v>
      </c>
      <c r="CH54" s="41">
        <f t="shared" si="12"/>
        <v>138</v>
      </c>
      <c r="CI54" s="32">
        <f t="shared" si="12"/>
        <v>130</v>
      </c>
      <c r="CJ54" s="32">
        <f t="shared" si="12"/>
        <v>130</v>
      </c>
      <c r="CK54" s="17"/>
      <c r="CL54" s="17"/>
      <c r="CM54" s="19"/>
      <c r="CN54" s="17"/>
      <c r="CO54" s="20"/>
      <c r="CP54" s="17"/>
      <c r="CQ54" s="17"/>
      <c r="CR54" s="17"/>
    </row>
    <row r="55" spans="2:115" ht="17.25" thickTop="1" x14ac:dyDescent="0.3">
      <c r="BG55" s="11"/>
      <c r="BI55" s="13">
        <v>190</v>
      </c>
      <c r="BJ55" s="7"/>
      <c r="BM55" s="11"/>
      <c r="BN55" s="30"/>
      <c r="BO55" s="12"/>
      <c r="BR55" s="61">
        <f t="shared" si="10"/>
        <v>114</v>
      </c>
      <c r="BS55" s="61">
        <f t="shared" si="10"/>
        <v>114</v>
      </c>
      <c r="BT55" s="66">
        <f t="shared" si="10"/>
        <v>106</v>
      </c>
      <c r="BU55" s="67">
        <f t="shared" si="10"/>
        <v>106</v>
      </c>
      <c r="BV55" s="68">
        <f t="shared" si="10"/>
        <v>106</v>
      </c>
      <c r="BW55" s="61">
        <f t="shared" si="10"/>
        <v>98</v>
      </c>
      <c r="BX55" s="61">
        <f t="shared" si="10"/>
        <v>98</v>
      </c>
      <c r="BY55" s="61">
        <f t="shared" si="10"/>
        <v>98</v>
      </c>
      <c r="CB55" s="30">
        <v>190</v>
      </c>
      <c r="CC55" s="28">
        <f t="shared" si="12"/>
        <v>160</v>
      </c>
      <c r="CD55" s="29">
        <f t="shared" si="12"/>
        <v>160</v>
      </c>
      <c r="CE55" s="29">
        <f t="shared" si="12"/>
        <v>160</v>
      </c>
      <c r="CF55" s="37">
        <f t="shared" si="12"/>
        <v>152</v>
      </c>
      <c r="CG55" s="38">
        <f t="shared" si="12"/>
        <v>152</v>
      </c>
      <c r="CH55" s="39">
        <f t="shared" si="12"/>
        <v>152</v>
      </c>
      <c r="CI55" s="29">
        <f t="shared" si="12"/>
        <v>144</v>
      </c>
      <c r="CJ55" s="29">
        <f t="shared" si="12"/>
        <v>144</v>
      </c>
      <c r="CM55" s="11"/>
      <c r="CN55" s="30"/>
      <c r="CO55" s="12"/>
    </row>
    <row r="56" spans="2:115" x14ac:dyDescent="0.3">
      <c r="BG56" s="11"/>
      <c r="BI56" s="1">
        <v>191</v>
      </c>
      <c r="BJ56" s="7"/>
      <c r="BM56" s="11"/>
      <c r="BN56" s="30"/>
      <c r="BO56" s="12"/>
      <c r="BR56" s="61">
        <f t="shared" si="10"/>
        <v>114</v>
      </c>
      <c r="BS56" s="61">
        <f t="shared" si="10"/>
        <v>114</v>
      </c>
      <c r="BT56" s="66">
        <f t="shared" si="10"/>
        <v>106</v>
      </c>
      <c r="BU56" s="67">
        <f t="shared" si="10"/>
        <v>106</v>
      </c>
      <c r="BV56" s="68">
        <f t="shared" si="10"/>
        <v>106</v>
      </c>
      <c r="BW56" s="61">
        <f t="shared" si="10"/>
        <v>98</v>
      </c>
      <c r="BX56" s="61">
        <f t="shared" si="10"/>
        <v>98</v>
      </c>
      <c r="BY56" s="61">
        <f t="shared" si="10"/>
        <v>98</v>
      </c>
      <c r="CB56" s="1">
        <v>191</v>
      </c>
      <c r="CC56" s="28">
        <f t="shared" si="12"/>
        <v>160</v>
      </c>
      <c r="CD56" s="29">
        <f t="shared" si="12"/>
        <v>160</v>
      </c>
      <c r="CE56" s="29">
        <f t="shared" si="12"/>
        <v>160</v>
      </c>
      <c r="CF56" s="37">
        <f t="shared" si="12"/>
        <v>152</v>
      </c>
      <c r="CG56" s="38">
        <f t="shared" si="12"/>
        <v>152</v>
      </c>
      <c r="CH56" s="39">
        <f t="shared" si="12"/>
        <v>152</v>
      </c>
      <c r="CI56" s="29">
        <f t="shared" si="12"/>
        <v>144</v>
      </c>
      <c r="CJ56" s="29">
        <f t="shared" si="12"/>
        <v>144</v>
      </c>
      <c r="CM56" s="11"/>
      <c r="CN56" s="30"/>
      <c r="CO56" s="12"/>
    </row>
    <row r="57" spans="2:115" ht="17.25" thickBot="1" x14ac:dyDescent="0.35">
      <c r="BG57" s="11"/>
      <c r="BI57" s="17">
        <v>192</v>
      </c>
      <c r="BJ57" s="18"/>
      <c r="BK57" s="17"/>
      <c r="BL57" s="17"/>
      <c r="BM57" s="19"/>
      <c r="BN57" s="17"/>
      <c r="BO57" s="20"/>
      <c r="BP57" s="17"/>
      <c r="BQ57" s="17"/>
      <c r="BR57" s="70">
        <f t="shared" si="10"/>
        <v>112</v>
      </c>
      <c r="BS57" s="70">
        <f t="shared" si="10"/>
        <v>112</v>
      </c>
      <c r="BT57" s="71">
        <f t="shared" si="10"/>
        <v>106</v>
      </c>
      <c r="BU57" s="70">
        <f>(192 - (ROUNDDOWN((128 + BU$44 + 2*$BI57) / 16, 0) * 4 / 2))</f>
        <v>106</v>
      </c>
      <c r="BV57" s="72">
        <f t="shared" si="10"/>
        <v>104</v>
      </c>
      <c r="BW57" s="70">
        <f t="shared" si="10"/>
        <v>98</v>
      </c>
      <c r="BX57" s="70">
        <f t="shared" si="10"/>
        <v>98</v>
      </c>
      <c r="BY57" s="70">
        <f t="shared" si="10"/>
        <v>98</v>
      </c>
      <c r="CB57" s="17">
        <v>192</v>
      </c>
      <c r="CC57" s="31">
        <f t="shared" si="12"/>
        <v>160</v>
      </c>
      <c r="CD57" s="32">
        <f t="shared" si="12"/>
        <v>160</v>
      </c>
      <c r="CE57" s="32">
        <f t="shared" si="12"/>
        <v>160</v>
      </c>
      <c r="CF57" s="40">
        <f t="shared" si="12"/>
        <v>154</v>
      </c>
      <c r="CG57" s="32">
        <f t="shared" si="12"/>
        <v>152</v>
      </c>
      <c r="CH57" s="41">
        <f t="shared" si="12"/>
        <v>152</v>
      </c>
      <c r="CI57" s="32">
        <f t="shared" si="12"/>
        <v>146</v>
      </c>
      <c r="CJ57" s="32">
        <f t="shared" si="12"/>
        <v>146</v>
      </c>
      <c r="CK57" s="17"/>
      <c r="CL57" s="17"/>
      <c r="CM57" s="19"/>
      <c r="CN57" s="17"/>
      <c r="CO57" s="20"/>
      <c r="CP57" s="17"/>
      <c r="CQ57" s="17"/>
      <c r="CR57" s="17"/>
    </row>
    <row r="58" spans="2:115" ht="17.25" thickTop="1" x14ac:dyDescent="0.3">
      <c r="BG58" s="11"/>
      <c r="BI58" s="1">
        <v>253</v>
      </c>
      <c r="BJ58" s="7"/>
      <c r="BM58" s="11"/>
      <c r="BN58" s="30"/>
      <c r="BO58" s="12"/>
      <c r="BR58" s="61">
        <f t="shared" si="10"/>
        <v>98</v>
      </c>
      <c r="BS58" s="61">
        <f t="shared" si="10"/>
        <v>98</v>
      </c>
      <c r="BT58" s="66">
        <f t="shared" si="10"/>
        <v>90</v>
      </c>
      <c r="BU58" s="67">
        <f t="shared" si="10"/>
        <v>90</v>
      </c>
      <c r="BV58" s="68">
        <f t="shared" si="10"/>
        <v>90</v>
      </c>
      <c r="BW58" s="61">
        <f t="shared" si="10"/>
        <v>82</v>
      </c>
      <c r="BX58" s="61">
        <f t="shared" si="10"/>
        <v>82</v>
      </c>
      <c r="BY58" s="61">
        <f t="shared" si="10"/>
        <v>82</v>
      </c>
      <c r="CB58" s="1">
        <v>253</v>
      </c>
      <c r="CC58" s="28">
        <f t="shared" si="12"/>
        <v>176</v>
      </c>
      <c r="CD58" s="29">
        <f t="shared" si="12"/>
        <v>176</v>
      </c>
      <c r="CE58" s="29">
        <f t="shared" si="12"/>
        <v>176</v>
      </c>
      <c r="CF58" s="37">
        <f t="shared" si="12"/>
        <v>168</v>
      </c>
      <c r="CG58" s="38">
        <f t="shared" si="12"/>
        <v>168</v>
      </c>
      <c r="CH58" s="39">
        <f t="shared" si="12"/>
        <v>168</v>
      </c>
      <c r="CI58" s="29">
        <f t="shared" si="12"/>
        <v>160</v>
      </c>
      <c r="CJ58" s="29">
        <f t="shared" si="12"/>
        <v>160</v>
      </c>
      <c r="CM58" s="11"/>
      <c r="CN58" s="30"/>
      <c r="CO58" s="12"/>
    </row>
    <row r="59" spans="2:115" x14ac:dyDescent="0.3">
      <c r="BG59" s="11"/>
      <c r="BI59" s="1">
        <v>254</v>
      </c>
      <c r="BJ59" s="7"/>
      <c r="BM59" s="11"/>
      <c r="BN59" s="30"/>
      <c r="BO59" s="12"/>
      <c r="BR59" s="61">
        <f t="shared" si="10"/>
        <v>98</v>
      </c>
      <c r="BS59" s="61">
        <f t="shared" si="10"/>
        <v>98</v>
      </c>
      <c r="BT59" s="66">
        <f t="shared" si="10"/>
        <v>90</v>
      </c>
      <c r="BU59" s="67">
        <f t="shared" si="10"/>
        <v>90</v>
      </c>
      <c r="BV59" s="68">
        <f t="shared" si="10"/>
        <v>90</v>
      </c>
      <c r="BW59" s="61">
        <f t="shared" si="10"/>
        <v>82</v>
      </c>
      <c r="BX59" s="61">
        <f t="shared" si="10"/>
        <v>82</v>
      </c>
      <c r="BY59" s="61">
        <f t="shared" si="10"/>
        <v>82</v>
      </c>
      <c r="CB59" s="1">
        <v>254</v>
      </c>
      <c r="CC59" s="28">
        <f t="shared" si="12"/>
        <v>176</v>
      </c>
      <c r="CD59" s="29">
        <f t="shared" si="12"/>
        <v>176</v>
      </c>
      <c r="CE59" s="29">
        <f t="shared" si="12"/>
        <v>176</v>
      </c>
      <c r="CF59" s="37">
        <f t="shared" si="12"/>
        <v>168</v>
      </c>
      <c r="CG59" s="38">
        <f t="shared" si="12"/>
        <v>168</v>
      </c>
      <c r="CH59" s="39">
        <f t="shared" si="12"/>
        <v>168</v>
      </c>
      <c r="CI59" s="29">
        <f t="shared" si="12"/>
        <v>160</v>
      </c>
      <c r="CJ59" s="29">
        <f t="shared" si="12"/>
        <v>160</v>
      </c>
      <c r="CM59" s="11"/>
      <c r="CN59" s="30"/>
      <c r="CO59" s="12"/>
    </row>
    <row r="60" spans="2:115" x14ac:dyDescent="0.3">
      <c r="BG60" s="11"/>
      <c r="BI60" s="1">
        <v>255</v>
      </c>
      <c r="BJ60" s="7"/>
      <c r="BM60" s="11"/>
      <c r="BN60" s="30"/>
      <c r="BO60" s="12"/>
      <c r="BR60" s="61">
        <f t="shared" si="10"/>
        <v>98</v>
      </c>
      <c r="BS60" s="61">
        <f t="shared" si="10"/>
        <v>98</v>
      </c>
      <c r="BT60" s="66">
        <f t="shared" si="10"/>
        <v>90</v>
      </c>
      <c r="BU60" s="67">
        <f t="shared" si="10"/>
        <v>90</v>
      </c>
      <c r="BV60" s="68">
        <f t="shared" si="10"/>
        <v>90</v>
      </c>
      <c r="BW60" s="61">
        <f t="shared" si="10"/>
        <v>82</v>
      </c>
      <c r="BX60" s="61">
        <f t="shared" si="10"/>
        <v>82</v>
      </c>
      <c r="BY60" s="61">
        <f t="shared" si="10"/>
        <v>82</v>
      </c>
      <c r="CB60" s="1">
        <v>255</v>
      </c>
      <c r="CC60" s="28">
        <f t="shared" si="12"/>
        <v>176</v>
      </c>
      <c r="CD60" s="29">
        <f t="shared" si="12"/>
        <v>176</v>
      </c>
      <c r="CE60" s="29">
        <f t="shared" si="12"/>
        <v>176</v>
      </c>
      <c r="CF60" s="37">
        <f t="shared" si="12"/>
        <v>168</v>
      </c>
      <c r="CG60" s="38">
        <f t="shared" si="12"/>
        <v>168</v>
      </c>
      <c r="CH60" s="39">
        <f t="shared" si="12"/>
        <v>168</v>
      </c>
      <c r="CI60" s="29">
        <f t="shared" si="12"/>
        <v>160</v>
      </c>
      <c r="CJ60" s="29">
        <f t="shared" si="12"/>
        <v>160</v>
      </c>
      <c r="CM60" s="11"/>
      <c r="CN60" s="30"/>
      <c r="CO60" s="12"/>
    </row>
    <row r="61" spans="2:115" x14ac:dyDescent="0.3">
      <c r="BG61" s="11"/>
    </row>
    <row r="62" spans="2:115" x14ac:dyDescent="0.3">
      <c r="B62" s="1" t="s">
        <v>20</v>
      </c>
      <c r="C62" s="3"/>
      <c r="D62" s="1" t="s">
        <v>1</v>
      </c>
      <c r="U62" s="1" t="s">
        <v>22</v>
      </c>
      <c r="V62" s="3"/>
      <c r="W62" s="1" t="s">
        <v>1</v>
      </c>
      <c r="AN62" s="1" t="s">
        <v>28</v>
      </c>
      <c r="AO62" s="3"/>
      <c r="AP62" s="1" t="s">
        <v>1</v>
      </c>
      <c r="BG62" s="11"/>
      <c r="BH62" s="1" t="s">
        <v>20</v>
      </c>
      <c r="BI62" s="3"/>
      <c r="BJ62" s="1" t="s">
        <v>1</v>
      </c>
      <c r="CA62" s="1" t="s">
        <v>22</v>
      </c>
      <c r="CB62" s="3"/>
      <c r="CC62" s="1" t="s">
        <v>1</v>
      </c>
      <c r="CT62" s="1" t="s">
        <v>28</v>
      </c>
      <c r="CU62" s="3"/>
      <c r="CV62" s="1" t="s">
        <v>1</v>
      </c>
    </row>
    <row r="63" spans="2:115" x14ac:dyDescent="0.3">
      <c r="B63" s="2"/>
      <c r="C63" s="4"/>
      <c r="D63" s="5">
        <v>0</v>
      </c>
      <c r="E63" s="2">
        <v>1</v>
      </c>
      <c r="F63" s="2">
        <v>2</v>
      </c>
      <c r="G63" s="9">
        <v>63</v>
      </c>
      <c r="H63" s="2">
        <v>64</v>
      </c>
      <c r="I63" s="10">
        <v>65</v>
      </c>
      <c r="J63" s="2">
        <v>126</v>
      </c>
      <c r="K63" s="2">
        <v>127</v>
      </c>
      <c r="L63" s="2">
        <v>128</v>
      </c>
      <c r="M63" s="2">
        <v>129</v>
      </c>
      <c r="N63" s="9">
        <v>190</v>
      </c>
      <c r="O63" s="2">
        <v>191</v>
      </c>
      <c r="P63" s="10">
        <v>192</v>
      </c>
      <c r="Q63" s="2">
        <v>253</v>
      </c>
      <c r="R63" s="2">
        <v>254</v>
      </c>
      <c r="S63" s="2">
        <v>255</v>
      </c>
      <c r="U63" s="2"/>
      <c r="V63" s="4"/>
      <c r="W63" s="5">
        <v>0</v>
      </c>
      <c r="X63" s="2">
        <v>1</v>
      </c>
      <c r="Y63" s="2">
        <v>2</v>
      </c>
      <c r="Z63" s="9">
        <v>63</v>
      </c>
      <c r="AA63" s="2">
        <v>64</v>
      </c>
      <c r="AB63" s="10">
        <v>65</v>
      </c>
      <c r="AC63" s="2">
        <v>126</v>
      </c>
      <c r="AD63" s="2">
        <v>127</v>
      </c>
      <c r="AE63" s="2">
        <v>128</v>
      </c>
      <c r="AF63" s="2">
        <v>129</v>
      </c>
      <c r="AG63" s="9">
        <v>190</v>
      </c>
      <c r="AH63" s="2">
        <v>191</v>
      </c>
      <c r="AI63" s="10">
        <v>192</v>
      </c>
      <c r="AJ63" s="2">
        <v>253</v>
      </c>
      <c r="AK63" s="2">
        <v>254</v>
      </c>
      <c r="AL63" s="2">
        <v>255</v>
      </c>
      <c r="AN63" s="2"/>
      <c r="AO63" s="4"/>
      <c r="AP63" s="5">
        <v>0</v>
      </c>
      <c r="AQ63" s="2">
        <v>1</v>
      </c>
      <c r="AR63" s="2">
        <v>2</v>
      </c>
      <c r="AS63" s="9">
        <v>63</v>
      </c>
      <c r="AT63" s="2">
        <v>64</v>
      </c>
      <c r="AU63" s="10">
        <v>65</v>
      </c>
      <c r="AV63" s="2">
        <v>126</v>
      </c>
      <c r="AW63" s="2">
        <v>127</v>
      </c>
      <c r="AX63" s="2">
        <v>128</v>
      </c>
      <c r="AY63" s="2">
        <v>129</v>
      </c>
      <c r="AZ63" s="9">
        <v>190</v>
      </c>
      <c r="BA63" s="2">
        <v>191</v>
      </c>
      <c r="BB63" s="10">
        <v>192</v>
      </c>
      <c r="BC63" s="2">
        <v>253</v>
      </c>
      <c r="BD63" s="2">
        <v>254</v>
      </c>
      <c r="BE63" s="2">
        <v>255</v>
      </c>
      <c r="BG63" s="11"/>
      <c r="BH63" s="2"/>
      <c r="BI63" s="4"/>
      <c r="BJ63" s="5">
        <v>0</v>
      </c>
      <c r="BK63" s="2">
        <v>1</v>
      </c>
      <c r="BL63" s="2">
        <v>2</v>
      </c>
      <c r="BM63" s="9">
        <v>63</v>
      </c>
      <c r="BN63" s="2">
        <v>64</v>
      </c>
      <c r="BO63" s="10">
        <v>65</v>
      </c>
      <c r="BP63" s="2">
        <v>126</v>
      </c>
      <c r="BQ63" s="2">
        <v>127</v>
      </c>
      <c r="BR63" s="2">
        <v>128</v>
      </c>
      <c r="BS63" s="2">
        <v>129</v>
      </c>
      <c r="BT63" s="9">
        <v>190</v>
      </c>
      <c r="BU63" s="2">
        <v>191</v>
      </c>
      <c r="BV63" s="10">
        <v>192</v>
      </c>
      <c r="BW63" s="2">
        <v>253</v>
      </c>
      <c r="BX63" s="2">
        <v>254</v>
      </c>
      <c r="BY63" s="2">
        <v>255</v>
      </c>
      <c r="CA63" s="2"/>
      <c r="CB63" s="4"/>
      <c r="CC63" s="5">
        <v>0</v>
      </c>
      <c r="CD63" s="2">
        <v>1</v>
      </c>
      <c r="CE63" s="2">
        <v>2</v>
      </c>
      <c r="CF63" s="9">
        <v>63</v>
      </c>
      <c r="CG63" s="2">
        <v>64</v>
      </c>
      <c r="CH63" s="10">
        <v>65</v>
      </c>
      <c r="CI63" s="2">
        <v>126</v>
      </c>
      <c r="CJ63" s="2">
        <v>127</v>
      </c>
      <c r="CK63" s="2">
        <v>128</v>
      </c>
      <c r="CL63" s="2">
        <v>129</v>
      </c>
      <c r="CM63" s="9">
        <v>190</v>
      </c>
      <c r="CN63" s="2">
        <v>191</v>
      </c>
      <c r="CO63" s="10">
        <v>192</v>
      </c>
      <c r="CP63" s="2">
        <v>253</v>
      </c>
      <c r="CQ63" s="2">
        <v>254</v>
      </c>
      <c r="CR63" s="2">
        <v>255</v>
      </c>
      <c r="CT63" s="2"/>
      <c r="CU63" s="4"/>
      <c r="CV63" s="5">
        <v>0</v>
      </c>
      <c r="CW63" s="2">
        <v>1</v>
      </c>
      <c r="CX63" s="2">
        <v>2</v>
      </c>
      <c r="CY63" s="9">
        <v>63</v>
      </c>
      <c r="CZ63" s="2">
        <v>64</v>
      </c>
      <c r="DA63" s="10">
        <v>65</v>
      </c>
      <c r="DB63" s="2">
        <v>126</v>
      </c>
      <c r="DC63" s="2">
        <v>127</v>
      </c>
      <c r="DD63" s="2">
        <v>128</v>
      </c>
      <c r="DE63" s="2">
        <v>129</v>
      </c>
      <c r="DF63" s="9">
        <v>190</v>
      </c>
      <c r="DG63" s="2">
        <v>191</v>
      </c>
      <c r="DH63" s="10">
        <v>192</v>
      </c>
      <c r="DI63" s="2">
        <v>253</v>
      </c>
      <c r="DJ63" s="2">
        <v>254</v>
      </c>
      <c r="DK63" s="2">
        <v>255</v>
      </c>
    </row>
    <row r="64" spans="2:115" x14ac:dyDescent="0.3">
      <c r="B64" s="1" t="s">
        <v>2</v>
      </c>
      <c r="C64" s="1">
        <v>0</v>
      </c>
      <c r="D64" s="6">
        <f t="shared" ref="D64:D79" si="13">BJ64-128</f>
        <v>48</v>
      </c>
      <c r="E64" s="1">
        <f t="shared" ref="E64:E79" si="14">BK64-128</f>
        <v>48</v>
      </c>
      <c r="F64" s="1">
        <f t="shared" ref="F64:F79" si="15">BL64-128</f>
        <v>48</v>
      </c>
      <c r="G64" s="33">
        <f t="shared" ref="G64:G79" si="16">BM64-128</f>
        <v>42</v>
      </c>
      <c r="H64" s="8">
        <f t="shared" ref="H64:H79" si="17">BN64-128</f>
        <v>40</v>
      </c>
      <c r="I64" s="34">
        <f t="shared" ref="I64:I79" si="18">BO64-128</f>
        <v>40</v>
      </c>
      <c r="J64" s="1">
        <f t="shared" ref="J64:J79" si="19">BP64-128</f>
        <v>34</v>
      </c>
      <c r="K64" s="1">
        <f t="shared" ref="K64:K79" si="20">BQ64-128</f>
        <v>34</v>
      </c>
      <c r="L64" s="1">
        <f t="shared" ref="L64:L70" si="21">BR64-128</f>
        <v>65</v>
      </c>
      <c r="M64" s="1">
        <f t="shared" ref="M64:M79" si="22">BS64-128</f>
        <v>65</v>
      </c>
      <c r="N64" s="33">
        <f t="shared" ref="N64:N79" si="23">BT64-128</f>
        <v>77</v>
      </c>
      <c r="O64" s="8">
        <f t="shared" ref="O64:O79" si="24">BU64-128</f>
        <v>77</v>
      </c>
      <c r="P64" s="34">
        <f t="shared" ref="P64:P79" si="25">BV64-128</f>
        <v>81</v>
      </c>
      <c r="Q64" s="1">
        <f t="shared" ref="Q64:Q79" si="26">BW64-128</f>
        <v>93</v>
      </c>
      <c r="R64" s="1">
        <f t="shared" ref="R64:R79" si="27">BX64-128</f>
        <v>93</v>
      </c>
      <c r="S64" s="1">
        <f t="shared" ref="S64:S79" si="28">BY64-128</f>
        <v>93</v>
      </c>
      <c r="U64" s="1" t="s">
        <v>2</v>
      </c>
      <c r="V64" s="1">
        <v>0</v>
      </c>
      <c r="W64" s="6">
        <f t="shared" ref="W64:W79" si="29">CC64-128</f>
        <v>-96</v>
      </c>
      <c r="X64" s="1">
        <f t="shared" ref="X64:X79" si="30">CD64-128</f>
        <v>-96</v>
      </c>
      <c r="Y64" s="1">
        <f t="shared" ref="Y64:Y79" si="31">CE64-128</f>
        <v>-96</v>
      </c>
      <c r="Z64" s="33">
        <f t="shared" ref="Z64:Z79" si="32">CF64-128</f>
        <v>-84</v>
      </c>
      <c r="AA64" s="8">
        <f t="shared" ref="AA64:AA79" si="33">CG64-128</f>
        <v>-80</v>
      </c>
      <c r="AB64" s="34">
        <f t="shared" ref="AB64:AB79" si="34">CH64-128</f>
        <v>-80</v>
      </c>
      <c r="AC64" s="1">
        <f t="shared" ref="AC64:AC79" si="35">CI64-128</f>
        <v>-68</v>
      </c>
      <c r="AD64" s="1">
        <f t="shared" ref="AD64:AD79" si="36">CJ64-128</f>
        <v>-68</v>
      </c>
      <c r="AE64" s="1">
        <f t="shared" ref="AE64:AE70" si="37">CK64-128</f>
        <v>-32</v>
      </c>
      <c r="AF64" s="1">
        <f t="shared" ref="AF64:AF79" si="38">CL64-128</f>
        <v>-32</v>
      </c>
      <c r="AG64" s="33">
        <f t="shared" ref="AG64:AG79" si="39">CM64-128</f>
        <v>-38</v>
      </c>
      <c r="AH64" s="8">
        <f t="shared" ref="AH64:AH79" si="40">CN64-128</f>
        <v>-38</v>
      </c>
      <c r="AI64" s="34">
        <f t="shared" ref="AI64:AI79" si="41">CO64-128</f>
        <v>-40</v>
      </c>
      <c r="AJ64" s="1">
        <f t="shared" ref="AJ64:AJ79" si="42">CP64-128</f>
        <v>-46</v>
      </c>
      <c r="AK64" s="1">
        <f t="shared" ref="AK64:AK79" si="43">CQ64-128</f>
        <v>-46</v>
      </c>
      <c r="AL64" s="1">
        <f t="shared" ref="AL64:AL79" si="44">CR64-128</f>
        <v>-46</v>
      </c>
      <c r="AN64" s="1" t="s">
        <v>2</v>
      </c>
      <c r="AO64" s="1">
        <v>0</v>
      </c>
      <c r="AP64" s="6">
        <f t="shared" ref="AP64:AP79" si="45">CV64-128</f>
        <v>48</v>
      </c>
      <c r="AQ64" s="1">
        <f t="shared" ref="AQ64:AQ79" si="46">CW64-128</f>
        <v>48</v>
      </c>
      <c r="AR64" s="1">
        <f t="shared" ref="AR64:AR79" si="47">CX64-128</f>
        <v>48</v>
      </c>
      <c r="AS64" s="33">
        <f t="shared" ref="AS64:AS79" si="48">CY64-128</f>
        <v>42</v>
      </c>
      <c r="AT64" s="8">
        <f t="shared" ref="AT64:AT79" si="49">CZ64-128</f>
        <v>40</v>
      </c>
      <c r="AU64" s="34">
        <f t="shared" ref="AU64:AU79" si="50">DA64-128</f>
        <v>40</v>
      </c>
      <c r="AV64" s="1">
        <f t="shared" ref="AV64:AV79" si="51">DB64-128</f>
        <v>34</v>
      </c>
      <c r="AW64" s="1">
        <f t="shared" ref="AW64:AW79" si="52">DC64-128</f>
        <v>34</v>
      </c>
      <c r="AX64" s="1">
        <f t="shared" ref="AX64:AX70" si="53">DD64-128</f>
        <v>-33</v>
      </c>
      <c r="AY64" s="1">
        <f t="shared" ref="AY64:AY79" si="54">DE64-128</f>
        <v>-33</v>
      </c>
      <c r="AZ64" s="33">
        <f t="shared" ref="AZ64:AZ79" si="55">DF64-128</f>
        <v>-39</v>
      </c>
      <c r="BA64" s="8">
        <f t="shared" ref="BA64:BA79" si="56">DG64-128</f>
        <v>-39</v>
      </c>
      <c r="BB64" s="34">
        <f t="shared" ref="BB64:BB79" si="57">DH64-128</f>
        <v>-41</v>
      </c>
      <c r="BC64" s="1">
        <f t="shared" ref="BC64:BC79" si="58">DI64-128</f>
        <v>-47</v>
      </c>
      <c r="BD64" s="1">
        <f t="shared" ref="BD64:BD79" si="59">DJ64-128</f>
        <v>-47</v>
      </c>
      <c r="BE64" s="1">
        <f t="shared" ref="BE64:BE79" si="60">DK64-128</f>
        <v>-47</v>
      </c>
      <c r="BG64" s="11"/>
      <c r="BH64" s="1" t="s">
        <v>2</v>
      </c>
      <c r="BI64" s="1">
        <v>0</v>
      </c>
      <c r="BJ64" s="60">
        <f t="shared" ref="BJ64:BY64" si="61">BJ25+BJ45</f>
        <v>176</v>
      </c>
      <c r="BK64" s="61">
        <f t="shared" si="61"/>
        <v>176</v>
      </c>
      <c r="BL64" s="61">
        <f t="shared" si="61"/>
        <v>176</v>
      </c>
      <c r="BM64" s="66">
        <f t="shared" si="61"/>
        <v>170</v>
      </c>
      <c r="BN64" s="67">
        <f t="shared" si="61"/>
        <v>168</v>
      </c>
      <c r="BO64" s="68">
        <f t="shared" si="61"/>
        <v>168</v>
      </c>
      <c r="BP64" s="61">
        <f t="shared" si="61"/>
        <v>162</v>
      </c>
      <c r="BQ64" s="61">
        <f t="shared" si="61"/>
        <v>162</v>
      </c>
      <c r="BR64" s="29">
        <f t="shared" si="61"/>
        <v>193</v>
      </c>
      <c r="BS64" s="29">
        <f t="shared" si="61"/>
        <v>193</v>
      </c>
      <c r="BT64" s="37">
        <f t="shared" si="61"/>
        <v>205</v>
      </c>
      <c r="BU64" s="38">
        <f t="shared" si="61"/>
        <v>205</v>
      </c>
      <c r="BV64" s="39">
        <f t="shared" si="61"/>
        <v>209</v>
      </c>
      <c r="BW64" s="29">
        <f t="shared" si="61"/>
        <v>221</v>
      </c>
      <c r="BX64" s="29">
        <f t="shared" si="61"/>
        <v>221</v>
      </c>
      <c r="BY64" s="29">
        <f t="shared" si="61"/>
        <v>221</v>
      </c>
      <c r="CA64" s="1" t="s">
        <v>2</v>
      </c>
      <c r="CB64" s="1">
        <v>0</v>
      </c>
      <c r="CC64" s="60">
        <f t="shared" ref="CC64:CR64" si="62">CC25+CC45</f>
        <v>32</v>
      </c>
      <c r="CD64" s="61">
        <f t="shared" si="62"/>
        <v>32</v>
      </c>
      <c r="CE64" s="61">
        <f t="shared" si="62"/>
        <v>32</v>
      </c>
      <c r="CF64" s="66">
        <f t="shared" si="62"/>
        <v>44</v>
      </c>
      <c r="CG64" s="67">
        <f t="shared" si="62"/>
        <v>48</v>
      </c>
      <c r="CH64" s="68">
        <f t="shared" si="62"/>
        <v>48</v>
      </c>
      <c r="CI64" s="61">
        <f t="shared" si="62"/>
        <v>60</v>
      </c>
      <c r="CJ64" s="61">
        <f t="shared" si="62"/>
        <v>60</v>
      </c>
      <c r="CK64" s="29">
        <f t="shared" si="62"/>
        <v>96</v>
      </c>
      <c r="CL64" s="29">
        <f t="shared" si="62"/>
        <v>96</v>
      </c>
      <c r="CM64" s="37">
        <f t="shared" si="62"/>
        <v>90</v>
      </c>
      <c r="CN64" s="38">
        <f t="shared" si="62"/>
        <v>90</v>
      </c>
      <c r="CO64" s="39">
        <f t="shared" si="62"/>
        <v>88</v>
      </c>
      <c r="CP64" s="29">
        <f t="shared" si="62"/>
        <v>82</v>
      </c>
      <c r="CQ64" s="29">
        <f t="shared" si="62"/>
        <v>82</v>
      </c>
      <c r="CR64" s="29">
        <f t="shared" si="62"/>
        <v>82</v>
      </c>
      <c r="CT64" s="1" t="s">
        <v>2</v>
      </c>
      <c r="CU64" s="1">
        <v>0</v>
      </c>
      <c r="CV64" s="60">
        <f t="shared" ref="CV64:DK79" si="63">384-BJ64-CC64</f>
        <v>176</v>
      </c>
      <c r="CW64" s="61">
        <f t="shared" si="63"/>
        <v>176</v>
      </c>
      <c r="CX64" s="61">
        <f t="shared" si="63"/>
        <v>176</v>
      </c>
      <c r="CY64" s="62">
        <f t="shared" si="63"/>
        <v>170</v>
      </c>
      <c r="CZ64" s="63">
        <f t="shared" si="63"/>
        <v>168</v>
      </c>
      <c r="DA64" s="64">
        <f t="shared" si="63"/>
        <v>168</v>
      </c>
      <c r="DB64" s="61">
        <f t="shared" si="63"/>
        <v>162</v>
      </c>
      <c r="DC64" s="61">
        <f t="shared" si="63"/>
        <v>162</v>
      </c>
      <c r="DD64" s="29">
        <f t="shared" si="63"/>
        <v>95</v>
      </c>
      <c r="DE64" s="29">
        <f t="shared" si="63"/>
        <v>95</v>
      </c>
      <c r="DF64" s="35">
        <f t="shared" si="63"/>
        <v>89</v>
      </c>
      <c r="DG64" s="27">
        <f t="shared" si="63"/>
        <v>89</v>
      </c>
      <c r="DH64" s="36">
        <f t="shared" si="63"/>
        <v>87</v>
      </c>
      <c r="DI64" s="29">
        <f t="shared" si="63"/>
        <v>81</v>
      </c>
      <c r="DJ64" s="29">
        <f t="shared" si="63"/>
        <v>81</v>
      </c>
      <c r="DK64" s="29">
        <f t="shared" si="63"/>
        <v>81</v>
      </c>
    </row>
    <row r="65" spans="3:116" x14ac:dyDescent="0.3">
      <c r="C65" s="1">
        <v>1</v>
      </c>
      <c r="D65" s="7">
        <f t="shared" si="13"/>
        <v>48</v>
      </c>
      <c r="E65" s="1">
        <f t="shared" si="14"/>
        <v>48</v>
      </c>
      <c r="F65" s="1">
        <f t="shared" si="15"/>
        <v>48</v>
      </c>
      <c r="G65" s="11">
        <f t="shared" si="16"/>
        <v>40</v>
      </c>
      <c r="H65" s="30">
        <f t="shared" si="17"/>
        <v>40</v>
      </c>
      <c r="I65" s="12">
        <f t="shared" si="18"/>
        <v>40</v>
      </c>
      <c r="J65" s="1">
        <f t="shared" si="19"/>
        <v>32</v>
      </c>
      <c r="K65" s="1">
        <f t="shared" si="20"/>
        <v>32</v>
      </c>
      <c r="L65" s="1">
        <f t="shared" si="21"/>
        <v>61</v>
      </c>
      <c r="M65" s="1">
        <f t="shared" si="22"/>
        <v>61</v>
      </c>
      <c r="N65" s="11">
        <f t="shared" si="23"/>
        <v>77</v>
      </c>
      <c r="O65" s="30">
        <f t="shared" si="24"/>
        <v>77</v>
      </c>
      <c r="P65" s="12">
        <f t="shared" si="25"/>
        <v>77</v>
      </c>
      <c r="Q65" s="1">
        <f t="shared" si="26"/>
        <v>93</v>
      </c>
      <c r="R65" s="1">
        <f t="shared" si="27"/>
        <v>93</v>
      </c>
      <c r="S65" s="1">
        <f t="shared" si="28"/>
        <v>93</v>
      </c>
      <c r="V65" s="1">
        <v>1</v>
      </c>
      <c r="W65" s="7">
        <f t="shared" si="29"/>
        <v>-96</v>
      </c>
      <c r="X65" s="1">
        <f t="shared" si="30"/>
        <v>-96</v>
      </c>
      <c r="Y65" s="1">
        <f t="shared" si="31"/>
        <v>-96</v>
      </c>
      <c r="Z65" s="11">
        <f t="shared" si="32"/>
        <v>-80</v>
      </c>
      <c r="AA65" s="30">
        <f t="shared" si="33"/>
        <v>-80</v>
      </c>
      <c r="AB65" s="12">
        <f t="shared" si="34"/>
        <v>-80</v>
      </c>
      <c r="AC65" s="1">
        <f t="shared" si="35"/>
        <v>-64</v>
      </c>
      <c r="AD65" s="1">
        <f t="shared" si="36"/>
        <v>-64</v>
      </c>
      <c r="AE65" s="1">
        <f t="shared" si="37"/>
        <v>-30</v>
      </c>
      <c r="AF65" s="1">
        <f t="shared" si="38"/>
        <v>-30</v>
      </c>
      <c r="AG65" s="11">
        <f t="shared" si="39"/>
        <v>-38</v>
      </c>
      <c r="AH65" s="30">
        <f t="shared" si="40"/>
        <v>-38</v>
      </c>
      <c r="AI65" s="12">
        <f t="shared" si="41"/>
        <v>-38</v>
      </c>
      <c r="AJ65" s="1">
        <f t="shared" si="42"/>
        <v>-46</v>
      </c>
      <c r="AK65" s="1">
        <f t="shared" si="43"/>
        <v>-46</v>
      </c>
      <c r="AL65" s="1">
        <f t="shared" si="44"/>
        <v>-46</v>
      </c>
      <c r="AO65" s="1">
        <v>1</v>
      </c>
      <c r="AP65" s="7">
        <f t="shared" si="45"/>
        <v>48</v>
      </c>
      <c r="AQ65" s="1">
        <f t="shared" si="46"/>
        <v>48</v>
      </c>
      <c r="AR65" s="1">
        <f t="shared" si="47"/>
        <v>48</v>
      </c>
      <c r="AS65" s="11">
        <f t="shared" si="48"/>
        <v>40</v>
      </c>
      <c r="AT65" s="30">
        <f t="shared" si="49"/>
        <v>40</v>
      </c>
      <c r="AU65" s="12">
        <f t="shared" si="50"/>
        <v>40</v>
      </c>
      <c r="AV65" s="1">
        <f t="shared" si="51"/>
        <v>32</v>
      </c>
      <c r="AW65" s="1">
        <f t="shared" si="52"/>
        <v>32</v>
      </c>
      <c r="AX65" s="1">
        <f t="shared" si="53"/>
        <v>-31</v>
      </c>
      <c r="AY65" s="1">
        <f t="shared" si="54"/>
        <v>-31</v>
      </c>
      <c r="AZ65" s="11">
        <f t="shared" si="55"/>
        <v>-39</v>
      </c>
      <c r="BA65" s="30">
        <f t="shared" si="56"/>
        <v>-39</v>
      </c>
      <c r="BB65" s="12">
        <f t="shared" si="57"/>
        <v>-39</v>
      </c>
      <c r="BC65" s="1">
        <f t="shared" si="58"/>
        <v>-47</v>
      </c>
      <c r="BD65" s="1">
        <f t="shared" si="59"/>
        <v>-47</v>
      </c>
      <c r="BE65" s="1">
        <f t="shared" si="60"/>
        <v>-47</v>
      </c>
      <c r="BG65" s="11"/>
      <c r="BI65" s="1">
        <v>1</v>
      </c>
      <c r="BJ65" s="65">
        <f t="shared" ref="BJ65" si="64">BJ26+BJ46</f>
        <v>176</v>
      </c>
      <c r="BK65" s="61">
        <f>BK26+BK46</f>
        <v>176</v>
      </c>
      <c r="BL65" s="61">
        <f t="shared" ref="BL65:BY65" si="65">BL26+BL46</f>
        <v>176</v>
      </c>
      <c r="BM65" s="66">
        <f t="shared" si="65"/>
        <v>168</v>
      </c>
      <c r="BN65" s="67">
        <f t="shared" si="65"/>
        <v>168</v>
      </c>
      <c r="BO65" s="68">
        <f t="shared" si="65"/>
        <v>168</v>
      </c>
      <c r="BP65" s="61">
        <f t="shared" si="65"/>
        <v>160</v>
      </c>
      <c r="BQ65" s="61">
        <f t="shared" si="65"/>
        <v>160</v>
      </c>
      <c r="BR65" s="29">
        <f t="shared" si="65"/>
        <v>189</v>
      </c>
      <c r="BS65" s="29">
        <f t="shared" si="65"/>
        <v>189</v>
      </c>
      <c r="BT65" s="37">
        <f t="shared" si="65"/>
        <v>205</v>
      </c>
      <c r="BU65" s="38">
        <f t="shared" si="65"/>
        <v>205</v>
      </c>
      <c r="BV65" s="39">
        <f t="shared" si="65"/>
        <v>205</v>
      </c>
      <c r="BW65" s="29">
        <f t="shared" si="65"/>
        <v>221</v>
      </c>
      <c r="BX65" s="29">
        <f t="shared" si="65"/>
        <v>221</v>
      </c>
      <c r="BY65" s="29">
        <f t="shared" si="65"/>
        <v>221</v>
      </c>
      <c r="CB65" s="1">
        <v>1</v>
      </c>
      <c r="CC65" s="65">
        <f t="shared" ref="CC65" si="66">CC26+CC46</f>
        <v>32</v>
      </c>
      <c r="CD65" s="61">
        <f>CD26+CD46</f>
        <v>32</v>
      </c>
      <c r="CE65" s="61">
        <f t="shared" ref="CE65:CR65" si="67">CE26+CE46</f>
        <v>32</v>
      </c>
      <c r="CF65" s="66">
        <f t="shared" si="67"/>
        <v>48</v>
      </c>
      <c r="CG65" s="67">
        <f t="shared" si="67"/>
        <v>48</v>
      </c>
      <c r="CH65" s="68">
        <f t="shared" si="67"/>
        <v>48</v>
      </c>
      <c r="CI65" s="61">
        <f t="shared" si="67"/>
        <v>64</v>
      </c>
      <c r="CJ65" s="61">
        <f t="shared" si="67"/>
        <v>64</v>
      </c>
      <c r="CK65" s="29">
        <f t="shared" si="67"/>
        <v>98</v>
      </c>
      <c r="CL65" s="29">
        <f t="shared" si="67"/>
        <v>98</v>
      </c>
      <c r="CM65" s="37">
        <f t="shared" si="67"/>
        <v>90</v>
      </c>
      <c r="CN65" s="38">
        <f t="shared" si="67"/>
        <v>90</v>
      </c>
      <c r="CO65" s="39">
        <f t="shared" si="67"/>
        <v>90</v>
      </c>
      <c r="CP65" s="29">
        <f t="shared" si="67"/>
        <v>82</v>
      </c>
      <c r="CQ65" s="29">
        <f t="shared" si="67"/>
        <v>82</v>
      </c>
      <c r="CR65" s="29">
        <f t="shared" si="67"/>
        <v>82</v>
      </c>
      <c r="CU65" s="1">
        <v>1</v>
      </c>
      <c r="CV65" s="65">
        <f t="shared" si="63"/>
        <v>176</v>
      </c>
      <c r="CW65" s="61">
        <f>384-BK65-CD65</f>
        <v>176</v>
      </c>
      <c r="CX65" s="61">
        <f t="shared" si="63"/>
        <v>176</v>
      </c>
      <c r="CY65" s="66">
        <f t="shared" si="63"/>
        <v>168</v>
      </c>
      <c r="CZ65" s="67">
        <f t="shared" si="63"/>
        <v>168</v>
      </c>
      <c r="DA65" s="68">
        <f t="shared" si="63"/>
        <v>168</v>
      </c>
      <c r="DB65" s="61">
        <f t="shared" si="63"/>
        <v>160</v>
      </c>
      <c r="DC65" s="61">
        <f t="shared" si="63"/>
        <v>160</v>
      </c>
      <c r="DD65" s="29">
        <f t="shared" si="63"/>
        <v>97</v>
      </c>
      <c r="DE65" s="29">
        <f t="shared" si="63"/>
        <v>97</v>
      </c>
      <c r="DF65" s="37">
        <f t="shared" si="63"/>
        <v>89</v>
      </c>
      <c r="DG65" s="38">
        <f t="shared" si="63"/>
        <v>89</v>
      </c>
      <c r="DH65" s="39">
        <f t="shared" si="63"/>
        <v>89</v>
      </c>
      <c r="DI65" s="29">
        <f t="shared" si="63"/>
        <v>81</v>
      </c>
      <c r="DJ65" s="29">
        <f t="shared" si="63"/>
        <v>81</v>
      </c>
      <c r="DK65" s="29">
        <f t="shared" si="63"/>
        <v>81</v>
      </c>
    </row>
    <row r="66" spans="3:116" ht="17.25" thickBot="1" x14ac:dyDescent="0.35">
      <c r="C66" s="1">
        <v>2</v>
      </c>
      <c r="D66" s="18">
        <f t="shared" si="13"/>
        <v>48</v>
      </c>
      <c r="E66" s="17">
        <f t="shared" si="14"/>
        <v>48</v>
      </c>
      <c r="F66" s="17">
        <f t="shared" si="15"/>
        <v>48</v>
      </c>
      <c r="G66" s="19">
        <f t="shared" si="16"/>
        <v>40</v>
      </c>
      <c r="H66" s="17">
        <f t="shared" si="17"/>
        <v>40</v>
      </c>
      <c r="I66" s="20">
        <f t="shared" si="18"/>
        <v>40</v>
      </c>
      <c r="J66" s="17">
        <f t="shared" si="19"/>
        <v>32</v>
      </c>
      <c r="K66" s="17">
        <f t="shared" si="20"/>
        <v>32</v>
      </c>
      <c r="L66" s="17">
        <f t="shared" si="21"/>
        <v>61</v>
      </c>
      <c r="M66" s="17">
        <f t="shared" si="22"/>
        <v>61</v>
      </c>
      <c r="N66" s="19">
        <f t="shared" si="23"/>
        <v>77</v>
      </c>
      <c r="O66" s="17">
        <f t="shared" si="24"/>
        <v>77</v>
      </c>
      <c r="P66" s="20">
        <f t="shared" si="25"/>
        <v>77</v>
      </c>
      <c r="Q66" s="17">
        <f t="shared" si="26"/>
        <v>93</v>
      </c>
      <c r="R66" s="17">
        <f t="shared" si="27"/>
        <v>93</v>
      </c>
      <c r="S66" s="17">
        <f t="shared" si="28"/>
        <v>93</v>
      </c>
      <c r="V66" s="17">
        <v>2</v>
      </c>
      <c r="W66" s="18">
        <f t="shared" si="29"/>
        <v>-96</v>
      </c>
      <c r="X66" s="17">
        <f t="shared" si="30"/>
        <v>-96</v>
      </c>
      <c r="Y66" s="17">
        <f t="shared" si="31"/>
        <v>-96</v>
      </c>
      <c r="Z66" s="19">
        <f t="shared" si="32"/>
        <v>-80</v>
      </c>
      <c r="AA66" s="17">
        <f t="shared" si="33"/>
        <v>-80</v>
      </c>
      <c r="AB66" s="20">
        <f t="shared" si="34"/>
        <v>-80</v>
      </c>
      <c r="AC66" s="17">
        <f t="shared" si="35"/>
        <v>-64</v>
      </c>
      <c r="AD66" s="17">
        <f t="shared" si="36"/>
        <v>-64</v>
      </c>
      <c r="AE66" s="17">
        <f t="shared" si="37"/>
        <v>-30</v>
      </c>
      <c r="AF66" s="17">
        <f t="shared" si="38"/>
        <v>-30</v>
      </c>
      <c r="AG66" s="19">
        <f t="shared" si="39"/>
        <v>-38</v>
      </c>
      <c r="AH66" s="17">
        <f t="shared" si="40"/>
        <v>-38</v>
      </c>
      <c r="AI66" s="20">
        <f t="shared" si="41"/>
        <v>-38</v>
      </c>
      <c r="AJ66" s="17">
        <f t="shared" si="42"/>
        <v>-46</v>
      </c>
      <c r="AK66" s="17">
        <f t="shared" si="43"/>
        <v>-46</v>
      </c>
      <c r="AL66" s="17">
        <f t="shared" si="44"/>
        <v>-46</v>
      </c>
      <c r="AO66" s="17">
        <v>2</v>
      </c>
      <c r="AP66" s="18">
        <f t="shared" si="45"/>
        <v>48</v>
      </c>
      <c r="AQ66" s="17">
        <f t="shared" si="46"/>
        <v>48</v>
      </c>
      <c r="AR66" s="17">
        <f t="shared" si="47"/>
        <v>48</v>
      </c>
      <c r="AS66" s="19">
        <f t="shared" si="48"/>
        <v>40</v>
      </c>
      <c r="AT66" s="17">
        <f t="shared" si="49"/>
        <v>40</v>
      </c>
      <c r="AU66" s="20">
        <f t="shared" si="50"/>
        <v>40</v>
      </c>
      <c r="AV66" s="17">
        <f t="shared" si="51"/>
        <v>32</v>
      </c>
      <c r="AW66" s="17">
        <f t="shared" si="52"/>
        <v>32</v>
      </c>
      <c r="AX66" s="17">
        <f t="shared" si="53"/>
        <v>-31</v>
      </c>
      <c r="AY66" s="17">
        <f t="shared" si="54"/>
        <v>-31</v>
      </c>
      <c r="AZ66" s="19">
        <f t="shared" si="55"/>
        <v>-39</v>
      </c>
      <c r="BA66" s="17">
        <f t="shared" si="56"/>
        <v>-39</v>
      </c>
      <c r="BB66" s="20">
        <f t="shared" si="57"/>
        <v>-39</v>
      </c>
      <c r="BC66" s="17">
        <f t="shared" si="58"/>
        <v>-47</v>
      </c>
      <c r="BD66" s="17">
        <f t="shared" si="59"/>
        <v>-47</v>
      </c>
      <c r="BE66" s="17">
        <f t="shared" si="60"/>
        <v>-47</v>
      </c>
      <c r="BG66" s="11"/>
      <c r="BI66" s="17">
        <v>2</v>
      </c>
      <c r="BJ66" s="69">
        <f t="shared" ref="BJ66:BY66" si="68">BJ27+BJ47</f>
        <v>176</v>
      </c>
      <c r="BK66" s="70">
        <f t="shared" si="68"/>
        <v>176</v>
      </c>
      <c r="BL66" s="70">
        <f t="shared" si="68"/>
        <v>176</v>
      </c>
      <c r="BM66" s="71">
        <f t="shared" si="68"/>
        <v>168</v>
      </c>
      <c r="BN66" s="70">
        <f t="shared" si="68"/>
        <v>168</v>
      </c>
      <c r="BO66" s="72">
        <f t="shared" si="68"/>
        <v>168</v>
      </c>
      <c r="BP66" s="70">
        <f t="shared" si="68"/>
        <v>160</v>
      </c>
      <c r="BQ66" s="70">
        <f t="shared" si="68"/>
        <v>160</v>
      </c>
      <c r="BR66" s="32">
        <f t="shared" si="68"/>
        <v>189</v>
      </c>
      <c r="BS66" s="32">
        <f t="shared" si="68"/>
        <v>189</v>
      </c>
      <c r="BT66" s="40">
        <f t="shared" si="68"/>
        <v>205</v>
      </c>
      <c r="BU66" s="32">
        <f t="shared" si="68"/>
        <v>205</v>
      </c>
      <c r="BV66" s="41">
        <f t="shared" si="68"/>
        <v>205</v>
      </c>
      <c r="BW66" s="32">
        <f t="shared" si="68"/>
        <v>221</v>
      </c>
      <c r="BX66" s="32">
        <f t="shared" si="68"/>
        <v>221</v>
      </c>
      <c r="BY66" s="32">
        <f t="shared" si="68"/>
        <v>221</v>
      </c>
      <c r="CB66" s="17">
        <v>2</v>
      </c>
      <c r="CC66" s="69">
        <f t="shared" ref="CC66:CR66" si="69">CC27+CC47</f>
        <v>32</v>
      </c>
      <c r="CD66" s="70">
        <f t="shared" si="69"/>
        <v>32</v>
      </c>
      <c r="CE66" s="70">
        <f t="shared" si="69"/>
        <v>32</v>
      </c>
      <c r="CF66" s="71">
        <f t="shared" si="69"/>
        <v>48</v>
      </c>
      <c r="CG66" s="70">
        <f t="shared" si="69"/>
        <v>48</v>
      </c>
      <c r="CH66" s="72">
        <f t="shared" si="69"/>
        <v>48</v>
      </c>
      <c r="CI66" s="70">
        <f t="shared" si="69"/>
        <v>64</v>
      </c>
      <c r="CJ66" s="70">
        <f t="shared" si="69"/>
        <v>64</v>
      </c>
      <c r="CK66" s="32">
        <f t="shared" si="69"/>
        <v>98</v>
      </c>
      <c r="CL66" s="32">
        <f t="shared" si="69"/>
        <v>98</v>
      </c>
      <c r="CM66" s="40">
        <f t="shared" si="69"/>
        <v>90</v>
      </c>
      <c r="CN66" s="32">
        <f t="shared" si="69"/>
        <v>90</v>
      </c>
      <c r="CO66" s="41">
        <f t="shared" si="69"/>
        <v>90</v>
      </c>
      <c r="CP66" s="32">
        <f t="shared" si="69"/>
        <v>82</v>
      </c>
      <c r="CQ66" s="32">
        <f t="shared" si="69"/>
        <v>82</v>
      </c>
      <c r="CR66" s="32">
        <f t="shared" si="69"/>
        <v>82</v>
      </c>
      <c r="CU66" s="17">
        <v>2</v>
      </c>
      <c r="CV66" s="69">
        <f t="shared" si="63"/>
        <v>176</v>
      </c>
      <c r="CW66" s="70">
        <f t="shared" si="63"/>
        <v>176</v>
      </c>
      <c r="CX66" s="70">
        <f t="shared" si="63"/>
        <v>176</v>
      </c>
      <c r="CY66" s="71">
        <f t="shared" si="63"/>
        <v>168</v>
      </c>
      <c r="CZ66" s="70">
        <f t="shared" si="63"/>
        <v>168</v>
      </c>
      <c r="DA66" s="72">
        <f t="shared" si="63"/>
        <v>168</v>
      </c>
      <c r="DB66" s="70">
        <f t="shared" si="63"/>
        <v>160</v>
      </c>
      <c r="DC66" s="70">
        <f t="shared" si="63"/>
        <v>160</v>
      </c>
      <c r="DD66" s="32">
        <f t="shared" si="63"/>
        <v>97</v>
      </c>
      <c r="DE66" s="32">
        <f t="shared" si="63"/>
        <v>97</v>
      </c>
      <c r="DF66" s="40">
        <f t="shared" si="63"/>
        <v>89</v>
      </c>
      <c r="DG66" s="32">
        <f t="shared" si="63"/>
        <v>89</v>
      </c>
      <c r="DH66" s="41">
        <f t="shared" si="63"/>
        <v>89</v>
      </c>
      <c r="DI66" s="32">
        <f t="shared" si="63"/>
        <v>81</v>
      </c>
      <c r="DJ66" s="32">
        <f t="shared" si="63"/>
        <v>81</v>
      </c>
      <c r="DK66" s="32">
        <f t="shared" si="63"/>
        <v>81</v>
      </c>
    </row>
    <row r="67" spans="3:116" ht="17.25" thickTop="1" x14ac:dyDescent="0.3">
      <c r="C67" s="13">
        <v>63</v>
      </c>
      <c r="D67" s="7">
        <f t="shared" si="13"/>
        <v>34</v>
      </c>
      <c r="E67" s="1">
        <f t="shared" si="14"/>
        <v>34</v>
      </c>
      <c r="F67" s="1">
        <f t="shared" si="15"/>
        <v>32</v>
      </c>
      <c r="G67" s="11">
        <f t="shared" si="16"/>
        <v>26</v>
      </c>
      <c r="H67" s="30">
        <f t="shared" si="17"/>
        <v>26</v>
      </c>
      <c r="I67" s="12">
        <f t="shared" si="18"/>
        <v>26</v>
      </c>
      <c r="J67" s="1">
        <f t="shared" si="19"/>
        <v>18</v>
      </c>
      <c r="K67" s="1">
        <f t="shared" si="20"/>
        <v>18</v>
      </c>
      <c r="L67" s="1">
        <f t="shared" si="21"/>
        <v>33</v>
      </c>
      <c r="M67" s="1">
        <f t="shared" si="22"/>
        <v>33</v>
      </c>
      <c r="N67" s="11">
        <f t="shared" si="23"/>
        <v>49</v>
      </c>
      <c r="O67" s="30">
        <f t="shared" si="24"/>
        <v>49</v>
      </c>
      <c r="P67" s="12">
        <f t="shared" si="25"/>
        <v>49</v>
      </c>
      <c r="Q67" s="1">
        <f t="shared" si="26"/>
        <v>61</v>
      </c>
      <c r="R67" s="1">
        <f t="shared" si="27"/>
        <v>65</v>
      </c>
      <c r="S67" s="1">
        <f t="shared" si="28"/>
        <v>65</v>
      </c>
      <c r="V67" s="30">
        <v>63</v>
      </c>
      <c r="W67" s="7">
        <f t="shared" si="29"/>
        <v>-68</v>
      </c>
      <c r="X67" s="1">
        <f t="shared" si="30"/>
        <v>-68</v>
      </c>
      <c r="Y67" s="1">
        <f t="shared" si="31"/>
        <v>-64</v>
      </c>
      <c r="Z67" s="11">
        <f t="shared" si="32"/>
        <v>-52</v>
      </c>
      <c r="AA67" s="30">
        <f t="shared" si="33"/>
        <v>-52</v>
      </c>
      <c r="AB67" s="12">
        <f t="shared" si="34"/>
        <v>-52</v>
      </c>
      <c r="AC67" s="1">
        <f t="shared" si="35"/>
        <v>-36</v>
      </c>
      <c r="AD67" s="1">
        <f t="shared" si="36"/>
        <v>-36</v>
      </c>
      <c r="AE67" s="1">
        <f t="shared" si="37"/>
        <v>-16</v>
      </c>
      <c r="AF67" s="1">
        <f t="shared" si="38"/>
        <v>-16</v>
      </c>
      <c r="AG67" s="11">
        <f t="shared" si="39"/>
        <v>-24</v>
      </c>
      <c r="AH67" s="30">
        <f t="shared" si="40"/>
        <v>-24</v>
      </c>
      <c r="AI67" s="12">
        <f t="shared" si="41"/>
        <v>-24</v>
      </c>
      <c r="AJ67" s="1">
        <f t="shared" si="42"/>
        <v>-30</v>
      </c>
      <c r="AK67" s="1">
        <f t="shared" si="43"/>
        <v>-32</v>
      </c>
      <c r="AL67" s="1">
        <f t="shared" si="44"/>
        <v>-32</v>
      </c>
      <c r="AO67" s="30">
        <v>63</v>
      </c>
      <c r="AP67" s="7">
        <f t="shared" si="45"/>
        <v>34</v>
      </c>
      <c r="AQ67" s="1">
        <f t="shared" si="46"/>
        <v>34</v>
      </c>
      <c r="AR67" s="1">
        <f t="shared" si="47"/>
        <v>32</v>
      </c>
      <c r="AS67" s="11">
        <f t="shared" si="48"/>
        <v>26</v>
      </c>
      <c r="AT67" s="30">
        <f t="shared" si="49"/>
        <v>26</v>
      </c>
      <c r="AU67" s="12">
        <f t="shared" si="50"/>
        <v>26</v>
      </c>
      <c r="AV67" s="1">
        <f t="shared" si="51"/>
        <v>18</v>
      </c>
      <c r="AW67" s="1">
        <f t="shared" si="52"/>
        <v>18</v>
      </c>
      <c r="AX67" s="1">
        <f t="shared" si="53"/>
        <v>-17</v>
      </c>
      <c r="AY67" s="1">
        <f t="shared" si="54"/>
        <v>-17</v>
      </c>
      <c r="AZ67" s="11">
        <f t="shared" si="55"/>
        <v>-25</v>
      </c>
      <c r="BA67" s="30">
        <f t="shared" si="56"/>
        <v>-25</v>
      </c>
      <c r="BB67" s="12">
        <f t="shared" si="57"/>
        <v>-25</v>
      </c>
      <c r="BC67" s="1">
        <f t="shared" si="58"/>
        <v>-31</v>
      </c>
      <c r="BD67" s="1">
        <f t="shared" si="59"/>
        <v>-33</v>
      </c>
      <c r="BE67" s="1">
        <f t="shared" si="60"/>
        <v>-33</v>
      </c>
      <c r="BG67" s="11"/>
      <c r="BI67" s="30">
        <v>63</v>
      </c>
      <c r="BJ67" s="65">
        <f t="shared" ref="BJ67:BY67" si="70">BJ28+BJ48</f>
        <v>162</v>
      </c>
      <c r="BK67" s="61">
        <f t="shared" si="70"/>
        <v>162</v>
      </c>
      <c r="BL67" s="61">
        <f t="shared" si="70"/>
        <v>160</v>
      </c>
      <c r="BM67" s="66">
        <f t="shared" si="70"/>
        <v>154</v>
      </c>
      <c r="BN67" s="67">
        <f t="shared" si="70"/>
        <v>154</v>
      </c>
      <c r="BO67" s="68">
        <f t="shared" si="70"/>
        <v>154</v>
      </c>
      <c r="BP67" s="61">
        <f t="shared" si="70"/>
        <v>146</v>
      </c>
      <c r="BQ67" s="61">
        <f t="shared" si="70"/>
        <v>146</v>
      </c>
      <c r="BR67" s="29">
        <f t="shared" si="70"/>
        <v>161</v>
      </c>
      <c r="BS67" s="29">
        <f t="shared" si="70"/>
        <v>161</v>
      </c>
      <c r="BT67" s="37">
        <f t="shared" si="70"/>
        <v>177</v>
      </c>
      <c r="BU67" s="38">
        <f t="shared" si="70"/>
        <v>177</v>
      </c>
      <c r="BV67" s="39">
        <f t="shared" si="70"/>
        <v>177</v>
      </c>
      <c r="BW67" s="29">
        <f t="shared" si="70"/>
        <v>189</v>
      </c>
      <c r="BX67" s="29">
        <f t="shared" si="70"/>
        <v>193</v>
      </c>
      <c r="BY67" s="29">
        <f t="shared" si="70"/>
        <v>193</v>
      </c>
      <c r="CB67" s="30">
        <v>63</v>
      </c>
      <c r="CC67" s="65">
        <f t="shared" ref="CC67:CR67" si="71">CC28+CC48</f>
        <v>60</v>
      </c>
      <c r="CD67" s="61">
        <f t="shared" si="71"/>
        <v>60</v>
      </c>
      <c r="CE67" s="61">
        <f t="shared" si="71"/>
        <v>64</v>
      </c>
      <c r="CF67" s="66">
        <f t="shared" si="71"/>
        <v>76</v>
      </c>
      <c r="CG67" s="67">
        <f t="shared" si="71"/>
        <v>76</v>
      </c>
      <c r="CH67" s="68">
        <f t="shared" si="71"/>
        <v>76</v>
      </c>
      <c r="CI67" s="61">
        <f t="shared" si="71"/>
        <v>92</v>
      </c>
      <c r="CJ67" s="61">
        <f t="shared" si="71"/>
        <v>92</v>
      </c>
      <c r="CK67" s="29">
        <f t="shared" si="71"/>
        <v>112</v>
      </c>
      <c r="CL67" s="29">
        <f t="shared" si="71"/>
        <v>112</v>
      </c>
      <c r="CM67" s="37">
        <f t="shared" si="71"/>
        <v>104</v>
      </c>
      <c r="CN67" s="38">
        <f t="shared" si="71"/>
        <v>104</v>
      </c>
      <c r="CO67" s="39">
        <f t="shared" si="71"/>
        <v>104</v>
      </c>
      <c r="CP67" s="29">
        <f t="shared" si="71"/>
        <v>98</v>
      </c>
      <c r="CQ67" s="29">
        <f t="shared" si="71"/>
        <v>96</v>
      </c>
      <c r="CR67" s="29">
        <f t="shared" si="71"/>
        <v>96</v>
      </c>
      <c r="CU67" s="30">
        <v>63</v>
      </c>
      <c r="CV67" s="65">
        <f t="shared" si="63"/>
        <v>162</v>
      </c>
      <c r="CW67" s="61">
        <f t="shared" si="63"/>
        <v>162</v>
      </c>
      <c r="CX67" s="61">
        <f t="shared" si="63"/>
        <v>160</v>
      </c>
      <c r="CY67" s="66">
        <f t="shared" si="63"/>
        <v>154</v>
      </c>
      <c r="CZ67" s="67">
        <f t="shared" si="63"/>
        <v>154</v>
      </c>
      <c r="DA67" s="68">
        <f t="shared" si="63"/>
        <v>154</v>
      </c>
      <c r="DB67" s="61">
        <f t="shared" si="63"/>
        <v>146</v>
      </c>
      <c r="DC67" s="61">
        <f t="shared" si="63"/>
        <v>146</v>
      </c>
      <c r="DD67" s="29">
        <f t="shared" si="63"/>
        <v>111</v>
      </c>
      <c r="DE67" s="29">
        <f t="shared" si="63"/>
        <v>111</v>
      </c>
      <c r="DF67" s="37">
        <f t="shared" si="63"/>
        <v>103</v>
      </c>
      <c r="DG67" s="38">
        <f t="shared" si="63"/>
        <v>103</v>
      </c>
      <c r="DH67" s="39">
        <f t="shared" si="63"/>
        <v>103</v>
      </c>
      <c r="DI67" s="29">
        <f t="shared" si="63"/>
        <v>97</v>
      </c>
      <c r="DJ67" s="29">
        <f t="shared" si="63"/>
        <v>95</v>
      </c>
      <c r="DK67" s="29">
        <f t="shared" si="63"/>
        <v>95</v>
      </c>
    </row>
    <row r="68" spans="3:116" x14ac:dyDescent="0.3">
      <c r="C68" s="1">
        <v>64</v>
      </c>
      <c r="D68" s="7">
        <f t="shared" si="13"/>
        <v>32</v>
      </c>
      <c r="E68" s="1">
        <f t="shared" si="14"/>
        <v>32</v>
      </c>
      <c r="F68" s="1">
        <f t="shared" si="15"/>
        <v>32</v>
      </c>
      <c r="G68" s="11">
        <f t="shared" si="16"/>
        <v>26</v>
      </c>
      <c r="H68" s="30">
        <f t="shared" si="17"/>
        <v>24</v>
      </c>
      <c r="I68" s="12">
        <f t="shared" si="18"/>
        <v>24</v>
      </c>
      <c r="J68" s="1">
        <f t="shared" si="19"/>
        <v>18</v>
      </c>
      <c r="K68" s="1">
        <f t="shared" si="20"/>
        <v>18</v>
      </c>
      <c r="L68" s="1">
        <f t="shared" si="21"/>
        <v>33</v>
      </c>
      <c r="M68" s="1">
        <f t="shared" si="22"/>
        <v>33</v>
      </c>
      <c r="N68" s="11">
        <f t="shared" si="23"/>
        <v>45</v>
      </c>
      <c r="O68" s="30">
        <f t="shared" si="24"/>
        <v>45</v>
      </c>
      <c r="P68" s="12">
        <f t="shared" si="25"/>
        <v>49</v>
      </c>
      <c r="Q68" s="1">
        <f t="shared" si="26"/>
        <v>61</v>
      </c>
      <c r="R68" s="1">
        <f t="shared" si="27"/>
        <v>61</v>
      </c>
      <c r="S68" s="1">
        <f t="shared" si="28"/>
        <v>61</v>
      </c>
      <c r="V68" s="1">
        <v>64</v>
      </c>
      <c r="W68" s="7">
        <f t="shared" si="29"/>
        <v>-64</v>
      </c>
      <c r="X68" s="1">
        <f t="shared" si="30"/>
        <v>-64</v>
      </c>
      <c r="Y68" s="1">
        <f t="shared" si="31"/>
        <v>-64</v>
      </c>
      <c r="Z68" s="11">
        <f t="shared" si="32"/>
        <v>-52</v>
      </c>
      <c r="AA68" s="30">
        <f t="shared" si="33"/>
        <v>-48</v>
      </c>
      <c r="AB68" s="12">
        <f t="shared" si="34"/>
        <v>-48</v>
      </c>
      <c r="AC68" s="1">
        <f t="shared" si="35"/>
        <v>-36</v>
      </c>
      <c r="AD68" s="1">
        <f t="shared" si="36"/>
        <v>-36</v>
      </c>
      <c r="AE68" s="1">
        <f t="shared" si="37"/>
        <v>-16</v>
      </c>
      <c r="AF68" s="1">
        <f t="shared" si="38"/>
        <v>-16</v>
      </c>
      <c r="AG68" s="11">
        <f t="shared" si="39"/>
        <v>-22</v>
      </c>
      <c r="AH68" s="30">
        <f t="shared" si="40"/>
        <v>-22</v>
      </c>
      <c r="AI68" s="12">
        <f t="shared" si="41"/>
        <v>-24</v>
      </c>
      <c r="AJ68" s="1">
        <f t="shared" si="42"/>
        <v>-30</v>
      </c>
      <c r="AK68" s="1">
        <f t="shared" si="43"/>
        <v>-30</v>
      </c>
      <c r="AL68" s="1">
        <f t="shared" si="44"/>
        <v>-30</v>
      </c>
      <c r="AO68" s="1">
        <v>64</v>
      </c>
      <c r="AP68" s="7">
        <f t="shared" si="45"/>
        <v>32</v>
      </c>
      <c r="AQ68" s="1">
        <f t="shared" si="46"/>
        <v>32</v>
      </c>
      <c r="AR68" s="1">
        <f t="shared" si="47"/>
        <v>32</v>
      </c>
      <c r="AS68" s="11">
        <f t="shared" si="48"/>
        <v>26</v>
      </c>
      <c r="AT68" s="30">
        <f t="shared" si="49"/>
        <v>24</v>
      </c>
      <c r="AU68" s="12">
        <f t="shared" si="50"/>
        <v>24</v>
      </c>
      <c r="AV68" s="1">
        <f t="shared" si="51"/>
        <v>18</v>
      </c>
      <c r="AW68" s="1">
        <f t="shared" si="52"/>
        <v>18</v>
      </c>
      <c r="AX68" s="1">
        <f t="shared" si="53"/>
        <v>-17</v>
      </c>
      <c r="AY68" s="1">
        <f t="shared" si="54"/>
        <v>-17</v>
      </c>
      <c r="AZ68" s="11">
        <f t="shared" si="55"/>
        <v>-23</v>
      </c>
      <c r="BA68" s="30">
        <f t="shared" si="56"/>
        <v>-23</v>
      </c>
      <c r="BB68" s="12">
        <f t="shared" si="57"/>
        <v>-25</v>
      </c>
      <c r="BC68" s="1">
        <f t="shared" si="58"/>
        <v>-31</v>
      </c>
      <c r="BD68" s="1">
        <f t="shared" si="59"/>
        <v>-31</v>
      </c>
      <c r="BE68" s="1">
        <f t="shared" si="60"/>
        <v>-31</v>
      </c>
      <c r="BG68" s="11"/>
      <c r="BI68" s="1">
        <v>64</v>
      </c>
      <c r="BJ68" s="65">
        <f t="shared" ref="BJ68:BY68" si="72">BJ29+BJ49</f>
        <v>160</v>
      </c>
      <c r="BK68" s="61">
        <f t="shared" si="72"/>
        <v>160</v>
      </c>
      <c r="BL68" s="61">
        <f t="shared" si="72"/>
        <v>160</v>
      </c>
      <c r="BM68" s="66">
        <f t="shared" si="72"/>
        <v>154</v>
      </c>
      <c r="BN68" s="67">
        <f t="shared" si="72"/>
        <v>152</v>
      </c>
      <c r="BO68" s="68">
        <f t="shared" si="72"/>
        <v>152</v>
      </c>
      <c r="BP68" s="61">
        <f t="shared" si="72"/>
        <v>146</v>
      </c>
      <c r="BQ68" s="61">
        <f t="shared" si="72"/>
        <v>146</v>
      </c>
      <c r="BR68" s="29">
        <f t="shared" si="72"/>
        <v>161</v>
      </c>
      <c r="BS68" s="29">
        <f t="shared" si="72"/>
        <v>161</v>
      </c>
      <c r="BT68" s="37">
        <f t="shared" si="72"/>
        <v>173</v>
      </c>
      <c r="BU68" s="38">
        <f t="shared" si="72"/>
        <v>173</v>
      </c>
      <c r="BV68" s="39">
        <f t="shared" si="72"/>
        <v>177</v>
      </c>
      <c r="BW68" s="29">
        <f t="shared" si="72"/>
        <v>189</v>
      </c>
      <c r="BX68" s="29">
        <f t="shared" si="72"/>
        <v>189</v>
      </c>
      <c r="BY68" s="29">
        <f t="shared" si="72"/>
        <v>189</v>
      </c>
      <c r="CB68" s="1">
        <v>64</v>
      </c>
      <c r="CC68" s="65">
        <f t="shared" ref="CC68:CR68" si="73">CC29+CC49</f>
        <v>64</v>
      </c>
      <c r="CD68" s="61">
        <f t="shared" si="73"/>
        <v>64</v>
      </c>
      <c r="CE68" s="61">
        <f t="shared" si="73"/>
        <v>64</v>
      </c>
      <c r="CF68" s="66">
        <f t="shared" si="73"/>
        <v>76</v>
      </c>
      <c r="CG68" s="67">
        <f t="shared" si="73"/>
        <v>80</v>
      </c>
      <c r="CH68" s="68">
        <f t="shared" si="73"/>
        <v>80</v>
      </c>
      <c r="CI68" s="61">
        <f t="shared" si="73"/>
        <v>92</v>
      </c>
      <c r="CJ68" s="61">
        <f t="shared" si="73"/>
        <v>92</v>
      </c>
      <c r="CK68" s="29">
        <f t="shared" si="73"/>
        <v>112</v>
      </c>
      <c r="CL68" s="29">
        <f t="shared" si="73"/>
        <v>112</v>
      </c>
      <c r="CM68" s="37">
        <f t="shared" si="73"/>
        <v>106</v>
      </c>
      <c r="CN68" s="38">
        <f t="shared" si="73"/>
        <v>106</v>
      </c>
      <c r="CO68" s="39">
        <f t="shared" si="73"/>
        <v>104</v>
      </c>
      <c r="CP68" s="29">
        <f t="shared" si="73"/>
        <v>98</v>
      </c>
      <c r="CQ68" s="29">
        <f t="shared" si="73"/>
        <v>98</v>
      </c>
      <c r="CR68" s="29">
        <f t="shared" si="73"/>
        <v>98</v>
      </c>
      <c r="CU68" s="1">
        <v>64</v>
      </c>
      <c r="CV68" s="65">
        <f t="shared" si="63"/>
        <v>160</v>
      </c>
      <c r="CW68" s="61">
        <f t="shared" si="63"/>
        <v>160</v>
      </c>
      <c r="CX68" s="61">
        <f t="shared" si="63"/>
        <v>160</v>
      </c>
      <c r="CY68" s="66">
        <f t="shared" si="63"/>
        <v>154</v>
      </c>
      <c r="CZ68" s="67">
        <f t="shared" si="63"/>
        <v>152</v>
      </c>
      <c r="DA68" s="68">
        <f t="shared" si="63"/>
        <v>152</v>
      </c>
      <c r="DB68" s="61">
        <f t="shared" si="63"/>
        <v>146</v>
      </c>
      <c r="DC68" s="61">
        <f t="shared" si="63"/>
        <v>146</v>
      </c>
      <c r="DD68" s="29">
        <f t="shared" si="63"/>
        <v>111</v>
      </c>
      <c r="DE68" s="29">
        <f t="shared" si="63"/>
        <v>111</v>
      </c>
      <c r="DF68" s="37">
        <f t="shared" si="63"/>
        <v>105</v>
      </c>
      <c r="DG68" s="38">
        <f t="shared" si="63"/>
        <v>105</v>
      </c>
      <c r="DH68" s="39">
        <f t="shared" si="63"/>
        <v>103</v>
      </c>
      <c r="DI68" s="29">
        <f t="shared" si="63"/>
        <v>97</v>
      </c>
      <c r="DJ68" s="29">
        <f t="shared" si="63"/>
        <v>97</v>
      </c>
      <c r="DK68" s="29">
        <f t="shared" si="63"/>
        <v>97</v>
      </c>
    </row>
    <row r="69" spans="3:116" ht="17.25" thickBot="1" x14ac:dyDescent="0.35">
      <c r="C69" s="17">
        <v>65</v>
      </c>
      <c r="D69" s="18">
        <f t="shared" si="13"/>
        <v>32</v>
      </c>
      <c r="E69" s="17">
        <f t="shared" si="14"/>
        <v>32</v>
      </c>
      <c r="F69" s="17">
        <f t="shared" si="15"/>
        <v>32</v>
      </c>
      <c r="G69" s="19">
        <f t="shared" si="16"/>
        <v>24</v>
      </c>
      <c r="H69" s="17">
        <f t="shared" si="17"/>
        <v>24</v>
      </c>
      <c r="I69" s="20">
        <f t="shared" si="18"/>
        <v>24</v>
      </c>
      <c r="J69" s="17">
        <f t="shared" si="19"/>
        <v>16</v>
      </c>
      <c r="K69" s="17">
        <f t="shared" si="20"/>
        <v>16</v>
      </c>
      <c r="L69" s="17">
        <f t="shared" si="21"/>
        <v>29</v>
      </c>
      <c r="M69" s="17">
        <f t="shared" si="22"/>
        <v>29</v>
      </c>
      <c r="N69" s="19">
        <f t="shared" si="23"/>
        <v>45</v>
      </c>
      <c r="O69" s="17">
        <f t="shared" si="24"/>
        <v>45</v>
      </c>
      <c r="P69" s="20">
        <f t="shared" si="25"/>
        <v>45</v>
      </c>
      <c r="Q69" s="17">
        <f t="shared" si="26"/>
        <v>61</v>
      </c>
      <c r="R69" s="17">
        <f t="shared" si="27"/>
        <v>61</v>
      </c>
      <c r="S69" s="17">
        <f t="shared" si="28"/>
        <v>61</v>
      </c>
      <c r="V69" s="17">
        <v>65</v>
      </c>
      <c r="W69" s="18">
        <f t="shared" si="29"/>
        <v>-64</v>
      </c>
      <c r="X69" s="17">
        <f t="shared" si="30"/>
        <v>-64</v>
      </c>
      <c r="Y69" s="17">
        <f t="shared" si="31"/>
        <v>-64</v>
      </c>
      <c r="Z69" s="19">
        <f t="shared" si="32"/>
        <v>-48</v>
      </c>
      <c r="AA69" s="17">
        <f t="shared" si="33"/>
        <v>-48</v>
      </c>
      <c r="AB69" s="20">
        <f t="shared" si="34"/>
        <v>-48</v>
      </c>
      <c r="AC69" s="17">
        <f t="shared" si="35"/>
        <v>-32</v>
      </c>
      <c r="AD69" s="17">
        <f t="shared" si="36"/>
        <v>-32</v>
      </c>
      <c r="AE69" s="17">
        <f t="shared" si="37"/>
        <v>-14</v>
      </c>
      <c r="AF69" s="17">
        <f t="shared" si="38"/>
        <v>-14</v>
      </c>
      <c r="AG69" s="19">
        <f t="shared" si="39"/>
        <v>-22</v>
      </c>
      <c r="AH69" s="17">
        <f t="shared" si="40"/>
        <v>-22</v>
      </c>
      <c r="AI69" s="20">
        <f t="shared" si="41"/>
        <v>-22</v>
      </c>
      <c r="AJ69" s="17">
        <f t="shared" si="42"/>
        <v>-30</v>
      </c>
      <c r="AK69" s="17">
        <f t="shared" si="43"/>
        <v>-30</v>
      </c>
      <c r="AL69" s="17">
        <f t="shared" si="44"/>
        <v>-30</v>
      </c>
      <c r="AO69" s="17">
        <v>65</v>
      </c>
      <c r="AP69" s="18">
        <f t="shared" si="45"/>
        <v>32</v>
      </c>
      <c r="AQ69" s="17">
        <f t="shared" si="46"/>
        <v>32</v>
      </c>
      <c r="AR69" s="17">
        <f t="shared" si="47"/>
        <v>32</v>
      </c>
      <c r="AS69" s="19">
        <f t="shared" si="48"/>
        <v>24</v>
      </c>
      <c r="AT69" s="17">
        <f t="shared" si="49"/>
        <v>24</v>
      </c>
      <c r="AU69" s="20">
        <f t="shared" si="50"/>
        <v>24</v>
      </c>
      <c r="AV69" s="17">
        <f t="shared" si="51"/>
        <v>16</v>
      </c>
      <c r="AW69" s="17">
        <f t="shared" si="52"/>
        <v>16</v>
      </c>
      <c r="AX69" s="17">
        <f t="shared" si="53"/>
        <v>-15</v>
      </c>
      <c r="AY69" s="17">
        <f t="shared" si="54"/>
        <v>-15</v>
      </c>
      <c r="AZ69" s="19">
        <f t="shared" si="55"/>
        <v>-23</v>
      </c>
      <c r="BA69" s="17">
        <f t="shared" si="56"/>
        <v>-23</v>
      </c>
      <c r="BB69" s="20">
        <f t="shared" si="57"/>
        <v>-23</v>
      </c>
      <c r="BC69" s="17">
        <f t="shared" si="58"/>
        <v>-31</v>
      </c>
      <c r="BD69" s="17">
        <f t="shared" si="59"/>
        <v>-31</v>
      </c>
      <c r="BE69" s="17">
        <f t="shared" si="60"/>
        <v>-31</v>
      </c>
      <c r="BG69" s="11"/>
      <c r="BI69" s="17">
        <v>65</v>
      </c>
      <c r="BJ69" s="69">
        <f t="shared" ref="BJ69:BY69" si="74">BJ30+BJ50</f>
        <v>160</v>
      </c>
      <c r="BK69" s="70">
        <f t="shared" si="74"/>
        <v>160</v>
      </c>
      <c r="BL69" s="70">
        <f t="shared" si="74"/>
        <v>160</v>
      </c>
      <c r="BM69" s="71">
        <f t="shared" si="74"/>
        <v>152</v>
      </c>
      <c r="BN69" s="70">
        <f t="shared" si="74"/>
        <v>152</v>
      </c>
      <c r="BO69" s="72">
        <f t="shared" si="74"/>
        <v>152</v>
      </c>
      <c r="BP69" s="70">
        <f t="shared" si="74"/>
        <v>144</v>
      </c>
      <c r="BQ69" s="70">
        <f t="shared" si="74"/>
        <v>144</v>
      </c>
      <c r="BR69" s="32">
        <f t="shared" si="74"/>
        <v>157</v>
      </c>
      <c r="BS69" s="32">
        <f t="shared" si="74"/>
        <v>157</v>
      </c>
      <c r="BT69" s="40">
        <f t="shared" si="74"/>
        <v>173</v>
      </c>
      <c r="BU69" s="32">
        <f t="shared" si="74"/>
        <v>173</v>
      </c>
      <c r="BV69" s="41">
        <f t="shared" si="74"/>
        <v>173</v>
      </c>
      <c r="BW69" s="32">
        <f t="shared" si="74"/>
        <v>189</v>
      </c>
      <c r="BX69" s="32">
        <f t="shared" si="74"/>
        <v>189</v>
      </c>
      <c r="BY69" s="32">
        <f t="shared" si="74"/>
        <v>189</v>
      </c>
      <c r="CB69" s="17">
        <v>65</v>
      </c>
      <c r="CC69" s="69">
        <f t="shared" ref="CC69:CR69" si="75">CC30+CC50</f>
        <v>64</v>
      </c>
      <c r="CD69" s="70">
        <f t="shared" si="75"/>
        <v>64</v>
      </c>
      <c r="CE69" s="70">
        <f t="shared" si="75"/>
        <v>64</v>
      </c>
      <c r="CF69" s="71">
        <f t="shared" si="75"/>
        <v>80</v>
      </c>
      <c r="CG69" s="70">
        <f t="shared" si="75"/>
        <v>80</v>
      </c>
      <c r="CH69" s="72">
        <f t="shared" si="75"/>
        <v>80</v>
      </c>
      <c r="CI69" s="70">
        <f t="shared" si="75"/>
        <v>96</v>
      </c>
      <c r="CJ69" s="70">
        <f t="shared" si="75"/>
        <v>96</v>
      </c>
      <c r="CK69" s="32">
        <f t="shared" si="75"/>
        <v>114</v>
      </c>
      <c r="CL69" s="32">
        <f t="shared" si="75"/>
        <v>114</v>
      </c>
      <c r="CM69" s="40">
        <f t="shared" si="75"/>
        <v>106</v>
      </c>
      <c r="CN69" s="32">
        <f t="shared" si="75"/>
        <v>106</v>
      </c>
      <c r="CO69" s="41">
        <f t="shared" si="75"/>
        <v>106</v>
      </c>
      <c r="CP69" s="32">
        <f t="shared" si="75"/>
        <v>98</v>
      </c>
      <c r="CQ69" s="32">
        <f t="shared" si="75"/>
        <v>98</v>
      </c>
      <c r="CR69" s="32">
        <f t="shared" si="75"/>
        <v>98</v>
      </c>
      <c r="CU69" s="17">
        <v>65</v>
      </c>
      <c r="CV69" s="69">
        <f t="shared" si="63"/>
        <v>160</v>
      </c>
      <c r="CW69" s="70">
        <f t="shared" si="63"/>
        <v>160</v>
      </c>
      <c r="CX69" s="70">
        <f t="shared" si="63"/>
        <v>160</v>
      </c>
      <c r="CY69" s="71">
        <f t="shared" si="63"/>
        <v>152</v>
      </c>
      <c r="CZ69" s="70">
        <f t="shared" si="63"/>
        <v>152</v>
      </c>
      <c r="DA69" s="72">
        <f t="shared" si="63"/>
        <v>152</v>
      </c>
      <c r="DB69" s="70">
        <f t="shared" si="63"/>
        <v>144</v>
      </c>
      <c r="DC69" s="70">
        <f t="shared" si="63"/>
        <v>144</v>
      </c>
      <c r="DD69" s="32">
        <f t="shared" si="63"/>
        <v>113</v>
      </c>
      <c r="DE69" s="32">
        <f t="shared" si="63"/>
        <v>113</v>
      </c>
      <c r="DF69" s="40">
        <f t="shared" si="63"/>
        <v>105</v>
      </c>
      <c r="DG69" s="32">
        <f t="shared" si="63"/>
        <v>105</v>
      </c>
      <c r="DH69" s="41">
        <f t="shared" si="63"/>
        <v>105</v>
      </c>
      <c r="DI69" s="32">
        <f t="shared" si="63"/>
        <v>97</v>
      </c>
      <c r="DJ69" s="32">
        <f t="shared" si="63"/>
        <v>97</v>
      </c>
      <c r="DK69" s="32">
        <f t="shared" si="63"/>
        <v>97</v>
      </c>
    </row>
    <row r="70" spans="3:116" ht="17.25" thickTop="1" x14ac:dyDescent="0.3">
      <c r="C70" s="1">
        <v>126</v>
      </c>
      <c r="D70" s="7">
        <f t="shared" si="13"/>
        <v>18</v>
      </c>
      <c r="E70" s="1">
        <f t="shared" si="14"/>
        <v>18</v>
      </c>
      <c r="F70" s="1">
        <f t="shared" si="15"/>
        <v>18</v>
      </c>
      <c r="G70" s="11">
        <f t="shared" si="16"/>
        <v>10</v>
      </c>
      <c r="H70" s="30">
        <f t="shared" si="17"/>
        <v>10</v>
      </c>
      <c r="I70" s="12">
        <f t="shared" si="18"/>
        <v>10</v>
      </c>
      <c r="J70" s="1">
        <f t="shared" si="19"/>
        <v>2</v>
      </c>
      <c r="K70" s="1">
        <f t="shared" si="20"/>
        <v>2</v>
      </c>
      <c r="L70" s="1">
        <f t="shared" si="21"/>
        <v>1</v>
      </c>
      <c r="M70" s="1">
        <f t="shared" si="22"/>
        <v>1</v>
      </c>
      <c r="N70" s="11">
        <f t="shared" si="23"/>
        <v>17</v>
      </c>
      <c r="O70" s="30">
        <f t="shared" si="24"/>
        <v>17</v>
      </c>
      <c r="P70" s="12">
        <f t="shared" si="25"/>
        <v>17</v>
      </c>
      <c r="Q70" s="1">
        <f t="shared" si="26"/>
        <v>33</v>
      </c>
      <c r="R70" s="1">
        <f t="shared" si="27"/>
        <v>33</v>
      </c>
      <c r="S70" s="1">
        <f t="shared" si="28"/>
        <v>33</v>
      </c>
      <c r="V70" s="1">
        <v>126</v>
      </c>
      <c r="W70" s="7">
        <f t="shared" si="29"/>
        <v>-36</v>
      </c>
      <c r="X70" s="1">
        <f t="shared" si="30"/>
        <v>-36</v>
      </c>
      <c r="Y70" s="1">
        <f t="shared" si="31"/>
        <v>-36</v>
      </c>
      <c r="Z70" s="11">
        <f t="shared" si="32"/>
        <v>-20</v>
      </c>
      <c r="AA70" s="30">
        <f t="shared" si="33"/>
        <v>-20</v>
      </c>
      <c r="AB70" s="12">
        <f t="shared" si="34"/>
        <v>-20</v>
      </c>
      <c r="AC70" s="1">
        <f t="shared" si="35"/>
        <v>-4</v>
      </c>
      <c r="AD70" s="1">
        <f t="shared" si="36"/>
        <v>-4</v>
      </c>
      <c r="AE70" s="1">
        <f t="shared" si="37"/>
        <v>0</v>
      </c>
      <c r="AF70" s="1">
        <f t="shared" si="38"/>
        <v>0</v>
      </c>
      <c r="AG70" s="11">
        <f t="shared" si="39"/>
        <v>-8</v>
      </c>
      <c r="AH70" s="30">
        <f t="shared" si="40"/>
        <v>-8</v>
      </c>
      <c r="AI70" s="12">
        <f t="shared" si="41"/>
        <v>-8</v>
      </c>
      <c r="AJ70" s="1">
        <f t="shared" si="42"/>
        <v>-16</v>
      </c>
      <c r="AK70" s="1">
        <f t="shared" si="43"/>
        <v>-16</v>
      </c>
      <c r="AL70" s="1">
        <f t="shared" si="44"/>
        <v>-16</v>
      </c>
      <c r="AO70" s="1">
        <v>126</v>
      </c>
      <c r="AP70" s="7">
        <f t="shared" si="45"/>
        <v>18</v>
      </c>
      <c r="AQ70" s="1">
        <f t="shared" si="46"/>
        <v>18</v>
      </c>
      <c r="AR70" s="1">
        <f t="shared" si="47"/>
        <v>18</v>
      </c>
      <c r="AS70" s="11">
        <f t="shared" si="48"/>
        <v>10</v>
      </c>
      <c r="AT70" s="30">
        <f t="shared" si="49"/>
        <v>10</v>
      </c>
      <c r="AU70" s="12">
        <f t="shared" si="50"/>
        <v>10</v>
      </c>
      <c r="AV70" s="1">
        <f t="shared" si="51"/>
        <v>2</v>
      </c>
      <c r="AW70" s="1">
        <f t="shared" si="52"/>
        <v>2</v>
      </c>
      <c r="AX70" s="1">
        <f t="shared" si="53"/>
        <v>-1</v>
      </c>
      <c r="AY70" s="1">
        <f t="shared" si="54"/>
        <v>-1</v>
      </c>
      <c r="AZ70" s="11">
        <f t="shared" si="55"/>
        <v>-9</v>
      </c>
      <c r="BA70" s="30">
        <f t="shared" si="56"/>
        <v>-9</v>
      </c>
      <c r="BB70" s="12">
        <f t="shared" si="57"/>
        <v>-9</v>
      </c>
      <c r="BC70" s="1">
        <f t="shared" si="58"/>
        <v>-17</v>
      </c>
      <c r="BD70" s="1">
        <f t="shared" si="59"/>
        <v>-17</v>
      </c>
      <c r="BE70" s="1">
        <f t="shared" si="60"/>
        <v>-17</v>
      </c>
      <c r="BG70" s="11"/>
      <c r="BI70" s="1">
        <v>126</v>
      </c>
      <c r="BJ70" s="65">
        <f t="shared" ref="BJ70:BY70" si="76">BJ31+BJ51</f>
        <v>146</v>
      </c>
      <c r="BK70" s="61">
        <f t="shared" si="76"/>
        <v>146</v>
      </c>
      <c r="BL70" s="61">
        <f t="shared" si="76"/>
        <v>146</v>
      </c>
      <c r="BM70" s="66">
        <f t="shared" si="76"/>
        <v>138</v>
      </c>
      <c r="BN70" s="67">
        <f t="shared" si="76"/>
        <v>138</v>
      </c>
      <c r="BO70" s="68">
        <f t="shared" si="76"/>
        <v>138</v>
      </c>
      <c r="BP70" s="61">
        <f t="shared" si="76"/>
        <v>130</v>
      </c>
      <c r="BQ70" s="61">
        <f t="shared" si="76"/>
        <v>130</v>
      </c>
      <c r="BR70" s="29">
        <f t="shared" si="76"/>
        <v>129</v>
      </c>
      <c r="BS70" s="29">
        <f t="shared" si="76"/>
        <v>129</v>
      </c>
      <c r="BT70" s="37">
        <f t="shared" si="76"/>
        <v>145</v>
      </c>
      <c r="BU70" s="38">
        <f t="shared" si="76"/>
        <v>145</v>
      </c>
      <c r="BV70" s="39">
        <f t="shared" si="76"/>
        <v>145</v>
      </c>
      <c r="BW70" s="29">
        <f t="shared" si="76"/>
        <v>161</v>
      </c>
      <c r="BX70" s="29">
        <f t="shared" si="76"/>
        <v>161</v>
      </c>
      <c r="BY70" s="29">
        <f t="shared" si="76"/>
        <v>161</v>
      </c>
      <c r="CB70" s="1">
        <v>126</v>
      </c>
      <c r="CC70" s="65">
        <f t="shared" ref="CC70:CR70" si="77">CC31+CC51</f>
        <v>92</v>
      </c>
      <c r="CD70" s="61">
        <f t="shared" si="77"/>
        <v>92</v>
      </c>
      <c r="CE70" s="61">
        <f t="shared" si="77"/>
        <v>92</v>
      </c>
      <c r="CF70" s="66">
        <f t="shared" si="77"/>
        <v>108</v>
      </c>
      <c r="CG70" s="67">
        <f t="shared" si="77"/>
        <v>108</v>
      </c>
      <c r="CH70" s="68">
        <f t="shared" si="77"/>
        <v>108</v>
      </c>
      <c r="CI70" s="61">
        <f t="shared" si="77"/>
        <v>124</v>
      </c>
      <c r="CJ70" s="61">
        <f t="shared" si="77"/>
        <v>124</v>
      </c>
      <c r="CK70" s="29">
        <f t="shared" si="77"/>
        <v>128</v>
      </c>
      <c r="CL70" s="29">
        <f t="shared" si="77"/>
        <v>128</v>
      </c>
      <c r="CM70" s="37">
        <f t="shared" si="77"/>
        <v>120</v>
      </c>
      <c r="CN70" s="38">
        <f t="shared" si="77"/>
        <v>120</v>
      </c>
      <c r="CO70" s="39">
        <f t="shared" si="77"/>
        <v>120</v>
      </c>
      <c r="CP70" s="29">
        <f t="shared" si="77"/>
        <v>112</v>
      </c>
      <c r="CQ70" s="29">
        <f t="shared" si="77"/>
        <v>112</v>
      </c>
      <c r="CR70" s="29">
        <f t="shared" si="77"/>
        <v>112</v>
      </c>
      <c r="CU70" s="1">
        <v>126</v>
      </c>
      <c r="CV70" s="65">
        <f t="shared" si="63"/>
        <v>146</v>
      </c>
      <c r="CW70" s="61">
        <f t="shared" si="63"/>
        <v>146</v>
      </c>
      <c r="CX70" s="61">
        <f t="shared" si="63"/>
        <v>146</v>
      </c>
      <c r="CY70" s="66">
        <f t="shared" si="63"/>
        <v>138</v>
      </c>
      <c r="CZ70" s="67">
        <f t="shared" si="63"/>
        <v>138</v>
      </c>
      <c r="DA70" s="68">
        <f t="shared" si="63"/>
        <v>138</v>
      </c>
      <c r="DB70" s="61">
        <f t="shared" si="63"/>
        <v>130</v>
      </c>
      <c r="DC70" s="61">
        <f t="shared" si="63"/>
        <v>130</v>
      </c>
      <c r="DD70" s="29">
        <f t="shared" si="63"/>
        <v>127</v>
      </c>
      <c r="DE70" s="29">
        <f t="shared" si="63"/>
        <v>127</v>
      </c>
      <c r="DF70" s="37">
        <f t="shared" si="63"/>
        <v>119</v>
      </c>
      <c r="DG70" s="38">
        <f t="shared" si="63"/>
        <v>119</v>
      </c>
      <c r="DH70" s="39">
        <f t="shared" si="63"/>
        <v>119</v>
      </c>
      <c r="DI70" s="29">
        <f t="shared" si="63"/>
        <v>111</v>
      </c>
      <c r="DJ70" s="29">
        <f t="shared" si="63"/>
        <v>111</v>
      </c>
      <c r="DK70" s="29">
        <f t="shared" si="63"/>
        <v>111</v>
      </c>
    </row>
    <row r="71" spans="3:116" x14ac:dyDescent="0.3">
      <c r="C71" s="1">
        <v>127</v>
      </c>
      <c r="D71" s="7">
        <f t="shared" si="13"/>
        <v>18</v>
      </c>
      <c r="E71" s="1">
        <f t="shared" si="14"/>
        <v>18</v>
      </c>
      <c r="F71" s="1">
        <f t="shared" si="15"/>
        <v>16</v>
      </c>
      <c r="G71" s="11">
        <f t="shared" si="16"/>
        <v>10</v>
      </c>
      <c r="H71" s="30">
        <f t="shared" si="17"/>
        <v>10</v>
      </c>
      <c r="I71" s="12">
        <f t="shared" si="18"/>
        <v>10</v>
      </c>
      <c r="J71" s="1">
        <f t="shared" si="19"/>
        <v>2</v>
      </c>
      <c r="K71" s="1">
        <f t="shared" si="20"/>
        <v>2</v>
      </c>
      <c r="L71" s="1">
        <f>BR71-128</f>
        <v>1</v>
      </c>
      <c r="M71" s="1">
        <f t="shared" si="22"/>
        <v>1</v>
      </c>
      <c r="N71" s="11">
        <f t="shared" si="23"/>
        <v>17</v>
      </c>
      <c r="O71" s="30">
        <f t="shared" si="24"/>
        <v>17</v>
      </c>
      <c r="P71" s="12">
        <f t="shared" si="25"/>
        <v>17</v>
      </c>
      <c r="Q71" s="1">
        <f t="shared" si="26"/>
        <v>29</v>
      </c>
      <c r="R71" s="1">
        <f t="shared" si="27"/>
        <v>33</v>
      </c>
      <c r="S71" s="1">
        <f t="shared" si="28"/>
        <v>33</v>
      </c>
      <c r="V71" s="1">
        <v>127</v>
      </c>
      <c r="W71" s="7">
        <f t="shared" si="29"/>
        <v>-36</v>
      </c>
      <c r="X71" s="1">
        <f t="shared" si="30"/>
        <v>-36</v>
      </c>
      <c r="Y71" s="1">
        <f t="shared" si="31"/>
        <v>-32</v>
      </c>
      <c r="Z71" s="11">
        <f t="shared" si="32"/>
        <v>-20</v>
      </c>
      <c r="AA71" s="30">
        <f t="shared" si="33"/>
        <v>-20</v>
      </c>
      <c r="AB71" s="12">
        <f t="shared" si="34"/>
        <v>-20</v>
      </c>
      <c r="AC71" s="1">
        <f t="shared" si="35"/>
        <v>-4</v>
      </c>
      <c r="AD71" s="1">
        <f t="shared" si="36"/>
        <v>-4</v>
      </c>
      <c r="AE71" s="1">
        <f>CK71-128</f>
        <v>0</v>
      </c>
      <c r="AF71" s="1">
        <f t="shared" si="38"/>
        <v>0</v>
      </c>
      <c r="AG71" s="11">
        <f t="shared" si="39"/>
        <v>-8</v>
      </c>
      <c r="AH71" s="30">
        <f t="shared" si="40"/>
        <v>-8</v>
      </c>
      <c r="AI71" s="12">
        <f t="shared" si="41"/>
        <v>-8</v>
      </c>
      <c r="AJ71" s="1">
        <f t="shared" si="42"/>
        <v>-14</v>
      </c>
      <c r="AK71" s="1">
        <f t="shared" si="43"/>
        <v>-16</v>
      </c>
      <c r="AL71" s="1">
        <f t="shared" si="44"/>
        <v>-16</v>
      </c>
      <c r="AO71" s="1">
        <v>127</v>
      </c>
      <c r="AP71" s="7">
        <f t="shared" si="45"/>
        <v>18</v>
      </c>
      <c r="AQ71" s="1">
        <f t="shared" si="46"/>
        <v>18</v>
      </c>
      <c r="AR71" s="1">
        <f t="shared" si="47"/>
        <v>16</v>
      </c>
      <c r="AS71" s="11">
        <f t="shared" si="48"/>
        <v>10</v>
      </c>
      <c r="AT71" s="30">
        <f t="shared" si="49"/>
        <v>10</v>
      </c>
      <c r="AU71" s="12">
        <f t="shared" si="50"/>
        <v>10</v>
      </c>
      <c r="AV71" s="1">
        <f t="shared" si="51"/>
        <v>2</v>
      </c>
      <c r="AW71" s="1">
        <f t="shared" si="52"/>
        <v>2</v>
      </c>
      <c r="AX71" s="1">
        <f>DD71-128</f>
        <v>-1</v>
      </c>
      <c r="AY71" s="1">
        <f t="shared" si="54"/>
        <v>-1</v>
      </c>
      <c r="AZ71" s="11">
        <f t="shared" si="55"/>
        <v>-9</v>
      </c>
      <c r="BA71" s="30">
        <f t="shared" si="56"/>
        <v>-9</v>
      </c>
      <c r="BB71" s="12">
        <f t="shared" si="57"/>
        <v>-9</v>
      </c>
      <c r="BC71" s="1">
        <f t="shared" si="58"/>
        <v>-15</v>
      </c>
      <c r="BD71" s="1">
        <f t="shared" si="59"/>
        <v>-17</v>
      </c>
      <c r="BE71" s="1">
        <f t="shared" si="60"/>
        <v>-17</v>
      </c>
      <c r="BG71" s="11"/>
      <c r="BI71" s="1">
        <v>127</v>
      </c>
      <c r="BJ71" s="65">
        <f t="shared" ref="BJ71:BY71" si="78">BJ32+BJ52</f>
        <v>146</v>
      </c>
      <c r="BK71" s="61">
        <f t="shared" si="78"/>
        <v>146</v>
      </c>
      <c r="BL71" s="61">
        <f t="shared" si="78"/>
        <v>144</v>
      </c>
      <c r="BM71" s="66">
        <f t="shared" si="78"/>
        <v>138</v>
      </c>
      <c r="BN71" s="67">
        <f t="shared" si="78"/>
        <v>138</v>
      </c>
      <c r="BO71" s="68">
        <f t="shared" si="78"/>
        <v>138</v>
      </c>
      <c r="BP71" s="61">
        <f t="shared" si="78"/>
        <v>130</v>
      </c>
      <c r="BQ71" s="61">
        <f t="shared" si="78"/>
        <v>130</v>
      </c>
      <c r="BR71" s="29">
        <f t="shared" si="78"/>
        <v>129</v>
      </c>
      <c r="BS71" s="29">
        <f t="shared" si="78"/>
        <v>129</v>
      </c>
      <c r="BT71" s="37">
        <f t="shared" si="78"/>
        <v>145</v>
      </c>
      <c r="BU71" s="38">
        <f t="shared" si="78"/>
        <v>145</v>
      </c>
      <c r="BV71" s="39">
        <f t="shared" si="78"/>
        <v>145</v>
      </c>
      <c r="BW71" s="29">
        <f t="shared" si="78"/>
        <v>157</v>
      </c>
      <c r="BX71" s="29">
        <f t="shared" si="78"/>
        <v>161</v>
      </c>
      <c r="BY71" s="29">
        <f t="shared" si="78"/>
        <v>161</v>
      </c>
      <c r="CB71" s="1">
        <v>127</v>
      </c>
      <c r="CC71" s="65">
        <f t="shared" ref="CC71:CR71" si="79">CC32+CC52</f>
        <v>92</v>
      </c>
      <c r="CD71" s="61">
        <f t="shared" si="79"/>
        <v>92</v>
      </c>
      <c r="CE71" s="61">
        <f t="shared" si="79"/>
        <v>96</v>
      </c>
      <c r="CF71" s="66">
        <f t="shared" si="79"/>
        <v>108</v>
      </c>
      <c r="CG71" s="67">
        <f t="shared" si="79"/>
        <v>108</v>
      </c>
      <c r="CH71" s="68">
        <f t="shared" si="79"/>
        <v>108</v>
      </c>
      <c r="CI71" s="61">
        <f t="shared" si="79"/>
        <v>124</v>
      </c>
      <c r="CJ71" s="61">
        <f t="shared" si="79"/>
        <v>124</v>
      </c>
      <c r="CK71" s="29">
        <f t="shared" si="79"/>
        <v>128</v>
      </c>
      <c r="CL71" s="29">
        <f t="shared" si="79"/>
        <v>128</v>
      </c>
      <c r="CM71" s="37">
        <f t="shared" si="79"/>
        <v>120</v>
      </c>
      <c r="CN71" s="38">
        <f t="shared" si="79"/>
        <v>120</v>
      </c>
      <c r="CO71" s="39">
        <f t="shared" si="79"/>
        <v>120</v>
      </c>
      <c r="CP71" s="29">
        <f t="shared" si="79"/>
        <v>114</v>
      </c>
      <c r="CQ71" s="29">
        <f t="shared" si="79"/>
        <v>112</v>
      </c>
      <c r="CR71" s="29">
        <f t="shared" si="79"/>
        <v>112</v>
      </c>
      <c r="CU71" s="1">
        <v>127</v>
      </c>
      <c r="CV71" s="65">
        <f t="shared" si="63"/>
        <v>146</v>
      </c>
      <c r="CW71" s="61">
        <f t="shared" si="63"/>
        <v>146</v>
      </c>
      <c r="CX71" s="61">
        <f t="shared" si="63"/>
        <v>144</v>
      </c>
      <c r="CY71" s="66">
        <f t="shared" si="63"/>
        <v>138</v>
      </c>
      <c r="CZ71" s="67">
        <f t="shared" si="63"/>
        <v>138</v>
      </c>
      <c r="DA71" s="68">
        <f t="shared" si="63"/>
        <v>138</v>
      </c>
      <c r="DB71" s="61">
        <f t="shared" si="63"/>
        <v>130</v>
      </c>
      <c r="DC71" s="61">
        <f t="shared" si="63"/>
        <v>130</v>
      </c>
      <c r="DD71" s="29">
        <f t="shared" si="63"/>
        <v>127</v>
      </c>
      <c r="DE71" s="29">
        <f t="shared" si="63"/>
        <v>127</v>
      </c>
      <c r="DF71" s="37">
        <f t="shared" si="63"/>
        <v>119</v>
      </c>
      <c r="DG71" s="38">
        <f t="shared" si="63"/>
        <v>119</v>
      </c>
      <c r="DH71" s="39">
        <f t="shared" si="63"/>
        <v>119</v>
      </c>
      <c r="DI71" s="29">
        <f t="shared" si="63"/>
        <v>113</v>
      </c>
      <c r="DJ71" s="29">
        <f t="shared" si="63"/>
        <v>111</v>
      </c>
      <c r="DK71" s="29">
        <f t="shared" si="63"/>
        <v>111</v>
      </c>
    </row>
    <row r="72" spans="3:116" x14ac:dyDescent="0.3">
      <c r="C72" s="1">
        <v>128</v>
      </c>
      <c r="D72" s="7">
        <f t="shared" si="13"/>
        <v>-31</v>
      </c>
      <c r="E72" s="1">
        <f t="shared" si="14"/>
        <v>-31</v>
      </c>
      <c r="F72" s="1">
        <f t="shared" si="15"/>
        <v>-31</v>
      </c>
      <c r="G72" s="11">
        <f t="shared" si="16"/>
        <v>-19</v>
      </c>
      <c r="H72" s="30">
        <f t="shared" si="17"/>
        <v>-15</v>
      </c>
      <c r="I72" s="12">
        <f t="shared" si="18"/>
        <v>-15</v>
      </c>
      <c r="J72" s="1">
        <f t="shared" si="19"/>
        <v>-3</v>
      </c>
      <c r="K72" s="1">
        <f t="shared" si="20"/>
        <v>-3</v>
      </c>
      <c r="L72" s="1">
        <f t="shared" ref="L72:L79" si="80">BR72-128</f>
        <v>0</v>
      </c>
      <c r="M72" s="1">
        <f t="shared" si="22"/>
        <v>0</v>
      </c>
      <c r="N72" s="11">
        <f t="shared" si="23"/>
        <v>-6</v>
      </c>
      <c r="O72" s="30">
        <f t="shared" si="24"/>
        <v>-6</v>
      </c>
      <c r="P72" s="12">
        <f t="shared" si="25"/>
        <v>-8</v>
      </c>
      <c r="Q72" s="1">
        <f t="shared" si="26"/>
        <v>-14</v>
      </c>
      <c r="R72" s="1">
        <f t="shared" si="27"/>
        <v>-14</v>
      </c>
      <c r="S72" s="1">
        <f t="shared" si="28"/>
        <v>-14</v>
      </c>
      <c r="V72" s="1">
        <v>128</v>
      </c>
      <c r="W72" s="7">
        <f t="shared" si="29"/>
        <v>16</v>
      </c>
      <c r="X72" s="1">
        <f t="shared" si="30"/>
        <v>16</v>
      </c>
      <c r="Y72" s="1">
        <f t="shared" si="31"/>
        <v>16</v>
      </c>
      <c r="Z72" s="11">
        <f t="shared" si="32"/>
        <v>10</v>
      </c>
      <c r="AA72" s="30">
        <f t="shared" si="33"/>
        <v>8</v>
      </c>
      <c r="AB72" s="12">
        <f t="shared" si="34"/>
        <v>8</v>
      </c>
      <c r="AC72" s="1">
        <f t="shared" si="35"/>
        <v>2</v>
      </c>
      <c r="AD72" s="1">
        <f t="shared" si="36"/>
        <v>2</v>
      </c>
      <c r="AE72" s="1">
        <f t="shared" ref="AE72:AE79" si="81">CK72-128</f>
        <v>0</v>
      </c>
      <c r="AF72" s="1">
        <f t="shared" si="38"/>
        <v>0</v>
      </c>
      <c r="AG72" s="11">
        <f t="shared" si="39"/>
        <v>12</v>
      </c>
      <c r="AH72" s="30">
        <f t="shared" si="40"/>
        <v>12</v>
      </c>
      <c r="AI72" s="12">
        <f t="shared" si="41"/>
        <v>16</v>
      </c>
      <c r="AJ72" s="1">
        <f t="shared" si="42"/>
        <v>28</v>
      </c>
      <c r="AK72" s="1">
        <f t="shared" si="43"/>
        <v>28</v>
      </c>
      <c r="AL72" s="1">
        <f t="shared" si="44"/>
        <v>28</v>
      </c>
      <c r="AO72" s="1">
        <v>128</v>
      </c>
      <c r="AP72" s="7">
        <f t="shared" si="45"/>
        <v>15</v>
      </c>
      <c r="AQ72" s="1">
        <f t="shared" si="46"/>
        <v>15</v>
      </c>
      <c r="AR72" s="1">
        <f t="shared" si="47"/>
        <v>15</v>
      </c>
      <c r="AS72" s="11">
        <f t="shared" si="48"/>
        <v>9</v>
      </c>
      <c r="AT72" s="30">
        <f t="shared" si="49"/>
        <v>7</v>
      </c>
      <c r="AU72" s="12">
        <f t="shared" si="50"/>
        <v>7</v>
      </c>
      <c r="AV72" s="1">
        <f t="shared" si="51"/>
        <v>1</v>
      </c>
      <c r="AW72" s="1">
        <f t="shared" si="52"/>
        <v>1</v>
      </c>
      <c r="AX72" s="1">
        <f t="shared" ref="AX72:AX79" si="82">DD72-128</f>
        <v>0</v>
      </c>
      <c r="AY72" s="1">
        <f t="shared" si="54"/>
        <v>0</v>
      </c>
      <c r="AZ72" s="11">
        <f t="shared" si="55"/>
        <v>-6</v>
      </c>
      <c r="BA72" s="30">
        <f t="shared" si="56"/>
        <v>-6</v>
      </c>
      <c r="BB72" s="12">
        <f t="shared" si="57"/>
        <v>-8</v>
      </c>
      <c r="BC72" s="1">
        <f t="shared" si="58"/>
        <v>-14</v>
      </c>
      <c r="BD72" s="1">
        <f t="shared" si="59"/>
        <v>-14</v>
      </c>
      <c r="BE72" s="1">
        <f t="shared" si="60"/>
        <v>-14</v>
      </c>
      <c r="BG72" s="11"/>
      <c r="BI72" s="1">
        <v>128</v>
      </c>
      <c r="BJ72" s="28">
        <f t="shared" ref="BJ72:BY72" si="83">BJ33+BJ53</f>
        <v>97</v>
      </c>
      <c r="BK72" s="29">
        <f t="shared" si="83"/>
        <v>97</v>
      </c>
      <c r="BL72" s="29">
        <f t="shared" si="83"/>
        <v>97</v>
      </c>
      <c r="BM72" s="37">
        <f t="shared" si="83"/>
        <v>109</v>
      </c>
      <c r="BN72" s="38">
        <f t="shared" si="83"/>
        <v>113</v>
      </c>
      <c r="BO72" s="39">
        <f t="shared" si="83"/>
        <v>113</v>
      </c>
      <c r="BP72" s="29">
        <f t="shared" si="83"/>
        <v>125</v>
      </c>
      <c r="BQ72" s="29">
        <f t="shared" si="83"/>
        <v>125</v>
      </c>
      <c r="BR72" s="61">
        <f t="shared" si="83"/>
        <v>128</v>
      </c>
      <c r="BS72" s="61">
        <f t="shared" si="83"/>
        <v>128</v>
      </c>
      <c r="BT72" s="66">
        <f t="shared" si="83"/>
        <v>122</v>
      </c>
      <c r="BU72" s="67">
        <f t="shared" si="83"/>
        <v>122</v>
      </c>
      <c r="BV72" s="68">
        <f t="shared" si="83"/>
        <v>120</v>
      </c>
      <c r="BW72" s="61">
        <f t="shared" si="83"/>
        <v>114</v>
      </c>
      <c r="BX72" s="61">
        <f t="shared" si="83"/>
        <v>114</v>
      </c>
      <c r="BY72" s="61">
        <f t="shared" si="83"/>
        <v>114</v>
      </c>
      <c r="CB72" s="1">
        <v>128</v>
      </c>
      <c r="CC72" s="28">
        <f t="shared" ref="CC72:CR72" si="84">CC33+CC53</f>
        <v>144</v>
      </c>
      <c r="CD72" s="29">
        <f t="shared" si="84"/>
        <v>144</v>
      </c>
      <c r="CE72" s="29">
        <f t="shared" si="84"/>
        <v>144</v>
      </c>
      <c r="CF72" s="37">
        <f t="shared" si="84"/>
        <v>138</v>
      </c>
      <c r="CG72" s="38">
        <f t="shared" si="84"/>
        <v>136</v>
      </c>
      <c r="CH72" s="39">
        <f t="shared" si="84"/>
        <v>136</v>
      </c>
      <c r="CI72" s="29">
        <f t="shared" si="84"/>
        <v>130</v>
      </c>
      <c r="CJ72" s="29">
        <f t="shared" si="84"/>
        <v>130</v>
      </c>
      <c r="CK72" s="61">
        <f t="shared" si="84"/>
        <v>128</v>
      </c>
      <c r="CL72" s="61">
        <f t="shared" si="84"/>
        <v>128</v>
      </c>
      <c r="CM72" s="66">
        <f t="shared" si="84"/>
        <v>140</v>
      </c>
      <c r="CN72" s="67">
        <f t="shared" si="84"/>
        <v>140</v>
      </c>
      <c r="CO72" s="68">
        <f t="shared" si="84"/>
        <v>144</v>
      </c>
      <c r="CP72" s="61">
        <f t="shared" si="84"/>
        <v>156</v>
      </c>
      <c r="CQ72" s="61">
        <f t="shared" si="84"/>
        <v>156</v>
      </c>
      <c r="CR72" s="61">
        <f t="shared" si="84"/>
        <v>156</v>
      </c>
      <c r="CU72" s="1">
        <v>128</v>
      </c>
      <c r="CV72" s="28">
        <f t="shared" si="63"/>
        <v>143</v>
      </c>
      <c r="CW72" s="29">
        <f t="shared" si="63"/>
        <v>143</v>
      </c>
      <c r="CX72" s="29">
        <f t="shared" si="63"/>
        <v>143</v>
      </c>
      <c r="CY72" s="37">
        <f t="shared" si="63"/>
        <v>137</v>
      </c>
      <c r="CZ72" s="38">
        <f t="shared" si="63"/>
        <v>135</v>
      </c>
      <c r="DA72" s="39">
        <f t="shared" si="63"/>
        <v>135</v>
      </c>
      <c r="DB72" s="29">
        <f t="shared" si="63"/>
        <v>129</v>
      </c>
      <c r="DC72" s="29">
        <f t="shared" si="63"/>
        <v>129</v>
      </c>
      <c r="DD72" s="61">
        <f t="shared" si="63"/>
        <v>128</v>
      </c>
      <c r="DE72" s="61">
        <f t="shared" si="63"/>
        <v>128</v>
      </c>
      <c r="DF72" s="66">
        <f t="shared" si="63"/>
        <v>122</v>
      </c>
      <c r="DG72" s="67">
        <f t="shared" si="63"/>
        <v>122</v>
      </c>
      <c r="DH72" s="68">
        <f t="shared" si="63"/>
        <v>120</v>
      </c>
      <c r="DI72" s="61">
        <f t="shared" si="63"/>
        <v>114</v>
      </c>
      <c r="DJ72" s="61">
        <f t="shared" si="63"/>
        <v>114</v>
      </c>
      <c r="DK72" s="61">
        <f t="shared" si="63"/>
        <v>114</v>
      </c>
    </row>
    <row r="73" spans="3:116" ht="17.25" thickBot="1" x14ac:dyDescent="0.35">
      <c r="C73" s="1">
        <v>129</v>
      </c>
      <c r="D73" s="18">
        <f t="shared" si="13"/>
        <v>-35</v>
      </c>
      <c r="E73" s="17">
        <f t="shared" si="14"/>
        <v>-35</v>
      </c>
      <c r="F73" s="17">
        <f t="shared" si="15"/>
        <v>-31</v>
      </c>
      <c r="G73" s="19">
        <f t="shared" si="16"/>
        <v>-19</v>
      </c>
      <c r="H73" s="17">
        <f t="shared" si="17"/>
        <v>-19</v>
      </c>
      <c r="I73" s="20">
        <f t="shared" si="18"/>
        <v>-19</v>
      </c>
      <c r="J73" s="17">
        <f t="shared" si="19"/>
        <v>-3</v>
      </c>
      <c r="K73" s="17">
        <f t="shared" si="20"/>
        <v>-3</v>
      </c>
      <c r="L73" s="17">
        <f t="shared" si="80"/>
        <v>0</v>
      </c>
      <c r="M73" s="17">
        <f t="shared" si="22"/>
        <v>0</v>
      </c>
      <c r="N73" s="19">
        <f t="shared" si="23"/>
        <v>-8</v>
      </c>
      <c r="O73" s="17">
        <f t="shared" si="24"/>
        <v>-8</v>
      </c>
      <c r="P73" s="20">
        <f t="shared" si="25"/>
        <v>-8</v>
      </c>
      <c r="Q73" s="17">
        <f t="shared" si="26"/>
        <v>-14</v>
      </c>
      <c r="R73" s="17">
        <f t="shared" si="27"/>
        <v>-16</v>
      </c>
      <c r="S73" s="17">
        <f t="shared" si="28"/>
        <v>-16</v>
      </c>
      <c r="V73" s="17">
        <v>129</v>
      </c>
      <c r="W73" s="18">
        <f t="shared" si="29"/>
        <v>18</v>
      </c>
      <c r="X73" s="17">
        <f t="shared" si="30"/>
        <v>18</v>
      </c>
      <c r="Y73" s="17">
        <f t="shared" si="31"/>
        <v>16</v>
      </c>
      <c r="Z73" s="19">
        <f t="shared" si="32"/>
        <v>10</v>
      </c>
      <c r="AA73" s="17">
        <f t="shared" si="33"/>
        <v>10</v>
      </c>
      <c r="AB73" s="20">
        <f t="shared" si="34"/>
        <v>10</v>
      </c>
      <c r="AC73" s="17">
        <f t="shared" si="35"/>
        <v>2</v>
      </c>
      <c r="AD73" s="17">
        <f t="shared" si="36"/>
        <v>2</v>
      </c>
      <c r="AE73" s="17">
        <f t="shared" si="81"/>
        <v>0</v>
      </c>
      <c r="AF73" s="17">
        <f t="shared" si="38"/>
        <v>0</v>
      </c>
      <c r="AG73" s="19">
        <f t="shared" si="39"/>
        <v>16</v>
      </c>
      <c r="AH73" s="17">
        <f t="shared" si="40"/>
        <v>16</v>
      </c>
      <c r="AI73" s="20">
        <f t="shared" si="41"/>
        <v>16</v>
      </c>
      <c r="AJ73" s="17">
        <f t="shared" si="42"/>
        <v>28</v>
      </c>
      <c r="AK73" s="17">
        <f t="shared" si="43"/>
        <v>32</v>
      </c>
      <c r="AL73" s="17">
        <f t="shared" si="44"/>
        <v>32</v>
      </c>
      <c r="AO73" s="17">
        <v>129</v>
      </c>
      <c r="AP73" s="18">
        <f t="shared" si="45"/>
        <v>17</v>
      </c>
      <c r="AQ73" s="17">
        <f t="shared" si="46"/>
        <v>17</v>
      </c>
      <c r="AR73" s="17">
        <f t="shared" si="47"/>
        <v>15</v>
      </c>
      <c r="AS73" s="19">
        <f t="shared" si="48"/>
        <v>9</v>
      </c>
      <c r="AT73" s="17">
        <f t="shared" si="49"/>
        <v>9</v>
      </c>
      <c r="AU73" s="20">
        <f t="shared" si="50"/>
        <v>9</v>
      </c>
      <c r="AV73" s="17">
        <f t="shared" si="51"/>
        <v>1</v>
      </c>
      <c r="AW73" s="17">
        <f t="shared" si="52"/>
        <v>1</v>
      </c>
      <c r="AX73" s="17">
        <f t="shared" si="82"/>
        <v>0</v>
      </c>
      <c r="AY73" s="17">
        <f t="shared" si="54"/>
        <v>0</v>
      </c>
      <c r="AZ73" s="19">
        <f t="shared" si="55"/>
        <v>-8</v>
      </c>
      <c r="BA73" s="17">
        <f t="shared" si="56"/>
        <v>-8</v>
      </c>
      <c r="BB73" s="20">
        <f t="shared" si="57"/>
        <v>-8</v>
      </c>
      <c r="BC73" s="17">
        <f t="shared" si="58"/>
        <v>-14</v>
      </c>
      <c r="BD73" s="17">
        <f t="shared" si="59"/>
        <v>-16</v>
      </c>
      <c r="BE73" s="17">
        <f t="shared" si="60"/>
        <v>-16</v>
      </c>
      <c r="BG73" s="11"/>
      <c r="BI73" s="17">
        <v>129</v>
      </c>
      <c r="BJ73" s="31">
        <f t="shared" ref="BJ73:BY73" si="85">BJ34+BJ54</f>
        <v>93</v>
      </c>
      <c r="BK73" s="32">
        <f t="shared" si="85"/>
        <v>93</v>
      </c>
      <c r="BL73" s="32">
        <f t="shared" si="85"/>
        <v>97</v>
      </c>
      <c r="BM73" s="40">
        <f t="shared" si="85"/>
        <v>109</v>
      </c>
      <c r="BN73" s="32">
        <f t="shared" si="85"/>
        <v>109</v>
      </c>
      <c r="BO73" s="41">
        <f t="shared" si="85"/>
        <v>109</v>
      </c>
      <c r="BP73" s="32">
        <f t="shared" si="85"/>
        <v>125</v>
      </c>
      <c r="BQ73" s="32">
        <f t="shared" si="85"/>
        <v>125</v>
      </c>
      <c r="BR73" s="70">
        <f t="shared" si="85"/>
        <v>128</v>
      </c>
      <c r="BS73" s="70">
        <f t="shared" si="85"/>
        <v>128</v>
      </c>
      <c r="BT73" s="71">
        <f t="shared" si="85"/>
        <v>120</v>
      </c>
      <c r="BU73" s="70">
        <f t="shared" si="85"/>
        <v>120</v>
      </c>
      <c r="BV73" s="72">
        <f t="shared" si="85"/>
        <v>120</v>
      </c>
      <c r="BW73" s="70">
        <f t="shared" si="85"/>
        <v>114</v>
      </c>
      <c r="BX73" s="70">
        <f t="shared" si="85"/>
        <v>112</v>
      </c>
      <c r="BY73" s="70">
        <f t="shared" si="85"/>
        <v>112</v>
      </c>
      <c r="CB73" s="17">
        <v>129</v>
      </c>
      <c r="CC73" s="31">
        <f t="shared" ref="CC73:CR73" si="86">CC34+CC54</f>
        <v>146</v>
      </c>
      <c r="CD73" s="32">
        <f t="shared" si="86"/>
        <v>146</v>
      </c>
      <c r="CE73" s="32">
        <f t="shared" si="86"/>
        <v>144</v>
      </c>
      <c r="CF73" s="40">
        <f t="shared" si="86"/>
        <v>138</v>
      </c>
      <c r="CG73" s="32">
        <f t="shared" si="86"/>
        <v>138</v>
      </c>
      <c r="CH73" s="41">
        <f t="shared" si="86"/>
        <v>138</v>
      </c>
      <c r="CI73" s="32">
        <f t="shared" si="86"/>
        <v>130</v>
      </c>
      <c r="CJ73" s="32">
        <f t="shared" si="86"/>
        <v>130</v>
      </c>
      <c r="CK73" s="70">
        <f t="shared" si="86"/>
        <v>128</v>
      </c>
      <c r="CL73" s="70">
        <f t="shared" si="86"/>
        <v>128</v>
      </c>
      <c r="CM73" s="71">
        <f t="shared" si="86"/>
        <v>144</v>
      </c>
      <c r="CN73" s="70">
        <f t="shared" si="86"/>
        <v>144</v>
      </c>
      <c r="CO73" s="72">
        <f t="shared" si="86"/>
        <v>144</v>
      </c>
      <c r="CP73" s="70">
        <f t="shared" si="86"/>
        <v>156</v>
      </c>
      <c r="CQ73" s="70">
        <f t="shared" si="86"/>
        <v>160</v>
      </c>
      <c r="CR73" s="70">
        <f t="shared" si="86"/>
        <v>160</v>
      </c>
      <c r="CU73" s="17">
        <v>129</v>
      </c>
      <c r="CV73" s="31">
        <f t="shared" si="63"/>
        <v>145</v>
      </c>
      <c r="CW73" s="32">
        <f t="shared" si="63"/>
        <v>145</v>
      </c>
      <c r="CX73" s="32">
        <f t="shared" si="63"/>
        <v>143</v>
      </c>
      <c r="CY73" s="40">
        <f t="shared" si="63"/>
        <v>137</v>
      </c>
      <c r="CZ73" s="32">
        <f t="shared" si="63"/>
        <v>137</v>
      </c>
      <c r="DA73" s="41">
        <f t="shared" si="63"/>
        <v>137</v>
      </c>
      <c r="DB73" s="32">
        <f t="shared" si="63"/>
        <v>129</v>
      </c>
      <c r="DC73" s="32">
        <f t="shared" si="63"/>
        <v>129</v>
      </c>
      <c r="DD73" s="70">
        <f t="shared" si="63"/>
        <v>128</v>
      </c>
      <c r="DE73" s="70">
        <f t="shared" si="63"/>
        <v>128</v>
      </c>
      <c r="DF73" s="71">
        <f t="shared" si="63"/>
        <v>120</v>
      </c>
      <c r="DG73" s="70">
        <f t="shared" si="63"/>
        <v>120</v>
      </c>
      <c r="DH73" s="72">
        <f t="shared" si="63"/>
        <v>120</v>
      </c>
      <c r="DI73" s="70">
        <f t="shared" si="63"/>
        <v>114</v>
      </c>
      <c r="DJ73" s="70">
        <f t="shared" si="63"/>
        <v>112</v>
      </c>
      <c r="DK73" s="70">
        <f t="shared" si="63"/>
        <v>112</v>
      </c>
    </row>
    <row r="74" spans="3:116" ht="17.25" thickTop="1" x14ac:dyDescent="0.3">
      <c r="C74" s="13">
        <v>190</v>
      </c>
      <c r="D74" s="7">
        <f t="shared" si="13"/>
        <v>-63</v>
      </c>
      <c r="E74" s="1">
        <f t="shared" si="14"/>
        <v>-63</v>
      </c>
      <c r="F74" s="1">
        <f t="shared" si="15"/>
        <v>-63</v>
      </c>
      <c r="G74" s="11">
        <f t="shared" si="16"/>
        <v>-47</v>
      </c>
      <c r="H74" s="30">
        <f t="shared" si="17"/>
        <v>-47</v>
      </c>
      <c r="I74" s="12">
        <f t="shared" si="18"/>
        <v>-47</v>
      </c>
      <c r="J74" s="1">
        <f t="shared" si="19"/>
        <v>-31</v>
      </c>
      <c r="K74" s="1">
        <f t="shared" si="20"/>
        <v>-31</v>
      </c>
      <c r="L74" s="1">
        <f t="shared" si="80"/>
        <v>-14</v>
      </c>
      <c r="M74" s="1">
        <f t="shared" si="22"/>
        <v>-14</v>
      </c>
      <c r="N74" s="11">
        <f t="shared" si="23"/>
        <v>-22</v>
      </c>
      <c r="O74" s="30">
        <f t="shared" si="24"/>
        <v>-22</v>
      </c>
      <c r="P74" s="12">
        <f t="shared" si="25"/>
        <v>-22</v>
      </c>
      <c r="Q74" s="1">
        <f t="shared" si="26"/>
        <v>-30</v>
      </c>
      <c r="R74" s="1">
        <f t="shared" si="27"/>
        <v>-30</v>
      </c>
      <c r="S74" s="1">
        <f t="shared" si="28"/>
        <v>-30</v>
      </c>
      <c r="V74" s="30">
        <v>190</v>
      </c>
      <c r="W74" s="7">
        <f t="shared" si="29"/>
        <v>32</v>
      </c>
      <c r="X74" s="1">
        <f t="shared" si="30"/>
        <v>32</v>
      </c>
      <c r="Y74" s="1">
        <f t="shared" si="31"/>
        <v>32</v>
      </c>
      <c r="Z74" s="11">
        <f t="shared" si="32"/>
        <v>24</v>
      </c>
      <c r="AA74" s="30">
        <f t="shared" si="33"/>
        <v>24</v>
      </c>
      <c r="AB74" s="12">
        <f t="shared" si="34"/>
        <v>24</v>
      </c>
      <c r="AC74" s="1">
        <f t="shared" si="35"/>
        <v>16</v>
      </c>
      <c r="AD74" s="1">
        <f t="shared" si="36"/>
        <v>16</v>
      </c>
      <c r="AE74" s="1">
        <f t="shared" si="81"/>
        <v>28</v>
      </c>
      <c r="AF74" s="1">
        <f t="shared" si="38"/>
        <v>28</v>
      </c>
      <c r="AG74" s="11">
        <f t="shared" si="39"/>
        <v>44</v>
      </c>
      <c r="AH74" s="30">
        <f t="shared" si="40"/>
        <v>44</v>
      </c>
      <c r="AI74" s="12">
        <f t="shared" si="41"/>
        <v>44</v>
      </c>
      <c r="AJ74" s="1">
        <f t="shared" si="42"/>
        <v>60</v>
      </c>
      <c r="AK74" s="1">
        <f t="shared" si="43"/>
        <v>60</v>
      </c>
      <c r="AL74" s="1">
        <f t="shared" si="44"/>
        <v>60</v>
      </c>
      <c r="AO74" s="30">
        <v>190</v>
      </c>
      <c r="AP74" s="7">
        <f t="shared" si="45"/>
        <v>31</v>
      </c>
      <c r="AQ74" s="1">
        <f t="shared" si="46"/>
        <v>31</v>
      </c>
      <c r="AR74" s="1">
        <f t="shared" si="47"/>
        <v>31</v>
      </c>
      <c r="AS74" s="11">
        <f t="shared" si="48"/>
        <v>23</v>
      </c>
      <c r="AT74" s="30">
        <f t="shared" si="49"/>
        <v>23</v>
      </c>
      <c r="AU74" s="12">
        <f t="shared" si="50"/>
        <v>23</v>
      </c>
      <c r="AV74" s="1">
        <f t="shared" si="51"/>
        <v>15</v>
      </c>
      <c r="AW74" s="1">
        <f t="shared" si="52"/>
        <v>15</v>
      </c>
      <c r="AX74" s="1">
        <f t="shared" si="82"/>
        <v>-14</v>
      </c>
      <c r="AY74" s="1">
        <f t="shared" si="54"/>
        <v>-14</v>
      </c>
      <c r="AZ74" s="11">
        <f t="shared" si="55"/>
        <v>-22</v>
      </c>
      <c r="BA74" s="30">
        <f t="shared" si="56"/>
        <v>-22</v>
      </c>
      <c r="BB74" s="12">
        <f t="shared" si="57"/>
        <v>-22</v>
      </c>
      <c r="BC74" s="1">
        <f t="shared" si="58"/>
        <v>-30</v>
      </c>
      <c r="BD74" s="1">
        <f t="shared" si="59"/>
        <v>-30</v>
      </c>
      <c r="BE74" s="1">
        <f t="shared" si="60"/>
        <v>-30</v>
      </c>
      <c r="BG74" s="11"/>
      <c r="BI74" s="30">
        <v>190</v>
      </c>
      <c r="BJ74" s="28">
        <f t="shared" ref="BJ74:BY74" si="87">BJ35+BJ55</f>
        <v>65</v>
      </c>
      <c r="BK74" s="29">
        <f t="shared" si="87"/>
        <v>65</v>
      </c>
      <c r="BL74" s="29">
        <f t="shared" si="87"/>
        <v>65</v>
      </c>
      <c r="BM74" s="37">
        <f t="shared" si="87"/>
        <v>81</v>
      </c>
      <c r="BN74" s="38">
        <f t="shared" si="87"/>
        <v>81</v>
      </c>
      <c r="BO74" s="39">
        <f t="shared" si="87"/>
        <v>81</v>
      </c>
      <c r="BP74" s="29">
        <f t="shared" si="87"/>
        <v>97</v>
      </c>
      <c r="BQ74" s="29">
        <f t="shared" si="87"/>
        <v>97</v>
      </c>
      <c r="BR74" s="61">
        <f t="shared" si="87"/>
        <v>114</v>
      </c>
      <c r="BS74" s="61">
        <f t="shared" si="87"/>
        <v>114</v>
      </c>
      <c r="BT74" s="66">
        <f t="shared" si="87"/>
        <v>106</v>
      </c>
      <c r="BU74" s="67">
        <f t="shared" si="87"/>
        <v>106</v>
      </c>
      <c r="BV74" s="68">
        <f t="shared" si="87"/>
        <v>106</v>
      </c>
      <c r="BW74" s="61">
        <f t="shared" si="87"/>
        <v>98</v>
      </c>
      <c r="BX74" s="61">
        <f t="shared" si="87"/>
        <v>98</v>
      </c>
      <c r="BY74" s="61">
        <f t="shared" si="87"/>
        <v>98</v>
      </c>
      <c r="CB74" s="30">
        <v>190</v>
      </c>
      <c r="CC74" s="28">
        <f t="shared" ref="CC74:CR74" si="88">CC35+CC55</f>
        <v>160</v>
      </c>
      <c r="CD74" s="29">
        <f t="shared" si="88"/>
        <v>160</v>
      </c>
      <c r="CE74" s="29">
        <f t="shared" si="88"/>
        <v>160</v>
      </c>
      <c r="CF74" s="37">
        <f t="shared" si="88"/>
        <v>152</v>
      </c>
      <c r="CG74" s="38">
        <f t="shared" si="88"/>
        <v>152</v>
      </c>
      <c r="CH74" s="39">
        <f t="shared" si="88"/>
        <v>152</v>
      </c>
      <c r="CI74" s="29">
        <f t="shared" si="88"/>
        <v>144</v>
      </c>
      <c r="CJ74" s="29">
        <f t="shared" si="88"/>
        <v>144</v>
      </c>
      <c r="CK74" s="61">
        <f t="shared" si="88"/>
        <v>156</v>
      </c>
      <c r="CL74" s="61">
        <f t="shared" si="88"/>
        <v>156</v>
      </c>
      <c r="CM74" s="66">
        <f t="shared" si="88"/>
        <v>172</v>
      </c>
      <c r="CN74" s="67">
        <f t="shared" si="88"/>
        <v>172</v>
      </c>
      <c r="CO74" s="68">
        <f t="shared" si="88"/>
        <v>172</v>
      </c>
      <c r="CP74" s="61">
        <f t="shared" si="88"/>
        <v>188</v>
      </c>
      <c r="CQ74" s="61">
        <f t="shared" si="88"/>
        <v>188</v>
      </c>
      <c r="CR74" s="61">
        <f t="shared" si="88"/>
        <v>188</v>
      </c>
      <c r="CU74" s="30">
        <v>190</v>
      </c>
      <c r="CV74" s="28">
        <f t="shared" si="63"/>
        <v>159</v>
      </c>
      <c r="CW74" s="29">
        <f t="shared" si="63"/>
        <v>159</v>
      </c>
      <c r="CX74" s="29">
        <f t="shared" si="63"/>
        <v>159</v>
      </c>
      <c r="CY74" s="37">
        <f t="shared" si="63"/>
        <v>151</v>
      </c>
      <c r="CZ74" s="38">
        <f t="shared" si="63"/>
        <v>151</v>
      </c>
      <c r="DA74" s="39">
        <f t="shared" si="63"/>
        <v>151</v>
      </c>
      <c r="DB74" s="29">
        <f t="shared" si="63"/>
        <v>143</v>
      </c>
      <c r="DC74" s="29">
        <f t="shared" si="63"/>
        <v>143</v>
      </c>
      <c r="DD74" s="61">
        <f t="shared" si="63"/>
        <v>114</v>
      </c>
      <c r="DE74" s="61">
        <f t="shared" si="63"/>
        <v>114</v>
      </c>
      <c r="DF74" s="66">
        <f t="shared" si="63"/>
        <v>106</v>
      </c>
      <c r="DG74" s="67">
        <f t="shared" si="63"/>
        <v>106</v>
      </c>
      <c r="DH74" s="68">
        <f t="shared" si="63"/>
        <v>106</v>
      </c>
      <c r="DI74" s="61">
        <f t="shared" si="63"/>
        <v>98</v>
      </c>
      <c r="DJ74" s="61">
        <f t="shared" si="63"/>
        <v>98</v>
      </c>
      <c r="DK74" s="61">
        <f t="shared" si="63"/>
        <v>98</v>
      </c>
    </row>
    <row r="75" spans="3:116" x14ac:dyDescent="0.3">
      <c r="C75" s="1">
        <v>191</v>
      </c>
      <c r="D75" s="7">
        <f t="shared" si="13"/>
        <v>-63</v>
      </c>
      <c r="E75" s="1">
        <f t="shared" si="14"/>
        <v>-63</v>
      </c>
      <c r="F75" s="1">
        <f t="shared" si="15"/>
        <v>-63</v>
      </c>
      <c r="G75" s="11">
        <f t="shared" si="16"/>
        <v>-47</v>
      </c>
      <c r="H75" s="30">
        <f t="shared" si="17"/>
        <v>-47</v>
      </c>
      <c r="I75" s="12">
        <f t="shared" si="18"/>
        <v>-47</v>
      </c>
      <c r="J75" s="1">
        <f t="shared" si="19"/>
        <v>-31</v>
      </c>
      <c r="K75" s="1">
        <f t="shared" si="20"/>
        <v>-31</v>
      </c>
      <c r="L75" s="1">
        <f t="shared" si="80"/>
        <v>-14</v>
      </c>
      <c r="M75" s="1">
        <f t="shared" si="22"/>
        <v>-14</v>
      </c>
      <c r="N75" s="11">
        <f t="shared" si="23"/>
        <v>-22</v>
      </c>
      <c r="O75" s="30">
        <f t="shared" si="24"/>
        <v>-22</v>
      </c>
      <c r="P75" s="12">
        <f t="shared" si="25"/>
        <v>-22</v>
      </c>
      <c r="Q75" s="1">
        <f t="shared" si="26"/>
        <v>-30</v>
      </c>
      <c r="R75" s="1">
        <f t="shared" si="27"/>
        <v>-30</v>
      </c>
      <c r="S75" s="1">
        <f t="shared" si="28"/>
        <v>-30</v>
      </c>
      <c r="V75" s="1">
        <v>191</v>
      </c>
      <c r="W75" s="7">
        <f t="shared" si="29"/>
        <v>32</v>
      </c>
      <c r="X75" s="1">
        <f t="shared" si="30"/>
        <v>32</v>
      </c>
      <c r="Y75" s="1">
        <f t="shared" si="31"/>
        <v>32</v>
      </c>
      <c r="Z75" s="11">
        <f t="shared" si="32"/>
        <v>24</v>
      </c>
      <c r="AA75" s="30">
        <f t="shared" si="33"/>
        <v>24</v>
      </c>
      <c r="AB75" s="12">
        <f t="shared" si="34"/>
        <v>24</v>
      </c>
      <c r="AC75" s="1">
        <f t="shared" si="35"/>
        <v>16</v>
      </c>
      <c r="AD75" s="1">
        <f t="shared" si="36"/>
        <v>16</v>
      </c>
      <c r="AE75" s="1">
        <f t="shared" si="81"/>
        <v>28</v>
      </c>
      <c r="AF75" s="1">
        <f t="shared" si="38"/>
        <v>28</v>
      </c>
      <c r="AG75" s="11">
        <f t="shared" si="39"/>
        <v>44</v>
      </c>
      <c r="AH75" s="30">
        <f t="shared" si="40"/>
        <v>44</v>
      </c>
      <c r="AI75" s="12">
        <f t="shared" si="41"/>
        <v>44</v>
      </c>
      <c r="AJ75" s="1">
        <f t="shared" si="42"/>
        <v>60</v>
      </c>
      <c r="AK75" s="1">
        <f t="shared" si="43"/>
        <v>60</v>
      </c>
      <c r="AL75" s="1">
        <f t="shared" si="44"/>
        <v>60</v>
      </c>
      <c r="AO75" s="1">
        <v>191</v>
      </c>
      <c r="AP75" s="7">
        <f t="shared" si="45"/>
        <v>31</v>
      </c>
      <c r="AQ75" s="1">
        <f t="shared" si="46"/>
        <v>31</v>
      </c>
      <c r="AR75" s="1">
        <f t="shared" si="47"/>
        <v>31</v>
      </c>
      <c r="AS75" s="11">
        <f t="shared" si="48"/>
        <v>23</v>
      </c>
      <c r="AT75" s="30">
        <f t="shared" si="49"/>
        <v>23</v>
      </c>
      <c r="AU75" s="12">
        <f t="shared" si="50"/>
        <v>23</v>
      </c>
      <c r="AV75" s="1">
        <f t="shared" si="51"/>
        <v>15</v>
      </c>
      <c r="AW75" s="1">
        <f t="shared" si="52"/>
        <v>15</v>
      </c>
      <c r="AX75" s="1">
        <f t="shared" si="82"/>
        <v>-14</v>
      </c>
      <c r="AY75" s="1">
        <f t="shared" si="54"/>
        <v>-14</v>
      </c>
      <c r="AZ75" s="11">
        <f t="shared" si="55"/>
        <v>-22</v>
      </c>
      <c r="BA75" s="30">
        <f t="shared" si="56"/>
        <v>-22</v>
      </c>
      <c r="BB75" s="12">
        <f t="shared" si="57"/>
        <v>-22</v>
      </c>
      <c r="BC75" s="1">
        <f t="shared" si="58"/>
        <v>-30</v>
      </c>
      <c r="BD75" s="1">
        <f t="shared" si="59"/>
        <v>-30</v>
      </c>
      <c r="BE75" s="1">
        <f t="shared" si="60"/>
        <v>-30</v>
      </c>
      <c r="BG75" s="11"/>
      <c r="BI75" s="1">
        <v>191</v>
      </c>
      <c r="BJ75" s="28">
        <f t="shared" ref="BJ75:BY75" si="89">BJ36+BJ56</f>
        <v>65</v>
      </c>
      <c r="BK75" s="29">
        <f t="shared" si="89"/>
        <v>65</v>
      </c>
      <c r="BL75" s="29">
        <f t="shared" si="89"/>
        <v>65</v>
      </c>
      <c r="BM75" s="37">
        <f t="shared" si="89"/>
        <v>81</v>
      </c>
      <c r="BN75" s="38">
        <f t="shared" si="89"/>
        <v>81</v>
      </c>
      <c r="BO75" s="39">
        <f t="shared" si="89"/>
        <v>81</v>
      </c>
      <c r="BP75" s="29">
        <f t="shared" si="89"/>
        <v>97</v>
      </c>
      <c r="BQ75" s="29">
        <f t="shared" si="89"/>
        <v>97</v>
      </c>
      <c r="BR75" s="61">
        <f t="shared" si="89"/>
        <v>114</v>
      </c>
      <c r="BS75" s="61">
        <f t="shared" si="89"/>
        <v>114</v>
      </c>
      <c r="BT75" s="66">
        <f t="shared" si="89"/>
        <v>106</v>
      </c>
      <c r="BU75" s="67">
        <f t="shared" si="89"/>
        <v>106</v>
      </c>
      <c r="BV75" s="68">
        <f t="shared" si="89"/>
        <v>106</v>
      </c>
      <c r="BW75" s="61">
        <f t="shared" si="89"/>
        <v>98</v>
      </c>
      <c r="BX75" s="61">
        <f t="shared" si="89"/>
        <v>98</v>
      </c>
      <c r="BY75" s="61">
        <f t="shared" si="89"/>
        <v>98</v>
      </c>
      <c r="CB75" s="1">
        <v>191</v>
      </c>
      <c r="CC75" s="28">
        <f t="shared" ref="CC75:CR75" si="90">CC36+CC56</f>
        <v>160</v>
      </c>
      <c r="CD75" s="29">
        <f t="shared" si="90"/>
        <v>160</v>
      </c>
      <c r="CE75" s="29">
        <f t="shared" si="90"/>
        <v>160</v>
      </c>
      <c r="CF75" s="37">
        <f t="shared" si="90"/>
        <v>152</v>
      </c>
      <c r="CG75" s="38">
        <f t="shared" si="90"/>
        <v>152</v>
      </c>
      <c r="CH75" s="39">
        <f t="shared" si="90"/>
        <v>152</v>
      </c>
      <c r="CI75" s="29">
        <f t="shared" si="90"/>
        <v>144</v>
      </c>
      <c r="CJ75" s="29">
        <f t="shared" si="90"/>
        <v>144</v>
      </c>
      <c r="CK75" s="61">
        <f t="shared" si="90"/>
        <v>156</v>
      </c>
      <c r="CL75" s="61">
        <f t="shared" si="90"/>
        <v>156</v>
      </c>
      <c r="CM75" s="66">
        <f t="shared" si="90"/>
        <v>172</v>
      </c>
      <c r="CN75" s="67">
        <f t="shared" si="90"/>
        <v>172</v>
      </c>
      <c r="CO75" s="68">
        <f t="shared" si="90"/>
        <v>172</v>
      </c>
      <c r="CP75" s="61">
        <f t="shared" si="90"/>
        <v>188</v>
      </c>
      <c r="CQ75" s="61">
        <f t="shared" si="90"/>
        <v>188</v>
      </c>
      <c r="CR75" s="61">
        <f t="shared" si="90"/>
        <v>188</v>
      </c>
      <c r="CU75" s="1">
        <v>191</v>
      </c>
      <c r="CV75" s="28">
        <f t="shared" si="63"/>
        <v>159</v>
      </c>
      <c r="CW75" s="29">
        <f t="shared" si="63"/>
        <v>159</v>
      </c>
      <c r="CX75" s="29">
        <f t="shared" si="63"/>
        <v>159</v>
      </c>
      <c r="CY75" s="37">
        <f t="shared" si="63"/>
        <v>151</v>
      </c>
      <c r="CZ75" s="38">
        <f t="shared" si="63"/>
        <v>151</v>
      </c>
      <c r="DA75" s="39">
        <f t="shared" si="63"/>
        <v>151</v>
      </c>
      <c r="DB75" s="29">
        <f t="shared" si="63"/>
        <v>143</v>
      </c>
      <c r="DC75" s="29">
        <f t="shared" si="63"/>
        <v>143</v>
      </c>
      <c r="DD75" s="61">
        <f t="shared" si="63"/>
        <v>114</v>
      </c>
      <c r="DE75" s="61">
        <f t="shared" si="63"/>
        <v>114</v>
      </c>
      <c r="DF75" s="66">
        <f t="shared" si="63"/>
        <v>106</v>
      </c>
      <c r="DG75" s="67">
        <f t="shared" si="63"/>
        <v>106</v>
      </c>
      <c r="DH75" s="68">
        <f t="shared" si="63"/>
        <v>106</v>
      </c>
      <c r="DI75" s="61">
        <f t="shared" si="63"/>
        <v>98</v>
      </c>
      <c r="DJ75" s="61">
        <f t="shared" si="63"/>
        <v>98</v>
      </c>
      <c r="DK75" s="61">
        <f t="shared" si="63"/>
        <v>98</v>
      </c>
    </row>
    <row r="76" spans="3:116" ht="17.25" thickBot="1" x14ac:dyDescent="0.35">
      <c r="C76" s="17">
        <v>192</v>
      </c>
      <c r="D76" s="18">
        <f t="shared" si="13"/>
        <v>-63</v>
      </c>
      <c r="E76" s="17">
        <f t="shared" si="14"/>
        <v>-63</v>
      </c>
      <c r="F76" s="17">
        <f t="shared" si="15"/>
        <v>-63</v>
      </c>
      <c r="G76" s="19">
        <f t="shared" si="16"/>
        <v>-51</v>
      </c>
      <c r="H76" s="17">
        <f t="shared" si="17"/>
        <v>-47</v>
      </c>
      <c r="I76" s="20">
        <f t="shared" si="18"/>
        <v>-47</v>
      </c>
      <c r="J76" s="17">
        <f t="shared" si="19"/>
        <v>-35</v>
      </c>
      <c r="K76" s="17">
        <f t="shared" si="20"/>
        <v>-35</v>
      </c>
      <c r="L76" s="17">
        <f t="shared" si="80"/>
        <v>-16</v>
      </c>
      <c r="M76" s="17">
        <f t="shared" si="22"/>
        <v>-16</v>
      </c>
      <c r="N76" s="19">
        <f t="shared" si="23"/>
        <v>-22</v>
      </c>
      <c r="O76" s="17">
        <f t="shared" si="24"/>
        <v>-22</v>
      </c>
      <c r="P76" s="20">
        <f t="shared" si="25"/>
        <v>-24</v>
      </c>
      <c r="Q76" s="17">
        <f t="shared" si="26"/>
        <v>-30</v>
      </c>
      <c r="R76" s="17">
        <f t="shared" si="27"/>
        <v>-30</v>
      </c>
      <c r="S76" s="17">
        <f t="shared" si="28"/>
        <v>-30</v>
      </c>
      <c r="V76" s="17">
        <v>192</v>
      </c>
      <c r="W76" s="18">
        <f t="shared" si="29"/>
        <v>32</v>
      </c>
      <c r="X76" s="17">
        <f t="shared" si="30"/>
        <v>32</v>
      </c>
      <c r="Y76" s="17">
        <f t="shared" si="31"/>
        <v>32</v>
      </c>
      <c r="Z76" s="19">
        <f t="shared" si="32"/>
        <v>26</v>
      </c>
      <c r="AA76" s="17">
        <f t="shared" si="33"/>
        <v>24</v>
      </c>
      <c r="AB76" s="20">
        <f t="shared" si="34"/>
        <v>24</v>
      </c>
      <c r="AC76" s="17">
        <f t="shared" si="35"/>
        <v>18</v>
      </c>
      <c r="AD76" s="17">
        <f t="shared" si="36"/>
        <v>18</v>
      </c>
      <c r="AE76" s="17">
        <f t="shared" si="81"/>
        <v>32</v>
      </c>
      <c r="AF76" s="17">
        <f t="shared" si="38"/>
        <v>32</v>
      </c>
      <c r="AG76" s="19">
        <f t="shared" si="39"/>
        <v>44</v>
      </c>
      <c r="AH76" s="17">
        <f t="shared" si="40"/>
        <v>44</v>
      </c>
      <c r="AI76" s="20">
        <f t="shared" si="41"/>
        <v>48</v>
      </c>
      <c r="AJ76" s="17">
        <f t="shared" si="42"/>
        <v>60</v>
      </c>
      <c r="AK76" s="17">
        <f t="shared" si="43"/>
        <v>60</v>
      </c>
      <c r="AL76" s="17">
        <f t="shared" si="44"/>
        <v>60</v>
      </c>
      <c r="AO76" s="17">
        <v>192</v>
      </c>
      <c r="AP76" s="18">
        <f t="shared" si="45"/>
        <v>31</v>
      </c>
      <c r="AQ76" s="17">
        <f t="shared" si="46"/>
        <v>31</v>
      </c>
      <c r="AR76" s="17">
        <f t="shared" si="47"/>
        <v>31</v>
      </c>
      <c r="AS76" s="19">
        <f t="shared" si="48"/>
        <v>25</v>
      </c>
      <c r="AT76" s="17">
        <f t="shared" si="49"/>
        <v>23</v>
      </c>
      <c r="AU76" s="20">
        <f t="shared" si="50"/>
        <v>23</v>
      </c>
      <c r="AV76" s="17">
        <f t="shared" si="51"/>
        <v>17</v>
      </c>
      <c r="AW76" s="17">
        <f t="shared" si="52"/>
        <v>17</v>
      </c>
      <c r="AX76" s="17">
        <f t="shared" si="82"/>
        <v>-16</v>
      </c>
      <c r="AY76" s="17">
        <f t="shared" si="54"/>
        <v>-16</v>
      </c>
      <c r="AZ76" s="19">
        <f t="shared" si="55"/>
        <v>-22</v>
      </c>
      <c r="BA76" s="17">
        <f t="shared" si="56"/>
        <v>-22</v>
      </c>
      <c r="BB76" s="20">
        <f t="shared" si="57"/>
        <v>-24</v>
      </c>
      <c r="BC76" s="17">
        <f t="shared" si="58"/>
        <v>-30</v>
      </c>
      <c r="BD76" s="17">
        <f t="shared" si="59"/>
        <v>-30</v>
      </c>
      <c r="BE76" s="17">
        <f t="shared" si="60"/>
        <v>-30</v>
      </c>
      <c r="BG76" s="11"/>
      <c r="BI76" s="17">
        <v>192</v>
      </c>
      <c r="BJ76" s="31">
        <f t="shared" ref="BJ76:BY76" si="91">BJ37+BJ57</f>
        <v>65</v>
      </c>
      <c r="BK76" s="32">
        <f t="shared" si="91"/>
        <v>65</v>
      </c>
      <c r="BL76" s="32">
        <f t="shared" si="91"/>
        <v>65</v>
      </c>
      <c r="BM76" s="40">
        <f t="shared" si="91"/>
        <v>77</v>
      </c>
      <c r="BN76" s="32">
        <f t="shared" si="91"/>
        <v>81</v>
      </c>
      <c r="BO76" s="41">
        <f t="shared" si="91"/>
        <v>81</v>
      </c>
      <c r="BP76" s="32">
        <f t="shared" si="91"/>
        <v>93</v>
      </c>
      <c r="BQ76" s="32">
        <f t="shared" si="91"/>
        <v>93</v>
      </c>
      <c r="BR76" s="70">
        <f t="shared" si="91"/>
        <v>112</v>
      </c>
      <c r="BS76" s="70">
        <f t="shared" si="91"/>
        <v>112</v>
      </c>
      <c r="BT76" s="71">
        <f t="shared" si="91"/>
        <v>106</v>
      </c>
      <c r="BU76" s="70">
        <f t="shared" si="91"/>
        <v>106</v>
      </c>
      <c r="BV76" s="72">
        <f t="shared" si="91"/>
        <v>104</v>
      </c>
      <c r="BW76" s="70">
        <f t="shared" si="91"/>
        <v>98</v>
      </c>
      <c r="BX76" s="70">
        <f t="shared" si="91"/>
        <v>98</v>
      </c>
      <c r="BY76" s="70">
        <f t="shared" si="91"/>
        <v>98</v>
      </c>
      <c r="CB76" s="17">
        <v>192</v>
      </c>
      <c r="CC76" s="31">
        <f t="shared" ref="CC76:CR76" si="92">CC37+CC57</f>
        <v>160</v>
      </c>
      <c r="CD76" s="32">
        <f t="shared" si="92"/>
        <v>160</v>
      </c>
      <c r="CE76" s="32">
        <f t="shared" si="92"/>
        <v>160</v>
      </c>
      <c r="CF76" s="40">
        <f t="shared" si="92"/>
        <v>154</v>
      </c>
      <c r="CG76" s="32">
        <f t="shared" si="92"/>
        <v>152</v>
      </c>
      <c r="CH76" s="41">
        <f t="shared" si="92"/>
        <v>152</v>
      </c>
      <c r="CI76" s="32">
        <f t="shared" si="92"/>
        <v>146</v>
      </c>
      <c r="CJ76" s="32">
        <f t="shared" si="92"/>
        <v>146</v>
      </c>
      <c r="CK76" s="70">
        <f t="shared" si="92"/>
        <v>160</v>
      </c>
      <c r="CL76" s="70">
        <f t="shared" si="92"/>
        <v>160</v>
      </c>
      <c r="CM76" s="71">
        <f t="shared" si="92"/>
        <v>172</v>
      </c>
      <c r="CN76" s="70">
        <f t="shared" si="92"/>
        <v>172</v>
      </c>
      <c r="CO76" s="72">
        <f t="shared" si="92"/>
        <v>176</v>
      </c>
      <c r="CP76" s="70">
        <f t="shared" si="92"/>
        <v>188</v>
      </c>
      <c r="CQ76" s="70">
        <f t="shared" si="92"/>
        <v>188</v>
      </c>
      <c r="CR76" s="70">
        <f t="shared" si="92"/>
        <v>188</v>
      </c>
      <c r="CU76" s="17">
        <v>192</v>
      </c>
      <c r="CV76" s="31">
        <f t="shared" si="63"/>
        <v>159</v>
      </c>
      <c r="CW76" s="32">
        <f t="shared" si="63"/>
        <v>159</v>
      </c>
      <c r="CX76" s="32">
        <f t="shared" si="63"/>
        <v>159</v>
      </c>
      <c r="CY76" s="40">
        <f t="shared" si="63"/>
        <v>153</v>
      </c>
      <c r="CZ76" s="32">
        <f t="shared" si="63"/>
        <v>151</v>
      </c>
      <c r="DA76" s="41">
        <f t="shared" si="63"/>
        <v>151</v>
      </c>
      <c r="DB76" s="32">
        <f t="shared" si="63"/>
        <v>145</v>
      </c>
      <c r="DC76" s="32">
        <f t="shared" si="63"/>
        <v>145</v>
      </c>
      <c r="DD76" s="70">
        <f t="shared" si="63"/>
        <v>112</v>
      </c>
      <c r="DE76" s="70">
        <f t="shared" si="63"/>
        <v>112</v>
      </c>
      <c r="DF76" s="71">
        <f t="shared" si="63"/>
        <v>106</v>
      </c>
      <c r="DG76" s="70">
        <f t="shared" si="63"/>
        <v>106</v>
      </c>
      <c r="DH76" s="72">
        <f t="shared" si="63"/>
        <v>104</v>
      </c>
      <c r="DI76" s="70">
        <f t="shared" si="63"/>
        <v>98</v>
      </c>
      <c r="DJ76" s="70">
        <f t="shared" si="63"/>
        <v>98</v>
      </c>
      <c r="DK76" s="70">
        <f t="shared" si="63"/>
        <v>98</v>
      </c>
    </row>
    <row r="77" spans="3:116" ht="17.25" thickTop="1" x14ac:dyDescent="0.3">
      <c r="C77" s="1">
        <v>253</v>
      </c>
      <c r="D77" s="7">
        <f t="shared" si="13"/>
        <v>-95</v>
      </c>
      <c r="E77" s="1">
        <f t="shared" si="14"/>
        <v>-95</v>
      </c>
      <c r="F77" s="1">
        <f t="shared" si="15"/>
        <v>-95</v>
      </c>
      <c r="G77" s="11">
        <f t="shared" si="16"/>
        <v>-79</v>
      </c>
      <c r="H77" s="30">
        <f t="shared" si="17"/>
        <v>-79</v>
      </c>
      <c r="I77" s="12">
        <f t="shared" si="18"/>
        <v>-79</v>
      </c>
      <c r="J77" s="1">
        <f t="shared" si="19"/>
        <v>-63</v>
      </c>
      <c r="K77" s="1">
        <f t="shared" si="20"/>
        <v>-63</v>
      </c>
      <c r="L77" s="1">
        <f t="shared" si="80"/>
        <v>-30</v>
      </c>
      <c r="M77" s="1">
        <f t="shared" si="22"/>
        <v>-30</v>
      </c>
      <c r="N77" s="11">
        <f t="shared" si="23"/>
        <v>-38</v>
      </c>
      <c r="O77" s="30">
        <f t="shared" si="24"/>
        <v>-38</v>
      </c>
      <c r="P77" s="12">
        <f t="shared" si="25"/>
        <v>-38</v>
      </c>
      <c r="Q77" s="1">
        <f t="shared" si="26"/>
        <v>-46</v>
      </c>
      <c r="R77" s="1">
        <f t="shared" si="27"/>
        <v>-46</v>
      </c>
      <c r="S77" s="1">
        <f t="shared" si="28"/>
        <v>-46</v>
      </c>
      <c r="V77" s="1">
        <v>253</v>
      </c>
      <c r="W77" s="7">
        <f t="shared" si="29"/>
        <v>48</v>
      </c>
      <c r="X77" s="1">
        <f t="shared" si="30"/>
        <v>48</v>
      </c>
      <c r="Y77" s="1">
        <f t="shared" si="31"/>
        <v>48</v>
      </c>
      <c r="Z77" s="11">
        <f t="shared" si="32"/>
        <v>40</v>
      </c>
      <c r="AA77" s="30">
        <f t="shared" si="33"/>
        <v>40</v>
      </c>
      <c r="AB77" s="12">
        <f t="shared" si="34"/>
        <v>40</v>
      </c>
      <c r="AC77" s="1">
        <f t="shared" si="35"/>
        <v>32</v>
      </c>
      <c r="AD77" s="1">
        <f t="shared" si="36"/>
        <v>32</v>
      </c>
      <c r="AE77" s="1">
        <f t="shared" si="81"/>
        <v>60</v>
      </c>
      <c r="AF77" s="1">
        <f t="shared" si="38"/>
        <v>60</v>
      </c>
      <c r="AG77" s="11">
        <f t="shared" si="39"/>
        <v>76</v>
      </c>
      <c r="AH77" s="30">
        <f t="shared" si="40"/>
        <v>76</v>
      </c>
      <c r="AI77" s="12">
        <f t="shared" si="41"/>
        <v>76</v>
      </c>
      <c r="AJ77" s="1">
        <f t="shared" si="42"/>
        <v>92</v>
      </c>
      <c r="AK77" s="1">
        <f t="shared" si="43"/>
        <v>92</v>
      </c>
      <c r="AL77" s="1">
        <f t="shared" si="44"/>
        <v>92</v>
      </c>
      <c r="AO77" s="1">
        <v>253</v>
      </c>
      <c r="AP77" s="7">
        <f t="shared" si="45"/>
        <v>47</v>
      </c>
      <c r="AQ77" s="1">
        <f t="shared" si="46"/>
        <v>47</v>
      </c>
      <c r="AR77" s="1">
        <f t="shared" si="47"/>
        <v>47</v>
      </c>
      <c r="AS77" s="11">
        <f t="shared" si="48"/>
        <v>39</v>
      </c>
      <c r="AT77" s="30">
        <f t="shared" si="49"/>
        <v>39</v>
      </c>
      <c r="AU77" s="12">
        <f t="shared" si="50"/>
        <v>39</v>
      </c>
      <c r="AV77" s="1">
        <f t="shared" si="51"/>
        <v>31</v>
      </c>
      <c r="AW77" s="1">
        <f t="shared" si="52"/>
        <v>31</v>
      </c>
      <c r="AX77" s="1">
        <f t="shared" si="82"/>
        <v>-30</v>
      </c>
      <c r="AY77" s="1">
        <f t="shared" si="54"/>
        <v>-30</v>
      </c>
      <c r="AZ77" s="11">
        <f t="shared" si="55"/>
        <v>-38</v>
      </c>
      <c r="BA77" s="30">
        <f t="shared" si="56"/>
        <v>-38</v>
      </c>
      <c r="BB77" s="12">
        <f t="shared" si="57"/>
        <v>-38</v>
      </c>
      <c r="BC77" s="1">
        <f t="shared" si="58"/>
        <v>-46</v>
      </c>
      <c r="BD77" s="1">
        <f t="shared" si="59"/>
        <v>-46</v>
      </c>
      <c r="BE77" s="1">
        <f t="shared" si="60"/>
        <v>-46</v>
      </c>
      <c r="BG77" s="11"/>
      <c r="BI77" s="1">
        <v>253</v>
      </c>
      <c r="BJ77" s="28">
        <f t="shared" ref="BJ77:BY77" si="93">BJ38+BJ58</f>
        <v>33</v>
      </c>
      <c r="BK77" s="29">
        <f t="shared" si="93"/>
        <v>33</v>
      </c>
      <c r="BL77" s="29">
        <f t="shared" si="93"/>
        <v>33</v>
      </c>
      <c r="BM77" s="37">
        <f t="shared" si="93"/>
        <v>49</v>
      </c>
      <c r="BN77" s="38">
        <f t="shared" si="93"/>
        <v>49</v>
      </c>
      <c r="BO77" s="39">
        <f t="shared" si="93"/>
        <v>49</v>
      </c>
      <c r="BP77" s="29">
        <f t="shared" si="93"/>
        <v>65</v>
      </c>
      <c r="BQ77" s="29">
        <f t="shared" si="93"/>
        <v>65</v>
      </c>
      <c r="BR77" s="61">
        <f t="shared" si="93"/>
        <v>98</v>
      </c>
      <c r="BS77" s="61">
        <f t="shared" si="93"/>
        <v>98</v>
      </c>
      <c r="BT77" s="66">
        <f t="shared" si="93"/>
        <v>90</v>
      </c>
      <c r="BU77" s="67">
        <f t="shared" si="93"/>
        <v>90</v>
      </c>
      <c r="BV77" s="68">
        <f t="shared" si="93"/>
        <v>90</v>
      </c>
      <c r="BW77" s="61">
        <f t="shared" si="93"/>
        <v>82</v>
      </c>
      <c r="BX77" s="61">
        <f t="shared" si="93"/>
        <v>82</v>
      </c>
      <c r="BY77" s="61">
        <f t="shared" si="93"/>
        <v>82</v>
      </c>
      <c r="CB77" s="1">
        <v>253</v>
      </c>
      <c r="CC77" s="28">
        <f t="shared" ref="CC77:CR77" si="94">CC38+CC58</f>
        <v>176</v>
      </c>
      <c r="CD77" s="29">
        <f t="shared" si="94"/>
        <v>176</v>
      </c>
      <c r="CE77" s="29">
        <f t="shared" si="94"/>
        <v>176</v>
      </c>
      <c r="CF77" s="37">
        <f t="shared" si="94"/>
        <v>168</v>
      </c>
      <c r="CG77" s="38">
        <f t="shared" si="94"/>
        <v>168</v>
      </c>
      <c r="CH77" s="39">
        <f t="shared" si="94"/>
        <v>168</v>
      </c>
      <c r="CI77" s="29">
        <f t="shared" si="94"/>
        <v>160</v>
      </c>
      <c r="CJ77" s="29">
        <f t="shared" si="94"/>
        <v>160</v>
      </c>
      <c r="CK77" s="61">
        <f t="shared" si="94"/>
        <v>188</v>
      </c>
      <c r="CL77" s="61">
        <f t="shared" si="94"/>
        <v>188</v>
      </c>
      <c r="CM77" s="66">
        <f t="shared" si="94"/>
        <v>204</v>
      </c>
      <c r="CN77" s="67">
        <f t="shared" si="94"/>
        <v>204</v>
      </c>
      <c r="CO77" s="68">
        <f t="shared" si="94"/>
        <v>204</v>
      </c>
      <c r="CP77" s="61">
        <f t="shared" si="94"/>
        <v>220</v>
      </c>
      <c r="CQ77" s="61">
        <f t="shared" si="94"/>
        <v>220</v>
      </c>
      <c r="CR77" s="61">
        <f t="shared" si="94"/>
        <v>220</v>
      </c>
      <c r="CU77" s="1">
        <v>253</v>
      </c>
      <c r="CV77" s="28">
        <f t="shared" si="63"/>
        <v>175</v>
      </c>
      <c r="CW77" s="29">
        <f t="shared" si="63"/>
        <v>175</v>
      </c>
      <c r="CX77" s="29">
        <f t="shared" si="63"/>
        <v>175</v>
      </c>
      <c r="CY77" s="37">
        <f t="shared" si="63"/>
        <v>167</v>
      </c>
      <c r="CZ77" s="38">
        <f t="shared" si="63"/>
        <v>167</v>
      </c>
      <c r="DA77" s="39">
        <f t="shared" si="63"/>
        <v>167</v>
      </c>
      <c r="DB77" s="29">
        <f t="shared" si="63"/>
        <v>159</v>
      </c>
      <c r="DC77" s="29">
        <f t="shared" si="63"/>
        <v>159</v>
      </c>
      <c r="DD77" s="61">
        <f t="shared" si="63"/>
        <v>98</v>
      </c>
      <c r="DE77" s="61">
        <f t="shared" si="63"/>
        <v>98</v>
      </c>
      <c r="DF77" s="66">
        <f t="shared" si="63"/>
        <v>90</v>
      </c>
      <c r="DG77" s="67">
        <f t="shared" si="63"/>
        <v>90</v>
      </c>
      <c r="DH77" s="68">
        <f t="shared" si="63"/>
        <v>90</v>
      </c>
      <c r="DI77" s="61">
        <f t="shared" si="63"/>
        <v>82</v>
      </c>
      <c r="DJ77" s="61">
        <f t="shared" si="63"/>
        <v>82</v>
      </c>
      <c r="DK77" s="61">
        <f t="shared" si="63"/>
        <v>82</v>
      </c>
    </row>
    <row r="78" spans="3:116" x14ac:dyDescent="0.3">
      <c r="C78" s="1">
        <v>254</v>
      </c>
      <c r="D78" s="7">
        <f t="shared" si="13"/>
        <v>-95</v>
      </c>
      <c r="E78" s="1">
        <f t="shared" si="14"/>
        <v>-95</v>
      </c>
      <c r="F78" s="1">
        <f t="shared" si="15"/>
        <v>-95</v>
      </c>
      <c r="G78" s="11">
        <f t="shared" si="16"/>
        <v>-79</v>
      </c>
      <c r="H78" s="30">
        <f t="shared" si="17"/>
        <v>-79</v>
      </c>
      <c r="I78" s="12">
        <f t="shared" si="18"/>
        <v>-79</v>
      </c>
      <c r="J78" s="1">
        <f t="shared" si="19"/>
        <v>-63</v>
      </c>
      <c r="K78" s="1">
        <f t="shared" si="20"/>
        <v>-63</v>
      </c>
      <c r="L78" s="1">
        <f t="shared" si="80"/>
        <v>-30</v>
      </c>
      <c r="M78" s="1">
        <f t="shared" si="22"/>
        <v>-30</v>
      </c>
      <c r="N78" s="11">
        <f t="shared" si="23"/>
        <v>-38</v>
      </c>
      <c r="O78" s="30">
        <f t="shared" si="24"/>
        <v>-38</v>
      </c>
      <c r="P78" s="12">
        <f t="shared" si="25"/>
        <v>-38</v>
      </c>
      <c r="Q78" s="1">
        <f t="shared" si="26"/>
        <v>-46</v>
      </c>
      <c r="R78" s="1">
        <f t="shared" si="27"/>
        <v>-46</v>
      </c>
      <c r="S78" s="1">
        <f t="shared" si="28"/>
        <v>-46</v>
      </c>
      <c r="V78" s="1">
        <v>254</v>
      </c>
      <c r="W78" s="7">
        <f t="shared" si="29"/>
        <v>48</v>
      </c>
      <c r="X78" s="1">
        <f t="shared" si="30"/>
        <v>48</v>
      </c>
      <c r="Y78" s="1">
        <f t="shared" si="31"/>
        <v>48</v>
      </c>
      <c r="Z78" s="11">
        <f t="shared" si="32"/>
        <v>40</v>
      </c>
      <c r="AA78" s="30">
        <f t="shared" si="33"/>
        <v>40</v>
      </c>
      <c r="AB78" s="12">
        <f t="shared" si="34"/>
        <v>40</v>
      </c>
      <c r="AC78" s="1">
        <f t="shared" si="35"/>
        <v>32</v>
      </c>
      <c r="AD78" s="1">
        <f t="shared" si="36"/>
        <v>32</v>
      </c>
      <c r="AE78" s="1">
        <f t="shared" si="81"/>
        <v>60</v>
      </c>
      <c r="AF78" s="1">
        <f t="shared" si="38"/>
        <v>60</v>
      </c>
      <c r="AG78" s="11">
        <f t="shared" si="39"/>
        <v>76</v>
      </c>
      <c r="AH78" s="30">
        <f t="shared" si="40"/>
        <v>76</v>
      </c>
      <c r="AI78" s="12">
        <f t="shared" si="41"/>
        <v>76</v>
      </c>
      <c r="AJ78" s="1">
        <f t="shared" si="42"/>
        <v>92</v>
      </c>
      <c r="AK78" s="1">
        <f t="shared" si="43"/>
        <v>92</v>
      </c>
      <c r="AL78" s="1">
        <f t="shared" si="44"/>
        <v>92</v>
      </c>
      <c r="AO78" s="1">
        <v>254</v>
      </c>
      <c r="AP78" s="7">
        <f t="shared" si="45"/>
        <v>47</v>
      </c>
      <c r="AQ78" s="1">
        <f t="shared" si="46"/>
        <v>47</v>
      </c>
      <c r="AR78" s="1">
        <f t="shared" si="47"/>
        <v>47</v>
      </c>
      <c r="AS78" s="11">
        <f t="shared" si="48"/>
        <v>39</v>
      </c>
      <c r="AT78" s="30">
        <f t="shared" si="49"/>
        <v>39</v>
      </c>
      <c r="AU78" s="12">
        <f t="shared" si="50"/>
        <v>39</v>
      </c>
      <c r="AV78" s="1">
        <f t="shared" si="51"/>
        <v>31</v>
      </c>
      <c r="AW78" s="1">
        <f t="shared" si="52"/>
        <v>31</v>
      </c>
      <c r="AX78" s="1">
        <f t="shared" si="82"/>
        <v>-30</v>
      </c>
      <c r="AY78" s="1">
        <f t="shared" si="54"/>
        <v>-30</v>
      </c>
      <c r="AZ78" s="11">
        <f t="shared" si="55"/>
        <v>-38</v>
      </c>
      <c r="BA78" s="30">
        <f t="shared" si="56"/>
        <v>-38</v>
      </c>
      <c r="BB78" s="12">
        <f t="shared" si="57"/>
        <v>-38</v>
      </c>
      <c r="BC78" s="1">
        <f t="shared" si="58"/>
        <v>-46</v>
      </c>
      <c r="BD78" s="1">
        <f t="shared" si="59"/>
        <v>-46</v>
      </c>
      <c r="BE78" s="1">
        <f t="shared" si="60"/>
        <v>-46</v>
      </c>
      <c r="BG78" s="11"/>
      <c r="BI78" s="1">
        <v>254</v>
      </c>
      <c r="BJ78" s="28">
        <f t="shared" ref="BJ78:BY78" si="95">BJ39+BJ59</f>
        <v>33</v>
      </c>
      <c r="BK78" s="29">
        <f t="shared" si="95"/>
        <v>33</v>
      </c>
      <c r="BL78" s="29">
        <f t="shared" si="95"/>
        <v>33</v>
      </c>
      <c r="BM78" s="37">
        <f t="shared" si="95"/>
        <v>49</v>
      </c>
      <c r="BN78" s="38">
        <f t="shared" si="95"/>
        <v>49</v>
      </c>
      <c r="BO78" s="39">
        <f t="shared" si="95"/>
        <v>49</v>
      </c>
      <c r="BP78" s="29">
        <f t="shared" si="95"/>
        <v>65</v>
      </c>
      <c r="BQ78" s="29">
        <f t="shared" si="95"/>
        <v>65</v>
      </c>
      <c r="BR78" s="61">
        <f t="shared" si="95"/>
        <v>98</v>
      </c>
      <c r="BS78" s="61">
        <f t="shared" si="95"/>
        <v>98</v>
      </c>
      <c r="BT78" s="66">
        <f t="shared" si="95"/>
        <v>90</v>
      </c>
      <c r="BU78" s="67">
        <f t="shared" si="95"/>
        <v>90</v>
      </c>
      <c r="BV78" s="68">
        <f t="shared" si="95"/>
        <v>90</v>
      </c>
      <c r="BW78" s="61">
        <f t="shared" si="95"/>
        <v>82</v>
      </c>
      <c r="BX78" s="61">
        <f t="shared" si="95"/>
        <v>82</v>
      </c>
      <c r="BY78" s="61">
        <f t="shared" si="95"/>
        <v>82</v>
      </c>
      <c r="CB78" s="1">
        <v>254</v>
      </c>
      <c r="CC78" s="28">
        <f t="shared" ref="CC78:CR78" si="96">CC39+CC59</f>
        <v>176</v>
      </c>
      <c r="CD78" s="29">
        <f t="shared" si="96"/>
        <v>176</v>
      </c>
      <c r="CE78" s="29">
        <f t="shared" si="96"/>
        <v>176</v>
      </c>
      <c r="CF78" s="37">
        <f t="shared" si="96"/>
        <v>168</v>
      </c>
      <c r="CG78" s="38">
        <f t="shared" si="96"/>
        <v>168</v>
      </c>
      <c r="CH78" s="39">
        <f t="shared" si="96"/>
        <v>168</v>
      </c>
      <c r="CI78" s="29">
        <f t="shared" si="96"/>
        <v>160</v>
      </c>
      <c r="CJ78" s="29">
        <f t="shared" si="96"/>
        <v>160</v>
      </c>
      <c r="CK78" s="61">
        <f t="shared" si="96"/>
        <v>188</v>
      </c>
      <c r="CL78" s="61">
        <f t="shared" si="96"/>
        <v>188</v>
      </c>
      <c r="CM78" s="66">
        <f t="shared" si="96"/>
        <v>204</v>
      </c>
      <c r="CN78" s="67">
        <f t="shared" si="96"/>
        <v>204</v>
      </c>
      <c r="CO78" s="68">
        <f t="shared" si="96"/>
        <v>204</v>
      </c>
      <c r="CP78" s="61">
        <f t="shared" si="96"/>
        <v>220</v>
      </c>
      <c r="CQ78" s="61">
        <f t="shared" si="96"/>
        <v>220</v>
      </c>
      <c r="CR78" s="61">
        <f t="shared" si="96"/>
        <v>220</v>
      </c>
      <c r="CU78" s="1">
        <v>254</v>
      </c>
      <c r="CV78" s="28">
        <f t="shared" si="63"/>
        <v>175</v>
      </c>
      <c r="CW78" s="29">
        <f t="shared" si="63"/>
        <v>175</v>
      </c>
      <c r="CX78" s="29">
        <f t="shared" si="63"/>
        <v>175</v>
      </c>
      <c r="CY78" s="37">
        <f t="shared" si="63"/>
        <v>167</v>
      </c>
      <c r="CZ78" s="38">
        <f t="shared" si="63"/>
        <v>167</v>
      </c>
      <c r="DA78" s="39">
        <f t="shared" si="63"/>
        <v>167</v>
      </c>
      <c r="DB78" s="29">
        <f t="shared" si="63"/>
        <v>159</v>
      </c>
      <c r="DC78" s="29">
        <f t="shared" si="63"/>
        <v>159</v>
      </c>
      <c r="DD78" s="61">
        <f t="shared" si="63"/>
        <v>98</v>
      </c>
      <c r="DE78" s="61">
        <f t="shared" si="63"/>
        <v>98</v>
      </c>
      <c r="DF78" s="66">
        <f t="shared" si="63"/>
        <v>90</v>
      </c>
      <c r="DG78" s="67">
        <f t="shared" si="63"/>
        <v>90</v>
      </c>
      <c r="DH78" s="68">
        <f t="shared" si="63"/>
        <v>90</v>
      </c>
      <c r="DI78" s="61">
        <f t="shared" si="63"/>
        <v>82</v>
      </c>
      <c r="DJ78" s="61">
        <f t="shared" si="63"/>
        <v>82</v>
      </c>
      <c r="DK78" s="61">
        <f t="shared" si="63"/>
        <v>82</v>
      </c>
    </row>
    <row r="79" spans="3:116" x14ac:dyDescent="0.3">
      <c r="C79" s="1">
        <v>255</v>
      </c>
      <c r="D79" s="7">
        <f t="shared" si="13"/>
        <v>-95</v>
      </c>
      <c r="E79" s="1">
        <f t="shared" si="14"/>
        <v>-95</v>
      </c>
      <c r="F79" s="1">
        <f t="shared" si="15"/>
        <v>-95</v>
      </c>
      <c r="G79" s="11">
        <f t="shared" si="16"/>
        <v>-79</v>
      </c>
      <c r="H79" s="30">
        <f t="shared" si="17"/>
        <v>-79</v>
      </c>
      <c r="I79" s="12">
        <f t="shared" si="18"/>
        <v>-79</v>
      </c>
      <c r="J79" s="1">
        <f t="shared" si="19"/>
        <v>-63</v>
      </c>
      <c r="K79" s="1">
        <f t="shared" si="20"/>
        <v>-63</v>
      </c>
      <c r="L79" s="1">
        <f t="shared" si="80"/>
        <v>-30</v>
      </c>
      <c r="M79" s="1">
        <f t="shared" si="22"/>
        <v>-30</v>
      </c>
      <c r="N79" s="11">
        <f t="shared" si="23"/>
        <v>-38</v>
      </c>
      <c r="O79" s="30">
        <f t="shared" si="24"/>
        <v>-38</v>
      </c>
      <c r="P79" s="12">
        <f t="shared" si="25"/>
        <v>-38</v>
      </c>
      <c r="Q79" s="1">
        <f t="shared" si="26"/>
        <v>-46</v>
      </c>
      <c r="R79" s="1">
        <f t="shared" si="27"/>
        <v>-46</v>
      </c>
      <c r="S79" s="1">
        <f t="shared" si="28"/>
        <v>-46</v>
      </c>
      <c r="V79" s="1">
        <v>255</v>
      </c>
      <c r="W79" s="7">
        <f t="shared" si="29"/>
        <v>48</v>
      </c>
      <c r="X79" s="1">
        <f t="shared" si="30"/>
        <v>48</v>
      </c>
      <c r="Y79" s="1">
        <f t="shared" si="31"/>
        <v>48</v>
      </c>
      <c r="Z79" s="11">
        <f t="shared" si="32"/>
        <v>40</v>
      </c>
      <c r="AA79" s="30">
        <f t="shared" si="33"/>
        <v>40</v>
      </c>
      <c r="AB79" s="12">
        <f t="shared" si="34"/>
        <v>40</v>
      </c>
      <c r="AC79" s="1">
        <f t="shared" si="35"/>
        <v>32</v>
      </c>
      <c r="AD79" s="1">
        <f t="shared" si="36"/>
        <v>32</v>
      </c>
      <c r="AE79" s="1">
        <f t="shared" si="81"/>
        <v>60</v>
      </c>
      <c r="AF79" s="1">
        <f t="shared" si="38"/>
        <v>60</v>
      </c>
      <c r="AG79" s="11">
        <f t="shared" si="39"/>
        <v>76</v>
      </c>
      <c r="AH79" s="30">
        <f t="shared" si="40"/>
        <v>76</v>
      </c>
      <c r="AI79" s="12">
        <f t="shared" si="41"/>
        <v>76</v>
      </c>
      <c r="AJ79" s="1">
        <f t="shared" si="42"/>
        <v>92</v>
      </c>
      <c r="AK79" s="1">
        <f t="shared" si="43"/>
        <v>92</v>
      </c>
      <c r="AL79" s="1">
        <f t="shared" si="44"/>
        <v>92</v>
      </c>
      <c r="AO79" s="1">
        <v>255</v>
      </c>
      <c r="AP79" s="7">
        <f t="shared" si="45"/>
        <v>47</v>
      </c>
      <c r="AQ79" s="1">
        <f t="shared" si="46"/>
        <v>47</v>
      </c>
      <c r="AR79" s="1">
        <f t="shared" si="47"/>
        <v>47</v>
      </c>
      <c r="AS79" s="11">
        <f t="shared" si="48"/>
        <v>39</v>
      </c>
      <c r="AT79" s="30">
        <f t="shared" si="49"/>
        <v>39</v>
      </c>
      <c r="AU79" s="12">
        <f t="shared" si="50"/>
        <v>39</v>
      </c>
      <c r="AV79" s="1">
        <f t="shared" si="51"/>
        <v>31</v>
      </c>
      <c r="AW79" s="1">
        <f t="shared" si="52"/>
        <v>31</v>
      </c>
      <c r="AX79" s="1">
        <f t="shared" si="82"/>
        <v>-30</v>
      </c>
      <c r="AY79" s="1">
        <f t="shared" si="54"/>
        <v>-30</v>
      </c>
      <c r="AZ79" s="11">
        <f t="shared" si="55"/>
        <v>-38</v>
      </c>
      <c r="BA79" s="30">
        <f t="shared" si="56"/>
        <v>-38</v>
      </c>
      <c r="BB79" s="12">
        <f t="shared" si="57"/>
        <v>-38</v>
      </c>
      <c r="BC79" s="1">
        <f t="shared" si="58"/>
        <v>-46</v>
      </c>
      <c r="BD79" s="1">
        <f t="shared" si="59"/>
        <v>-46</v>
      </c>
      <c r="BE79" s="1">
        <f t="shared" si="60"/>
        <v>-46</v>
      </c>
      <c r="BG79" s="11"/>
      <c r="BI79" s="1">
        <v>255</v>
      </c>
      <c r="BJ79" s="28">
        <f t="shared" ref="BJ79:BY79" si="97">BJ40+BJ60</f>
        <v>33</v>
      </c>
      <c r="BK79" s="29">
        <f t="shared" si="97"/>
        <v>33</v>
      </c>
      <c r="BL79" s="29">
        <f t="shared" si="97"/>
        <v>33</v>
      </c>
      <c r="BM79" s="37">
        <f t="shared" si="97"/>
        <v>49</v>
      </c>
      <c r="BN79" s="38">
        <f t="shared" si="97"/>
        <v>49</v>
      </c>
      <c r="BO79" s="39">
        <f t="shared" si="97"/>
        <v>49</v>
      </c>
      <c r="BP79" s="29">
        <f t="shared" si="97"/>
        <v>65</v>
      </c>
      <c r="BQ79" s="29">
        <f t="shared" si="97"/>
        <v>65</v>
      </c>
      <c r="BR79" s="61">
        <f t="shared" si="97"/>
        <v>98</v>
      </c>
      <c r="BS79" s="61">
        <f t="shared" si="97"/>
        <v>98</v>
      </c>
      <c r="BT79" s="66">
        <f t="shared" si="97"/>
        <v>90</v>
      </c>
      <c r="BU79" s="67">
        <f t="shared" si="97"/>
        <v>90</v>
      </c>
      <c r="BV79" s="68">
        <f t="shared" si="97"/>
        <v>90</v>
      </c>
      <c r="BW79" s="61">
        <f t="shared" si="97"/>
        <v>82</v>
      </c>
      <c r="BX79" s="61">
        <f t="shared" si="97"/>
        <v>82</v>
      </c>
      <c r="BY79" s="61">
        <f t="shared" si="97"/>
        <v>82</v>
      </c>
      <c r="CB79" s="1">
        <v>255</v>
      </c>
      <c r="CC79" s="28">
        <f t="shared" ref="CC79:CR79" si="98">CC40+CC60</f>
        <v>176</v>
      </c>
      <c r="CD79" s="29">
        <f t="shared" si="98"/>
        <v>176</v>
      </c>
      <c r="CE79" s="29">
        <f t="shared" si="98"/>
        <v>176</v>
      </c>
      <c r="CF79" s="37">
        <f t="shared" si="98"/>
        <v>168</v>
      </c>
      <c r="CG79" s="38">
        <f t="shared" si="98"/>
        <v>168</v>
      </c>
      <c r="CH79" s="39">
        <f t="shared" si="98"/>
        <v>168</v>
      </c>
      <c r="CI79" s="29">
        <f t="shared" si="98"/>
        <v>160</v>
      </c>
      <c r="CJ79" s="29">
        <f t="shared" si="98"/>
        <v>160</v>
      </c>
      <c r="CK79" s="61">
        <f t="shared" si="98"/>
        <v>188</v>
      </c>
      <c r="CL79" s="61">
        <f t="shared" si="98"/>
        <v>188</v>
      </c>
      <c r="CM79" s="66">
        <f t="shared" si="98"/>
        <v>204</v>
      </c>
      <c r="CN79" s="67">
        <f t="shared" si="98"/>
        <v>204</v>
      </c>
      <c r="CO79" s="68">
        <f t="shared" si="98"/>
        <v>204</v>
      </c>
      <c r="CP79" s="61">
        <f t="shared" si="98"/>
        <v>220</v>
      </c>
      <c r="CQ79" s="61">
        <f t="shared" si="98"/>
        <v>220</v>
      </c>
      <c r="CR79" s="61">
        <f t="shared" si="98"/>
        <v>220</v>
      </c>
      <c r="CU79" s="1">
        <v>255</v>
      </c>
      <c r="CV79" s="28">
        <f t="shared" si="63"/>
        <v>175</v>
      </c>
      <c r="CW79" s="29">
        <f t="shared" si="63"/>
        <v>175</v>
      </c>
      <c r="CX79" s="29">
        <f t="shared" si="63"/>
        <v>175</v>
      </c>
      <c r="CY79" s="37">
        <f t="shared" si="63"/>
        <v>167</v>
      </c>
      <c r="CZ79" s="38">
        <f t="shared" si="63"/>
        <v>167</v>
      </c>
      <c r="DA79" s="39">
        <f t="shared" si="63"/>
        <v>167</v>
      </c>
      <c r="DB79" s="29">
        <f t="shared" si="63"/>
        <v>159</v>
      </c>
      <c r="DC79" s="29">
        <f t="shared" si="63"/>
        <v>159</v>
      </c>
      <c r="DD79" s="61">
        <f t="shared" si="63"/>
        <v>98</v>
      </c>
      <c r="DE79" s="61">
        <f t="shared" si="63"/>
        <v>98</v>
      </c>
      <c r="DF79" s="66">
        <f t="shared" si="63"/>
        <v>90</v>
      </c>
      <c r="DG79" s="67">
        <f t="shared" si="63"/>
        <v>90</v>
      </c>
      <c r="DH79" s="68">
        <f t="shared" si="63"/>
        <v>90</v>
      </c>
      <c r="DI79" s="61">
        <f t="shared" si="63"/>
        <v>82</v>
      </c>
      <c r="DJ79" s="61">
        <f t="shared" si="63"/>
        <v>82</v>
      </c>
      <c r="DK79" s="61">
        <f t="shared" si="63"/>
        <v>82</v>
      </c>
    </row>
    <row r="80" spans="3:116" ht="17.25" thickBot="1" x14ac:dyDescent="0.35">
      <c r="BG80" s="19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</row>
    <row r="81" spans="1:96" s="17" customFormat="1" ht="18" thickTop="1" thickBot="1" x14ac:dyDescent="0.35"/>
    <row r="82" spans="1:96" ht="17.25" thickTop="1" x14ac:dyDescent="0.3">
      <c r="A82" s="21" t="s">
        <v>23</v>
      </c>
    </row>
    <row r="83" spans="1:96" x14ac:dyDescent="0.3">
      <c r="B83" s="1" t="s">
        <v>24</v>
      </c>
      <c r="C83" s="3"/>
      <c r="D83" s="1" t="s">
        <v>1</v>
      </c>
      <c r="U83" s="1" t="s">
        <v>25</v>
      </c>
      <c r="V83" s="3"/>
      <c r="W83" s="1" t="s">
        <v>1</v>
      </c>
      <c r="AN83" s="1" t="s">
        <v>26</v>
      </c>
      <c r="AO83" s="3"/>
      <c r="AP83" s="1" t="s">
        <v>1</v>
      </c>
      <c r="BH83" s="1" t="s">
        <v>27</v>
      </c>
      <c r="BI83" s="3"/>
      <c r="BJ83" s="1" t="s">
        <v>1</v>
      </c>
      <c r="CA83" s="1" t="s">
        <v>27</v>
      </c>
      <c r="CB83" s="3"/>
      <c r="CC83" s="1" t="s">
        <v>1</v>
      </c>
    </row>
    <row r="84" spans="1:96" x14ac:dyDescent="0.3">
      <c r="B84" s="2"/>
      <c r="C84" s="4"/>
      <c r="D84" s="5">
        <v>0</v>
      </c>
      <c r="E84" s="2">
        <v>1</v>
      </c>
      <c r="F84" s="2">
        <v>2</v>
      </c>
      <c r="G84" s="9">
        <v>63</v>
      </c>
      <c r="H84" s="2">
        <v>64</v>
      </c>
      <c r="I84" s="10">
        <v>65</v>
      </c>
      <c r="J84" s="2">
        <v>126</v>
      </c>
      <c r="K84" s="2">
        <v>127</v>
      </c>
      <c r="L84" s="2">
        <v>128</v>
      </c>
      <c r="M84" s="2">
        <v>129</v>
      </c>
      <c r="N84" s="9">
        <v>190</v>
      </c>
      <c r="O84" s="2">
        <v>191</v>
      </c>
      <c r="P84" s="10">
        <v>192</v>
      </c>
      <c r="Q84" s="2">
        <v>253</v>
      </c>
      <c r="R84" s="2">
        <v>254</v>
      </c>
      <c r="S84" s="2">
        <v>255</v>
      </c>
      <c r="U84" s="2"/>
      <c r="V84" s="4"/>
      <c r="W84" s="5">
        <v>0</v>
      </c>
      <c r="X84" s="2">
        <v>1</v>
      </c>
      <c r="Y84" s="2">
        <v>2</v>
      </c>
      <c r="Z84" s="9">
        <v>63</v>
      </c>
      <c r="AA84" s="2">
        <v>64</v>
      </c>
      <c r="AB84" s="10">
        <v>65</v>
      </c>
      <c r="AC84" s="2">
        <v>126</v>
      </c>
      <c r="AD84" s="2">
        <v>127</v>
      </c>
      <c r="AE84" s="2">
        <v>128</v>
      </c>
      <c r="AF84" s="2">
        <v>129</v>
      </c>
      <c r="AG84" s="9">
        <v>190</v>
      </c>
      <c r="AH84" s="2">
        <v>191</v>
      </c>
      <c r="AI84" s="10">
        <v>192</v>
      </c>
      <c r="AJ84" s="2">
        <v>253</v>
      </c>
      <c r="AK84" s="2">
        <v>254</v>
      </c>
      <c r="AL84" s="2">
        <v>255</v>
      </c>
      <c r="AN84" s="2"/>
      <c r="AO84" s="4"/>
      <c r="AP84" s="5">
        <v>0</v>
      </c>
      <c r="AQ84" s="2">
        <v>1</v>
      </c>
      <c r="AR84" s="2">
        <v>2</v>
      </c>
      <c r="AS84" s="9">
        <v>63</v>
      </c>
      <c r="AT84" s="2">
        <v>64</v>
      </c>
      <c r="AU84" s="10">
        <v>65</v>
      </c>
      <c r="AV84" s="2">
        <v>126</v>
      </c>
      <c r="AW84" s="2">
        <v>127</v>
      </c>
      <c r="AX84" s="2">
        <v>128</v>
      </c>
      <c r="AY84" s="2">
        <v>129</v>
      </c>
      <c r="AZ84" s="9">
        <v>190</v>
      </c>
      <c r="BA84" s="2">
        <v>191</v>
      </c>
      <c r="BB84" s="10">
        <v>192</v>
      </c>
      <c r="BC84" s="2">
        <v>253</v>
      </c>
      <c r="BD84" s="2">
        <v>254</v>
      </c>
      <c r="BE84" s="2">
        <v>255</v>
      </c>
      <c r="BH84" s="2" t="s">
        <v>19</v>
      </c>
      <c r="BI84" s="4"/>
      <c r="BJ84" s="5">
        <v>0</v>
      </c>
      <c r="BK84" s="2">
        <v>1</v>
      </c>
      <c r="BL84" s="2">
        <v>2</v>
      </c>
      <c r="BM84" s="9">
        <v>63</v>
      </c>
      <c r="BN84" s="2">
        <v>64</v>
      </c>
      <c r="BO84" s="10">
        <v>65</v>
      </c>
      <c r="BP84" s="2">
        <v>126</v>
      </c>
      <c r="BQ84" s="2">
        <v>127</v>
      </c>
      <c r="BR84" s="2">
        <v>128</v>
      </c>
      <c r="BS84" s="2">
        <v>129</v>
      </c>
      <c r="BT84" s="9">
        <v>190</v>
      </c>
      <c r="BU84" s="2">
        <v>191</v>
      </c>
      <c r="BV84" s="10">
        <v>192</v>
      </c>
      <c r="BW84" s="2">
        <v>253</v>
      </c>
      <c r="BX84" s="2">
        <v>254</v>
      </c>
      <c r="BY84" s="2">
        <v>255</v>
      </c>
      <c r="CA84" s="2" t="s">
        <v>18</v>
      </c>
      <c r="CB84" s="4"/>
      <c r="CC84" s="5">
        <v>0</v>
      </c>
      <c r="CD84" s="2">
        <v>1</v>
      </c>
      <c r="CE84" s="2">
        <v>2</v>
      </c>
      <c r="CF84" s="9">
        <v>63</v>
      </c>
      <c r="CG84" s="2">
        <v>64</v>
      </c>
      <c r="CH84" s="10">
        <v>65</v>
      </c>
      <c r="CI84" s="2">
        <v>126</v>
      </c>
      <c r="CJ84" s="2">
        <v>127</v>
      </c>
      <c r="CK84" s="2">
        <v>128</v>
      </c>
      <c r="CL84" s="2">
        <v>129</v>
      </c>
      <c r="CM84" s="9">
        <v>190</v>
      </c>
      <c r="CN84" s="2">
        <v>191</v>
      </c>
      <c r="CO84" s="10">
        <v>192</v>
      </c>
      <c r="CP84" s="2">
        <v>253</v>
      </c>
      <c r="CQ84" s="2">
        <v>254</v>
      </c>
      <c r="CR84" s="2">
        <v>255</v>
      </c>
    </row>
    <row r="85" spans="1:96" x14ac:dyDescent="0.3">
      <c r="B85" s="1" t="s">
        <v>2</v>
      </c>
      <c r="C85" s="1">
        <v>0</v>
      </c>
      <c r="D85" s="6">
        <f t="shared" ref="D85:S85" si="99">D4+D64</f>
        <v>48</v>
      </c>
      <c r="E85" s="1">
        <f t="shared" si="99"/>
        <v>48</v>
      </c>
      <c r="F85" s="1">
        <f t="shared" si="99"/>
        <v>49</v>
      </c>
      <c r="G85" s="11">
        <f t="shared" si="99"/>
        <v>73</v>
      </c>
      <c r="H85" s="30">
        <f t="shared" si="99"/>
        <v>72</v>
      </c>
      <c r="I85" s="12">
        <f t="shared" si="99"/>
        <v>72</v>
      </c>
      <c r="J85" s="1">
        <f t="shared" si="99"/>
        <v>97</v>
      </c>
      <c r="K85" s="1">
        <f t="shared" si="99"/>
        <v>97</v>
      </c>
      <c r="L85" s="1">
        <f t="shared" si="99"/>
        <v>129</v>
      </c>
      <c r="M85" s="1">
        <f t="shared" si="99"/>
        <v>129</v>
      </c>
      <c r="N85" s="11">
        <f t="shared" si="99"/>
        <v>172</v>
      </c>
      <c r="O85" s="30">
        <f t="shared" si="99"/>
        <v>172</v>
      </c>
      <c r="P85" s="12">
        <f t="shared" si="99"/>
        <v>177</v>
      </c>
      <c r="Q85" s="1">
        <f t="shared" si="99"/>
        <v>219</v>
      </c>
      <c r="R85" s="1">
        <f t="shared" si="99"/>
        <v>220</v>
      </c>
      <c r="S85" s="1">
        <f t="shared" si="99"/>
        <v>220</v>
      </c>
      <c r="U85" s="1" t="s">
        <v>2</v>
      </c>
      <c r="V85" s="1">
        <v>0</v>
      </c>
      <c r="W85" s="6">
        <f t="shared" ref="W85:AL85" si="100">W4+W64</f>
        <v>32</v>
      </c>
      <c r="X85" s="1">
        <f t="shared" si="100"/>
        <v>32</v>
      </c>
      <c r="Y85" s="1">
        <f t="shared" si="100"/>
        <v>33</v>
      </c>
      <c r="Z85" s="11">
        <f t="shared" si="100"/>
        <v>75</v>
      </c>
      <c r="AA85" s="30">
        <f t="shared" si="100"/>
        <v>80</v>
      </c>
      <c r="AB85" s="12">
        <f t="shared" si="100"/>
        <v>80</v>
      </c>
      <c r="AC85" s="1">
        <f t="shared" si="100"/>
        <v>123</v>
      </c>
      <c r="AD85" s="1">
        <f t="shared" si="100"/>
        <v>123</v>
      </c>
      <c r="AE85" s="1">
        <f t="shared" si="100"/>
        <v>160</v>
      </c>
      <c r="AF85" s="1">
        <f t="shared" si="100"/>
        <v>160</v>
      </c>
      <c r="AG85" s="11">
        <f t="shared" si="100"/>
        <v>185</v>
      </c>
      <c r="AH85" s="30">
        <f t="shared" si="100"/>
        <v>185</v>
      </c>
      <c r="AI85" s="12">
        <f t="shared" si="100"/>
        <v>184</v>
      </c>
      <c r="AJ85" s="1">
        <f t="shared" si="100"/>
        <v>208</v>
      </c>
      <c r="AK85" s="1">
        <f t="shared" si="100"/>
        <v>209</v>
      </c>
      <c r="AL85" s="1">
        <f t="shared" si="100"/>
        <v>209</v>
      </c>
      <c r="AN85" s="1" t="s">
        <v>2</v>
      </c>
      <c r="AO85" s="1">
        <v>0</v>
      </c>
      <c r="AP85" s="6">
        <f t="shared" ref="AP85:BE85" si="101">AP$84+AP64</f>
        <v>48</v>
      </c>
      <c r="AQ85" s="1">
        <f t="shared" si="101"/>
        <v>49</v>
      </c>
      <c r="AR85" s="1">
        <f t="shared" si="101"/>
        <v>50</v>
      </c>
      <c r="AS85" s="11">
        <f t="shared" si="101"/>
        <v>105</v>
      </c>
      <c r="AT85" s="30">
        <f t="shared" si="101"/>
        <v>104</v>
      </c>
      <c r="AU85" s="12">
        <f t="shared" si="101"/>
        <v>105</v>
      </c>
      <c r="AV85" s="1">
        <f t="shared" si="101"/>
        <v>160</v>
      </c>
      <c r="AW85" s="1">
        <f t="shared" si="101"/>
        <v>161</v>
      </c>
      <c r="AX85" s="1">
        <f t="shared" si="101"/>
        <v>95</v>
      </c>
      <c r="AY85" s="1">
        <f t="shared" si="101"/>
        <v>96</v>
      </c>
      <c r="AZ85" s="11">
        <f t="shared" si="101"/>
        <v>151</v>
      </c>
      <c r="BA85" s="30">
        <f t="shared" si="101"/>
        <v>152</v>
      </c>
      <c r="BB85" s="12">
        <f t="shared" si="101"/>
        <v>151</v>
      </c>
      <c r="BC85" s="1">
        <f t="shared" si="101"/>
        <v>206</v>
      </c>
      <c r="BD85" s="1">
        <f t="shared" si="101"/>
        <v>207</v>
      </c>
      <c r="BE85" s="1">
        <f t="shared" si="101"/>
        <v>208</v>
      </c>
      <c r="BH85" s="1" t="s">
        <v>2</v>
      </c>
      <c r="BI85" s="1">
        <v>0</v>
      </c>
      <c r="BJ85" s="6">
        <f t="shared" ref="BJ85:BY100" si="102">(BJ$84+D85+W85+AP85)/4</f>
        <v>32</v>
      </c>
      <c r="BK85" s="1">
        <f t="shared" si="102"/>
        <v>32.5</v>
      </c>
      <c r="BL85" s="1">
        <f t="shared" si="102"/>
        <v>33.5</v>
      </c>
      <c r="BM85" s="11">
        <f t="shared" si="102"/>
        <v>79</v>
      </c>
      <c r="BN85" s="30">
        <f t="shared" si="102"/>
        <v>80</v>
      </c>
      <c r="BO85" s="12">
        <f t="shared" si="102"/>
        <v>80.5</v>
      </c>
      <c r="BP85" s="1">
        <f t="shared" si="102"/>
        <v>126.5</v>
      </c>
      <c r="BQ85" s="1">
        <f t="shared" si="102"/>
        <v>127</v>
      </c>
      <c r="BR85" s="1">
        <f t="shared" si="102"/>
        <v>128</v>
      </c>
      <c r="BS85" s="1">
        <f t="shared" si="102"/>
        <v>128.5</v>
      </c>
      <c r="BT85" s="11">
        <f t="shared" si="102"/>
        <v>174.5</v>
      </c>
      <c r="BU85" s="30">
        <f t="shared" si="102"/>
        <v>175</v>
      </c>
      <c r="BV85" s="12">
        <f t="shared" si="102"/>
        <v>176</v>
      </c>
      <c r="BW85" s="1">
        <f t="shared" si="102"/>
        <v>221.5</v>
      </c>
      <c r="BX85" s="1">
        <f t="shared" si="102"/>
        <v>222.5</v>
      </c>
      <c r="BY85" s="1">
        <f t="shared" si="102"/>
        <v>223</v>
      </c>
      <c r="CA85" s="1" t="s">
        <v>2</v>
      </c>
      <c r="CB85" s="1">
        <v>0</v>
      </c>
      <c r="CC85" s="26">
        <f t="shared" ref="CC85:CR100" si="103">_xlfn.STDEV.P(CC$84,D85,W85,AP85)</f>
        <v>19.595917942265423</v>
      </c>
      <c r="CD85" s="29">
        <f t="shared" si="103"/>
        <v>19.397164741270824</v>
      </c>
      <c r="CE85" s="29">
        <f t="shared" si="103"/>
        <v>19.397164741270824</v>
      </c>
      <c r="CF85" s="37">
        <f t="shared" si="103"/>
        <v>15.684387141358123</v>
      </c>
      <c r="CG85" s="38">
        <f t="shared" si="103"/>
        <v>14.966629547095765</v>
      </c>
      <c r="CH85" s="39">
        <f t="shared" si="103"/>
        <v>15.107944929738128</v>
      </c>
      <c r="CI85" s="29">
        <f t="shared" si="103"/>
        <v>22.38861317723811</v>
      </c>
      <c r="CJ85" s="29">
        <f t="shared" si="103"/>
        <v>22.759613353482084</v>
      </c>
      <c r="CK85" s="29">
        <f t="shared" si="103"/>
        <v>22.989127865145299</v>
      </c>
      <c r="CL85" s="29">
        <f t="shared" si="103"/>
        <v>22.632940595512551</v>
      </c>
      <c r="CM85" s="37">
        <f t="shared" si="103"/>
        <v>15.074813431681335</v>
      </c>
      <c r="CN85" s="38">
        <f t="shared" si="103"/>
        <v>14.949916387726054</v>
      </c>
      <c r="CO85" s="39">
        <f t="shared" si="103"/>
        <v>15.378556499229699</v>
      </c>
      <c r="CP85" s="29">
        <f t="shared" si="103"/>
        <v>18.848076824970764</v>
      </c>
      <c r="CQ85" s="29">
        <f t="shared" si="103"/>
        <v>18.848076824970764</v>
      </c>
      <c r="CR85" s="29">
        <f t="shared" si="103"/>
        <v>19.065675964937618</v>
      </c>
    </row>
    <row r="86" spans="1:96" x14ac:dyDescent="0.3">
      <c r="C86" s="1">
        <v>1</v>
      </c>
      <c r="D86" s="7">
        <f t="shared" ref="D86" si="104">D5+D65</f>
        <v>48</v>
      </c>
      <c r="E86" s="1">
        <f>E5+E65</f>
        <v>49</v>
      </c>
      <c r="F86" s="1">
        <f t="shared" ref="F86:S86" si="105">F5+F65</f>
        <v>49</v>
      </c>
      <c r="G86" s="11">
        <f t="shared" si="105"/>
        <v>72</v>
      </c>
      <c r="H86" s="30">
        <f t="shared" si="105"/>
        <v>72</v>
      </c>
      <c r="I86" s="12">
        <f t="shared" si="105"/>
        <v>73</v>
      </c>
      <c r="J86" s="1">
        <f t="shared" si="105"/>
        <v>95</v>
      </c>
      <c r="K86" s="1">
        <f t="shared" si="105"/>
        <v>96</v>
      </c>
      <c r="L86" s="1">
        <f t="shared" si="105"/>
        <v>125</v>
      </c>
      <c r="M86" s="1">
        <f t="shared" si="105"/>
        <v>126</v>
      </c>
      <c r="N86" s="11">
        <f t="shared" si="105"/>
        <v>172</v>
      </c>
      <c r="O86" s="30">
        <f t="shared" si="105"/>
        <v>173</v>
      </c>
      <c r="P86" s="12">
        <f t="shared" si="105"/>
        <v>173</v>
      </c>
      <c r="Q86" s="1">
        <f t="shared" si="105"/>
        <v>220</v>
      </c>
      <c r="R86" s="1">
        <f t="shared" si="105"/>
        <v>220</v>
      </c>
      <c r="S86" s="1">
        <f t="shared" si="105"/>
        <v>221</v>
      </c>
      <c r="V86" s="1">
        <v>1</v>
      </c>
      <c r="W86" s="7">
        <f t="shared" ref="W86:AL86" si="106">W5+W65</f>
        <v>31</v>
      </c>
      <c r="X86" s="1">
        <f t="shared" si="106"/>
        <v>32</v>
      </c>
      <c r="Y86" s="1">
        <f t="shared" si="106"/>
        <v>32</v>
      </c>
      <c r="Z86" s="11">
        <f t="shared" si="106"/>
        <v>79</v>
      </c>
      <c r="AA86" s="30">
        <f t="shared" si="106"/>
        <v>79</v>
      </c>
      <c r="AB86" s="12">
        <f t="shared" si="106"/>
        <v>80</v>
      </c>
      <c r="AC86" s="1">
        <f t="shared" si="106"/>
        <v>126</v>
      </c>
      <c r="AD86" s="1">
        <f t="shared" si="106"/>
        <v>127</v>
      </c>
      <c r="AE86" s="1">
        <f t="shared" si="106"/>
        <v>161</v>
      </c>
      <c r="AF86" s="1">
        <f t="shared" si="106"/>
        <v>162</v>
      </c>
      <c r="AG86" s="11">
        <f t="shared" si="106"/>
        <v>184</v>
      </c>
      <c r="AH86" s="30">
        <f t="shared" si="106"/>
        <v>185</v>
      </c>
      <c r="AI86" s="12">
        <f t="shared" si="106"/>
        <v>185</v>
      </c>
      <c r="AJ86" s="1">
        <f t="shared" si="106"/>
        <v>208</v>
      </c>
      <c r="AK86" s="1">
        <f t="shared" si="106"/>
        <v>208</v>
      </c>
      <c r="AL86" s="1">
        <f t="shared" si="106"/>
        <v>209</v>
      </c>
      <c r="AO86" s="1">
        <v>1</v>
      </c>
      <c r="AP86" s="7">
        <f t="shared" ref="AP86:BE86" si="107">AP$84+AP65</f>
        <v>48</v>
      </c>
      <c r="AQ86" s="1">
        <f t="shared" si="107"/>
        <v>49</v>
      </c>
      <c r="AR86" s="1">
        <f t="shared" si="107"/>
        <v>50</v>
      </c>
      <c r="AS86" s="11">
        <f t="shared" si="107"/>
        <v>103</v>
      </c>
      <c r="AT86" s="30">
        <f t="shared" si="107"/>
        <v>104</v>
      </c>
      <c r="AU86" s="12">
        <f t="shared" si="107"/>
        <v>105</v>
      </c>
      <c r="AV86" s="1">
        <f t="shared" si="107"/>
        <v>158</v>
      </c>
      <c r="AW86" s="1">
        <f t="shared" si="107"/>
        <v>159</v>
      </c>
      <c r="AX86" s="1">
        <f t="shared" si="107"/>
        <v>97</v>
      </c>
      <c r="AY86" s="1">
        <f t="shared" si="107"/>
        <v>98</v>
      </c>
      <c r="AZ86" s="11">
        <f t="shared" si="107"/>
        <v>151</v>
      </c>
      <c r="BA86" s="30">
        <f t="shared" si="107"/>
        <v>152</v>
      </c>
      <c r="BB86" s="12">
        <f t="shared" si="107"/>
        <v>153</v>
      </c>
      <c r="BC86" s="1">
        <f t="shared" si="107"/>
        <v>206</v>
      </c>
      <c r="BD86" s="1">
        <f t="shared" si="107"/>
        <v>207</v>
      </c>
      <c r="BE86" s="1">
        <f t="shared" si="107"/>
        <v>208</v>
      </c>
      <c r="BI86" s="1">
        <v>1</v>
      </c>
      <c r="BJ86" s="7">
        <f t="shared" si="102"/>
        <v>31.75</v>
      </c>
      <c r="BK86" s="1">
        <f>(BK$84+E86+X86+AQ86)/4</f>
        <v>32.75</v>
      </c>
      <c r="BL86" s="1">
        <f t="shared" si="102"/>
        <v>33.25</v>
      </c>
      <c r="BM86" s="11">
        <f t="shared" si="102"/>
        <v>79.25</v>
      </c>
      <c r="BN86" s="30">
        <f t="shared" si="102"/>
        <v>79.75</v>
      </c>
      <c r="BO86" s="12">
        <f t="shared" si="102"/>
        <v>80.75</v>
      </c>
      <c r="BP86" s="1">
        <f t="shared" si="102"/>
        <v>126.25</v>
      </c>
      <c r="BQ86" s="1">
        <f t="shared" si="102"/>
        <v>127.25</v>
      </c>
      <c r="BR86" s="1">
        <f t="shared" si="102"/>
        <v>127.75</v>
      </c>
      <c r="BS86" s="1">
        <f t="shared" si="102"/>
        <v>128.75</v>
      </c>
      <c r="BT86" s="11">
        <f t="shared" si="102"/>
        <v>174.25</v>
      </c>
      <c r="BU86" s="30">
        <f t="shared" si="102"/>
        <v>175.25</v>
      </c>
      <c r="BV86" s="12">
        <f t="shared" si="102"/>
        <v>175.75</v>
      </c>
      <c r="BW86" s="1">
        <f t="shared" si="102"/>
        <v>221.75</v>
      </c>
      <c r="BX86" s="1">
        <f t="shared" si="102"/>
        <v>222.25</v>
      </c>
      <c r="BY86" s="1">
        <f t="shared" si="102"/>
        <v>223.25</v>
      </c>
      <c r="CB86" s="1">
        <v>1</v>
      </c>
      <c r="CC86" s="28">
        <f t="shared" si="103"/>
        <v>19.600701518057971</v>
      </c>
      <c r="CD86" s="29">
        <f>_xlfn.STDEV.P(CD$84,E86,X86,AQ86)</f>
        <v>19.600701518057971</v>
      </c>
      <c r="CE86" s="29">
        <f t="shared" si="103"/>
        <v>19.40843888621648</v>
      </c>
      <c r="CF86" s="37">
        <f t="shared" si="103"/>
        <v>14.8387162517517</v>
      </c>
      <c r="CG86" s="38">
        <f t="shared" si="103"/>
        <v>14.972892172189045</v>
      </c>
      <c r="CH86" s="39">
        <f t="shared" si="103"/>
        <v>14.972892172189045</v>
      </c>
      <c r="CI86" s="29">
        <f t="shared" si="103"/>
        <v>22.275266552838374</v>
      </c>
      <c r="CJ86" s="29">
        <f t="shared" si="103"/>
        <v>22.275266552838374</v>
      </c>
      <c r="CK86" s="29">
        <f t="shared" si="103"/>
        <v>22.68672519338126</v>
      </c>
      <c r="CL86" s="29">
        <f t="shared" si="103"/>
        <v>22.68672519338126</v>
      </c>
      <c r="CM86" s="37">
        <f t="shared" si="103"/>
        <v>14.905955185763842</v>
      </c>
      <c r="CN86" s="38">
        <f t="shared" si="103"/>
        <v>14.905955185763842</v>
      </c>
      <c r="CO86" s="39">
        <f t="shared" si="103"/>
        <v>14.788086421170252</v>
      </c>
      <c r="CP86" s="29">
        <f t="shared" si="103"/>
        <v>18.819869818890883</v>
      </c>
      <c r="CQ86" s="29">
        <f t="shared" si="103"/>
        <v>19.031224343168255</v>
      </c>
      <c r="CR86" s="29">
        <f t="shared" si="103"/>
        <v>19.031224343168255</v>
      </c>
    </row>
    <row r="87" spans="1:96" ht="17.25" thickBot="1" x14ac:dyDescent="0.35">
      <c r="C87" s="1">
        <v>2</v>
      </c>
      <c r="D87" s="18">
        <f t="shared" ref="D87:S87" si="108">D6+D66</f>
        <v>49</v>
      </c>
      <c r="E87" s="17">
        <f t="shared" si="108"/>
        <v>49</v>
      </c>
      <c r="F87" s="17">
        <f t="shared" si="108"/>
        <v>50</v>
      </c>
      <c r="G87" s="19">
        <f t="shared" si="108"/>
        <v>72</v>
      </c>
      <c r="H87" s="17">
        <f t="shared" si="108"/>
        <v>73</v>
      </c>
      <c r="I87" s="20">
        <f t="shared" si="108"/>
        <v>73</v>
      </c>
      <c r="J87" s="17">
        <f t="shared" si="108"/>
        <v>96</v>
      </c>
      <c r="K87" s="17">
        <f t="shared" si="108"/>
        <v>96</v>
      </c>
      <c r="L87" s="17">
        <f t="shared" si="108"/>
        <v>126</v>
      </c>
      <c r="M87" s="17">
        <f t="shared" si="108"/>
        <v>126</v>
      </c>
      <c r="N87" s="19">
        <f t="shared" si="108"/>
        <v>173</v>
      </c>
      <c r="O87" s="17">
        <f t="shared" si="108"/>
        <v>173</v>
      </c>
      <c r="P87" s="20">
        <f t="shared" si="108"/>
        <v>174</v>
      </c>
      <c r="Q87" s="17">
        <f t="shared" si="108"/>
        <v>220</v>
      </c>
      <c r="R87" s="17">
        <f t="shared" si="108"/>
        <v>221</v>
      </c>
      <c r="S87" s="17">
        <f t="shared" si="108"/>
        <v>221</v>
      </c>
      <c r="V87" s="17">
        <v>2</v>
      </c>
      <c r="W87" s="18">
        <f t="shared" ref="W87:AL87" si="109">W6+W66</f>
        <v>31</v>
      </c>
      <c r="X87" s="17">
        <f t="shared" si="109"/>
        <v>31</v>
      </c>
      <c r="Y87" s="17">
        <f t="shared" si="109"/>
        <v>32</v>
      </c>
      <c r="Z87" s="19">
        <f t="shared" si="109"/>
        <v>78</v>
      </c>
      <c r="AA87" s="17">
        <f t="shared" si="109"/>
        <v>79</v>
      </c>
      <c r="AB87" s="20">
        <f t="shared" si="109"/>
        <v>79</v>
      </c>
      <c r="AC87" s="17">
        <f t="shared" si="109"/>
        <v>126</v>
      </c>
      <c r="AD87" s="17">
        <f t="shared" si="109"/>
        <v>126</v>
      </c>
      <c r="AE87" s="17">
        <f t="shared" si="109"/>
        <v>161</v>
      </c>
      <c r="AF87" s="17">
        <f t="shared" si="109"/>
        <v>161</v>
      </c>
      <c r="AG87" s="19">
        <f t="shared" si="109"/>
        <v>184</v>
      </c>
      <c r="AH87" s="17">
        <f t="shared" si="109"/>
        <v>184</v>
      </c>
      <c r="AI87" s="20">
        <f t="shared" si="109"/>
        <v>185</v>
      </c>
      <c r="AJ87" s="17">
        <f t="shared" si="109"/>
        <v>207</v>
      </c>
      <c r="AK87" s="17">
        <f t="shared" si="109"/>
        <v>208</v>
      </c>
      <c r="AL87" s="17">
        <f t="shared" si="109"/>
        <v>208</v>
      </c>
      <c r="AO87" s="17">
        <v>2</v>
      </c>
      <c r="AP87" s="18">
        <f t="shared" ref="AP87:BE87" si="110">AP$84+AP66</f>
        <v>48</v>
      </c>
      <c r="AQ87" s="17">
        <f t="shared" si="110"/>
        <v>49</v>
      </c>
      <c r="AR87" s="17">
        <f t="shared" si="110"/>
        <v>50</v>
      </c>
      <c r="AS87" s="19">
        <f t="shared" si="110"/>
        <v>103</v>
      </c>
      <c r="AT87" s="17">
        <f t="shared" si="110"/>
        <v>104</v>
      </c>
      <c r="AU87" s="20">
        <f t="shared" si="110"/>
        <v>105</v>
      </c>
      <c r="AV87" s="17">
        <f t="shared" si="110"/>
        <v>158</v>
      </c>
      <c r="AW87" s="17">
        <f t="shared" si="110"/>
        <v>159</v>
      </c>
      <c r="AX87" s="17">
        <f t="shared" si="110"/>
        <v>97</v>
      </c>
      <c r="AY87" s="17">
        <f t="shared" si="110"/>
        <v>98</v>
      </c>
      <c r="AZ87" s="19">
        <f t="shared" si="110"/>
        <v>151</v>
      </c>
      <c r="BA87" s="17">
        <f t="shared" si="110"/>
        <v>152</v>
      </c>
      <c r="BB87" s="20">
        <f t="shared" si="110"/>
        <v>153</v>
      </c>
      <c r="BC87" s="17">
        <f t="shared" si="110"/>
        <v>206</v>
      </c>
      <c r="BD87" s="17">
        <f t="shared" si="110"/>
        <v>207</v>
      </c>
      <c r="BE87" s="17">
        <f t="shared" si="110"/>
        <v>208</v>
      </c>
      <c r="BI87" s="17">
        <v>2</v>
      </c>
      <c r="BJ87" s="18">
        <f t="shared" si="102"/>
        <v>32</v>
      </c>
      <c r="BK87" s="17">
        <f t="shared" si="102"/>
        <v>32.5</v>
      </c>
      <c r="BL87" s="17">
        <f t="shared" si="102"/>
        <v>33.5</v>
      </c>
      <c r="BM87" s="19">
        <f t="shared" si="102"/>
        <v>79</v>
      </c>
      <c r="BN87" s="17">
        <f t="shared" si="102"/>
        <v>80</v>
      </c>
      <c r="BO87" s="20">
        <f t="shared" si="102"/>
        <v>80.5</v>
      </c>
      <c r="BP87" s="17">
        <f t="shared" si="102"/>
        <v>126.5</v>
      </c>
      <c r="BQ87" s="17">
        <f t="shared" si="102"/>
        <v>127</v>
      </c>
      <c r="BR87" s="17">
        <f t="shared" si="102"/>
        <v>128</v>
      </c>
      <c r="BS87" s="17">
        <f t="shared" si="102"/>
        <v>128.5</v>
      </c>
      <c r="BT87" s="19">
        <f t="shared" si="102"/>
        <v>174.5</v>
      </c>
      <c r="BU87" s="17">
        <f t="shared" si="102"/>
        <v>175</v>
      </c>
      <c r="BV87" s="20">
        <f t="shared" si="102"/>
        <v>176</v>
      </c>
      <c r="BW87" s="17">
        <f t="shared" si="102"/>
        <v>221.5</v>
      </c>
      <c r="BX87" s="17">
        <f t="shared" si="102"/>
        <v>222.5</v>
      </c>
      <c r="BY87" s="17">
        <f t="shared" si="102"/>
        <v>223</v>
      </c>
      <c r="CB87" s="17">
        <v>2</v>
      </c>
      <c r="CC87" s="31">
        <f t="shared" si="103"/>
        <v>19.811612756158951</v>
      </c>
      <c r="CD87" s="32">
        <f t="shared" si="103"/>
        <v>19.615045245933032</v>
      </c>
      <c r="CE87" s="32">
        <f t="shared" si="103"/>
        <v>19.615045245933032</v>
      </c>
      <c r="CF87" s="40">
        <f t="shared" si="103"/>
        <v>14.849242404917497</v>
      </c>
      <c r="CG87" s="32">
        <f t="shared" si="103"/>
        <v>14.849242404917497</v>
      </c>
      <c r="CH87" s="41">
        <f t="shared" si="103"/>
        <v>14.99166435056495</v>
      </c>
      <c r="CI87" s="32">
        <f t="shared" si="103"/>
        <v>21.926011949280699</v>
      </c>
      <c r="CJ87" s="32">
        <f t="shared" si="103"/>
        <v>22.282279955157193</v>
      </c>
      <c r="CK87" s="32">
        <f t="shared" si="103"/>
        <v>22.660538387249321</v>
      </c>
      <c r="CL87" s="32">
        <f t="shared" si="103"/>
        <v>22.321514285549714</v>
      </c>
      <c r="CM87" s="40">
        <f t="shared" si="103"/>
        <v>14.874474780643517</v>
      </c>
      <c r="CN87" s="32">
        <f t="shared" si="103"/>
        <v>14.747881203752625</v>
      </c>
      <c r="CO87" s="41">
        <f t="shared" si="103"/>
        <v>14.747881203752625</v>
      </c>
      <c r="CP87" s="32">
        <f t="shared" si="103"/>
        <v>19.006577808748212</v>
      </c>
      <c r="CQ87" s="32">
        <f t="shared" si="103"/>
        <v>19.006577808748212</v>
      </c>
      <c r="CR87" s="32">
        <f t="shared" si="103"/>
        <v>19.222382786741086</v>
      </c>
    </row>
    <row r="88" spans="1:96" ht="17.25" thickTop="1" x14ac:dyDescent="0.3">
      <c r="C88" s="13">
        <v>63</v>
      </c>
      <c r="D88" s="7">
        <f t="shared" ref="D88:S88" si="111">D7+D67</f>
        <v>65</v>
      </c>
      <c r="E88" s="1">
        <f t="shared" si="111"/>
        <v>66</v>
      </c>
      <c r="F88" s="1">
        <f t="shared" si="111"/>
        <v>64</v>
      </c>
      <c r="G88" s="11">
        <f t="shared" si="111"/>
        <v>89</v>
      </c>
      <c r="H88" s="30">
        <f t="shared" si="111"/>
        <v>89</v>
      </c>
      <c r="I88" s="12">
        <f t="shared" si="111"/>
        <v>90</v>
      </c>
      <c r="J88" s="1">
        <f t="shared" si="111"/>
        <v>112</v>
      </c>
      <c r="K88" s="1">
        <f t="shared" si="111"/>
        <v>113</v>
      </c>
      <c r="L88" s="1">
        <f t="shared" si="111"/>
        <v>128</v>
      </c>
      <c r="M88" s="1">
        <f t="shared" si="111"/>
        <v>129</v>
      </c>
      <c r="N88" s="11">
        <f t="shared" si="111"/>
        <v>175</v>
      </c>
      <c r="O88" s="30">
        <f t="shared" si="111"/>
        <v>176</v>
      </c>
      <c r="P88" s="12">
        <f t="shared" si="111"/>
        <v>176</v>
      </c>
      <c r="Q88" s="1">
        <f t="shared" si="111"/>
        <v>219</v>
      </c>
      <c r="R88" s="1">
        <f t="shared" si="111"/>
        <v>223</v>
      </c>
      <c r="S88" s="1">
        <f t="shared" si="111"/>
        <v>224</v>
      </c>
      <c r="V88" s="30">
        <v>63</v>
      </c>
      <c r="W88" s="7">
        <f t="shared" ref="W88:AL88" si="112">W7+W67</f>
        <v>28</v>
      </c>
      <c r="X88" s="1">
        <f t="shared" si="112"/>
        <v>29</v>
      </c>
      <c r="Y88" s="1">
        <f t="shared" si="112"/>
        <v>33</v>
      </c>
      <c r="Z88" s="11">
        <f t="shared" si="112"/>
        <v>76</v>
      </c>
      <c r="AA88" s="30">
        <f t="shared" si="112"/>
        <v>76</v>
      </c>
      <c r="AB88" s="12">
        <f t="shared" si="112"/>
        <v>77</v>
      </c>
      <c r="AC88" s="1">
        <f t="shared" si="112"/>
        <v>123</v>
      </c>
      <c r="AD88" s="1">
        <f t="shared" si="112"/>
        <v>124</v>
      </c>
      <c r="AE88" s="1">
        <f t="shared" si="112"/>
        <v>144</v>
      </c>
      <c r="AF88" s="1">
        <f t="shared" si="112"/>
        <v>145</v>
      </c>
      <c r="AG88" s="11">
        <f t="shared" si="112"/>
        <v>167</v>
      </c>
      <c r="AH88" s="30">
        <f t="shared" si="112"/>
        <v>168</v>
      </c>
      <c r="AI88" s="12">
        <f t="shared" si="112"/>
        <v>168</v>
      </c>
      <c r="AJ88" s="1">
        <f t="shared" si="112"/>
        <v>193</v>
      </c>
      <c r="AK88" s="1">
        <f t="shared" si="112"/>
        <v>191</v>
      </c>
      <c r="AL88" s="1">
        <f t="shared" si="112"/>
        <v>192</v>
      </c>
      <c r="AO88" s="30">
        <v>63</v>
      </c>
      <c r="AP88" s="7">
        <f t="shared" ref="AP88:BE88" si="113">AP$84+AP67</f>
        <v>34</v>
      </c>
      <c r="AQ88" s="1">
        <f t="shared" si="113"/>
        <v>35</v>
      </c>
      <c r="AR88" s="1">
        <f t="shared" si="113"/>
        <v>34</v>
      </c>
      <c r="AS88" s="11">
        <f t="shared" si="113"/>
        <v>89</v>
      </c>
      <c r="AT88" s="30">
        <f t="shared" si="113"/>
        <v>90</v>
      </c>
      <c r="AU88" s="12">
        <f t="shared" si="113"/>
        <v>91</v>
      </c>
      <c r="AV88" s="1">
        <f t="shared" si="113"/>
        <v>144</v>
      </c>
      <c r="AW88" s="1">
        <f t="shared" si="113"/>
        <v>145</v>
      </c>
      <c r="AX88" s="1">
        <f t="shared" si="113"/>
        <v>111</v>
      </c>
      <c r="AY88" s="1">
        <f t="shared" si="113"/>
        <v>112</v>
      </c>
      <c r="AZ88" s="11">
        <f t="shared" si="113"/>
        <v>165</v>
      </c>
      <c r="BA88" s="30">
        <f t="shared" si="113"/>
        <v>166</v>
      </c>
      <c r="BB88" s="12">
        <f t="shared" si="113"/>
        <v>167</v>
      </c>
      <c r="BC88" s="1">
        <f t="shared" si="113"/>
        <v>222</v>
      </c>
      <c r="BD88" s="1">
        <f t="shared" si="113"/>
        <v>221</v>
      </c>
      <c r="BE88" s="1">
        <f t="shared" si="113"/>
        <v>222</v>
      </c>
      <c r="BI88" s="30">
        <v>63</v>
      </c>
      <c r="BJ88" s="7">
        <f t="shared" si="102"/>
        <v>31.75</v>
      </c>
      <c r="BK88" s="1">
        <f t="shared" si="102"/>
        <v>32.75</v>
      </c>
      <c r="BL88" s="1">
        <f t="shared" si="102"/>
        <v>33.25</v>
      </c>
      <c r="BM88" s="11">
        <f t="shared" si="102"/>
        <v>79.25</v>
      </c>
      <c r="BN88" s="30">
        <f t="shared" si="102"/>
        <v>79.75</v>
      </c>
      <c r="BO88" s="12">
        <f t="shared" si="102"/>
        <v>80.75</v>
      </c>
      <c r="BP88" s="1">
        <f t="shared" si="102"/>
        <v>126.25</v>
      </c>
      <c r="BQ88" s="1">
        <f t="shared" si="102"/>
        <v>127.25</v>
      </c>
      <c r="BR88" s="1">
        <f t="shared" si="102"/>
        <v>127.75</v>
      </c>
      <c r="BS88" s="1">
        <f t="shared" si="102"/>
        <v>128.75</v>
      </c>
      <c r="BT88" s="11">
        <f t="shared" si="102"/>
        <v>174.25</v>
      </c>
      <c r="BU88" s="30">
        <f t="shared" si="102"/>
        <v>175.25</v>
      </c>
      <c r="BV88" s="12">
        <f t="shared" si="102"/>
        <v>175.75</v>
      </c>
      <c r="BW88" s="1">
        <f t="shared" si="102"/>
        <v>221.75</v>
      </c>
      <c r="BX88" s="1">
        <f t="shared" si="102"/>
        <v>222.25</v>
      </c>
      <c r="BY88" s="1">
        <f t="shared" si="102"/>
        <v>223.25</v>
      </c>
      <c r="CB88" s="30">
        <v>63</v>
      </c>
      <c r="CC88" s="28">
        <f t="shared" si="103"/>
        <v>23.090853167434069</v>
      </c>
      <c r="CD88" s="29">
        <f t="shared" si="103"/>
        <v>23.090853167434069</v>
      </c>
      <c r="CE88" s="29">
        <f t="shared" si="103"/>
        <v>21.924586655168667</v>
      </c>
      <c r="CF88" s="37">
        <f t="shared" si="103"/>
        <v>10.779030568655049</v>
      </c>
      <c r="CG88" s="38">
        <f t="shared" si="103"/>
        <v>10.638961415476606</v>
      </c>
      <c r="CH88" s="39">
        <f t="shared" si="103"/>
        <v>10.638961415476606</v>
      </c>
      <c r="CI88" s="29">
        <f t="shared" si="103"/>
        <v>11.497282287566918</v>
      </c>
      <c r="CJ88" s="29">
        <f t="shared" si="103"/>
        <v>11.497282287566918</v>
      </c>
      <c r="CK88" s="29">
        <f t="shared" si="103"/>
        <v>11.669940016983807</v>
      </c>
      <c r="CL88" s="29">
        <f t="shared" si="103"/>
        <v>11.669940016983807</v>
      </c>
      <c r="CM88" s="37">
        <f t="shared" si="103"/>
        <v>9.8329802196485687</v>
      </c>
      <c r="CN88" s="38">
        <f t="shared" si="103"/>
        <v>9.8329802196485687</v>
      </c>
      <c r="CO88" s="39">
        <f t="shared" si="103"/>
        <v>10.009370609583801</v>
      </c>
      <c r="CP88" s="29">
        <f t="shared" si="103"/>
        <v>21.276454121869087</v>
      </c>
      <c r="CQ88" s="29">
        <f t="shared" si="103"/>
        <v>22.286486937155438</v>
      </c>
      <c r="CR88" s="29">
        <f t="shared" si="103"/>
        <v>22.286486937155438</v>
      </c>
    </row>
    <row r="89" spans="1:96" x14ac:dyDescent="0.3">
      <c r="C89" s="1">
        <v>64</v>
      </c>
      <c r="D89" s="7">
        <f t="shared" ref="D89:S89" si="114">D8+D68</f>
        <v>64</v>
      </c>
      <c r="E89" s="1">
        <f t="shared" si="114"/>
        <v>64</v>
      </c>
      <c r="F89" s="1">
        <f t="shared" si="114"/>
        <v>65</v>
      </c>
      <c r="G89" s="11">
        <f t="shared" si="114"/>
        <v>89</v>
      </c>
      <c r="H89" s="30">
        <f t="shared" si="114"/>
        <v>88</v>
      </c>
      <c r="I89" s="12">
        <f t="shared" si="114"/>
        <v>88</v>
      </c>
      <c r="J89" s="1">
        <f t="shared" si="114"/>
        <v>113</v>
      </c>
      <c r="K89" s="1">
        <f t="shared" si="114"/>
        <v>113</v>
      </c>
      <c r="L89" s="1">
        <f t="shared" si="114"/>
        <v>129</v>
      </c>
      <c r="M89" s="1">
        <f t="shared" si="114"/>
        <v>129</v>
      </c>
      <c r="N89" s="11">
        <f t="shared" si="114"/>
        <v>172</v>
      </c>
      <c r="O89" s="30">
        <f t="shared" si="114"/>
        <v>172</v>
      </c>
      <c r="P89" s="12">
        <f t="shared" si="114"/>
        <v>177</v>
      </c>
      <c r="Q89" s="1">
        <f t="shared" si="114"/>
        <v>219</v>
      </c>
      <c r="R89" s="1">
        <f t="shared" si="114"/>
        <v>220</v>
      </c>
      <c r="S89" s="1">
        <f t="shared" si="114"/>
        <v>220</v>
      </c>
      <c r="V89" s="1">
        <v>64</v>
      </c>
      <c r="W89" s="7">
        <f t="shared" ref="W89:AL89" si="115">W8+W68</f>
        <v>32</v>
      </c>
      <c r="X89" s="1">
        <f t="shared" si="115"/>
        <v>32</v>
      </c>
      <c r="Y89" s="1">
        <f t="shared" si="115"/>
        <v>33</v>
      </c>
      <c r="Z89" s="11">
        <f t="shared" si="115"/>
        <v>75</v>
      </c>
      <c r="AA89" s="30">
        <f t="shared" si="115"/>
        <v>80</v>
      </c>
      <c r="AB89" s="12">
        <f t="shared" si="115"/>
        <v>80</v>
      </c>
      <c r="AC89" s="1">
        <f t="shared" si="115"/>
        <v>123</v>
      </c>
      <c r="AD89" s="1">
        <f t="shared" si="115"/>
        <v>123</v>
      </c>
      <c r="AE89" s="1">
        <f t="shared" si="115"/>
        <v>144</v>
      </c>
      <c r="AF89" s="1">
        <f t="shared" si="115"/>
        <v>144</v>
      </c>
      <c r="AG89" s="11">
        <f t="shared" si="115"/>
        <v>169</v>
      </c>
      <c r="AH89" s="30">
        <f t="shared" si="115"/>
        <v>169</v>
      </c>
      <c r="AI89" s="12">
        <f t="shared" si="115"/>
        <v>168</v>
      </c>
      <c r="AJ89" s="1">
        <f t="shared" si="115"/>
        <v>192</v>
      </c>
      <c r="AK89" s="1">
        <f t="shared" si="115"/>
        <v>193</v>
      </c>
      <c r="AL89" s="1">
        <f t="shared" si="115"/>
        <v>193</v>
      </c>
      <c r="AO89" s="1">
        <v>64</v>
      </c>
      <c r="AP89" s="7">
        <f t="shared" ref="AP89:AS89" si="116">AP$84+AP68</f>
        <v>32</v>
      </c>
      <c r="AQ89" s="1">
        <f t="shared" si="116"/>
        <v>33</v>
      </c>
      <c r="AR89" s="1">
        <f t="shared" si="116"/>
        <v>34</v>
      </c>
      <c r="AS89" s="11">
        <f t="shared" si="116"/>
        <v>89</v>
      </c>
      <c r="AT89" s="30">
        <f>AT$84+AT68</f>
        <v>88</v>
      </c>
      <c r="AU89" s="12">
        <f t="shared" ref="AU89:BE89" si="117">AU$84+AU68</f>
        <v>89</v>
      </c>
      <c r="AV89" s="1">
        <f t="shared" si="117"/>
        <v>144</v>
      </c>
      <c r="AW89" s="1">
        <f t="shared" si="117"/>
        <v>145</v>
      </c>
      <c r="AX89" s="1">
        <f t="shared" si="117"/>
        <v>111</v>
      </c>
      <c r="AY89" s="1">
        <f t="shared" si="117"/>
        <v>112</v>
      </c>
      <c r="AZ89" s="11">
        <f t="shared" si="117"/>
        <v>167</v>
      </c>
      <c r="BA89" s="30">
        <f t="shared" si="117"/>
        <v>168</v>
      </c>
      <c r="BB89" s="12">
        <f t="shared" si="117"/>
        <v>167</v>
      </c>
      <c r="BC89" s="1">
        <f t="shared" si="117"/>
        <v>222</v>
      </c>
      <c r="BD89" s="1">
        <f t="shared" si="117"/>
        <v>223</v>
      </c>
      <c r="BE89" s="1">
        <f t="shared" si="117"/>
        <v>224</v>
      </c>
      <c r="BI89" s="1">
        <v>64</v>
      </c>
      <c r="BJ89" s="7">
        <f t="shared" si="102"/>
        <v>32</v>
      </c>
      <c r="BK89" s="1">
        <f t="shared" si="102"/>
        <v>32.5</v>
      </c>
      <c r="BL89" s="1">
        <f t="shared" si="102"/>
        <v>33.5</v>
      </c>
      <c r="BM89" s="11">
        <f t="shared" si="102"/>
        <v>79</v>
      </c>
      <c r="BN89" s="30">
        <f t="shared" si="102"/>
        <v>80</v>
      </c>
      <c r="BO89" s="12">
        <f t="shared" si="102"/>
        <v>80.5</v>
      </c>
      <c r="BP89" s="1">
        <f t="shared" si="102"/>
        <v>126.5</v>
      </c>
      <c r="BQ89" s="1">
        <f t="shared" si="102"/>
        <v>127</v>
      </c>
      <c r="BR89" s="1">
        <f t="shared" si="102"/>
        <v>128</v>
      </c>
      <c r="BS89" s="1">
        <f t="shared" si="102"/>
        <v>128.5</v>
      </c>
      <c r="BT89" s="11">
        <f t="shared" si="102"/>
        <v>174.5</v>
      </c>
      <c r="BU89" s="30">
        <f t="shared" si="102"/>
        <v>175</v>
      </c>
      <c r="BV89" s="12">
        <f t="shared" si="102"/>
        <v>176</v>
      </c>
      <c r="BW89" s="1">
        <f t="shared" si="102"/>
        <v>221.5</v>
      </c>
      <c r="BX89" s="1">
        <f t="shared" si="102"/>
        <v>222.5</v>
      </c>
      <c r="BY89" s="1">
        <f t="shared" si="102"/>
        <v>223</v>
      </c>
      <c r="CB89" s="1">
        <v>64</v>
      </c>
      <c r="CC89" s="28">
        <f t="shared" si="103"/>
        <v>22.627416997969522</v>
      </c>
      <c r="CD89" s="29">
        <f t="shared" si="103"/>
        <v>22.276669409945463</v>
      </c>
      <c r="CE89" s="29">
        <f t="shared" si="103"/>
        <v>22.276669409945463</v>
      </c>
      <c r="CF89" s="37">
        <f t="shared" si="103"/>
        <v>10.862780491200215</v>
      </c>
      <c r="CG89" s="38">
        <f t="shared" si="103"/>
        <v>9.7979589711327115</v>
      </c>
      <c r="CH89" s="39">
        <f t="shared" si="103"/>
        <v>9.6046863561492728</v>
      </c>
      <c r="CI89" s="29">
        <f t="shared" si="103"/>
        <v>11.191514642799696</v>
      </c>
      <c r="CJ89" s="29">
        <f t="shared" si="103"/>
        <v>11.575836902790225</v>
      </c>
      <c r="CK89" s="29">
        <f t="shared" si="103"/>
        <v>11.683321445547923</v>
      </c>
      <c r="CL89" s="29">
        <f t="shared" si="103"/>
        <v>11.324751652906125</v>
      </c>
      <c r="CM89" s="37">
        <f t="shared" si="103"/>
        <v>9.1241437954473295</v>
      </c>
      <c r="CN89" s="38">
        <f t="shared" si="103"/>
        <v>9.354143466934854</v>
      </c>
      <c r="CO89" s="39">
        <f t="shared" si="103"/>
        <v>10.024968827881711</v>
      </c>
      <c r="CP89" s="29">
        <f t="shared" si="103"/>
        <v>21.615966321217286</v>
      </c>
      <c r="CQ89" s="29">
        <f t="shared" si="103"/>
        <v>21.615966321217286</v>
      </c>
      <c r="CR89" s="29">
        <f t="shared" si="103"/>
        <v>21.988633427296023</v>
      </c>
    </row>
    <row r="90" spans="1:96" ht="17.25" thickBot="1" x14ac:dyDescent="0.35">
      <c r="C90" s="17">
        <v>65</v>
      </c>
      <c r="D90" s="18">
        <f t="shared" ref="D90:S90" si="118">D9+D69</f>
        <v>64</v>
      </c>
      <c r="E90" s="17">
        <f t="shared" si="118"/>
        <v>65</v>
      </c>
      <c r="F90" s="17">
        <f t="shared" si="118"/>
        <v>65</v>
      </c>
      <c r="G90" s="19">
        <f t="shared" si="118"/>
        <v>88</v>
      </c>
      <c r="H90" s="17">
        <f t="shared" si="118"/>
        <v>88</v>
      </c>
      <c r="I90" s="20">
        <f t="shared" si="118"/>
        <v>89</v>
      </c>
      <c r="J90" s="17">
        <f t="shared" si="118"/>
        <v>111</v>
      </c>
      <c r="K90" s="17">
        <f t="shared" si="118"/>
        <v>112</v>
      </c>
      <c r="L90" s="17">
        <f t="shared" si="118"/>
        <v>125</v>
      </c>
      <c r="M90" s="17">
        <f t="shared" si="118"/>
        <v>126</v>
      </c>
      <c r="N90" s="19">
        <f t="shared" si="118"/>
        <v>172</v>
      </c>
      <c r="O90" s="17">
        <f t="shared" si="118"/>
        <v>173</v>
      </c>
      <c r="P90" s="20">
        <f t="shared" si="118"/>
        <v>173</v>
      </c>
      <c r="Q90" s="17">
        <f t="shared" si="118"/>
        <v>220</v>
      </c>
      <c r="R90" s="17">
        <f t="shared" si="118"/>
        <v>220</v>
      </c>
      <c r="S90" s="17">
        <f t="shared" si="118"/>
        <v>221</v>
      </c>
      <c r="V90" s="17">
        <v>65</v>
      </c>
      <c r="W90" s="18">
        <f t="shared" ref="W90:AL90" si="119">W9+W69</f>
        <v>31</v>
      </c>
      <c r="X90" s="17">
        <f t="shared" si="119"/>
        <v>32</v>
      </c>
      <c r="Y90" s="17">
        <f t="shared" si="119"/>
        <v>32</v>
      </c>
      <c r="Z90" s="19">
        <f t="shared" si="119"/>
        <v>79</v>
      </c>
      <c r="AA90" s="17">
        <f t="shared" si="119"/>
        <v>79</v>
      </c>
      <c r="AB90" s="20">
        <f t="shared" si="119"/>
        <v>80</v>
      </c>
      <c r="AC90" s="17">
        <f t="shared" si="119"/>
        <v>126</v>
      </c>
      <c r="AD90" s="17">
        <f t="shared" si="119"/>
        <v>127</v>
      </c>
      <c r="AE90" s="17">
        <f t="shared" si="119"/>
        <v>145</v>
      </c>
      <c r="AF90" s="17">
        <f t="shared" si="119"/>
        <v>146</v>
      </c>
      <c r="AG90" s="19">
        <f t="shared" si="119"/>
        <v>168</v>
      </c>
      <c r="AH90" s="17">
        <f t="shared" si="119"/>
        <v>169</v>
      </c>
      <c r="AI90" s="20">
        <f t="shared" si="119"/>
        <v>169</v>
      </c>
      <c r="AJ90" s="17">
        <f t="shared" si="119"/>
        <v>192</v>
      </c>
      <c r="AK90" s="17">
        <f t="shared" si="119"/>
        <v>192</v>
      </c>
      <c r="AL90" s="17">
        <f t="shared" si="119"/>
        <v>193</v>
      </c>
      <c r="AO90" s="17">
        <v>65</v>
      </c>
      <c r="AP90" s="18">
        <f t="shared" ref="AP90:BE90" si="120">AP$84+AP69</f>
        <v>32</v>
      </c>
      <c r="AQ90" s="17">
        <f t="shared" si="120"/>
        <v>33</v>
      </c>
      <c r="AR90" s="17">
        <f t="shared" si="120"/>
        <v>34</v>
      </c>
      <c r="AS90" s="19">
        <f t="shared" si="120"/>
        <v>87</v>
      </c>
      <c r="AT90" s="17">
        <f t="shared" si="120"/>
        <v>88</v>
      </c>
      <c r="AU90" s="20">
        <f t="shared" si="120"/>
        <v>89</v>
      </c>
      <c r="AV90" s="17">
        <f t="shared" si="120"/>
        <v>142</v>
      </c>
      <c r="AW90" s="17">
        <f t="shared" si="120"/>
        <v>143</v>
      </c>
      <c r="AX90" s="17">
        <f t="shared" si="120"/>
        <v>113</v>
      </c>
      <c r="AY90" s="17">
        <f t="shared" si="120"/>
        <v>114</v>
      </c>
      <c r="AZ90" s="19">
        <f t="shared" si="120"/>
        <v>167</v>
      </c>
      <c r="BA90" s="17">
        <f t="shared" si="120"/>
        <v>168</v>
      </c>
      <c r="BB90" s="20">
        <f t="shared" si="120"/>
        <v>169</v>
      </c>
      <c r="BC90" s="17">
        <f t="shared" si="120"/>
        <v>222</v>
      </c>
      <c r="BD90" s="17">
        <f t="shared" si="120"/>
        <v>223</v>
      </c>
      <c r="BE90" s="17">
        <f t="shared" si="120"/>
        <v>224</v>
      </c>
      <c r="BI90" s="17">
        <v>65</v>
      </c>
      <c r="BJ90" s="18">
        <f t="shared" si="102"/>
        <v>31.75</v>
      </c>
      <c r="BK90" s="17">
        <f t="shared" si="102"/>
        <v>32.75</v>
      </c>
      <c r="BL90" s="17">
        <f t="shared" si="102"/>
        <v>33.25</v>
      </c>
      <c r="BM90" s="19">
        <f t="shared" si="102"/>
        <v>79.25</v>
      </c>
      <c r="BN90" s="17">
        <f t="shared" si="102"/>
        <v>79.75</v>
      </c>
      <c r="BO90" s="20">
        <f t="shared" si="102"/>
        <v>80.75</v>
      </c>
      <c r="BP90" s="17">
        <f t="shared" si="102"/>
        <v>126.25</v>
      </c>
      <c r="BQ90" s="17">
        <f t="shared" si="102"/>
        <v>127.25</v>
      </c>
      <c r="BR90" s="17">
        <f t="shared" si="102"/>
        <v>127.75</v>
      </c>
      <c r="BS90" s="17">
        <f t="shared" si="102"/>
        <v>128.75</v>
      </c>
      <c r="BT90" s="19">
        <f t="shared" si="102"/>
        <v>174.25</v>
      </c>
      <c r="BU90" s="17">
        <f t="shared" si="102"/>
        <v>175.25</v>
      </c>
      <c r="BV90" s="20">
        <f t="shared" si="102"/>
        <v>175.75</v>
      </c>
      <c r="BW90" s="17">
        <f t="shared" si="102"/>
        <v>221.75</v>
      </c>
      <c r="BX90" s="17">
        <f t="shared" si="102"/>
        <v>222.25</v>
      </c>
      <c r="BY90" s="17">
        <f t="shared" si="102"/>
        <v>223.25</v>
      </c>
      <c r="CB90" s="17">
        <v>65</v>
      </c>
      <c r="CC90" s="31">
        <f t="shared" si="103"/>
        <v>22.631559822513339</v>
      </c>
      <c r="CD90" s="32">
        <f t="shared" si="103"/>
        <v>22.631559822513339</v>
      </c>
      <c r="CE90" s="32">
        <f t="shared" si="103"/>
        <v>22.286486937155438</v>
      </c>
      <c r="CF90" s="40">
        <f t="shared" si="103"/>
        <v>10.009370609583801</v>
      </c>
      <c r="CG90" s="32">
        <f t="shared" si="103"/>
        <v>9.8075226229665162</v>
      </c>
      <c r="CH90" s="41">
        <f t="shared" si="103"/>
        <v>9.8075226229665162</v>
      </c>
      <c r="CI90" s="32">
        <f t="shared" si="103"/>
        <v>10.96300597464035</v>
      </c>
      <c r="CJ90" s="32">
        <f t="shared" si="103"/>
        <v>10.96300597464035</v>
      </c>
      <c r="CK90" s="32">
        <f t="shared" si="103"/>
        <v>11.431863365173676</v>
      </c>
      <c r="CL90" s="32">
        <f t="shared" si="103"/>
        <v>11.431863365173676</v>
      </c>
      <c r="CM90" s="40">
        <f t="shared" si="103"/>
        <v>9.2837223138135716</v>
      </c>
      <c r="CN90" s="32">
        <f t="shared" si="103"/>
        <v>9.2837223138135716</v>
      </c>
      <c r="CO90" s="41">
        <f t="shared" si="103"/>
        <v>9.5229984773704555</v>
      </c>
      <c r="CP90" s="32">
        <f t="shared" si="103"/>
        <v>21.591375593046404</v>
      </c>
      <c r="CQ90" s="32">
        <f t="shared" si="103"/>
        <v>21.958768180387533</v>
      </c>
      <c r="CR90" s="32">
        <f t="shared" si="103"/>
        <v>21.958768180387533</v>
      </c>
    </row>
    <row r="91" spans="1:96" ht="17.25" thickTop="1" x14ac:dyDescent="0.3">
      <c r="C91" s="1">
        <v>126</v>
      </c>
      <c r="D91" s="7">
        <f t="shared" ref="D91:S91" si="121">D10+D70</f>
        <v>81</v>
      </c>
      <c r="E91" s="1">
        <f t="shared" si="121"/>
        <v>81</v>
      </c>
      <c r="F91" s="1">
        <f t="shared" si="121"/>
        <v>82</v>
      </c>
      <c r="G91" s="11">
        <f t="shared" si="121"/>
        <v>104</v>
      </c>
      <c r="H91" s="30">
        <f t="shared" si="121"/>
        <v>105</v>
      </c>
      <c r="I91" s="12">
        <f t="shared" si="121"/>
        <v>105</v>
      </c>
      <c r="J91" s="1">
        <f t="shared" si="121"/>
        <v>128</v>
      </c>
      <c r="K91" s="1">
        <f t="shared" si="121"/>
        <v>128</v>
      </c>
      <c r="L91" s="1">
        <f t="shared" si="121"/>
        <v>128</v>
      </c>
      <c r="M91" s="1">
        <f t="shared" si="121"/>
        <v>128</v>
      </c>
      <c r="N91" s="11">
        <f t="shared" si="121"/>
        <v>175</v>
      </c>
      <c r="O91" s="30">
        <f t="shared" si="121"/>
        <v>175</v>
      </c>
      <c r="P91" s="12">
        <f t="shared" si="121"/>
        <v>176</v>
      </c>
      <c r="Q91" s="1">
        <f t="shared" si="121"/>
        <v>222</v>
      </c>
      <c r="R91" s="1">
        <f t="shared" si="121"/>
        <v>223</v>
      </c>
      <c r="S91" s="1">
        <f t="shared" si="121"/>
        <v>223</v>
      </c>
      <c r="V91" s="1">
        <v>126</v>
      </c>
      <c r="W91" s="7">
        <f t="shared" ref="W91:AL91" si="122">W10+W70</f>
        <v>29</v>
      </c>
      <c r="X91" s="1">
        <f t="shared" si="122"/>
        <v>29</v>
      </c>
      <c r="Y91" s="1">
        <f t="shared" si="122"/>
        <v>30</v>
      </c>
      <c r="Z91" s="11">
        <f t="shared" si="122"/>
        <v>76</v>
      </c>
      <c r="AA91" s="30">
        <f t="shared" si="122"/>
        <v>77</v>
      </c>
      <c r="AB91" s="12">
        <f t="shared" si="122"/>
        <v>77</v>
      </c>
      <c r="AC91" s="1">
        <f t="shared" si="122"/>
        <v>124</v>
      </c>
      <c r="AD91" s="1">
        <f t="shared" si="122"/>
        <v>124</v>
      </c>
      <c r="AE91" s="1">
        <f t="shared" si="122"/>
        <v>129</v>
      </c>
      <c r="AF91" s="1">
        <f t="shared" si="122"/>
        <v>129</v>
      </c>
      <c r="AG91" s="11">
        <f t="shared" si="122"/>
        <v>152</v>
      </c>
      <c r="AH91" s="30">
        <f t="shared" si="122"/>
        <v>152</v>
      </c>
      <c r="AI91" s="12">
        <f t="shared" si="122"/>
        <v>153</v>
      </c>
      <c r="AJ91" s="1">
        <f t="shared" si="122"/>
        <v>175</v>
      </c>
      <c r="AK91" s="1">
        <f t="shared" si="122"/>
        <v>176</v>
      </c>
      <c r="AL91" s="1">
        <f t="shared" si="122"/>
        <v>176</v>
      </c>
      <c r="AO91" s="1">
        <v>126</v>
      </c>
      <c r="AP91" s="7">
        <f t="shared" ref="AP91:BE91" si="123">AP$84+AP70</f>
        <v>18</v>
      </c>
      <c r="AQ91" s="1">
        <f t="shared" si="123"/>
        <v>19</v>
      </c>
      <c r="AR91" s="1">
        <f t="shared" si="123"/>
        <v>20</v>
      </c>
      <c r="AS91" s="11">
        <f t="shared" si="123"/>
        <v>73</v>
      </c>
      <c r="AT91" s="30">
        <f t="shared" si="123"/>
        <v>74</v>
      </c>
      <c r="AU91" s="12">
        <f t="shared" si="123"/>
        <v>75</v>
      </c>
      <c r="AV91" s="1">
        <f t="shared" si="123"/>
        <v>128</v>
      </c>
      <c r="AW91" s="1">
        <f t="shared" si="123"/>
        <v>129</v>
      </c>
      <c r="AX91" s="1">
        <f t="shared" si="123"/>
        <v>127</v>
      </c>
      <c r="AY91" s="1">
        <f t="shared" si="123"/>
        <v>128</v>
      </c>
      <c r="AZ91" s="11">
        <f t="shared" si="123"/>
        <v>181</v>
      </c>
      <c r="BA91" s="30">
        <f t="shared" si="123"/>
        <v>182</v>
      </c>
      <c r="BB91" s="12">
        <f t="shared" si="123"/>
        <v>183</v>
      </c>
      <c r="BC91" s="1">
        <f t="shared" si="123"/>
        <v>236</v>
      </c>
      <c r="BD91" s="1">
        <f t="shared" si="123"/>
        <v>237</v>
      </c>
      <c r="BE91" s="1">
        <f t="shared" si="123"/>
        <v>238</v>
      </c>
      <c r="BI91" s="1">
        <v>126</v>
      </c>
      <c r="BJ91" s="7">
        <f t="shared" si="102"/>
        <v>32</v>
      </c>
      <c r="BK91" s="1">
        <f t="shared" si="102"/>
        <v>32.5</v>
      </c>
      <c r="BL91" s="1">
        <f t="shared" si="102"/>
        <v>33.5</v>
      </c>
      <c r="BM91" s="11">
        <f t="shared" si="102"/>
        <v>79</v>
      </c>
      <c r="BN91" s="30">
        <f t="shared" si="102"/>
        <v>80</v>
      </c>
      <c r="BO91" s="12">
        <f t="shared" si="102"/>
        <v>80.5</v>
      </c>
      <c r="BP91" s="1">
        <f t="shared" si="102"/>
        <v>126.5</v>
      </c>
      <c r="BQ91" s="1">
        <f t="shared" si="102"/>
        <v>127</v>
      </c>
      <c r="BR91" s="1">
        <f t="shared" si="102"/>
        <v>128</v>
      </c>
      <c r="BS91" s="1">
        <f t="shared" si="102"/>
        <v>128.5</v>
      </c>
      <c r="BT91" s="11">
        <f t="shared" si="102"/>
        <v>174.5</v>
      </c>
      <c r="BU91" s="30">
        <f t="shared" si="102"/>
        <v>175</v>
      </c>
      <c r="BV91" s="12">
        <f t="shared" si="102"/>
        <v>176</v>
      </c>
      <c r="BW91" s="1">
        <f t="shared" si="102"/>
        <v>221.5</v>
      </c>
      <c r="BX91" s="1">
        <f t="shared" si="102"/>
        <v>222.5</v>
      </c>
      <c r="BY91" s="1">
        <f t="shared" si="102"/>
        <v>223</v>
      </c>
      <c r="CB91" s="1">
        <v>126</v>
      </c>
      <c r="CC91" s="28">
        <f t="shared" si="103"/>
        <v>30.124740662784138</v>
      </c>
      <c r="CD91" s="29">
        <f t="shared" si="103"/>
        <v>29.744747435471695</v>
      </c>
      <c r="CE91" s="29">
        <f t="shared" si="103"/>
        <v>29.744747435471695</v>
      </c>
      <c r="CF91" s="37">
        <f t="shared" si="103"/>
        <v>15.215124054702938</v>
      </c>
      <c r="CG91" s="38">
        <f t="shared" si="103"/>
        <v>15.215124054702938</v>
      </c>
      <c r="CH91" s="39">
        <f t="shared" si="103"/>
        <v>14.857657958103626</v>
      </c>
      <c r="CI91" s="29">
        <f t="shared" si="103"/>
        <v>1.6583123951776999</v>
      </c>
      <c r="CJ91" s="29">
        <f t="shared" si="103"/>
        <v>1.8708286933869707</v>
      </c>
      <c r="CK91" s="29">
        <f t="shared" si="103"/>
        <v>0.70710678118654757</v>
      </c>
      <c r="CL91" s="29">
        <f t="shared" si="103"/>
        <v>0.5</v>
      </c>
      <c r="CM91" s="37">
        <f t="shared" si="103"/>
        <v>14.044571905188139</v>
      </c>
      <c r="CN91" s="38">
        <f t="shared" si="103"/>
        <v>14.439529078193651</v>
      </c>
      <c r="CO91" s="39">
        <f t="shared" si="103"/>
        <v>14.439529078193651</v>
      </c>
      <c r="CP91" s="29">
        <f t="shared" si="103"/>
        <v>29.004310024546353</v>
      </c>
      <c r="CQ91" s="29">
        <f t="shared" si="103"/>
        <v>29.004310024546353</v>
      </c>
      <c r="CR91" s="29">
        <f t="shared" si="103"/>
        <v>29.402380855978315</v>
      </c>
    </row>
    <row r="92" spans="1:96" x14ac:dyDescent="0.3">
      <c r="C92" s="1">
        <v>127</v>
      </c>
      <c r="D92" s="7">
        <f t="shared" ref="D92:S92" si="124">D11+D71</f>
        <v>81</v>
      </c>
      <c r="E92" s="1">
        <f t="shared" si="124"/>
        <v>82</v>
      </c>
      <c r="F92" s="1">
        <f t="shared" si="124"/>
        <v>80</v>
      </c>
      <c r="G92" s="11">
        <f t="shared" si="124"/>
        <v>105</v>
      </c>
      <c r="H92" s="30">
        <f t="shared" si="124"/>
        <v>105</v>
      </c>
      <c r="I92" s="12">
        <f t="shared" si="124"/>
        <v>106</v>
      </c>
      <c r="J92" s="1">
        <f t="shared" si="124"/>
        <v>128</v>
      </c>
      <c r="K92" s="1">
        <f t="shared" si="124"/>
        <v>129</v>
      </c>
      <c r="L92" s="1">
        <f t="shared" si="124"/>
        <v>128</v>
      </c>
      <c r="M92" s="1">
        <f t="shared" si="124"/>
        <v>129</v>
      </c>
      <c r="N92" s="11">
        <f t="shared" si="124"/>
        <v>175</v>
      </c>
      <c r="O92" s="30">
        <f t="shared" si="124"/>
        <v>176</v>
      </c>
      <c r="P92" s="12">
        <f t="shared" si="124"/>
        <v>176</v>
      </c>
      <c r="Q92" s="1">
        <f t="shared" si="124"/>
        <v>219</v>
      </c>
      <c r="R92" s="1">
        <f t="shared" si="124"/>
        <v>223</v>
      </c>
      <c r="S92" s="1">
        <f t="shared" si="124"/>
        <v>224</v>
      </c>
      <c r="V92" s="1">
        <v>127</v>
      </c>
      <c r="W92" s="7">
        <f t="shared" ref="W92:AL92" si="125">W11+W71</f>
        <v>28</v>
      </c>
      <c r="X92" s="1">
        <f t="shared" si="125"/>
        <v>29</v>
      </c>
      <c r="Y92" s="1">
        <f t="shared" si="125"/>
        <v>33</v>
      </c>
      <c r="Z92" s="11">
        <f t="shared" si="125"/>
        <v>76</v>
      </c>
      <c r="AA92" s="30">
        <f t="shared" si="125"/>
        <v>76</v>
      </c>
      <c r="AB92" s="12">
        <f t="shared" si="125"/>
        <v>77</v>
      </c>
      <c r="AC92" s="1">
        <f t="shared" si="125"/>
        <v>123</v>
      </c>
      <c r="AD92" s="1">
        <f t="shared" si="125"/>
        <v>124</v>
      </c>
      <c r="AE92" s="1">
        <f t="shared" si="125"/>
        <v>128</v>
      </c>
      <c r="AF92" s="1">
        <f t="shared" si="125"/>
        <v>129</v>
      </c>
      <c r="AG92" s="11">
        <f t="shared" si="125"/>
        <v>151</v>
      </c>
      <c r="AH92" s="30">
        <f t="shared" si="125"/>
        <v>152</v>
      </c>
      <c r="AI92" s="12">
        <f t="shared" si="125"/>
        <v>152</v>
      </c>
      <c r="AJ92" s="1">
        <f t="shared" si="125"/>
        <v>177</v>
      </c>
      <c r="AK92" s="1">
        <f t="shared" si="125"/>
        <v>175</v>
      </c>
      <c r="AL92" s="1">
        <f t="shared" si="125"/>
        <v>176</v>
      </c>
      <c r="AO92" s="1">
        <v>127</v>
      </c>
      <c r="AP92" s="7">
        <f t="shared" ref="AP92:BE92" si="126">AP$84+AP71</f>
        <v>18</v>
      </c>
      <c r="AQ92" s="1">
        <f t="shared" si="126"/>
        <v>19</v>
      </c>
      <c r="AR92" s="1">
        <f t="shared" si="126"/>
        <v>18</v>
      </c>
      <c r="AS92" s="11">
        <f t="shared" si="126"/>
        <v>73</v>
      </c>
      <c r="AT92" s="30">
        <f t="shared" si="126"/>
        <v>74</v>
      </c>
      <c r="AU92" s="12">
        <f t="shared" si="126"/>
        <v>75</v>
      </c>
      <c r="AV92" s="1">
        <f t="shared" si="126"/>
        <v>128</v>
      </c>
      <c r="AW92" s="1">
        <f t="shared" si="126"/>
        <v>129</v>
      </c>
      <c r="AX92" s="1">
        <f t="shared" si="126"/>
        <v>127</v>
      </c>
      <c r="AY92" s="1">
        <f t="shared" si="126"/>
        <v>128</v>
      </c>
      <c r="AZ92" s="11">
        <f t="shared" si="126"/>
        <v>181</v>
      </c>
      <c r="BA92" s="30">
        <f t="shared" si="126"/>
        <v>182</v>
      </c>
      <c r="BB92" s="12">
        <f t="shared" si="126"/>
        <v>183</v>
      </c>
      <c r="BC92" s="1">
        <f t="shared" si="126"/>
        <v>238</v>
      </c>
      <c r="BD92" s="1">
        <f t="shared" si="126"/>
        <v>237</v>
      </c>
      <c r="BE92" s="1">
        <f t="shared" si="126"/>
        <v>238</v>
      </c>
      <c r="BI92" s="1">
        <v>127</v>
      </c>
      <c r="BJ92" s="7">
        <f t="shared" si="102"/>
        <v>31.75</v>
      </c>
      <c r="BK92" s="1">
        <f t="shared" si="102"/>
        <v>32.75</v>
      </c>
      <c r="BL92" s="1">
        <f t="shared" si="102"/>
        <v>33.25</v>
      </c>
      <c r="BM92" s="11">
        <f t="shared" si="102"/>
        <v>79.25</v>
      </c>
      <c r="BN92" s="30">
        <f t="shared" si="102"/>
        <v>79.75</v>
      </c>
      <c r="BO92" s="12">
        <f t="shared" si="102"/>
        <v>80.75</v>
      </c>
      <c r="BP92" s="1">
        <f t="shared" si="102"/>
        <v>126.25</v>
      </c>
      <c r="BQ92" s="1">
        <f t="shared" si="102"/>
        <v>127.25</v>
      </c>
      <c r="BR92" s="1">
        <f t="shared" si="102"/>
        <v>127.75</v>
      </c>
      <c r="BS92" s="1">
        <f t="shared" si="102"/>
        <v>128.75</v>
      </c>
      <c r="BT92" s="11">
        <f t="shared" si="102"/>
        <v>174.25</v>
      </c>
      <c r="BU92" s="30">
        <f t="shared" si="102"/>
        <v>175.25</v>
      </c>
      <c r="BV92" s="12">
        <f t="shared" si="102"/>
        <v>175.75</v>
      </c>
      <c r="BW92" s="1">
        <f t="shared" si="102"/>
        <v>221.75</v>
      </c>
      <c r="BX92" s="1">
        <f t="shared" si="102"/>
        <v>222.25</v>
      </c>
      <c r="BY92" s="1">
        <f t="shared" si="102"/>
        <v>223.25</v>
      </c>
      <c r="CB92" s="1">
        <v>127</v>
      </c>
      <c r="CC92" s="28">
        <f t="shared" si="103"/>
        <v>30.152736194249435</v>
      </c>
      <c r="CD92" s="29">
        <f t="shared" si="103"/>
        <v>30.152736194249435</v>
      </c>
      <c r="CE92" s="29">
        <f t="shared" si="103"/>
        <v>29.13224158900238</v>
      </c>
      <c r="CF92" s="37">
        <f t="shared" si="103"/>
        <v>15.626499928006911</v>
      </c>
      <c r="CG92" s="38">
        <f t="shared" si="103"/>
        <v>15.270478054075452</v>
      </c>
      <c r="CH92" s="39">
        <f t="shared" si="103"/>
        <v>15.270478054075452</v>
      </c>
      <c r="CI92" s="29">
        <f t="shared" si="103"/>
        <v>2.0463381929681126</v>
      </c>
      <c r="CJ92" s="29">
        <f t="shared" si="103"/>
        <v>2.0463381929681126</v>
      </c>
      <c r="CK92" s="29">
        <f t="shared" si="103"/>
        <v>0.4330127018922193</v>
      </c>
      <c r="CL92" s="29">
        <f t="shared" si="103"/>
        <v>0.4330127018922193</v>
      </c>
      <c r="CM92" s="37">
        <f t="shared" si="103"/>
        <v>14.446020213193666</v>
      </c>
      <c r="CN92" s="38">
        <f t="shared" si="103"/>
        <v>14.446020213193666</v>
      </c>
      <c r="CO92" s="39">
        <f t="shared" si="103"/>
        <v>14.8387162517517</v>
      </c>
      <c r="CP92" s="29">
        <f t="shared" si="103"/>
        <v>28.507674405324611</v>
      </c>
      <c r="CQ92" s="29">
        <f t="shared" si="103"/>
        <v>29.40556920040828</v>
      </c>
      <c r="CR92" s="29">
        <f t="shared" si="103"/>
        <v>29.40556920040828</v>
      </c>
    </row>
    <row r="93" spans="1:96" x14ac:dyDescent="0.3">
      <c r="C93" s="1">
        <v>128</v>
      </c>
      <c r="D93" s="7">
        <f t="shared" ref="D93:S93" si="127">D12+D72</f>
        <v>33</v>
      </c>
      <c r="E93" s="1">
        <f t="shared" si="127"/>
        <v>33</v>
      </c>
      <c r="F93" s="1">
        <f t="shared" si="127"/>
        <v>34</v>
      </c>
      <c r="G93" s="11">
        <f t="shared" si="127"/>
        <v>76</v>
      </c>
      <c r="H93" s="30">
        <f t="shared" si="127"/>
        <v>81</v>
      </c>
      <c r="I93" s="12">
        <f t="shared" si="127"/>
        <v>81</v>
      </c>
      <c r="J93" s="1">
        <f t="shared" si="127"/>
        <v>124</v>
      </c>
      <c r="K93" s="1">
        <f t="shared" si="127"/>
        <v>124</v>
      </c>
      <c r="L93" s="1">
        <f t="shared" si="127"/>
        <v>128</v>
      </c>
      <c r="M93" s="1">
        <f t="shared" si="127"/>
        <v>128</v>
      </c>
      <c r="N93" s="11">
        <f t="shared" si="127"/>
        <v>153</v>
      </c>
      <c r="O93" s="30">
        <f t="shared" si="127"/>
        <v>153</v>
      </c>
      <c r="P93" s="12">
        <f t="shared" si="127"/>
        <v>152</v>
      </c>
      <c r="Q93" s="1">
        <f t="shared" si="127"/>
        <v>176</v>
      </c>
      <c r="R93" s="1">
        <f t="shared" si="127"/>
        <v>177</v>
      </c>
      <c r="S93" s="1">
        <f t="shared" si="127"/>
        <v>177</v>
      </c>
      <c r="V93" s="1">
        <v>128</v>
      </c>
      <c r="W93" s="7">
        <f t="shared" ref="W93:AL93" si="128">W12+W72</f>
        <v>80</v>
      </c>
      <c r="X93" s="1">
        <f t="shared" si="128"/>
        <v>80</v>
      </c>
      <c r="Y93" s="1">
        <f t="shared" si="128"/>
        <v>81</v>
      </c>
      <c r="Z93" s="11">
        <f t="shared" si="128"/>
        <v>105</v>
      </c>
      <c r="AA93" s="30">
        <f t="shared" si="128"/>
        <v>104</v>
      </c>
      <c r="AB93" s="12">
        <f t="shared" si="128"/>
        <v>104</v>
      </c>
      <c r="AC93" s="1">
        <f t="shared" si="128"/>
        <v>129</v>
      </c>
      <c r="AD93" s="1">
        <f t="shared" si="128"/>
        <v>129</v>
      </c>
      <c r="AE93" s="1">
        <f t="shared" si="128"/>
        <v>128</v>
      </c>
      <c r="AF93" s="1">
        <f t="shared" si="128"/>
        <v>128</v>
      </c>
      <c r="AG93" s="11">
        <f t="shared" si="128"/>
        <v>171</v>
      </c>
      <c r="AH93" s="30">
        <f t="shared" si="128"/>
        <v>171</v>
      </c>
      <c r="AI93" s="12">
        <f t="shared" si="128"/>
        <v>176</v>
      </c>
      <c r="AJ93" s="1">
        <f t="shared" si="128"/>
        <v>218</v>
      </c>
      <c r="AK93" s="1">
        <f t="shared" si="128"/>
        <v>219</v>
      </c>
      <c r="AL93" s="1">
        <f t="shared" si="128"/>
        <v>219</v>
      </c>
      <c r="AO93" s="1">
        <v>128</v>
      </c>
      <c r="AP93" s="7">
        <f t="shared" ref="AP93:BE93" si="129">AP$84+AP72</f>
        <v>15</v>
      </c>
      <c r="AQ93" s="1">
        <f t="shared" si="129"/>
        <v>16</v>
      </c>
      <c r="AR93" s="1">
        <f t="shared" si="129"/>
        <v>17</v>
      </c>
      <c r="AS93" s="11">
        <f t="shared" si="129"/>
        <v>72</v>
      </c>
      <c r="AT93" s="30">
        <f t="shared" si="129"/>
        <v>71</v>
      </c>
      <c r="AU93" s="12">
        <f t="shared" si="129"/>
        <v>72</v>
      </c>
      <c r="AV93" s="1">
        <f t="shared" si="129"/>
        <v>127</v>
      </c>
      <c r="AW93" s="1">
        <f t="shared" si="129"/>
        <v>128</v>
      </c>
      <c r="AX93" s="1">
        <f t="shared" si="129"/>
        <v>128</v>
      </c>
      <c r="AY93" s="1">
        <f t="shared" si="129"/>
        <v>129</v>
      </c>
      <c r="AZ93" s="11">
        <f t="shared" si="129"/>
        <v>184</v>
      </c>
      <c r="BA93" s="30">
        <f t="shared" si="129"/>
        <v>185</v>
      </c>
      <c r="BB93" s="12">
        <f t="shared" si="129"/>
        <v>184</v>
      </c>
      <c r="BC93" s="1">
        <f t="shared" si="129"/>
        <v>239</v>
      </c>
      <c r="BD93" s="1">
        <f t="shared" si="129"/>
        <v>240</v>
      </c>
      <c r="BE93" s="1">
        <f t="shared" si="129"/>
        <v>241</v>
      </c>
      <c r="BI93" s="1">
        <v>128</v>
      </c>
      <c r="BJ93" s="7">
        <f t="shared" si="102"/>
        <v>32</v>
      </c>
      <c r="BK93" s="1">
        <f t="shared" si="102"/>
        <v>32.5</v>
      </c>
      <c r="BL93" s="1">
        <f t="shared" si="102"/>
        <v>33.5</v>
      </c>
      <c r="BM93" s="11">
        <f t="shared" si="102"/>
        <v>79</v>
      </c>
      <c r="BN93" s="30">
        <f t="shared" si="102"/>
        <v>80</v>
      </c>
      <c r="BO93" s="12">
        <f t="shared" si="102"/>
        <v>80.5</v>
      </c>
      <c r="BP93" s="1">
        <f t="shared" si="102"/>
        <v>126.5</v>
      </c>
      <c r="BQ93" s="1">
        <f t="shared" si="102"/>
        <v>127</v>
      </c>
      <c r="BR93" s="1">
        <f t="shared" si="102"/>
        <v>128</v>
      </c>
      <c r="BS93" s="1">
        <f t="shared" si="102"/>
        <v>128.5</v>
      </c>
      <c r="BT93" s="11">
        <f t="shared" si="102"/>
        <v>174.5</v>
      </c>
      <c r="BU93" s="30">
        <f t="shared" si="102"/>
        <v>175</v>
      </c>
      <c r="BV93" s="12">
        <f t="shared" si="102"/>
        <v>176</v>
      </c>
      <c r="BW93" s="1">
        <f t="shared" si="102"/>
        <v>221.5</v>
      </c>
      <c r="BX93" s="1">
        <f t="shared" si="102"/>
        <v>222.5</v>
      </c>
      <c r="BY93" s="1">
        <f t="shared" si="102"/>
        <v>223</v>
      </c>
      <c r="CB93" s="1">
        <v>128</v>
      </c>
      <c r="CC93" s="28">
        <f t="shared" si="103"/>
        <v>30.074906483645133</v>
      </c>
      <c r="CD93" s="29">
        <f t="shared" si="103"/>
        <v>29.669007398293594</v>
      </c>
      <c r="CE93" s="29">
        <f t="shared" si="103"/>
        <v>29.669007398293594</v>
      </c>
      <c r="CF93" s="37">
        <f t="shared" si="103"/>
        <v>15.732132722552274</v>
      </c>
      <c r="CG93" s="38">
        <f t="shared" si="103"/>
        <v>15.116216457830975</v>
      </c>
      <c r="CH93" s="39">
        <f t="shared" si="103"/>
        <v>14.705441169852742</v>
      </c>
      <c r="CI93" s="29">
        <f t="shared" si="103"/>
        <v>1.8027756377319946</v>
      </c>
      <c r="CJ93" s="29">
        <f t="shared" si="103"/>
        <v>1.8708286933869707</v>
      </c>
      <c r="CK93" s="29">
        <f t="shared" si="103"/>
        <v>0</v>
      </c>
      <c r="CL93" s="29">
        <f t="shared" si="103"/>
        <v>0.5</v>
      </c>
      <c r="CM93" s="37">
        <f t="shared" si="103"/>
        <v>14.186260959111108</v>
      </c>
      <c r="CN93" s="38">
        <f t="shared" si="103"/>
        <v>14.628738838327793</v>
      </c>
      <c r="CO93" s="39">
        <f t="shared" si="103"/>
        <v>14.966629547095765</v>
      </c>
      <c r="CP93" s="29">
        <f t="shared" si="103"/>
        <v>29.073183520213263</v>
      </c>
      <c r="CQ93" s="29">
        <f t="shared" si="103"/>
        <v>29.073183520213263</v>
      </c>
      <c r="CR93" s="29">
        <f t="shared" si="103"/>
        <v>29.49576240750525</v>
      </c>
    </row>
    <row r="94" spans="1:96" ht="17.25" thickBot="1" x14ac:dyDescent="0.35">
      <c r="C94" s="17">
        <v>129</v>
      </c>
      <c r="D94" s="18">
        <f t="shared" ref="D94:S94" si="130">D13+D73</f>
        <v>29</v>
      </c>
      <c r="E94" s="17">
        <f t="shared" si="130"/>
        <v>30</v>
      </c>
      <c r="F94" s="17">
        <f t="shared" si="130"/>
        <v>34</v>
      </c>
      <c r="G94" s="19">
        <f t="shared" si="130"/>
        <v>77</v>
      </c>
      <c r="H94" s="17">
        <f t="shared" si="130"/>
        <v>77</v>
      </c>
      <c r="I94" s="20">
        <f t="shared" si="130"/>
        <v>78</v>
      </c>
      <c r="J94" s="17">
        <f t="shared" si="130"/>
        <v>124</v>
      </c>
      <c r="K94" s="17">
        <f t="shared" si="130"/>
        <v>125</v>
      </c>
      <c r="L94" s="17">
        <f t="shared" si="130"/>
        <v>128</v>
      </c>
      <c r="M94" s="17">
        <f t="shared" si="130"/>
        <v>129</v>
      </c>
      <c r="N94" s="19">
        <f t="shared" si="130"/>
        <v>151</v>
      </c>
      <c r="O94" s="17">
        <f t="shared" si="130"/>
        <v>152</v>
      </c>
      <c r="P94" s="20">
        <f t="shared" si="130"/>
        <v>152</v>
      </c>
      <c r="Q94" s="17">
        <f t="shared" si="130"/>
        <v>177</v>
      </c>
      <c r="R94" s="17">
        <f t="shared" si="130"/>
        <v>175</v>
      </c>
      <c r="S94" s="17">
        <f t="shared" si="130"/>
        <v>176</v>
      </c>
      <c r="V94" s="17">
        <v>129</v>
      </c>
      <c r="W94" s="18">
        <f t="shared" ref="W94:AL94" si="131">W13+W73</f>
        <v>81</v>
      </c>
      <c r="X94" s="17">
        <f t="shared" si="131"/>
        <v>82</v>
      </c>
      <c r="Y94" s="17">
        <f t="shared" si="131"/>
        <v>80</v>
      </c>
      <c r="Z94" s="19">
        <f t="shared" si="131"/>
        <v>105</v>
      </c>
      <c r="AA94" s="17">
        <f t="shared" si="131"/>
        <v>105</v>
      </c>
      <c r="AB94" s="20">
        <f t="shared" si="131"/>
        <v>106</v>
      </c>
      <c r="AC94" s="17">
        <f t="shared" si="131"/>
        <v>128</v>
      </c>
      <c r="AD94" s="17">
        <f t="shared" si="131"/>
        <v>129</v>
      </c>
      <c r="AE94" s="17">
        <f t="shared" si="131"/>
        <v>127</v>
      </c>
      <c r="AF94" s="17">
        <f t="shared" si="131"/>
        <v>128</v>
      </c>
      <c r="AG94" s="19">
        <f t="shared" si="131"/>
        <v>174</v>
      </c>
      <c r="AH94" s="17">
        <f t="shared" si="131"/>
        <v>175</v>
      </c>
      <c r="AI94" s="20">
        <f t="shared" si="131"/>
        <v>175</v>
      </c>
      <c r="AJ94" s="17">
        <f t="shared" si="131"/>
        <v>218</v>
      </c>
      <c r="AK94" s="17">
        <f t="shared" si="131"/>
        <v>222</v>
      </c>
      <c r="AL94" s="17">
        <f t="shared" si="131"/>
        <v>223</v>
      </c>
      <c r="AO94" s="17">
        <v>129</v>
      </c>
      <c r="AP94" s="18">
        <f t="shared" ref="AP94:BE94" si="132">AP$84+AP73</f>
        <v>17</v>
      </c>
      <c r="AQ94" s="17">
        <f t="shared" si="132"/>
        <v>18</v>
      </c>
      <c r="AR94" s="17">
        <f t="shared" si="132"/>
        <v>17</v>
      </c>
      <c r="AS94" s="19">
        <f t="shared" si="132"/>
        <v>72</v>
      </c>
      <c r="AT94" s="17">
        <f t="shared" si="132"/>
        <v>73</v>
      </c>
      <c r="AU94" s="20">
        <f t="shared" si="132"/>
        <v>74</v>
      </c>
      <c r="AV94" s="17">
        <f t="shared" si="132"/>
        <v>127</v>
      </c>
      <c r="AW94" s="17">
        <f t="shared" si="132"/>
        <v>128</v>
      </c>
      <c r="AX94" s="17">
        <f t="shared" si="132"/>
        <v>128</v>
      </c>
      <c r="AY94" s="17">
        <f t="shared" si="132"/>
        <v>129</v>
      </c>
      <c r="AZ94" s="19">
        <f t="shared" si="132"/>
        <v>182</v>
      </c>
      <c r="BA94" s="17">
        <f t="shared" si="132"/>
        <v>183</v>
      </c>
      <c r="BB94" s="20">
        <f t="shared" si="132"/>
        <v>184</v>
      </c>
      <c r="BC94" s="17">
        <f t="shared" si="132"/>
        <v>239</v>
      </c>
      <c r="BD94" s="17">
        <f t="shared" si="132"/>
        <v>238</v>
      </c>
      <c r="BE94" s="17">
        <f t="shared" si="132"/>
        <v>239</v>
      </c>
      <c r="BI94" s="17">
        <v>129</v>
      </c>
      <c r="BJ94" s="18">
        <f t="shared" si="102"/>
        <v>31.75</v>
      </c>
      <c r="BK94" s="17">
        <f t="shared" si="102"/>
        <v>32.75</v>
      </c>
      <c r="BL94" s="17">
        <f t="shared" si="102"/>
        <v>33.25</v>
      </c>
      <c r="BM94" s="19">
        <f t="shared" si="102"/>
        <v>79.25</v>
      </c>
      <c r="BN94" s="17">
        <f t="shared" si="102"/>
        <v>79.75</v>
      </c>
      <c r="BO94" s="20">
        <f t="shared" si="102"/>
        <v>80.75</v>
      </c>
      <c r="BP94" s="17">
        <f t="shared" si="102"/>
        <v>126.25</v>
      </c>
      <c r="BQ94" s="17">
        <f t="shared" si="102"/>
        <v>127.25</v>
      </c>
      <c r="BR94" s="17">
        <f t="shared" si="102"/>
        <v>127.75</v>
      </c>
      <c r="BS94" s="17">
        <f t="shared" si="102"/>
        <v>128.75</v>
      </c>
      <c r="BT94" s="19">
        <f t="shared" si="102"/>
        <v>174.25</v>
      </c>
      <c r="BU94" s="17">
        <f t="shared" si="102"/>
        <v>175.25</v>
      </c>
      <c r="BV94" s="20">
        <f t="shared" si="102"/>
        <v>175.75</v>
      </c>
      <c r="BW94" s="17">
        <f t="shared" si="102"/>
        <v>221.75</v>
      </c>
      <c r="BX94" s="17">
        <f t="shared" si="102"/>
        <v>222.25</v>
      </c>
      <c r="BY94" s="17">
        <f t="shared" si="102"/>
        <v>223.25</v>
      </c>
      <c r="CB94" s="17">
        <v>129</v>
      </c>
      <c r="CC94" s="31">
        <f t="shared" si="103"/>
        <v>30.243801017729236</v>
      </c>
      <c r="CD94" s="32">
        <f t="shared" si="103"/>
        <v>30.243801017729236</v>
      </c>
      <c r="CE94" s="32">
        <f t="shared" si="103"/>
        <v>29.269224451631786</v>
      </c>
      <c r="CF94" s="40">
        <f t="shared" si="103"/>
        <v>15.690363284513205</v>
      </c>
      <c r="CG94" s="32">
        <f t="shared" si="103"/>
        <v>15.31951369985353</v>
      </c>
      <c r="CH94" s="41">
        <f t="shared" si="103"/>
        <v>15.31951369985353</v>
      </c>
      <c r="CI94" s="32">
        <f t="shared" si="103"/>
        <v>1.479019945774904</v>
      </c>
      <c r="CJ94" s="32">
        <f t="shared" si="103"/>
        <v>1.479019945774904</v>
      </c>
      <c r="CK94" s="32">
        <f t="shared" si="103"/>
        <v>0.4330127018922193</v>
      </c>
      <c r="CL94" s="32">
        <f t="shared" si="103"/>
        <v>0.4330127018922193</v>
      </c>
      <c r="CM94" s="40">
        <f t="shared" si="103"/>
        <v>14.566657131957214</v>
      </c>
      <c r="CN94" s="32">
        <f t="shared" si="103"/>
        <v>14.566657131957214</v>
      </c>
      <c r="CO94" s="41">
        <f t="shared" si="103"/>
        <v>14.972892172189045</v>
      </c>
      <c r="CP94" s="32">
        <f t="shared" si="103"/>
        <v>28.682529525828087</v>
      </c>
      <c r="CQ94" s="32">
        <f t="shared" si="103"/>
        <v>29.532820725423434</v>
      </c>
      <c r="CR94" s="32">
        <f t="shared" si="103"/>
        <v>29.532820725423434</v>
      </c>
    </row>
    <row r="95" spans="1:96" ht="17.25" thickTop="1" x14ac:dyDescent="0.3">
      <c r="C95" s="30">
        <v>190</v>
      </c>
      <c r="D95" s="7">
        <f t="shared" ref="D95:S95" si="133">D14+D74</f>
        <v>32</v>
      </c>
      <c r="E95" s="1">
        <f t="shared" si="133"/>
        <v>32</v>
      </c>
      <c r="F95" s="1">
        <f t="shared" si="133"/>
        <v>33</v>
      </c>
      <c r="G95" s="11">
        <f t="shared" si="133"/>
        <v>79</v>
      </c>
      <c r="H95" s="30">
        <f t="shared" si="133"/>
        <v>80</v>
      </c>
      <c r="I95" s="12">
        <f t="shared" si="133"/>
        <v>80</v>
      </c>
      <c r="J95" s="1">
        <f t="shared" si="133"/>
        <v>127</v>
      </c>
      <c r="K95" s="1">
        <f t="shared" si="133"/>
        <v>127</v>
      </c>
      <c r="L95" s="1">
        <f t="shared" si="133"/>
        <v>145</v>
      </c>
      <c r="M95" s="1">
        <f t="shared" si="133"/>
        <v>145</v>
      </c>
      <c r="N95" s="11">
        <f t="shared" si="133"/>
        <v>168</v>
      </c>
      <c r="O95" s="30">
        <f t="shared" si="133"/>
        <v>168</v>
      </c>
      <c r="P95" s="12">
        <f t="shared" si="133"/>
        <v>169</v>
      </c>
      <c r="Q95" s="1">
        <f t="shared" si="133"/>
        <v>191</v>
      </c>
      <c r="R95" s="1">
        <f t="shared" si="133"/>
        <v>192</v>
      </c>
      <c r="S95" s="1">
        <f t="shared" si="133"/>
        <v>192</v>
      </c>
      <c r="V95" s="30">
        <v>190</v>
      </c>
      <c r="W95" s="7">
        <f t="shared" ref="W95:AL95" si="134">W14+W74</f>
        <v>65</v>
      </c>
      <c r="X95" s="1">
        <f t="shared" si="134"/>
        <v>65</v>
      </c>
      <c r="Y95" s="1">
        <f t="shared" si="134"/>
        <v>66</v>
      </c>
      <c r="Z95" s="11">
        <f t="shared" si="134"/>
        <v>88</v>
      </c>
      <c r="AA95" s="30">
        <f t="shared" si="134"/>
        <v>89</v>
      </c>
      <c r="AB95" s="12">
        <f t="shared" si="134"/>
        <v>89</v>
      </c>
      <c r="AC95" s="1">
        <f t="shared" si="134"/>
        <v>112</v>
      </c>
      <c r="AD95" s="1">
        <f t="shared" si="134"/>
        <v>112</v>
      </c>
      <c r="AE95" s="1">
        <f t="shared" si="134"/>
        <v>125</v>
      </c>
      <c r="AF95" s="1">
        <f t="shared" si="134"/>
        <v>125</v>
      </c>
      <c r="AG95" s="11">
        <f t="shared" si="134"/>
        <v>172</v>
      </c>
      <c r="AH95" s="30">
        <f t="shared" si="134"/>
        <v>172</v>
      </c>
      <c r="AI95" s="12">
        <f t="shared" si="134"/>
        <v>173</v>
      </c>
      <c r="AJ95" s="1">
        <f t="shared" si="134"/>
        <v>219</v>
      </c>
      <c r="AK95" s="1">
        <f t="shared" si="134"/>
        <v>220</v>
      </c>
      <c r="AL95" s="1">
        <f t="shared" si="134"/>
        <v>220</v>
      </c>
      <c r="AO95" s="30">
        <v>190</v>
      </c>
      <c r="AP95" s="7">
        <f t="shared" ref="AP95:BE95" si="135">AP$84+AP74</f>
        <v>31</v>
      </c>
      <c r="AQ95" s="1">
        <f t="shared" si="135"/>
        <v>32</v>
      </c>
      <c r="AR95" s="1">
        <f t="shared" si="135"/>
        <v>33</v>
      </c>
      <c r="AS95" s="11">
        <f t="shared" si="135"/>
        <v>86</v>
      </c>
      <c r="AT95" s="30">
        <f t="shared" si="135"/>
        <v>87</v>
      </c>
      <c r="AU95" s="12">
        <f t="shared" si="135"/>
        <v>88</v>
      </c>
      <c r="AV95" s="1">
        <f t="shared" si="135"/>
        <v>141</v>
      </c>
      <c r="AW95" s="1">
        <f t="shared" si="135"/>
        <v>142</v>
      </c>
      <c r="AX95" s="1">
        <f t="shared" si="135"/>
        <v>114</v>
      </c>
      <c r="AY95" s="1">
        <f t="shared" si="135"/>
        <v>115</v>
      </c>
      <c r="AZ95" s="11">
        <f t="shared" si="135"/>
        <v>168</v>
      </c>
      <c r="BA95" s="30">
        <f t="shared" si="135"/>
        <v>169</v>
      </c>
      <c r="BB95" s="12">
        <f t="shared" si="135"/>
        <v>170</v>
      </c>
      <c r="BC95" s="1">
        <f t="shared" si="135"/>
        <v>223</v>
      </c>
      <c r="BD95" s="1">
        <f t="shared" si="135"/>
        <v>224</v>
      </c>
      <c r="BE95" s="1">
        <f t="shared" si="135"/>
        <v>225</v>
      </c>
      <c r="BI95" s="30">
        <v>190</v>
      </c>
      <c r="BJ95" s="7">
        <f t="shared" si="102"/>
        <v>32</v>
      </c>
      <c r="BK95" s="1">
        <f t="shared" si="102"/>
        <v>32.5</v>
      </c>
      <c r="BL95" s="1">
        <f t="shared" si="102"/>
        <v>33.5</v>
      </c>
      <c r="BM95" s="11">
        <f t="shared" si="102"/>
        <v>79</v>
      </c>
      <c r="BN95" s="30">
        <f t="shared" si="102"/>
        <v>80</v>
      </c>
      <c r="BO95" s="12">
        <f t="shared" si="102"/>
        <v>80.5</v>
      </c>
      <c r="BP95" s="1">
        <f t="shared" si="102"/>
        <v>126.5</v>
      </c>
      <c r="BQ95" s="1">
        <f t="shared" si="102"/>
        <v>127</v>
      </c>
      <c r="BR95" s="1">
        <f t="shared" si="102"/>
        <v>128</v>
      </c>
      <c r="BS95" s="1">
        <f t="shared" si="102"/>
        <v>128.5</v>
      </c>
      <c r="BT95" s="11">
        <f t="shared" si="102"/>
        <v>174.5</v>
      </c>
      <c r="BU95" s="30">
        <f t="shared" si="102"/>
        <v>175</v>
      </c>
      <c r="BV95" s="12">
        <f t="shared" si="102"/>
        <v>176</v>
      </c>
      <c r="BW95" s="1">
        <f t="shared" si="102"/>
        <v>221.5</v>
      </c>
      <c r="BX95" s="1">
        <f t="shared" si="102"/>
        <v>222.5</v>
      </c>
      <c r="BY95" s="1">
        <f t="shared" si="102"/>
        <v>223</v>
      </c>
      <c r="CB95" s="30">
        <v>190</v>
      </c>
      <c r="CC95" s="28">
        <f t="shared" si="103"/>
        <v>22.989127865145299</v>
      </c>
      <c r="CD95" s="29">
        <f t="shared" si="103"/>
        <v>22.632940595512551</v>
      </c>
      <c r="CE95" s="29">
        <f t="shared" si="103"/>
        <v>22.632940595512551</v>
      </c>
      <c r="CF95" s="37">
        <f t="shared" si="103"/>
        <v>9.8234413521942496</v>
      </c>
      <c r="CG95" s="38">
        <f t="shared" si="103"/>
        <v>9.8234413521942496</v>
      </c>
      <c r="CH95" s="39">
        <f t="shared" si="103"/>
        <v>9.6046863561492728</v>
      </c>
      <c r="CI95" s="29">
        <f t="shared" si="103"/>
        <v>10.259142264341596</v>
      </c>
      <c r="CJ95" s="29">
        <f t="shared" si="103"/>
        <v>10.606601717798213</v>
      </c>
      <c r="CK95" s="29">
        <f t="shared" si="103"/>
        <v>11.113055385446435</v>
      </c>
      <c r="CL95" s="29">
        <f t="shared" si="103"/>
        <v>10.805091392487155</v>
      </c>
      <c r="CM95" s="37">
        <f t="shared" si="103"/>
        <v>9.0967026993301268</v>
      </c>
      <c r="CN95" s="38">
        <f t="shared" si="103"/>
        <v>9.354143466934854</v>
      </c>
      <c r="CO95" s="39">
        <f t="shared" si="103"/>
        <v>9.354143466934854</v>
      </c>
      <c r="CP95" s="29">
        <f t="shared" si="103"/>
        <v>21.97157254271983</v>
      </c>
      <c r="CQ95" s="29">
        <f t="shared" si="103"/>
        <v>21.97157254271983</v>
      </c>
      <c r="CR95" s="29">
        <f t="shared" si="103"/>
        <v>22.349496638627009</v>
      </c>
    </row>
    <row r="96" spans="1:96" x14ac:dyDescent="0.3">
      <c r="C96" s="1">
        <v>191</v>
      </c>
      <c r="D96" s="7">
        <f t="shared" ref="D96:S96" si="136">D15+D75</f>
        <v>32</v>
      </c>
      <c r="E96" s="1">
        <f t="shared" si="136"/>
        <v>33</v>
      </c>
      <c r="F96" s="1">
        <f t="shared" si="136"/>
        <v>33</v>
      </c>
      <c r="G96" s="11">
        <f t="shared" si="136"/>
        <v>80</v>
      </c>
      <c r="H96" s="30">
        <f t="shared" si="136"/>
        <v>80</v>
      </c>
      <c r="I96" s="12">
        <f t="shared" si="136"/>
        <v>81</v>
      </c>
      <c r="J96" s="1">
        <f t="shared" si="136"/>
        <v>127</v>
      </c>
      <c r="K96" s="1">
        <f t="shared" si="136"/>
        <v>128</v>
      </c>
      <c r="L96" s="1">
        <f t="shared" si="136"/>
        <v>145</v>
      </c>
      <c r="M96" s="1">
        <f t="shared" si="136"/>
        <v>146</v>
      </c>
      <c r="N96" s="11">
        <f t="shared" si="136"/>
        <v>168</v>
      </c>
      <c r="O96" s="30">
        <f t="shared" si="136"/>
        <v>169</v>
      </c>
      <c r="P96" s="12">
        <f t="shared" si="136"/>
        <v>169</v>
      </c>
      <c r="Q96" s="1">
        <f t="shared" si="136"/>
        <v>192</v>
      </c>
      <c r="R96" s="1">
        <f t="shared" si="136"/>
        <v>192</v>
      </c>
      <c r="S96" s="1">
        <f t="shared" si="136"/>
        <v>193</v>
      </c>
      <c r="V96" s="1">
        <v>191</v>
      </c>
      <c r="W96" s="7">
        <f t="shared" ref="W96:AL96" si="137">W15+W75</f>
        <v>64</v>
      </c>
      <c r="X96" s="1">
        <f t="shared" si="137"/>
        <v>65</v>
      </c>
      <c r="Y96" s="1">
        <f t="shared" si="137"/>
        <v>65</v>
      </c>
      <c r="Z96" s="11">
        <f t="shared" si="137"/>
        <v>88</v>
      </c>
      <c r="AA96" s="30">
        <f t="shared" si="137"/>
        <v>88</v>
      </c>
      <c r="AB96" s="12">
        <f t="shared" si="137"/>
        <v>89</v>
      </c>
      <c r="AC96" s="1">
        <f t="shared" si="137"/>
        <v>111</v>
      </c>
      <c r="AD96" s="1">
        <f t="shared" si="137"/>
        <v>112</v>
      </c>
      <c r="AE96" s="1">
        <f t="shared" si="137"/>
        <v>124</v>
      </c>
      <c r="AF96" s="1">
        <f t="shared" si="137"/>
        <v>125</v>
      </c>
      <c r="AG96" s="11">
        <f t="shared" si="137"/>
        <v>171</v>
      </c>
      <c r="AH96" s="30">
        <f t="shared" si="137"/>
        <v>172</v>
      </c>
      <c r="AI96" s="12">
        <f t="shared" si="137"/>
        <v>172</v>
      </c>
      <c r="AJ96" s="1">
        <f t="shared" si="137"/>
        <v>219</v>
      </c>
      <c r="AK96" s="1">
        <f t="shared" si="137"/>
        <v>219</v>
      </c>
      <c r="AL96" s="1">
        <f t="shared" si="137"/>
        <v>220</v>
      </c>
      <c r="AO96" s="1">
        <v>191</v>
      </c>
      <c r="AP96" s="7">
        <f t="shared" ref="AP96:BE96" si="138">AP$84+AP75</f>
        <v>31</v>
      </c>
      <c r="AQ96" s="1">
        <f t="shared" si="138"/>
        <v>32</v>
      </c>
      <c r="AR96" s="1">
        <f t="shared" si="138"/>
        <v>33</v>
      </c>
      <c r="AS96" s="11">
        <f t="shared" si="138"/>
        <v>86</v>
      </c>
      <c r="AT96" s="30">
        <f t="shared" si="138"/>
        <v>87</v>
      </c>
      <c r="AU96" s="12">
        <f t="shared" si="138"/>
        <v>88</v>
      </c>
      <c r="AV96" s="1">
        <f t="shared" si="138"/>
        <v>141</v>
      </c>
      <c r="AW96" s="1">
        <f t="shared" si="138"/>
        <v>142</v>
      </c>
      <c r="AX96" s="1">
        <f t="shared" si="138"/>
        <v>114</v>
      </c>
      <c r="AY96" s="1">
        <f t="shared" si="138"/>
        <v>115</v>
      </c>
      <c r="AZ96" s="11">
        <f t="shared" si="138"/>
        <v>168</v>
      </c>
      <c r="BA96" s="30">
        <f t="shared" si="138"/>
        <v>169</v>
      </c>
      <c r="BB96" s="12">
        <f t="shared" si="138"/>
        <v>170</v>
      </c>
      <c r="BC96" s="1">
        <f t="shared" si="138"/>
        <v>223</v>
      </c>
      <c r="BD96" s="1">
        <f t="shared" si="138"/>
        <v>224</v>
      </c>
      <c r="BE96" s="1">
        <f t="shared" si="138"/>
        <v>225</v>
      </c>
      <c r="BI96" s="1">
        <v>191</v>
      </c>
      <c r="BJ96" s="7">
        <f t="shared" si="102"/>
        <v>31.75</v>
      </c>
      <c r="BK96" s="1">
        <f t="shared" si="102"/>
        <v>32.75</v>
      </c>
      <c r="BL96" s="1">
        <f t="shared" si="102"/>
        <v>33.25</v>
      </c>
      <c r="BM96" s="11">
        <f t="shared" si="102"/>
        <v>79.25</v>
      </c>
      <c r="BN96" s="30">
        <f t="shared" si="102"/>
        <v>79.75</v>
      </c>
      <c r="BO96" s="12">
        <f t="shared" si="102"/>
        <v>80.75</v>
      </c>
      <c r="BP96" s="1">
        <f t="shared" si="102"/>
        <v>126.25</v>
      </c>
      <c r="BQ96" s="1">
        <f t="shared" si="102"/>
        <v>127.25</v>
      </c>
      <c r="BR96" s="1">
        <f t="shared" si="102"/>
        <v>127.75</v>
      </c>
      <c r="BS96" s="1">
        <f t="shared" si="102"/>
        <v>128.75</v>
      </c>
      <c r="BT96" s="11">
        <f t="shared" si="102"/>
        <v>174.25</v>
      </c>
      <c r="BU96" s="30">
        <f t="shared" si="102"/>
        <v>175.25</v>
      </c>
      <c r="BV96" s="12">
        <f t="shared" si="102"/>
        <v>175.75</v>
      </c>
      <c r="BW96" s="1">
        <f t="shared" si="102"/>
        <v>221.75</v>
      </c>
      <c r="BX96" s="1">
        <f t="shared" si="102"/>
        <v>222.25</v>
      </c>
      <c r="BY96" s="1">
        <f t="shared" si="102"/>
        <v>223.25</v>
      </c>
      <c r="CB96" s="1">
        <v>191</v>
      </c>
      <c r="CC96" s="28">
        <f t="shared" si="103"/>
        <v>22.631559822513339</v>
      </c>
      <c r="CD96" s="29">
        <f t="shared" si="103"/>
        <v>22.631559822513339</v>
      </c>
      <c r="CE96" s="29">
        <f t="shared" si="103"/>
        <v>22.275266552838374</v>
      </c>
      <c r="CF96" s="37">
        <f t="shared" si="103"/>
        <v>9.8329802196485687</v>
      </c>
      <c r="CG96" s="38">
        <f t="shared" si="103"/>
        <v>9.60143218483576</v>
      </c>
      <c r="CH96" s="39">
        <f t="shared" si="103"/>
        <v>9.60143218483576</v>
      </c>
      <c r="CI96" s="29">
        <f t="shared" si="103"/>
        <v>10.615436872781073</v>
      </c>
      <c r="CJ96" s="29">
        <f t="shared" si="103"/>
        <v>10.615436872781073</v>
      </c>
      <c r="CK96" s="29">
        <f t="shared" si="103"/>
        <v>11.188722000300123</v>
      </c>
      <c r="CL96" s="29">
        <f t="shared" si="103"/>
        <v>11.188722000300123</v>
      </c>
      <c r="CM96" s="37">
        <f t="shared" si="103"/>
        <v>9.1753746517512837</v>
      </c>
      <c r="CN96" s="38">
        <f t="shared" si="103"/>
        <v>9.1753746517512837</v>
      </c>
      <c r="CO96" s="39">
        <f t="shared" si="103"/>
        <v>9.4439133837620517</v>
      </c>
      <c r="CP96" s="29">
        <f t="shared" si="103"/>
        <v>21.626083787870609</v>
      </c>
      <c r="CQ96" s="29">
        <f t="shared" si="103"/>
        <v>22.004260951006739</v>
      </c>
      <c r="CR96" s="29">
        <f t="shared" si="103"/>
        <v>22.004260951006739</v>
      </c>
    </row>
    <row r="97" spans="1:96" ht="17.25" thickBot="1" x14ac:dyDescent="0.35">
      <c r="C97" s="17">
        <v>192</v>
      </c>
      <c r="D97" s="18">
        <f t="shared" ref="D97:S97" si="139">D16+D76</f>
        <v>33</v>
      </c>
      <c r="E97" s="17">
        <f t="shared" si="139"/>
        <v>33</v>
      </c>
      <c r="F97" s="17">
        <f t="shared" si="139"/>
        <v>34</v>
      </c>
      <c r="G97" s="19">
        <f t="shared" si="139"/>
        <v>76</v>
      </c>
      <c r="H97" s="17">
        <f t="shared" si="139"/>
        <v>81</v>
      </c>
      <c r="I97" s="20">
        <f t="shared" si="139"/>
        <v>81</v>
      </c>
      <c r="J97" s="17">
        <f t="shared" si="139"/>
        <v>124</v>
      </c>
      <c r="K97" s="17">
        <f t="shared" si="139"/>
        <v>124</v>
      </c>
      <c r="L97" s="17">
        <f t="shared" si="139"/>
        <v>144</v>
      </c>
      <c r="M97" s="17">
        <f t="shared" si="139"/>
        <v>144</v>
      </c>
      <c r="N97" s="19">
        <f t="shared" si="139"/>
        <v>169</v>
      </c>
      <c r="O97" s="17">
        <f t="shared" si="139"/>
        <v>169</v>
      </c>
      <c r="P97" s="20">
        <f t="shared" si="139"/>
        <v>168</v>
      </c>
      <c r="Q97" s="17">
        <f t="shared" si="139"/>
        <v>192</v>
      </c>
      <c r="R97" s="17">
        <f t="shared" si="139"/>
        <v>193</v>
      </c>
      <c r="S97" s="17">
        <f t="shared" si="139"/>
        <v>193</v>
      </c>
      <c r="V97" s="17">
        <v>192</v>
      </c>
      <c r="W97" s="18">
        <f t="shared" ref="W97:AL97" si="140">W16+W76</f>
        <v>64</v>
      </c>
      <c r="X97" s="17">
        <f t="shared" si="140"/>
        <v>64</v>
      </c>
      <c r="Y97" s="17">
        <f t="shared" si="140"/>
        <v>65</v>
      </c>
      <c r="Z97" s="19">
        <f t="shared" si="140"/>
        <v>89</v>
      </c>
      <c r="AA97" s="17">
        <f t="shared" si="140"/>
        <v>88</v>
      </c>
      <c r="AB97" s="20">
        <f t="shared" si="140"/>
        <v>88</v>
      </c>
      <c r="AC97" s="17">
        <f t="shared" si="140"/>
        <v>113</v>
      </c>
      <c r="AD97" s="17">
        <f t="shared" si="140"/>
        <v>113</v>
      </c>
      <c r="AE97" s="17">
        <f t="shared" si="140"/>
        <v>128</v>
      </c>
      <c r="AF97" s="17">
        <f t="shared" si="140"/>
        <v>128</v>
      </c>
      <c r="AG97" s="19">
        <f t="shared" si="140"/>
        <v>171</v>
      </c>
      <c r="AH97" s="17">
        <f t="shared" si="140"/>
        <v>171</v>
      </c>
      <c r="AI97" s="20">
        <f t="shared" si="140"/>
        <v>176</v>
      </c>
      <c r="AJ97" s="17">
        <f t="shared" si="140"/>
        <v>218</v>
      </c>
      <c r="AK97" s="17">
        <f t="shared" si="140"/>
        <v>219</v>
      </c>
      <c r="AL97" s="17">
        <f t="shared" si="140"/>
        <v>219</v>
      </c>
      <c r="AO97" s="17">
        <v>192</v>
      </c>
      <c r="AP97" s="18">
        <f t="shared" ref="AP97:BE97" si="141">AP$84+AP76</f>
        <v>31</v>
      </c>
      <c r="AQ97" s="17">
        <f t="shared" si="141"/>
        <v>32</v>
      </c>
      <c r="AR97" s="17">
        <f t="shared" si="141"/>
        <v>33</v>
      </c>
      <c r="AS97" s="19">
        <f t="shared" si="141"/>
        <v>88</v>
      </c>
      <c r="AT97" s="17">
        <f t="shared" si="141"/>
        <v>87</v>
      </c>
      <c r="AU97" s="20">
        <f t="shared" si="141"/>
        <v>88</v>
      </c>
      <c r="AV97" s="17">
        <f t="shared" si="141"/>
        <v>143</v>
      </c>
      <c r="AW97" s="17">
        <f t="shared" si="141"/>
        <v>144</v>
      </c>
      <c r="AX97" s="17">
        <f t="shared" si="141"/>
        <v>112</v>
      </c>
      <c r="AY97" s="17">
        <f t="shared" si="141"/>
        <v>113</v>
      </c>
      <c r="AZ97" s="19">
        <f t="shared" si="141"/>
        <v>168</v>
      </c>
      <c r="BA97" s="17">
        <f t="shared" si="141"/>
        <v>169</v>
      </c>
      <c r="BB97" s="20">
        <f t="shared" si="141"/>
        <v>168</v>
      </c>
      <c r="BC97" s="17">
        <f t="shared" si="141"/>
        <v>223</v>
      </c>
      <c r="BD97" s="17">
        <f t="shared" si="141"/>
        <v>224</v>
      </c>
      <c r="BE97" s="17">
        <f t="shared" si="141"/>
        <v>225</v>
      </c>
      <c r="BI97" s="17">
        <v>192</v>
      </c>
      <c r="BJ97" s="18">
        <f t="shared" si="102"/>
        <v>32</v>
      </c>
      <c r="BK97" s="17">
        <f t="shared" si="102"/>
        <v>32.5</v>
      </c>
      <c r="BL97" s="17">
        <f t="shared" si="102"/>
        <v>33.5</v>
      </c>
      <c r="BM97" s="19">
        <f t="shared" si="102"/>
        <v>79</v>
      </c>
      <c r="BN97" s="17">
        <f t="shared" si="102"/>
        <v>80</v>
      </c>
      <c r="BO97" s="20">
        <f t="shared" si="102"/>
        <v>80.5</v>
      </c>
      <c r="BP97" s="17">
        <f t="shared" si="102"/>
        <v>126.5</v>
      </c>
      <c r="BQ97" s="17">
        <f t="shared" si="102"/>
        <v>127</v>
      </c>
      <c r="BR97" s="17">
        <f t="shared" si="102"/>
        <v>128</v>
      </c>
      <c r="BS97" s="17">
        <f t="shared" si="102"/>
        <v>128.5</v>
      </c>
      <c r="BT97" s="19">
        <f t="shared" si="102"/>
        <v>174.5</v>
      </c>
      <c r="BU97" s="17">
        <f t="shared" si="102"/>
        <v>175</v>
      </c>
      <c r="BV97" s="20">
        <f t="shared" si="102"/>
        <v>176</v>
      </c>
      <c r="BW97" s="17">
        <f t="shared" si="102"/>
        <v>221.5</v>
      </c>
      <c r="BX97" s="17">
        <f t="shared" si="102"/>
        <v>222.5</v>
      </c>
      <c r="BY97" s="17">
        <f t="shared" si="102"/>
        <v>223</v>
      </c>
      <c r="CB97" s="17">
        <v>192</v>
      </c>
      <c r="CC97" s="31">
        <f t="shared" si="103"/>
        <v>22.638462845343543</v>
      </c>
      <c r="CD97" s="32">
        <f t="shared" si="103"/>
        <v>22.276669409945463</v>
      </c>
      <c r="CE97" s="32">
        <f t="shared" si="103"/>
        <v>22.276669409945463</v>
      </c>
      <c r="CF97" s="40">
        <f t="shared" si="103"/>
        <v>10.559356040971437</v>
      </c>
      <c r="CG97" s="32">
        <f t="shared" si="103"/>
        <v>9.6176920308356717</v>
      </c>
      <c r="CH97" s="41">
        <f t="shared" si="103"/>
        <v>9.3941471140279678</v>
      </c>
      <c r="CI97" s="32">
        <f t="shared" si="103"/>
        <v>10.735455276791944</v>
      </c>
      <c r="CJ97" s="32">
        <f t="shared" si="103"/>
        <v>11.113055385446435</v>
      </c>
      <c r="CK97" s="32">
        <f t="shared" si="103"/>
        <v>11.313708498984761</v>
      </c>
      <c r="CL97" s="32">
        <f t="shared" si="103"/>
        <v>10.965856099730654</v>
      </c>
      <c r="CM97" s="40">
        <f t="shared" si="103"/>
        <v>9.013878188659973</v>
      </c>
      <c r="CN97" s="32">
        <f t="shared" si="103"/>
        <v>9.2736184954957039</v>
      </c>
      <c r="CO97" s="41">
        <f t="shared" si="103"/>
        <v>9.7979589711327115</v>
      </c>
      <c r="CP97" s="32">
        <f t="shared" si="103"/>
        <v>21.662179022434469</v>
      </c>
      <c r="CQ97" s="32">
        <f t="shared" si="103"/>
        <v>21.662179022434469</v>
      </c>
      <c r="CR97" s="32">
        <f t="shared" si="103"/>
        <v>22.045407685048602</v>
      </c>
    </row>
    <row r="98" spans="1:96" ht="17.25" thickTop="1" x14ac:dyDescent="0.3">
      <c r="C98" s="1">
        <v>253</v>
      </c>
      <c r="D98" s="7">
        <f t="shared" ref="D98:S98" si="142">D17+D77</f>
        <v>31</v>
      </c>
      <c r="E98" s="1">
        <f t="shared" si="142"/>
        <v>32</v>
      </c>
      <c r="F98" s="1">
        <f t="shared" si="142"/>
        <v>32</v>
      </c>
      <c r="G98" s="11">
        <f t="shared" si="142"/>
        <v>79</v>
      </c>
      <c r="H98" s="30">
        <f t="shared" si="142"/>
        <v>79</v>
      </c>
      <c r="I98" s="12">
        <f t="shared" si="142"/>
        <v>80</v>
      </c>
      <c r="J98" s="1">
        <f t="shared" si="142"/>
        <v>126</v>
      </c>
      <c r="K98" s="1">
        <f t="shared" si="142"/>
        <v>127</v>
      </c>
      <c r="L98" s="1">
        <f t="shared" si="142"/>
        <v>160</v>
      </c>
      <c r="M98" s="1">
        <f t="shared" si="142"/>
        <v>161</v>
      </c>
      <c r="N98" s="11">
        <f t="shared" si="142"/>
        <v>183</v>
      </c>
      <c r="O98" s="30">
        <f t="shared" si="142"/>
        <v>184</v>
      </c>
      <c r="P98" s="12">
        <f t="shared" si="142"/>
        <v>184</v>
      </c>
      <c r="Q98" s="1">
        <f t="shared" si="142"/>
        <v>207</v>
      </c>
      <c r="R98" s="1">
        <f t="shared" si="142"/>
        <v>207</v>
      </c>
      <c r="S98" s="1">
        <f t="shared" si="142"/>
        <v>208</v>
      </c>
      <c r="V98" s="1">
        <v>253</v>
      </c>
      <c r="W98" s="7">
        <f t="shared" ref="W98:AL98" si="143">W17+W77</f>
        <v>49</v>
      </c>
      <c r="X98" s="1">
        <f t="shared" si="143"/>
        <v>50</v>
      </c>
      <c r="Y98" s="1">
        <f t="shared" si="143"/>
        <v>50</v>
      </c>
      <c r="Z98" s="11">
        <f t="shared" si="143"/>
        <v>73</v>
      </c>
      <c r="AA98" s="30">
        <f t="shared" si="143"/>
        <v>73</v>
      </c>
      <c r="AB98" s="12">
        <f t="shared" si="143"/>
        <v>74</v>
      </c>
      <c r="AC98" s="1">
        <f t="shared" si="143"/>
        <v>96</v>
      </c>
      <c r="AD98" s="1">
        <f t="shared" si="143"/>
        <v>97</v>
      </c>
      <c r="AE98" s="1">
        <f t="shared" si="143"/>
        <v>125</v>
      </c>
      <c r="AF98" s="1">
        <f t="shared" si="143"/>
        <v>126</v>
      </c>
      <c r="AG98" s="11">
        <f t="shared" si="143"/>
        <v>172</v>
      </c>
      <c r="AH98" s="30">
        <f t="shared" si="143"/>
        <v>173</v>
      </c>
      <c r="AI98" s="12">
        <f t="shared" si="143"/>
        <v>173</v>
      </c>
      <c r="AJ98" s="1">
        <f t="shared" si="143"/>
        <v>220</v>
      </c>
      <c r="AK98" s="1">
        <f t="shared" si="143"/>
        <v>220</v>
      </c>
      <c r="AL98" s="1">
        <f t="shared" si="143"/>
        <v>221</v>
      </c>
      <c r="AO98" s="1">
        <v>253</v>
      </c>
      <c r="AP98" s="7">
        <f t="shared" ref="AP98:BE98" si="144">AP$84+AP77</f>
        <v>47</v>
      </c>
      <c r="AQ98" s="1">
        <f t="shared" si="144"/>
        <v>48</v>
      </c>
      <c r="AR98" s="1">
        <f t="shared" si="144"/>
        <v>49</v>
      </c>
      <c r="AS98" s="11">
        <f t="shared" si="144"/>
        <v>102</v>
      </c>
      <c r="AT98" s="30">
        <f t="shared" si="144"/>
        <v>103</v>
      </c>
      <c r="AU98" s="12">
        <f t="shared" si="144"/>
        <v>104</v>
      </c>
      <c r="AV98" s="1">
        <f t="shared" si="144"/>
        <v>157</v>
      </c>
      <c r="AW98" s="1">
        <f t="shared" si="144"/>
        <v>158</v>
      </c>
      <c r="AX98" s="1">
        <f t="shared" si="144"/>
        <v>98</v>
      </c>
      <c r="AY98" s="1">
        <f t="shared" si="144"/>
        <v>99</v>
      </c>
      <c r="AZ98" s="11">
        <f t="shared" si="144"/>
        <v>152</v>
      </c>
      <c r="BA98" s="30">
        <f t="shared" si="144"/>
        <v>153</v>
      </c>
      <c r="BB98" s="12">
        <f t="shared" si="144"/>
        <v>154</v>
      </c>
      <c r="BC98" s="1">
        <f t="shared" si="144"/>
        <v>207</v>
      </c>
      <c r="BD98" s="1">
        <f t="shared" si="144"/>
        <v>208</v>
      </c>
      <c r="BE98" s="1">
        <f t="shared" si="144"/>
        <v>209</v>
      </c>
      <c r="BI98" s="1">
        <v>253</v>
      </c>
      <c r="BJ98" s="7">
        <f t="shared" si="102"/>
        <v>31.75</v>
      </c>
      <c r="BK98" s="1">
        <f t="shared" si="102"/>
        <v>32.75</v>
      </c>
      <c r="BL98" s="1">
        <f t="shared" si="102"/>
        <v>33.25</v>
      </c>
      <c r="BM98" s="11">
        <f t="shared" si="102"/>
        <v>79.25</v>
      </c>
      <c r="BN98" s="30">
        <f t="shared" si="102"/>
        <v>79.75</v>
      </c>
      <c r="BO98" s="12">
        <f t="shared" si="102"/>
        <v>80.75</v>
      </c>
      <c r="BP98" s="1">
        <f t="shared" si="102"/>
        <v>126.25</v>
      </c>
      <c r="BQ98" s="1">
        <f t="shared" si="102"/>
        <v>127.25</v>
      </c>
      <c r="BR98" s="1">
        <f t="shared" si="102"/>
        <v>127.75</v>
      </c>
      <c r="BS98" s="1">
        <f t="shared" si="102"/>
        <v>128.75</v>
      </c>
      <c r="BT98" s="11">
        <f t="shared" si="102"/>
        <v>174.25</v>
      </c>
      <c r="BU98" s="30">
        <f t="shared" si="102"/>
        <v>175.25</v>
      </c>
      <c r="BV98" s="12">
        <f t="shared" si="102"/>
        <v>175.75</v>
      </c>
      <c r="BW98" s="1">
        <f t="shared" si="102"/>
        <v>221.75</v>
      </c>
      <c r="BX98" s="1">
        <f t="shared" si="102"/>
        <v>222.25</v>
      </c>
      <c r="BY98" s="1">
        <f t="shared" si="102"/>
        <v>223.25</v>
      </c>
      <c r="CB98" s="1">
        <v>253</v>
      </c>
      <c r="CC98" s="28">
        <f t="shared" si="103"/>
        <v>19.613452016409553</v>
      </c>
      <c r="CD98" s="29">
        <f t="shared" si="103"/>
        <v>19.613452016409553</v>
      </c>
      <c r="CE98" s="29">
        <f t="shared" si="103"/>
        <v>19.40843888621648</v>
      </c>
      <c r="CF98" s="37">
        <f t="shared" si="103"/>
        <v>14.324367350776788</v>
      </c>
      <c r="CG98" s="38">
        <f t="shared" si="103"/>
        <v>14.446020213193666</v>
      </c>
      <c r="CH98" s="39">
        <f t="shared" si="103"/>
        <v>14.446020213193666</v>
      </c>
      <c r="CI98" s="29">
        <f t="shared" si="103"/>
        <v>21.568205766822608</v>
      </c>
      <c r="CJ98" s="29">
        <f t="shared" si="103"/>
        <v>21.568205766822608</v>
      </c>
      <c r="CK98" s="29">
        <f t="shared" si="103"/>
        <v>21.981526334629269</v>
      </c>
      <c r="CL98" s="29">
        <f t="shared" si="103"/>
        <v>21.981526334629269</v>
      </c>
      <c r="CM98" s="37">
        <f t="shared" si="103"/>
        <v>14.359230480774379</v>
      </c>
      <c r="CN98" s="38">
        <f t="shared" si="103"/>
        <v>14.359230480774379</v>
      </c>
      <c r="CO98" s="39">
        <f t="shared" si="103"/>
        <v>14.254385290148432</v>
      </c>
      <c r="CP98" s="29">
        <f t="shared" si="103"/>
        <v>18.806581294855267</v>
      </c>
      <c r="CQ98" s="29">
        <f t="shared" si="103"/>
        <v>19.031224343168255</v>
      </c>
      <c r="CR98" s="29">
        <f t="shared" si="103"/>
        <v>19.031224343168255</v>
      </c>
    </row>
    <row r="99" spans="1:96" x14ac:dyDescent="0.3">
      <c r="C99" s="1">
        <v>254</v>
      </c>
      <c r="D99" s="7">
        <f t="shared" ref="D99:S99" si="145">D18+D78</f>
        <v>32</v>
      </c>
      <c r="E99" s="1">
        <f t="shared" si="145"/>
        <v>32</v>
      </c>
      <c r="F99" s="1">
        <f t="shared" si="145"/>
        <v>33</v>
      </c>
      <c r="G99" s="11">
        <f t="shared" si="145"/>
        <v>79</v>
      </c>
      <c r="H99" s="30">
        <f t="shared" si="145"/>
        <v>80</v>
      </c>
      <c r="I99" s="12">
        <f t="shared" si="145"/>
        <v>80</v>
      </c>
      <c r="J99" s="1">
        <f t="shared" si="145"/>
        <v>127</v>
      </c>
      <c r="K99" s="1">
        <f t="shared" si="145"/>
        <v>127</v>
      </c>
      <c r="L99" s="1">
        <f t="shared" si="145"/>
        <v>161</v>
      </c>
      <c r="M99" s="1">
        <f t="shared" si="145"/>
        <v>161</v>
      </c>
      <c r="N99" s="11">
        <f t="shared" si="145"/>
        <v>184</v>
      </c>
      <c r="O99" s="30">
        <f t="shared" si="145"/>
        <v>184</v>
      </c>
      <c r="P99" s="12">
        <f t="shared" si="145"/>
        <v>185</v>
      </c>
      <c r="Q99" s="1">
        <f t="shared" si="145"/>
        <v>207</v>
      </c>
      <c r="R99" s="1">
        <f t="shared" si="145"/>
        <v>208</v>
      </c>
      <c r="S99" s="1">
        <f t="shared" si="145"/>
        <v>208</v>
      </c>
      <c r="V99" s="1">
        <v>254</v>
      </c>
      <c r="W99" s="7">
        <f t="shared" ref="W99:AL99" si="146">W18+W78</f>
        <v>49</v>
      </c>
      <c r="X99" s="1">
        <f t="shared" si="146"/>
        <v>49</v>
      </c>
      <c r="Y99" s="1">
        <f t="shared" si="146"/>
        <v>50</v>
      </c>
      <c r="Z99" s="11">
        <f t="shared" si="146"/>
        <v>72</v>
      </c>
      <c r="AA99" s="30">
        <f t="shared" si="146"/>
        <v>73</v>
      </c>
      <c r="AB99" s="12">
        <f t="shared" si="146"/>
        <v>73</v>
      </c>
      <c r="AC99" s="1">
        <f t="shared" si="146"/>
        <v>96</v>
      </c>
      <c r="AD99" s="1">
        <f t="shared" si="146"/>
        <v>96</v>
      </c>
      <c r="AE99" s="1">
        <f t="shared" si="146"/>
        <v>125</v>
      </c>
      <c r="AF99" s="1">
        <f t="shared" si="146"/>
        <v>125</v>
      </c>
      <c r="AG99" s="11">
        <f t="shared" si="146"/>
        <v>172</v>
      </c>
      <c r="AH99" s="30">
        <f t="shared" si="146"/>
        <v>172</v>
      </c>
      <c r="AI99" s="12">
        <f t="shared" si="146"/>
        <v>173</v>
      </c>
      <c r="AJ99" s="1">
        <f t="shared" si="146"/>
        <v>219</v>
      </c>
      <c r="AK99" s="1">
        <f t="shared" si="146"/>
        <v>220</v>
      </c>
      <c r="AL99" s="1">
        <f t="shared" si="146"/>
        <v>220</v>
      </c>
      <c r="AO99" s="1">
        <v>254</v>
      </c>
      <c r="AP99" s="7">
        <f t="shared" ref="AP99:BE99" si="147">AP$84+AP78</f>
        <v>47</v>
      </c>
      <c r="AQ99" s="1">
        <f t="shared" si="147"/>
        <v>48</v>
      </c>
      <c r="AR99" s="1">
        <f t="shared" si="147"/>
        <v>49</v>
      </c>
      <c r="AS99" s="11">
        <f t="shared" si="147"/>
        <v>102</v>
      </c>
      <c r="AT99" s="30">
        <f t="shared" si="147"/>
        <v>103</v>
      </c>
      <c r="AU99" s="12">
        <f t="shared" si="147"/>
        <v>104</v>
      </c>
      <c r="AV99" s="1">
        <f t="shared" si="147"/>
        <v>157</v>
      </c>
      <c r="AW99" s="1">
        <f t="shared" si="147"/>
        <v>158</v>
      </c>
      <c r="AX99" s="1">
        <f t="shared" si="147"/>
        <v>98</v>
      </c>
      <c r="AY99" s="1">
        <f t="shared" si="147"/>
        <v>99</v>
      </c>
      <c r="AZ99" s="11">
        <f t="shared" si="147"/>
        <v>152</v>
      </c>
      <c r="BA99" s="30">
        <f t="shared" si="147"/>
        <v>153</v>
      </c>
      <c r="BB99" s="12">
        <f t="shared" si="147"/>
        <v>154</v>
      </c>
      <c r="BC99" s="1">
        <f t="shared" si="147"/>
        <v>207</v>
      </c>
      <c r="BD99" s="1">
        <f t="shared" si="147"/>
        <v>208</v>
      </c>
      <c r="BE99" s="1">
        <f t="shared" si="147"/>
        <v>209</v>
      </c>
      <c r="BI99" s="1">
        <v>254</v>
      </c>
      <c r="BJ99" s="7">
        <f t="shared" si="102"/>
        <v>32</v>
      </c>
      <c r="BK99" s="1">
        <f t="shared" si="102"/>
        <v>32.5</v>
      </c>
      <c r="BL99" s="1">
        <f t="shared" si="102"/>
        <v>33.5</v>
      </c>
      <c r="BM99" s="11">
        <f t="shared" si="102"/>
        <v>79</v>
      </c>
      <c r="BN99" s="30">
        <f t="shared" si="102"/>
        <v>80</v>
      </c>
      <c r="BO99" s="12">
        <f t="shared" si="102"/>
        <v>80.5</v>
      </c>
      <c r="BP99" s="1">
        <f t="shared" si="102"/>
        <v>126.5</v>
      </c>
      <c r="BQ99" s="1">
        <f t="shared" si="102"/>
        <v>127</v>
      </c>
      <c r="BR99" s="1">
        <f t="shared" si="102"/>
        <v>128</v>
      </c>
      <c r="BS99" s="1">
        <f t="shared" si="102"/>
        <v>128.5</v>
      </c>
      <c r="BT99" s="11">
        <f t="shared" si="102"/>
        <v>174.5</v>
      </c>
      <c r="BU99" s="30">
        <f t="shared" si="102"/>
        <v>175</v>
      </c>
      <c r="BV99" s="12">
        <f t="shared" si="102"/>
        <v>176</v>
      </c>
      <c r="BW99" s="1">
        <f t="shared" si="102"/>
        <v>221.5</v>
      </c>
      <c r="BX99" s="1">
        <f t="shared" si="102"/>
        <v>222.5</v>
      </c>
      <c r="BY99" s="1">
        <f t="shared" si="102"/>
        <v>223</v>
      </c>
      <c r="CB99" s="1">
        <v>254</v>
      </c>
      <c r="CC99" s="28">
        <f t="shared" si="103"/>
        <v>19.608671551127578</v>
      </c>
      <c r="CD99" s="29">
        <f t="shared" si="103"/>
        <v>19.397164741270824</v>
      </c>
      <c r="CE99" s="29">
        <f t="shared" si="103"/>
        <v>19.397164741270824</v>
      </c>
      <c r="CF99" s="37">
        <f t="shared" si="103"/>
        <v>14.439529078193651</v>
      </c>
      <c r="CG99" s="38">
        <f t="shared" si="103"/>
        <v>14.439529078193651</v>
      </c>
      <c r="CH99" s="39">
        <f t="shared" si="103"/>
        <v>14.568802284333465</v>
      </c>
      <c r="CI99" s="29">
        <f t="shared" si="103"/>
        <v>21.569654610122992</v>
      </c>
      <c r="CJ99" s="29">
        <f t="shared" si="103"/>
        <v>21.920310216782973</v>
      </c>
      <c r="CK99" s="29">
        <f t="shared" si="103"/>
        <v>22.349496638627009</v>
      </c>
      <c r="CL99" s="29">
        <f t="shared" si="103"/>
        <v>22.017038856303998</v>
      </c>
      <c r="CM99" s="37">
        <f t="shared" si="103"/>
        <v>14.517231140957975</v>
      </c>
      <c r="CN99" s="38">
        <f t="shared" si="103"/>
        <v>14.404860290887934</v>
      </c>
      <c r="CO99" s="39">
        <f t="shared" si="103"/>
        <v>14.404860290887934</v>
      </c>
      <c r="CP99" s="29">
        <f t="shared" si="103"/>
        <v>18.834808201837362</v>
      </c>
      <c r="CQ99" s="29">
        <f t="shared" si="103"/>
        <v>18.834808201837362</v>
      </c>
      <c r="CR99" s="29">
        <f t="shared" si="103"/>
        <v>19.065675964937618</v>
      </c>
    </row>
    <row r="100" spans="1:96" x14ac:dyDescent="0.3">
      <c r="C100" s="1">
        <v>255</v>
      </c>
      <c r="D100" s="7">
        <f t="shared" ref="D100:S100" si="148">D19+D79</f>
        <v>32</v>
      </c>
      <c r="E100" s="1">
        <f t="shared" si="148"/>
        <v>33</v>
      </c>
      <c r="F100" s="1">
        <f t="shared" si="148"/>
        <v>33</v>
      </c>
      <c r="G100" s="11">
        <f t="shared" si="148"/>
        <v>80</v>
      </c>
      <c r="H100" s="30">
        <f t="shared" si="148"/>
        <v>80</v>
      </c>
      <c r="I100" s="12">
        <f t="shared" si="148"/>
        <v>81</v>
      </c>
      <c r="J100" s="1">
        <f t="shared" si="148"/>
        <v>127</v>
      </c>
      <c r="K100" s="1">
        <f t="shared" si="148"/>
        <v>128</v>
      </c>
      <c r="L100" s="1">
        <f t="shared" si="148"/>
        <v>161</v>
      </c>
      <c r="M100" s="1">
        <f t="shared" si="148"/>
        <v>162</v>
      </c>
      <c r="N100" s="11">
        <f t="shared" si="148"/>
        <v>184</v>
      </c>
      <c r="O100" s="30">
        <f t="shared" si="148"/>
        <v>185</v>
      </c>
      <c r="P100" s="12">
        <f t="shared" si="148"/>
        <v>185</v>
      </c>
      <c r="Q100" s="1">
        <f t="shared" si="148"/>
        <v>208</v>
      </c>
      <c r="R100" s="1">
        <f t="shared" si="148"/>
        <v>208</v>
      </c>
      <c r="S100" s="1">
        <f t="shared" si="148"/>
        <v>209</v>
      </c>
      <c r="V100" s="1">
        <v>255</v>
      </c>
      <c r="W100" s="7">
        <f t="shared" ref="W100:AL100" si="149">W19+W79</f>
        <v>48</v>
      </c>
      <c r="X100" s="1">
        <f t="shared" si="149"/>
        <v>49</v>
      </c>
      <c r="Y100" s="1">
        <f t="shared" si="149"/>
        <v>49</v>
      </c>
      <c r="Z100" s="11">
        <f t="shared" si="149"/>
        <v>72</v>
      </c>
      <c r="AA100" s="30">
        <f t="shared" si="149"/>
        <v>72</v>
      </c>
      <c r="AB100" s="12">
        <f t="shared" si="149"/>
        <v>73</v>
      </c>
      <c r="AC100" s="1">
        <f t="shared" si="149"/>
        <v>95</v>
      </c>
      <c r="AD100" s="1">
        <f t="shared" si="149"/>
        <v>96</v>
      </c>
      <c r="AE100" s="1">
        <f t="shared" si="149"/>
        <v>124</v>
      </c>
      <c r="AF100" s="1">
        <f t="shared" si="149"/>
        <v>125</v>
      </c>
      <c r="AG100" s="11">
        <f t="shared" si="149"/>
        <v>171</v>
      </c>
      <c r="AH100" s="30">
        <f t="shared" si="149"/>
        <v>172</v>
      </c>
      <c r="AI100" s="12">
        <f t="shared" si="149"/>
        <v>172</v>
      </c>
      <c r="AJ100" s="1">
        <f t="shared" si="149"/>
        <v>219</v>
      </c>
      <c r="AK100" s="1">
        <f t="shared" si="149"/>
        <v>219</v>
      </c>
      <c r="AL100" s="1">
        <f t="shared" si="149"/>
        <v>220</v>
      </c>
      <c r="AO100" s="1">
        <v>255</v>
      </c>
      <c r="AP100" s="7">
        <f t="shared" ref="AP100:BE100" si="150">AP$84+AP79</f>
        <v>47</v>
      </c>
      <c r="AQ100" s="1">
        <f t="shared" si="150"/>
        <v>48</v>
      </c>
      <c r="AR100" s="1">
        <f t="shared" si="150"/>
        <v>49</v>
      </c>
      <c r="AS100" s="11">
        <f t="shared" si="150"/>
        <v>102</v>
      </c>
      <c r="AT100" s="30">
        <f t="shared" si="150"/>
        <v>103</v>
      </c>
      <c r="AU100" s="12">
        <f t="shared" si="150"/>
        <v>104</v>
      </c>
      <c r="AV100" s="1">
        <f t="shared" si="150"/>
        <v>157</v>
      </c>
      <c r="AW100" s="1">
        <f t="shared" si="150"/>
        <v>158</v>
      </c>
      <c r="AX100" s="1">
        <f t="shared" si="150"/>
        <v>98</v>
      </c>
      <c r="AY100" s="1">
        <f t="shared" si="150"/>
        <v>99</v>
      </c>
      <c r="AZ100" s="11">
        <f t="shared" si="150"/>
        <v>152</v>
      </c>
      <c r="BA100" s="30">
        <f t="shared" si="150"/>
        <v>153</v>
      </c>
      <c r="BB100" s="12">
        <f t="shared" si="150"/>
        <v>154</v>
      </c>
      <c r="BC100" s="1">
        <f t="shared" si="150"/>
        <v>207</v>
      </c>
      <c r="BD100" s="1">
        <f t="shared" si="150"/>
        <v>208</v>
      </c>
      <c r="BE100" s="1">
        <f t="shared" si="150"/>
        <v>209</v>
      </c>
      <c r="BI100" s="1">
        <v>255</v>
      </c>
      <c r="BJ100" s="7">
        <f t="shared" si="102"/>
        <v>31.75</v>
      </c>
      <c r="BK100" s="1">
        <f t="shared" si="102"/>
        <v>32.75</v>
      </c>
      <c r="BL100" s="1">
        <f t="shared" si="102"/>
        <v>33.25</v>
      </c>
      <c r="BM100" s="11">
        <f t="shared" si="102"/>
        <v>79.25</v>
      </c>
      <c r="BN100" s="30">
        <f t="shared" si="102"/>
        <v>79.75</v>
      </c>
      <c r="BO100" s="12">
        <f t="shared" si="102"/>
        <v>80.75</v>
      </c>
      <c r="BP100" s="1">
        <f t="shared" si="102"/>
        <v>126.25</v>
      </c>
      <c r="BQ100" s="1">
        <f t="shared" si="102"/>
        <v>127.25</v>
      </c>
      <c r="BR100" s="1">
        <f t="shared" si="102"/>
        <v>127.75</v>
      </c>
      <c r="BS100" s="1">
        <f t="shared" si="102"/>
        <v>128.75</v>
      </c>
      <c r="BT100" s="11">
        <f t="shared" si="102"/>
        <v>174.25</v>
      </c>
      <c r="BU100" s="30">
        <f t="shared" si="102"/>
        <v>175.25</v>
      </c>
      <c r="BV100" s="12">
        <f t="shared" si="102"/>
        <v>175.75</v>
      </c>
      <c r="BW100" s="1">
        <f t="shared" si="102"/>
        <v>221.75</v>
      </c>
      <c r="BX100" s="1">
        <f t="shared" si="102"/>
        <v>222.25</v>
      </c>
      <c r="BY100" s="1">
        <f t="shared" si="102"/>
        <v>223.25</v>
      </c>
      <c r="CB100" s="1">
        <v>255</v>
      </c>
      <c r="CC100" s="28">
        <f t="shared" si="103"/>
        <v>19.395553614166314</v>
      </c>
      <c r="CD100" s="29">
        <f t="shared" si="103"/>
        <v>19.395553614166314</v>
      </c>
      <c r="CE100" s="29">
        <f t="shared" si="103"/>
        <v>19.188212527486765</v>
      </c>
      <c r="CF100" s="37">
        <f t="shared" si="103"/>
        <v>14.446020213193666</v>
      </c>
      <c r="CG100" s="38">
        <f t="shared" si="103"/>
        <v>14.566657131957214</v>
      </c>
      <c r="CH100" s="39">
        <f t="shared" si="103"/>
        <v>14.566657131957214</v>
      </c>
      <c r="CI100" s="29">
        <f t="shared" si="103"/>
        <v>21.924586655168667</v>
      </c>
      <c r="CJ100" s="29">
        <f t="shared" si="103"/>
        <v>21.924586655168667</v>
      </c>
      <c r="CK100" s="29">
        <f t="shared" si="103"/>
        <v>22.387217334898949</v>
      </c>
      <c r="CL100" s="29">
        <f t="shared" si="103"/>
        <v>22.387217334898949</v>
      </c>
      <c r="CM100" s="37">
        <f t="shared" si="103"/>
        <v>14.566657131957214</v>
      </c>
      <c r="CN100" s="38">
        <f t="shared" si="103"/>
        <v>14.566657131957214</v>
      </c>
      <c r="CO100" s="39">
        <f t="shared" si="103"/>
        <v>14.463315664120728</v>
      </c>
      <c r="CP100" s="29">
        <f t="shared" si="103"/>
        <v>18.646380345793659</v>
      </c>
      <c r="CQ100" s="29">
        <f t="shared" si="103"/>
        <v>18.872930350107268</v>
      </c>
      <c r="CR100" s="29">
        <f t="shared" si="103"/>
        <v>18.872930350107268</v>
      </c>
    </row>
    <row r="101" spans="1:96" s="17" customFormat="1" ht="17.25" thickBot="1" x14ac:dyDescent="0.35"/>
    <row r="102" spans="1:96" ht="17.25" thickTop="1" x14ac:dyDescent="0.3">
      <c r="A102" s="21" t="s">
        <v>7</v>
      </c>
    </row>
    <row r="103" spans="1:96" x14ac:dyDescent="0.3">
      <c r="B103" s="1" t="s">
        <v>34</v>
      </c>
      <c r="C103" s="3"/>
      <c r="D103" s="1" t="s">
        <v>1</v>
      </c>
      <c r="U103" s="1" t="s">
        <v>33</v>
      </c>
      <c r="V103" s="3"/>
      <c r="W103" s="1" t="s">
        <v>1</v>
      </c>
      <c r="AN103" s="1" t="s">
        <v>32</v>
      </c>
      <c r="AO103" s="3"/>
      <c r="AP103" s="1" t="s">
        <v>1</v>
      </c>
    </row>
    <row r="104" spans="1:96" x14ac:dyDescent="0.3">
      <c r="B104" s="2"/>
      <c r="C104" s="4"/>
      <c r="D104" s="5">
        <v>0</v>
      </c>
      <c r="E104" s="2">
        <v>1</v>
      </c>
      <c r="F104" s="2">
        <v>2</v>
      </c>
      <c r="G104" s="9">
        <v>63</v>
      </c>
      <c r="H104" s="2">
        <v>64</v>
      </c>
      <c r="I104" s="10">
        <v>65</v>
      </c>
      <c r="J104" s="2">
        <v>126</v>
      </c>
      <c r="K104" s="2">
        <v>127</v>
      </c>
      <c r="L104" s="2">
        <v>128</v>
      </c>
      <c r="M104" s="2">
        <v>129</v>
      </c>
      <c r="N104" s="9">
        <v>190</v>
      </c>
      <c r="O104" s="2">
        <v>191</v>
      </c>
      <c r="P104" s="10">
        <v>192</v>
      </c>
      <c r="Q104" s="2">
        <v>253</v>
      </c>
      <c r="R104" s="2">
        <v>254</v>
      </c>
      <c r="S104" s="2">
        <v>255</v>
      </c>
      <c r="U104" s="2"/>
      <c r="V104" s="4"/>
      <c r="W104" s="5">
        <v>0</v>
      </c>
      <c r="X104" s="2">
        <v>1</v>
      </c>
      <c r="Y104" s="2">
        <v>2</v>
      </c>
      <c r="Z104" s="9">
        <v>63</v>
      </c>
      <c r="AA104" s="2">
        <v>64</v>
      </c>
      <c r="AB104" s="10">
        <v>65</v>
      </c>
      <c r="AC104" s="2">
        <v>126</v>
      </c>
      <c r="AD104" s="2">
        <v>127</v>
      </c>
      <c r="AE104" s="2">
        <v>128</v>
      </c>
      <c r="AF104" s="2">
        <v>129</v>
      </c>
      <c r="AG104" s="9">
        <v>190</v>
      </c>
      <c r="AH104" s="2">
        <v>191</v>
      </c>
      <c r="AI104" s="10">
        <v>192</v>
      </c>
      <c r="AJ104" s="2">
        <v>253</v>
      </c>
      <c r="AK104" s="2">
        <v>254</v>
      </c>
      <c r="AL104" s="2">
        <v>255</v>
      </c>
      <c r="AN104" s="2"/>
      <c r="AO104" s="4"/>
      <c r="AP104" s="5">
        <v>0</v>
      </c>
      <c r="AQ104" s="2">
        <v>1</v>
      </c>
      <c r="AR104" s="2">
        <v>2</v>
      </c>
      <c r="AS104" s="9">
        <v>63</v>
      </c>
      <c r="AT104" s="2">
        <v>64</v>
      </c>
      <c r="AU104" s="10">
        <v>65</v>
      </c>
      <c r="AV104" s="2">
        <v>126</v>
      </c>
      <c r="AW104" s="2">
        <v>127</v>
      </c>
      <c r="AX104" s="2">
        <v>128</v>
      </c>
      <c r="AY104" s="2">
        <v>129</v>
      </c>
      <c r="AZ104" s="9">
        <v>190</v>
      </c>
      <c r="BA104" s="2">
        <v>191</v>
      </c>
      <c r="BB104" s="10">
        <v>192</v>
      </c>
      <c r="BC104" s="2">
        <v>253</v>
      </c>
      <c r="BD104" s="2">
        <v>254</v>
      </c>
      <c r="BE104" s="2">
        <v>255</v>
      </c>
    </row>
    <row r="105" spans="1:96" x14ac:dyDescent="0.3">
      <c r="B105" s="1" t="s">
        <v>2</v>
      </c>
      <c r="C105" s="1">
        <v>0</v>
      </c>
      <c r="D105" s="60">
        <f t="shared" ref="D105:D120" si="151">IF(MOD(AP105,2)=0,AP105,383-2*AP105)</f>
        <v>176</v>
      </c>
      <c r="E105" s="61">
        <f t="shared" ref="E105:E120" si="152">IF(MOD(AQ105,2)=0,AQ105,383-2*AQ105)</f>
        <v>176</v>
      </c>
      <c r="F105" s="61">
        <f t="shared" ref="F105:F120" si="153">IF(MOD(AR105,2)=0,AR105,383-2*AR105)</f>
        <v>176</v>
      </c>
      <c r="G105" s="66">
        <f t="shared" ref="G105:G120" si="154">IF(MOD(AS105,2)=0,AS105,383-2*AS105)</f>
        <v>170</v>
      </c>
      <c r="H105" s="67">
        <f t="shared" ref="H105:H120" si="155">IF(MOD(AT105,2)=0,AT105,383-2*AT105)</f>
        <v>168</v>
      </c>
      <c r="I105" s="68">
        <f t="shared" ref="I105:I120" si="156">IF(MOD(AU105,2)=0,AU105,383-2*AU105)</f>
        <v>168</v>
      </c>
      <c r="J105" s="61">
        <f t="shared" ref="J105:J120" si="157">IF(MOD(AV105,2)=0,AV105,383-2*AV105)</f>
        <v>162</v>
      </c>
      <c r="K105" s="61">
        <f t="shared" ref="K105:K120" si="158">IF(MOD(AW105,2)=0,AW105,383-2*AW105)</f>
        <v>162</v>
      </c>
      <c r="L105" s="29">
        <f t="shared" ref="L105:L120" si="159">IF(MOD(AX105,2)=0,AX105,383-2*AX105)</f>
        <v>193</v>
      </c>
      <c r="M105" s="29">
        <f t="shared" ref="M105:M120" si="160">IF(MOD(AY105,2)=0,AY105,383-2*AY105)</f>
        <v>193</v>
      </c>
      <c r="N105" s="37">
        <f t="shared" ref="N105:N120" si="161">IF(MOD(AZ105,2)=0,AZ105,383-2*AZ105)</f>
        <v>205</v>
      </c>
      <c r="O105" s="38">
        <f t="shared" ref="O105:O120" si="162">IF(MOD(BA105,2)=0,BA105,383-2*BA105)</f>
        <v>205</v>
      </c>
      <c r="P105" s="39">
        <f t="shared" ref="P105:P120" si="163">IF(MOD(BB105,2)=0,BB105,383-2*BB105)</f>
        <v>209</v>
      </c>
      <c r="Q105" s="29">
        <f t="shared" ref="Q105:Q120" si="164">IF(MOD(BC105,2)=0,BC105,383-2*BC105)</f>
        <v>221</v>
      </c>
      <c r="R105" s="29">
        <f t="shared" ref="R105:R120" si="165">IF(MOD(BD105,2)=0,BD105,383-2*BD105)</f>
        <v>221</v>
      </c>
      <c r="S105" s="29">
        <f t="shared" ref="S105:S107" si="166">IF(MOD(BE105,2)=0,BE105,383-2*BE105)</f>
        <v>221</v>
      </c>
      <c r="U105" s="1" t="s">
        <v>2</v>
      </c>
      <c r="V105" s="1">
        <v>0</v>
      </c>
      <c r="W105" s="60">
        <f t="shared" ref="W105:W120" si="167">IF(MOD(AP105,2)=0,384-(2*AP105),AP105+1)</f>
        <v>32</v>
      </c>
      <c r="X105" s="61">
        <f t="shared" ref="X105:X120" si="168">IF(MOD(AQ105,2)=0,384-(2*AQ105),AQ105+1)</f>
        <v>32</v>
      </c>
      <c r="Y105" s="61">
        <f t="shared" ref="Y105:Y120" si="169">IF(MOD(AR105,2)=0,384-(2*AR105),AR105+1)</f>
        <v>32</v>
      </c>
      <c r="Z105" s="66">
        <f t="shared" ref="Z105:Z120" si="170">IF(MOD(AS105,2)=0,384-(2*AS105),AS105+1)</f>
        <v>44</v>
      </c>
      <c r="AA105" s="67">
        <f t="shared" ref="AA105:AA120" si="171">IF(MOD(AT105,2)=0,384-(2*AT105),AT105+1)</f>
        <v>48</v>
      </c>
      <c r="AB105" s="68">
        <f t="shared" ref="AB105:AB120" si="172">IF(MOD(AU105,2)=0,384-(2*AU105),AU105+1)</f>
        <v>48</v>
      </c>
      <c r="AC105" s="61">
        <f t="shared" ref="AC105:AC120" si="173">IF(MOD(AV105,2)=0,384-(2*AV105),AV105+1)</f>
        <v>60</v>
      </c>
      <c r="AD105" s="61">
        <f t="shared" ref="AD105:AD120" si="174">IF(MOD(AW105,2)=0,384-(2*AW105),AW105+1)</f>
        <v>60</v>
      </c>
      <c r="AE105" s="29">
        <f t="shared" ref="AE105:AE120" si="175">IF(MOD(AX105,2)=0,384-(2*AX105),AX105+1)</f>
        <v>96</v>
      </c>
      <c r="AF105" s="29">
        <f t="shared" ref="AF105:AF120" si="176">IF(MOD(AY105,2)=0,384-(2*AY105),AY105+1)</f>
        <v>96</v>
      </c>
      <c r="AG105" s="37">
        <f t="shared" ref="AG105:AG120" si="177">IF(MOD(AZ105,2)=0,384-(2*AZ105),AZ105+1)</f>
        <v>90</v>
      </c>
      <c r="AH105" s="38">
        <f t="shared" ref="AH105:AH120" si="178">IF(MOD(BA105,2)=0,384-(2*BA105),BA105+1)</f>
        <v>90</v>
      </c>
      <c r="AI105" s="39">
        <f t="shared" ref="AI105:AI120" si="179">IF(MOD(BB105,2)=0,384-(2*BB105),BB105+1)</f>
        <v>88</v>
      </c>
      <c r="AJ105" s="29">
        <f t="shared" ref="AJ105:AJ120" si="180">IF(MOD(BC105,2)=0,384-(2*BC105),BC105+1)</f>
        <v>82</v>
      </c>
      <c r="AK105" s="29">
        <f t="shared" ref="AK105:AK120" si="181">IF(MOD(BD105,2)=0,384-(2*BD105),BD105+1)</f>
        <v>82</v>
      </c>
      <c r="AL105" s="29">
        <f t="shared" ref="AL105" si="182">IF(MOD(BE105,2)=0,384-(2*BE105),BE105+1)</f>
        <v>82</v>
      </c>
      <c r="AN105" s="1" t="s">
        <v>2</v>
      </c>
      <c r="AO105" s="1">
        <v>0</v>
      </c>
      <c r="AP105" s="60">
        <f t="shared" ref="AP105:BE105" si="183">128+AP85-AP$104</f>
        <v>176</v>
      </c>
      <c r="AQ105" s="61">
        <f t="shared" si="183"/>
        <v>176</v>
      </c>
      <c r="AR105" s="61">
        <f t="shared" si="183"/>
        <v>176</v>
      </c>
      <c r="AS105" s="66">
        <f t="shared" si="183"/>
        <v>170</v>
      </c>
      <c r="AT105" s="67">
        <f t="shared" si="183"/>
        <v>168</v>
      </c>
      <c r="AU105" s="68">
        <f t="shared" si="183"/>
        <v>168</v>
      </c>
      <c r="AV105" s="61">
        <f t="shared" si="183"/>
        <v>162</v>
      </c>
      <c r="AW105" s="61">
        <f t="shared" si="183"/>
        <v>162</v>
      </c>
      <c r="AX105" s="29">
        <f t="shared" si="183"/>
        <v>95</v>
      </c>
      <c r="AY105" s="29">
        <f t="shared" si="183"/>
        <v>95</v>
      </c>
      <c r="AZ105" s="37">
        <f t="shared" si="183"/>
        <v>89</v>
      </c>
      <c r="BA105" s="38">
        <f t="shared" si="183"/>
        <v>89</v>
      </c>
      <c r="BB105" s="39">
        <f t="shared" si="183"/>
        <v>87</v>
      </c>
      <c r="BC105" s="29">
        <f t="shared" si="183"/>
        <v>81</v>
      </c>
      <c r="BD105" s="29">
        <f t="shared" si="183"/>
        <v>81</v>
      </c>
      <c r="BE105" s="29">
        <f t="shared" si="183"/>
        <v>81</v>
      </c>
    </row>
    <row r="106" spans="1:96" x14ac:dyDescent="0.3">
      <c r="C106" s="1">
        <v>1</v>
      </c>
      <c r="D106" s="65">
        <f t="shared" si="151"/>
        <v>176</v>
      </c>
      <c r="E106" s="61">
        <f t="shared" si="152"/>
        <v>176</v>
      </c>
      <c r="F106" s="61">
        <f t="shared" si="153"/>
        <v>176</v>
      </c>
      <c r="G106" s="66">
        <f t="shared" si="154"/>
        <v>168</v>
      </c>
      <c r="H106" s="67">
        <f t="shared" si="155"/>
        <v>168</v>
      </c>
      <c r="I106" s="68">
        <f t="shared" si="156"/>
        <v>168</v>
      </c>
      <c r="J106" s="61">
        <f t="shared" si="157"/>
        <v>160</v>
      </c>
      <c r="K106" s="61">
        <f t="shared" si="158"/>
        <v>160</v>
      </c>
      <c r="L106" s="29">
        <f t="shared" si="159"/>
        <v>189</v>
      </c>
      <c r="M106" s="29">
        <f t="shared" si="160"/>
        <v>189</v>
      </c>
      <c r="N106" s="37">
        <f t="shared" si="161"/>
        <v>205</v>
      </c>
      <c r="O106" s="38">
        <f t="shared" si="162"/>
        <v>205</v>
      </c>
      <c r="P106" s="39">
        <f t="shared" si="163"/>
        <v>205</v>
      </c>
      <c r="Q106" s="29">
        <f t="shared" si="164"/>
        <v>221</v>
      </c>
      <c r="R106" s="29">
        <f t="shared" si="165"/>
        <v>221</v>
      </c>
      <c r="S106" s="29">
        <f t="shared" si="166"/>
        <v>221</v>
      </c>
      <c r="V106" s="1">
        <v>1</v>
      </c>
      <c r="W106" s="65">
        <f t="shared" si="167"/>
        <v>32</v>
      </c>
      <c r="X106" s="61">
        <f t="shared" si="168"/>
        <v>32</v>
      </c>
      <c r="Y106" s="61">
        <f t="shared" si="169"/>
        <v>32</v>
      </c>
      <c r="Z106" s="66">
        <f t="shared" si="170"/>
        <v>48</v>
      </c>
      <c r="AA106" s="67">
        <f t="shared" si="171"/>
        <v>48</v>
      </c>
      <c r="AB106" s="68">
        <f t="shared" si="172"/>
        <v>48</v>
      </c>
      <c r="AC106" s="61">
        <f t="shared" si="173"/>
        <v>64</v>
      </c>
      <c r="AD106" s="61">
        <f t="shared" si="174"/>
        <v>64</v>
      </c>
      <c r="AE106" s="29">
        <f t="shared" si="175"/>
        <v>98</v>
      </c>
      <c r="AF106" s="29">
        <f t="shared" si="176"/>
        <v>98</v>
      </c>
      <c r="AG106" s="37">
        <f t="shared" si="177"/>
        <v>90</v>
      </c>
      <c r="AH106" s="38">
        <f t="shared" si="178"/>
        <v>90</v>
      </c>
      <c r="AI106" s="39">
        <f t="shared" si="179"/>
        <v>90</v>
      </c>
      <c r="AJ106" s="29">
        <f t="shared" si="180"/>
        <v>82</v>
      </c>
      <c r="AK106" s="29">
        <f t="shared" si="181"/>
        <v>82</v>
      </c>
      <c r="AL106" s="29">
        <f>IF(MOD(BE106,2)=0,384-(2*BE106),BE106+1)</f>
        <v>82</v>
      </c>
      <c r="AO106" s="1">
        <v>1</v>
      </c>
      <c r="AP106" s="65">
        <f t="shared" ref="AP106:BD106" si="184">128+AP86-AP$104</f>
        <v>176</v>
      </c>
      <c r="AQ106" s="61">
        <f t="shared" si="184"/>
        <v>176</v>
      </c>
      <c r="AR106" s="61">
        <f t="shared" si="184"/>
        <v>176</v>
      </c>
      <c r="AS106" s="66">
        <f t="shared" si="184"/>
        <v>168</v>
      </c>
      <c r="AT106" s="67">
        <f t="shared" si="184"/>
        <v>168</v>
      </c>
      <c r="AU106" s="68">
        <f t="shared" si="184"/>
        <v>168</v>
      </c>
      <c r="AV106" s="61">
        <f t="shared" si="184"/>
        <v>160</v>
      </c>
      <c r="AW106" s="61">
        <f t="shared" si="184"/>
        <v>160</v>
      </c>
      <c r="AX106" s="29">
        <f t="shared" si="184"/>
        <v>97</v>
      </c>
      <c r="AY106" s="29">
        <f t="shared" si="184"/>
        <v>97</v>
      </c>
      <c r="AZ106" s="37">
        <f t="shared" si="184"/>
        <v>89</v>
      </c>
      <c r="BA106" s="38">
        <f t="shared" si="184"/>
        <v>89</v>
      </c>
      <c r="BB106" s="39">
        <f t="shared" si="184"/>
        <v>89</v>
      </c>
      <c r="BC106" s="29">
        <f t="shared" si="184"/>
        <v>81</v>
      </c>
      <c r="BD106" s="29">
        <f t="shared" si="184"/>
        <v>81</v>
      </c>
      <c r="BE106" s="29">
        <f>128+BE86-BE$104</f>
        <v>81</v>
      </c>
    </row>
    <row r="107" spans="1:96" ht="17.25" thickBot="1" x14ac:dyDescent="0.35">
      <c r="C107" s="1">
        <v>2</v>
      </c>
      <c r="D107" s="69">
        <f t="shared" si="151"/>
        <v>176</v>
      </c>
      <c r="E107" s="70">
        <f t="shared" si="152"/>
        <v>176</v>
      </c>
      <c r="F107" s="70">
        <f t="shared" si="153"/>
        <v>176</v>
      </c>
      <c r="G107" s="71">
        <f t="shared" si="154"/>
        <v>168</v>
      </c>
      <c r="H107" s="70">
        <f t="shared" si="155"/>
        <v>168</v>
      </c>
      <c r="I107" s="72">
        <f t="shared" si="156"/>
        <v>168</v>
      </c>
      <c r="J107" s="70">
        <f t="shared" si="157"/>
        <v>160</v>
      </c>
      <c r="K107" s="70">
        <f t="shared" si="158"/>
        <v>160</v>
      </c>
      <c r="L107" s="32">
        <f t="shared" si="159"/>
        <v>189</v>
      </c>
      <c r="M107" s="32">
        <f t="shared" si="160"/>
        <v>189</v>
      </c>
      <c r="N107" s="40">
        <f t="shared" si="161"/>
        <v>205</v>
      </c>
      <c r="O107" s="32">
        <f t="shared" si="162"/>
        <v>205</v>
      </c>
      <c r="P107" s="41">
        <f t="shared" si="163"/>
        <v>205</v>
      </c>
      <c r="Q107" s="32">
        <f t="shared" si="164"/>
        <v>221</v>
      </c>
      <c r="R107" s="32">
        <f t="shared" si="165"/>
        <v>221</v>
      </c>
      <c r="S107" s="32">
        <f t="shared" si="166"/>
        <v>221</v>
      </c>
      <c r="V107" s="17">
        <v>2</v>
      </c>
      <c r="W107" s="69">
        <f t="shared" si="167"/>
        <v>32</v>
      </c>
      <c r="X107" s="70">
        <f t="shared" si="168"/>
        <v>32</v>
      </c>
      <c r="Y107" s="70">
        <f t="shared" si="169"/>
        <v>32</v>
      </c>
      <c r="Z107" s="71">
        <f t="shared" si="170"/>
        <v>48</v>
      </c>
      <c r="AA107" s="70">
        <f t="shared" si="171"/>
        <v>48</v>
      </c>
      <c r="AB107" s="72">
        <f t="shared" si="172"/>
        <v>48</v>
      </c>
      <c r="AC107" s="70">
        <f t="shared" si="173"/>
        <v>64</v>
      </c>
      <c r="AD107" s="70">
        <f t="shared" si="174"/>
        <v>64</v>
      </c>
      <c r="AE107" s="32">
        <f t="shared" si="175"/>
        <v>98</v>
      </c>
      <c r="AF107" s="32">
        <f t="shared" si="176"/>
        <v>98</v>
      </c>
      <c r="AG107" s="40">
        <f t="shared" si="177"/>
        <v>90</v>
      </c>
      <c r="AH107" s="32">
        <f t="shared" si="178"/>
        <v>90</v>
      </c>
      <c r="AI107" s="41">
        <f t="shared" si="179"/>
        <v>90</v>
      </c>
      <c r="AJ107" s="32">
        <f t="shared" si="180"/>
        <v>82</v>
      </c>
      <c r="AK107" s="32">
        <f t="shared" si="181"/>
        <v>82</v>
      </c>
      <c r="AL107" s="32">
        <f t="shared" ref="AL107:AL120" si="185">IF(MOD(BE107,2)=0,384-(2*BE107),BE107+1)</f>
        <v>82</v>
      </c>
      <c r="AO107" s="17">
        <v>2</v>
      </c>
      <c r="AP107" s="69">
        <f t="shared" ref="AP107:BE107" si="186">128+AP87-AP$104</f>
        <v>176</v>
      </c>
      <c r="AQ107" s="70">
        <f t="shared" si="186"/>
        <v>176</v>
      </c>
      <c r="AR107" s="70">
        <f t="shared" si="186"/>
        <v>176</v>
      </c>
      <c r="AS107" s="71">
        <f t="shared" si="186"/>
        <v>168</v>
      </c>
      <c r="AT107" s="70">
        <f t="shared" si="186"/>
        <v>168</v>
      </c>
      <c r="AU107" s="72">
        <f t="shared" si="186"/>
        <v>168</v>
      </c>
      <c r="AV107" s="70">
        <f t="shared" si="186"/>
        <v>160</v>
      </c>
      <c r="AW107" s="70">
        <f t="shared" si="186"/>
        <v>160</v>
      </c>
      <c r="AX107" s="32">
        <f t="shared" si="186"/>
        <v>97</v>
      </c>
      <c r="AY107" s="32">
        <f>128+AY87-AY$104</f>
        <v>97</v>
      </c>
      <c r="AZ107" s="40">
        <f t="shared" si="186"/>
        <v>89</v>
      </c>
      <c r="BA107" s="32">
        <f t="shared" si="186"/>
        <v>89</v>
      </c>
      <c r="BB107" s="41">
        <f t="shared" si="186"/>
        <v>89</v>
      </c>
      <c r="BC107" s="32">
        <f t="shared" si="186"/>
        <v>81</v>
      </c>
      <c r="BD107" s="32">
        <f t="shared" si="186"/>
        <v>81</v>
      </c>
      <c r="BE107" s="32">
        <f t="shared" si="186"/>
        <v>81</v>
      </c>
    </row>
    <row r="108" spans="1:96" ht="17.25" thickTop="1" x14ac:dyDescent="0.3">
      <c r="C108" s="13">
        <v>63</v>
      </c>
      <c r="D108" s="65">
        <f t="shared" si="151"/>
        <v>162</v>
      </c>
      <c r="E108" s="61">
        <f t="shared" si="152"/>
        <v>162</v>
      </c>
      <c r="F108" s="61">
        <f t="shared" si="153"/>
        <v>160</v>
      </c>
      <c r="G108" s="66">
        <f t="shared" si="154"/>
        <v>154</v>
      </c>
      <c r="H108" s="67">
        <f t="shared" si="155"/>
        <v>154</v>
      </c>
      <c r="I108" s="68">
        <f t="shared" si="156"/>
        <v>154</v>
      </c>
      <c r="J108" s="61">
        <f t="shared" si="157"/>
        <v>146</v>
      </c>
      <c r="K108" s="61">
        <f t="shared" si="158"/>
        <v>146</v>
      </c>
      <c r="L108" s="29">
        <f t="shared" si="159"/>
        <v>161</v>
      </c>
      <c r="M108" s="29">
        <f t="shared" si="160"/>
        <v>161</v>
      </c>
      <c r="N108" s="37">
        <f t="shared" si="161"/>
        <v>177</v>
      </c>
      <c r="O108" s="38">
        <f t="shared" si="162"/>
        <v>177</v>
      </c>
      <c r="P108" s="39">
        <f t="shared" si="163"/>
        <v>177</v>
      </c>
      <c r="Q108" s="29">
        <f t="shared" si="164"/>
        <v>189</v>
      </c>
      <c r="R108" s="29">
        <f t="shared" si="165"/>
        <v>193</v>
      </c>
      <c r="S108" s="29">
        <f t="shared" ref="S108" si="187">IF(MOD(BE108,2)=0,BE108,383-2*BE108)</f>
        <v>193</v>
      </c>
      <c r="V108" s="30">
        <v>63</v>
      </c>
      <c r="W108" s="65">
        <f t="shared" si="167"/>
        <v>60</v>
      </c>
      <c r="X108" s="61">
        <f t="shared" si="168"/>
        <v>60</v>
      </c>
      <c r="Y108" s="61">
        <f t="shared" si="169"/>
        <v>64</v>
      </c>
      <c r="Z108" s="66">
        <f t="shared" si="170"/>
        <v>76</v>
      </c>
      <c r="AA108" s="67">
        <f t="shared" si="171"/>
        <v>76</v>
      </c>
      <c r="AB108" s="68">
        <f t="shared" si="172"/>
        <v>76</v>
      </c>
      <c r="AC108" s="61">
        <f t="shared" si="173"/>
        <v>92</v>
      </c>
      <c r="AD108" s="61">
        <f t="shared" si="174"/>
        <v>92</v>
      </c>
      <c r="AE108" s="29">
        <f t="shared" si="175"/>
        <v>112</v>
      </c>
      <c r="AF108" s="29">
        <f t="shared" si="176"/>
        <v>112</v>
      </c>
      <c r="AG108" s="37">
        <f t="shared" si="177"/>
        <v>104</v>
      </c>
      <c r="AH108" s="38">
        <f t="shared" si="178"/>
        <v>104</v>
      </c>
      <c r="AI108" s="39">
        <f t="shared" si="179"/>
        <v>104</v>
      </c>
      <c r="AJ108" s="29">
        <f t="shared" si="180"/>
        <v>98</v>
      </c>
      <c r="AK108" s="29">
        <f t="shared" si="181"/>
        <v>96</v>
      </c>
      <c r="AL108" s="29">
        <f t="shared" si="185"/>
        <v>96</v>
      </c>
      <c r="AO108" s="30">
        <v>63</v>
      </c>
      <c r="AP108" s="65">
        <f t="shared" ref="AP108:BE108" si="188">128+AP88-AP$104</f>
        <v>162</v>
      </c>
      <c r="AQ108" s="61">
        <f t="shared" si="188"/>
        <v>162</v>
      </c>
      <c r="AR108" s="61">
        <f t="shared" si="188"/>
        <v>160</v>
      </c>
      <c r="AS108" s="66">
        <f t="shared" si="188"/>
        <v>154</v>
      </c>
      <c r="AT108" s="67">
        <f t="shared" si="188"/>
        <v>154</v>
      </c>
      <c r="AU108" s="68">
        <f t="shared" si="188"/>
        <v>154</v>
      </c>
      <c r="AV108" s="61">
        <f t="shared" si="188"/>
        <v>146</v>
      </c>
      <c r="AW108" s="61">
        <f t="shared" si="188"/>
        <v>146</v>
      </c>
      <c r="AX108" s="29">
        <f t="shared" si="188"/>
        <v>111</v>
      </c>
      <c r="AY108" s="29">
        <f t="shared" si="188"/>
        <v>111</v>
      </c>
      <c r="AZ108" s="37">
        <f t="shared" si="188"/>
        <v>103</v>
      </c>
      <c r="BA108" s="38">
        <f t="shared" si="188"/>
        <v>103</v>
      </c>
      <c r="BB108" s="39">
        <f t="shared" si="188"/>
        <v>103</v>
      </c>
      <c r="BC108" s="29">
        <f t="shared" si="188"/>
        <v>97</v>
      </c>
      <c r="BD108" s="29">
        <f t="shared" si="188"/>
        <v>95</v>
      </c>
      <c r="BE108" s="29">
        <f t="shared" si="188"/>
        <v>95</v>
      </c>
    </row>
    <row r="109" spans="1:96" x14ac:dyDescent="0.3">
      <c r="C109" s="1">
        <v>64</v>
      </c>
      <c r="D109" s="65">
        <f t="shared" si="151"/>
        <v>160</v>
      </c>
      <c r="E109" s="61">
        <f t="shared" si="152"/>
        <v>160</v>
      </c>
      <c r="F109" s="61">
        <f t="shared" si="153"/>
        <v>160</v>
      </c>
      <c r="G109" s="66">
        <f t="shared" si="154"/>
        <v>154</v>
      </c>
      <c r="H109" s="67">
        <f t="shared" si="155"/>
        <v>152</v>
      </c>
      <c r="I109" s="68">
        <f t="shared" si="156"/>
        <v>152</v>
      </c>
      <c r="J109" s="61">
        <f t="shared" si="157"/>
        <v>146</v>
      </c>
      <c r="K109" s="61">
        <f t="shared" si="158"/>
        <v>146</v>
      </c>
      <c r="L109" s="29">
        <f t="shared" si="159"/>
        <v>161</v>
      </c>
      <c r="M109" s="29">
        <f t="shared" si="160"/>
        <v>161</v>
      </c>
      <c r="N109" s="37">
        <f t="shared" si="161"/>
        <v>173</v>
      </c>
      <c r="O109" s="38">
        <f t="shared" si="162"/>
        <v>173</v>
      </c>
      <c r="P109" s="39">
        <f t="shared" si="163"/>
        <v>177</v>
      </c>
      <c r="Q109" s="29">
        <f t="shared" si="164"/>
        <v>189</v>
      </c>
      <c r="R109" s="29">
        <f t="shared" si="165"/>
        <v>189</v>
      </c>
      <c r="S109" s="29">
        <f t="shared" ref="S109:S120" si="189">IF(MOD(BE109,2)=0,BE109,383-2*BE109)</f>
        <v>189</v>
      </c>
      <c r="V109" s="1">
        <v>64</v>
      </c>
      <c r="W109" s="65">
        <f t="shared" si="167"/>
        <v>64</v>
      </c>
      <c r="X109" s="61">
        <f t="shared" si="168"/>
        <v>64</v>
      </c>
      <c r="Y109" s="61">
        <f t="shared" si="169"/>
        <v>64</v>
      </c>
      <c r="Z109" s="66">
        <f t="shared" si="170"/>
        <v>76</v>
      </c>
      <c r="AA109" s="67">
        <f t="shared" si="171"/>
        <v>80</v>
      </c>
      <c r="AB109" s="68">
        <f t="shared" si="172"/>
        <v>80</v>
      </c>
      <c r="AC109" s="61">
        <f t="shared" si="173"/>
        <v>92</v>
      </c>
      <c r="AD109" s="61">
        <f t="shared" si="174"/>
        <v>92</v>
      </c>
      <c r="AE109" s="29">
        <f t="shared" si="175"/>
        <v>112</v>
      </c>
      <c r="AF109" s="29">
        <f t="shared" si="176"/>
        <v>112</v>
      </c>
      <c r="AG109" s="37">
        <f t="shared" si="177"/>
        <v>106</v>
      </c>
      <c r="AH109" s="38">
        <f t="shared" si="178"/>
        <v>106</v>
      </c>
      <c r="AI109" s="39">
        <f t="shared" si="179"/>
        <v>104</v>
      </c>
      <c r="AJ109" s="29">
        <f t="shared" si="180"/>
        <v>98</v>
      </c>
      <c r="AK109" s="29">
        <f t="shared" si="181"/>
        <v>98</v>
      </c>
      <c r="AL109" s="29">
        <f t="shared" si="185"/>
        <v>98</v>
      </c>
      <c r="AO109" s="1">
        <v>64</v>
      </c>
      <c r="AP109" s="65">
        <f t="shared" ref="AP109:BE109" si="190">128+AP89-AP$104</f>
        <v>160</v>
      </c>
      <c r="AQ109" s="61">
        <f t="shared" si="190"/>
        <v>160</v>
      </c>
      <c r="AR109" s="61">
        <f t="shared" si="190"/>
        <v>160</v>
      </c>
      <c r="AS109" s="66">
        <f t="shared" si="190"/>
        <v>154</v>
      </c>
      <c r="AT109" s="67">
        <f t="shared" si="190"/>
        <v>152</v>
      </c>
      <c r="AU109" s="68">
        <f t="shared" si="190"/>
        <v>152</v>
      </c>
      <c r="AV109" s="61">
        <f t="shared" si="190"/>
        <v>146</v>
      </c>
      <c r="AW109" s="61">
        <f t="shared" si="190"/>
        <v>146</v>
      </c>
      <c r="AX109" s="29">
        <f t="shared" si="190"/>
        <v>111</v>
      </c>
      <c r="AY109" s="29">
        <f t="shared" si="190"/>
        <v>111</v>
      </c>
      <c r="AZ109" s="37">
        <f t="shared" si="190"/>
        <v>105</v>
      </c>
      <c r="BA109" s="38">
        <f t="shared" si="190"/>
        <v>105</v>
      </c>
      <c r="BB109" s="39">
        <f t="shared" si="190"/>
        <v>103</v>
      </c>
      <c r="BC109" s="29">
        <f t="shared" si="190"/>
        <v>97</v>
      </c>
      <c r="BD109" s="29">
        <f t="shared" si="190"/>
        <v>97</v>
      </c>
      <c r="BE109" s="29">
        <f t="shared" si="190"/>
        <v>97</v>
      </c>
    </row>
    <row r="110" spans="1:96" ht="17.25" thickBot="1" x14ac:dyDescent="0.35">
      <c r="C110" s="17">
        <v>65</v>
      </c>
      <c r="D110" s="69">
        <f t="shared" si="151"/>
        <v>160</v>
      </c>
      <c r="E110" s="70">
        <f t="shared" si="152"/>
        <v>160</v>
      </c>
      <c r="F110" s="70">
        <f t="shared" si="153"/>
        <v>160</v>
      </c>
      <c r="G110" s="71">
        <f t="shared" si="154"/>
        <v>152</v>
      </c>
      <c r="H110" s="70">
        <f t="shared" si="155"/>
        <v>152</v>
      </c>
      <c r="I110" s="72">
        <f t="shared" si="156"/>
        <v>152</v>
      </c>
      <c r="J110" s="70">
        <f t="shared" si="157"/>
        <v>144</v>
      </c>
      <c r="K110" s="70">
        <f t="shared" si="158"/>
        <v>144</v>
      </c>
      <c r="L110" s="32">
        <f t="shared" si="159"/>
        <v>157</v>
      </c>
      <c r="M110" s="32">
        <f t="shared" si="160"/>
        <v>157</v>
      </c>
      <c r="N110" s="40">
        <f t="shared" si="161"/>
        <v>173</v>
      </c>
      <c r="O110" s="32">
        <f t="shared" si="162"/>
        <v>173</v>
      </c>
      <c r="P110" s="41">
        <f t="shared" si="163"/>
        <v>173</v>
      </c>
      <c r="Q110" s="32">
        <f t="shared" si="164"/>
        <v>189</v>
      </c>
      <c r="R110" s="32">
        <f t="shared" si="165"/>
        <v>189</v>
      </c>
      <c r="S110" s="32">
        <f t="shared" si="189"/>
        <v>189</v>
      </c>
      <c r="V110" s="17">
        <v>65</v>
      </c>
      <c r="W110" s="69">
        <f t="shared" si="167"/>
        <v>64</v>
      </c>
      <c r="X110" s="70">
        <f t="shared" si="168"/>
        <v>64</v>
      </c>
      <c r="Y110" s="70">
        <f t="shared" si="169"/>
        <v>64</v>
      </c>
      <c r="Z110" s="71">
        <f t="shared" si="170"/>
        <v>80</v>
      </c>
      <c r="AA110" s="70">
        <f t="shared" si="171"/>
        <v>80</v>
      </c>
      <c r="AB110" s="72">
        <f t="shared" si="172"/>
        <v>80</v>
      </c>
      <c r="AC110" s="70">
        <f t="shared" si="173"/>
        <v>96</v>
      </c>
      <c r="AD110" s="70">
        <f t="shared" si="174"/>
        <v>96</v>
      </c>
      <c r="AE110" s="32">
        <f t="shared" si="175"/>
        <v>114</v>
      </c>
      <c r="AF110" s="32">
        <f t="shared" si="176"/>
        <v>114</v>
      </c>
      <c r="AG110" s="40">
        <f t="shared" si="177"/>
        <v>106</v>
      </c>
      <c r="AH110" s="32">
        <f t="shared" si="178"/>
        <v>106</v>
      </c>
      <c r="AI110" s="41">
        <f t="shared" si="179"/>
        <v>106</v>
      </c>
      <c r="AJ110" s="32">
        <f t="shared" si="180"/>
        <v>98</v>
      </c>
      <c r="AK110" s="32">
        <f t="shared" si="181"/>
        <v>98</v>
      </c>
      <c r="AL110" s="32">
        <f t="shared" si="185"/>
        <v>98</v>
      </c>
      <c r="AO110" s="17">
        <v>65</v>
      </c>
      <c r="AP110" s="69">
        <f t="shared" ref="AP110:BE110" si="191">128+AP90-AP$104</f>
        <v>160</v>
      </c>
      <c r="AQ110" s="70">
        <f t="shared" si="191"/>
        <v>160</v>
      </c>
      <c r="AR110" s="70">
        <f t="shared" si="191"/>
        <v>160</v>
      </c>
      <c r="AS110" s="71">
        <f t="shared" si="191"/>
        <v>152</v>
      </c>
      <c r="AT110" s="70">
        <f t="shared" si="191"/>
        <v>152</v>
      </c>
      <c r="AU110" s="72">
        <f t="shared" si="191"/>
        <v>152</v>
      </c>
      <c r="AV110" s="70">
        <f t="shared" si="191"/>
        <v>144</v>
      </c>
      <c r="AW110" s="70">
        <f>128+AW90-AW$104</f>
        <v>144</v>
      </c>
      <c r="AX110" s="32">
        <f t="shared" si="191"/>
        <v>113</v>
      </c>
      <c r="AY110" s="32">
        <f t="shared" si="191"/>
        <v>113</v>
      </c>
      <c r="AZ110" s="40">
        <f t="shared" si="191"/>
        <v>105</v>
      </c>
      <c r="BA110" s="32">
        <f t="shared" si="191"/>
        <v>105</v>
      </c>
      <c r="BB110" s="41">
        <f t="shared" si="191"/>
        <v>105</v>
      </c>
      <c r="BC110" s="32">
        <f t="shared" si="191"/>
        <v>97</v>
      </c>
      <c r="BD110" s="32">
        <f t="shared" si="191"/>
        <v>97</v>
      </c>
      <c r="BE110" s="32">
        <f t="shared" si="191"/>
        <v>97</v>
      </c>
    </row>
    <row r="111" spans="1:96" ht="17.25" thickTop="1" x14ac:dyDescent="0.3">
      <c r="C111" s="1">
        <v>126</v>
      </c>
      <c r="D111" s="65">
        <f t="shared" si="151"/>
        <v>146</v>
      </c>
      <c r="E111" s="61">
        <f t="shared" si="152"/>
        <v>146</v>
      </c>
      <c r="F111" s="61">
        <f t="shared" si="153"/>
        <v>146</v>
      </c>
      <c r="G111" s="66">
        <f t="shared" si="154"/>
        <v>138</v>
      </c>
      <c r="H111" s="67">
        <f t="shared" si="155"/>
        <v>138</v>
      </c>
      <c r="I111" s="68">
        <f t="shared" si="156"/>
        <v>138</v>
      </c>
      <c r="J111" s="61">
        <f t="shared" si="157"/>
        <v>130</v>
      </c>
      <c r="K111" s="61">
        <f t="shared" si="158"/>
        <v>130</v>
      </c>
      <c r="L111" s="29">
        <f t="shared" si="159"/>
        <v>129</v>
      </c>
      <c r="M111" s="29">
        <f t="shared" si="160"/>
        <v>129</v>
      </c>
      <c r="N111" s="37">
        <f t="shared" si="161"/>
        <v>145</v>
      </c>
      <c r="O111" s="38">
        <f t="shared" si="162"/>
        <v>145</v>
      </c>
      <c r="P111" s="39">
        <f t="shared" si="163"/>
        <v>145</v>
      </c>
      <c r="Q111" s="29">
        <f t="shared" si="164"/>
        <v>161</v>
      </c>
      <c r="R111" s="29">
        <f t="shared" si="165"/>
        <v>161</v>
      </c>
      <c r="S111" s="29">
        <f t="shared" si="189"/>
        <v>161</v>
      </c>
      <c r="V111" s="1">
        <v>126</v>
      </c>
      <c r="W111" s="65">
        <f t="shared" si="167"/>
        <v>92</v>
      </c>
      <c r="X111" s="61">
        <f t="shared" si="168"/>
        <v>92</v>
      </c>
      <c r="Y111" s="61">
        <f t="shared" si="169"/>
        <v>92</v>
      </c>
      <c r="Z111" s="66">
        <f t="shared" si="170"/>
        <v>108</v>
      </c>
      <c r="AA111" s="67">
        <f t="shared" si="171"/>
        <v>108</v>
      </c>
      <c r="AB111" s="68">
        <f t="shared" si="172"/>
        <v>108</v>
      </c>
      <c r="AC111" s="61">
        <f t="shared" si="173"/>
        <v>124</v>
      </c>
      <c r="AD111" s="61">
        <f t="shared" si="174"/>
        <v>124</v>
      </c>
      <c r="AE111" s="29">
        <f t="shared" si="175"/>
        <v>128</v>
      </c>
      <c r="AF111" s="29">
        <f t="shared" si="176"/>
        <v>128</v>
      </c>
      <c r="AG111" s="37">
        <f t="shared" si="177"/>
        <v>120</v>
      </c>
      <c r="AH111" s="38">
        <f t="shared" si="178"/>
        <v>120</v>
      </c>
      <c r="AI111" s="39">
        <f t="shared" si="179"/>
        <v>120</v>
      </c>
      <c r="AJ111" s="29">
        <f t="shared" si="180"/>
        <v>112</v>
      </c>
      <c r="AK111" s="29">
        <f t="shared" si="181"/>
        <v>112</v>
      </c>
      <c r="AL111" s="29">
        <f t="shared" si="185"/>
        <v>112</v>
      </c>
      <c r="AO111" s="1">
        <v>126</v>
      </c>
      <c r="AP111" s="65">
        <f t="shared" ref="AP111:BE111" si="192">128+AP91-AP$104</f>
        <v>146</v>
      </c>
      <c r="AQ111" s="61">
        <f t="shared" si="192"/>
        <v>146</v>
      </c>
      <c r="AR111" s="61">
        <f t="shared" si="192"/>
        <v>146</v>
      </c>
      <c r="AS111" s="66">
        <f t="shared" si="192"/>
        <v>138</v>
      </c>
      <c r="AT111" s="67">
        <f t="shared" si="192"/>
        <v>138</v>
      </c>
      <c r="AU111" s="68">
        <f t="shared" si="192"/>
        <v>138</v>
      </c>
      <c r="AV111" s="61">
        <f t="shared" si="192"/>
        <v>130</v>
      </c>
      <c r="AW111" s="61">
        <f t="shared" si="192"/>
        <v>130</v>
      </c>
      <c r="AX111" s="29">
        <f t="shared" si="192"/>
        <v>127</v>
      </c>
      <c r="AY111" s="29">
        <f t="shared" si="192"/>
        <v>127</v>
      </c>
      <c r="AZ111" s="37">
        <f t="shared" si="192"/>
        <v>119</v>
      </c>
      <c r="BA111" s="38">
        <f t="shared" si="192"/>
        <v>119</v>
      </c>
      <c r="BB111" s="39">
        <f t="shared" si="192"/>
        <v>119</v>
      </c>
      <c r="BC111" s="29">
        <f t="shared" si="192"/>
        <v>111</v>
      </c>
      <c r="BD111" s="29">
        <f t="shared" si="192"/>
        <v>111</v>
      </c>
      <c r="BE111" s="29">
        <f t="shared" si="192"/>
        <v>111</v>
      </c>
    </row>
    <row r="112" spans="1:96" x14ac:dyDescent="0.3">
      <c r="C112" s="1">
        <v>127</v>
      </c>
      <c r="D112" s="65">
        <f t="shared" si="151"/>
        <v>146</v>
      </c>
      <c r="E112" s="61">
        <f t="shared" si="152"/>
        <v>146</v>
      </c>
      <c r="F112" s="61">
        <f t="shared" si="153"/>
        <v>144</v>
      </c>
      <c r="G112" s="66">
        <f t="shared" si="154"/>
        <v>138</v>
      </c>
      <c r="H112" s="67">
        <f t="shared" si="155"/>
        <v>138</v>
      </c>
      <c r="I112" s="68">
        <f t="shared" si="156"/>
        <v>138</v>
      </c>
      <c r="J112" s="61">
        <f t="shared" si="157"/>
        <v>130</v>
      </c>
      <c r="K112" s="61">
        <f t="shared" si="158"/>
        <v>130</v>
      </c>
      <c r="L112" s="29">
        <f t="shared" si="159"/>
        <v>129</v>
      </c>
      <c r="M112" s="29">
        <f t="shared" si="160"/>
        <v>129</v>
      </c>
      <c r="N112" s="37">
        <f t="shared" si="161"/>
        <v>145</v>
      </c>
      <c r="O112" s="38">
        <f t="shared" si="162"/>
        <v>145</v>
      </c>
      <c r="P112" s="39">
        <f t="shared" si="163"/>
        <v>145</v>
      </c>
      <c r="Q112" s="29">
        <f t="shared" si="164"/>
        <v>157</v>
      </c>
      <c r="R112" s="29">
        <f t="shared" si="165"/>
        <v>161</v>
      </c>
      <c r="S112" s="29">
        <f t="shared" si="189"/>
        <v>161</v>
      </c>
      <c r="V112" s="1">
        <v>127</v>
      </c>
      <c r="W112" s="65">
        <f t="shared" si="167"/>
        <v>92</v>
      </c>
      <c r="X112" s="61">
        <f t="shared" si="168"/>
        <v>92</v>
      </c>
      <c r="Y112" s="61">
        <f t="shared" si="169"/>
        <v>96</v>
      </c>
      <c r="Z112" s="66">
        <f t="shared" si="170"/>
        <v>108</v>
      </c>
      <c r="AA112" s="67">
        <f t="shared" si="171"/>
        <v>108</v>
      </c>
      <c r="AB112" s="68">
        <f t="shared" si="172"/>
        <v>108</v>
      </c>
      <c r="AC112" s="61">
        <f t="shared" si="173"/>
        <v>124</v>
      </c>
      <c r="AD112" s="61">
        <f t="shared" si="174"/>
        <v>124</v>
      </c>
      <c r="AE112" s="29">
        <f t="shared" si="175"/>
        <v>128</v>
      </c>
      <c r="AF112" s="29">
        <f t="shared" si="176"/>
        <v>128</v>
      </c>
      <c r="AG112" s="37">
        <f t="shared" si="177"/>
        <v>120</v>
      </c>
      <c r="AH112" s="38">
        <f t="shared" si="178"/>
        <v>120</v>
      </c>
      <c r="AI112" s="39">
        <f t="shared" si="179"/>
        <v>120</v>
      </c>
      <c r="AJ112" s="29">
        <f t="shared" si="180"/>
        <v>114</v>
      </c>
      <c r="AK112" s="29">
        <f t="shared" si="181"/>
        <v>112</v>
      </c>
      <c r="AL112" s="29">
        <f>IF(MOD(BE112,2)=0,384-(2*BE112),BE112+1)</f>
        <v>112</v>
      </c>
      <c r="AO112" s="1">
        <v>127</v>
      </c>
      <c r="AP112" s="65">
        <f t="shared" ref="AP112:BE112" si="193">128+AP92-AP$104</f>
        <v>146</v>
      </c>
      <c r="AQ112" s="61">
        <f t="shared" si="193"/>
        <v>146</v>
      </c>
      <c r="AR112" s="61">
        <f t="shared" si="193"/>
        <v>144</v>
      </c>
      <c r="AS112" s="66">
        <f t="shared" si="193"/>
        <v>138</v>
      </c>
      <c r="AT112" s="67">
        <f t="shared" si="193"/>
        <v>138</v>
      </c>
      <c r="AU112" s="68">
        <f t="shared" si="193"/>
        <v>138</v>
      </c>
      <c r="AV112" s="61">
        <f t="shared" si="193"/>
        <v>130</v>
      </c>
      <c r="AW112" s="61">
        <f t="shared" si="193"/>
        <v>130</v>
      </c>
      <c r="AX112" s="29">
        <f t="shared" si="193"/>
        <v>127</v>
      </c>
      <c r="AY112" s="29">
        <f t="shared" si="193"/>
        <v>127</v>
      </c>
      <c r="AZ112" s="37">
        <f t="shared" si="193"/>
        <v>119</v>
      </c>
      <c r="BA112" s="38">
        <f t="shared" si="193"/>
        <v>119</v>
      </c>
      <c r="BB112" s="39">
        <f t="shared" si="193"/>
        <v>119</v>
      </c>
      <c r="BC112" s="29">
        <f t="shared" si="193"/>
        <v>113</v>
      </c>
      <c r="BD112" s="29">
        <f t="shared" si="193"/>
        <v>111</v>
      </c>
      <c r="BE112" s="29">
        <f t="shared" si="193"/>
        <v>111</v>
      </c>
    </row>
    <row r="113" spans="2:57" x14ac:dyDescent="0.3">
      <c r="C113" s="1">
        <v>128</v>
      </c>
      <c r="D113" s="28">
        <f t="shared" si="151"/>
        <v>97</v>
      </c>
      <c r="E113" s="29">
        <f t="shared" si="152"/>
        <v>97</v>
      </c>
      <c r="F113" s="29">
        <f t="shared" si="153"/>
        <v>97</v>
      </c>
      <c r="G113" s="37">
        <f t="shared" si="154"/>
        <v>109</v>
      </c>
      <c r="H113" s="38">
        <f t="shared" si="155"/>
        <v>113</v>
      </c>
      <c r="I113" s="39">
        <f t="shared" si="156"/>
        <v>113</v>
      </c>
      <c r="J113" s="29">
        <f t="shared" si="157"/>
        <v>125</v>
      </c>
      <c r="K113" s="29">
        <f t="shared" si="158"/>
        <v>125</v>
      </c>
      <c r="L113" s="61">
        <f t="shared" si="159"/>
        <v>128</v>
      </c>
      <c r="M113" s="61">
        <f t="shared" si="160"/>
        <v>128</v>
      </c>
      <c r="N113" s="66">
        <f t="shared" si="161"/>
        <v>122</v>
      </c>
      <c r="O113" s="67">
        <f t="shared" si="162"/>
        <v>122</v>
      </c>
      <c r="P113" s="68">
        <f t="shared" si="163"/>
        <v>120</v>
      </c>
      <c r="Q113" s="61">
        <f t="shared" si="164"/>
        <v>114</v>
      </c>
      <c r="R113" s="61">
        <f t="shared" si="165"/>
        <v>114</v>
      </c>
      <c r="S113" s="61">
        <f t="shared" si="189"/>
        <v>114</v>
      </c>
      <c r="V113" s="1">
        <v>128</v>
      </c>
      <c r="W113" s="28">
        <f t="shared" si="167"/>
        <v>144</v>
      </c>
      <c r="X113" s="29">
        <f t="shared" si="168"/>
        <v>144</v>
      </c>
      <c r="Y113" s="29">
        <f t="shared" si="169"/>
        <v>144</v>
      </c>
      <c r="Z113" s="37">
        <f t="shared" si="170"/>
        <v>138</v>
      </c>
      <c r="AA113" s="38">
        <f t="shared" si="171"/>
        <v>136</v>
      </c>
      <c r="AB113" s="39">
        <f t="shared" si="172"/>
        <v>136</v>
      </c>
      <c r="AC113" s="29">
        <f t="shared" si="173"/>
        <v>130</v>
      </c>
      <c r="AD113" s="29">
        <f t="shared" si="174"/>
        <v>130</v>
      </c>
      <c r="AE113" s="61">
        <f t="shared" si="175"/>
        <v>128</v>
      </c>
      <c r="AF113" s="61">
        <f t="shared" si="176"/>
        <v>128</v>
      </c>
      <c r="AG113" s="66">
        <f t="shared" si="177"/>
        <v>140</v>
      </c>
      <c r="AH113" s="67">
        <f t="shared" si="178"/>
        <v>140</v>
      </c>
      <c r="AI113" s="68">
        <f t="shared" si="179"/>
        <v>144</v>
      </c>
      <c r="AJ113" s="61">
        <f t="shared" si="180"/>
        <v>156</v>
      </c>
      <c r="AK113" s="61">
        <f t="shared" si="181"/>
        <v>156</v>
      </c>
      <c r="AL113" s="61">
        <f t="shared" si="185"/>
        <v>156</v>
      </c>
      <c r="AO113" s="1">
        <v>128</v>
      </c>
      <c r="AP113" s="28">
        <f t="shared" ref="AP113:BE113" si="194">128+AP93-AP$104</f>
        <v>143</v>
      </c>
      <c r="AQ113" s="29">
        <f t="shared" si="194"/>
        <v>143</v>
      </c>
      <c r="AR113" s="29">
        <f t="shared" si="194"/>
        <v>143</v>
      </c>
      <c r="AS113" s="37">
        <f t="shared" si="194"/>
        <v>137</v>
      </c>
      <c r="AT113" s="38">
        <f t="shared" si="194"/>
        <v>135</v>
      </c>
      <c r="AU113" s="39">
        <f t="shared" si="194"/>
        <v>135</v>
      </c>
      <c r="AV113" s="29">
        <f t="shared" si="194"/>
        <v>129</v>
      </c>
      <c r="AW113" s="29">
        <f t="shared" si="194"/>
        <v>129</v>
      </c>
      <c r="AX113" s="61">
        <f t="shared" si="194"/>
        <v>128</v>
      </c>
      <c r="AY113" s="61">
        <f t="shared" si="194"/>
        <v>128</v>
      </c>
      <c r="AZ113" s="66">
        <f t="shared" si="194"/>
        <v>122</v>
      </c>
      <c r="BA113" s="67">
        <f t="shared" si="194"/>
        <v>122</v>
      </c>
      <c r="BB113" s="68">
        <f t="shared" si="194"/>
        <v>120</v>
      </c>
      <c r="BC113" s="61">
        <f t="shared" si="194"/>
        <v>114</v>
      </c>
      <c r="BD113" s="61">
        <f t="shared" si="194"/>
        <v>114</v>
      </c>
      <c r="BE113" s="61">
        <f t="shared" si="194"/>
        <v>114</v>
      </c>
    </row>
    <row r="114" spans="2:57" ht="17.25" thickBot="1" x14ac:dyDescent="0.35">
      <c r="C114" s="1">
        <v>129</v>
      </c>
      <c r="D114" s="31">
        <f t="shared" si="151"/>
        <v>93</v>
      </c>
      <c r="E114" s="32">
        <f t="shared" si="152"/>
        <v>93</v>
      </c>
      <c r="F114" s="32">
        <f t="shared" si="153"/>
        <v>97</v>
      </c>
      <c r="G114" s="40">
        <f t="shared" si="154"/>
        <v>109</v>
      </c>
      <c r="H114" s="32">
        <f t="shared" si="155"/>
        <v>109</v>
      </c>
      <c r="I114" s="41">
        <f t="shared" si="156"/>
        <v>109</v>
      </c>
      <c r="J114" s="32">
        <f t="shared" si="157"/>
        <v>125</v>
      </c>
      <c r="K114" s="32">
        <f t="shared" si="158"/>
        <v>125</v>
      </c>
      <c r="L114" s="70">
        <f t="shared" si="159"/>
        <v>128</v>
      </c>
      <c r="M114" s="70">
        <f t="shared" si="160"/>
        <v>128</v>
      </c>
      <c r="N114" s="71">
        <f t="shared" si="161"/>
        <v>120</v>
      </c>
      <c r="O114" s="70">
        <f t="shared" si="162"/>
        <v>120</v>
      </c>
      <c r="P114" s="72">
        <f t="shared" si="163"/>
        <v>120</v>
      </c>
      <c r="Q114" s="70">
        <f t="shared" si="164"/>
        <v>114</v>
      </c>
      <c r="R114" s="70">
        <f t="shared" si="165"/>
        <v>112</v>
      </c>
      <c r="S114" s="70">
        <f t="shared" si="189"/>
        <v>112</v>
      </c>
      <c r="V114" s="17">
        <v>129</v>
      </c>
      <c r="W114" s="31">
        <f t="shared" si="167"/>
        <v>146</v>
      </c>
      <c r="X114" s="32">
        <f t="shared" si="168"/>
        <v>146</v>
      </c>
      <c r="Y114" s="32">
        <f t="shared" si="169"/>
        <v>144</v>
      </c>
      <c r="Z114" s="40">
        <f t="shared" si="170"/>
        <v>138</v>
      </c>
      <c r="AA114" s="32">
        <f t="shared" si="171"/>
        <v>138</v>
      </c>
      <c r="AB114" s="41">
        <f t="shared" si="172"/>
        <v>138</v>
      </c>
      <c r="AC114" s="32">
        <f t="shared" si="173"/>
        <v>130</v>
      </c>
      <c r="AD114" s="32">
        <f t="shared" si="174"/>
        <v>130</v>
      </c>
      <c r="AE114" s="70">
        <f t="shared" si="175"/>
        <v>128</v>
      </c>
      <c r="AF114" s="70">
        <f t="shared" si="176"/>
        <v>128</v>
      </c>
      <c r="AG114" s="71">
        <f t="shared" si="177"/>
        <v>144</v>
      </c>
      <c r="AH114" s="70">
        <f t="shared" si="178"/>
        <v>144</v>
      </c>
      <c r="AI114" s="72">
        <f t="shared" si="179"/>
        <v>144</v>
      </c>
      <c r="AJ114" s="70">
        <f t="shared" si="180"/>
        <v>156</v>
      </c>
      <c r="AK114" s="70">
        <f t="shared" si="181"/>
        <v>160</v>
      </c>
      <c r="AL114" s="70">
        <f t="shared" si="185"/>
        <v>160</v>
      </c>
      <c r="AO114" s="17">
        <v>129</v>
      </c>
      <c r="AP114" s="31">
        <f t="shared" ref="AP114:BE114" si="195">128+AP94-AP$104</f>
        <v>145</v>
      </c>
      <c r="AQ114" s="32">
        <f t="shared" si="195"/>
        <v>145</v>
      </c>
      <c r="AR114" s="32">
        <f t="shared" si="195"/>
        <v>143</v>
      </c>
      <c r="AS114" s="40">
        <f t="shared" si="195"/>
        <v>137</v>
      </c>
      <c r="AT114" s="32">
        <f t="shared" si="195"/>
        <v>137</v>
      </c>
      <c r="AU114" s="41">
        <f t="shared" si="195"/>
        <v>137</v>
      </c>
      <c r="AV114" s="32">
        <f t="shared" si="195"/>
        <v>129</v>
      </c>
      <c r="AW114" s="32">
        <f t="shared" si="195"/>
        <v>129</v>
      </c>
      <c r="AX114" s="70">
        <f t="shared" si="195"/>
        <v>128</v>
      </c>
      <c r="AY114" s="70">
        <f t="shared" si="195"/>
        <v>128</v>
      </c>
      <c r="AZ114" s="71">
        <f t="shared" si="195"/>
        <v>120</v>
      </c>
      <c r="BA114" s="70">
        <f t="shared" si="195"/>
        <v>120</v>
      </c>
      <c r="BB114" s="72">
        <f t="shared" si="195"/>
        <v>120</v>
      </c>
      <c r="BC114" s="70">
        <f t="shared" si="195"/>
        <v>114</v>
      </c>
      <c r="BD114" s="70">
        <f t="shared" si="195"/>
        <v>112</v>
      </c>
      <c r="BE114" s="70">
        <f t="shared" si="195"/>
        <v>112</v>
      </c>
    </row>
    <row r="115" spans="2:57" ht="17.25" thickTop="1" x14ac:dyDescent="0.3">
      <c r="C115" s="13">
        <v>190</v>
      </c>
      <c r="D115" s="28">
        <f t="shared" si="151"/>
        <v>65</v>
      </c>
      <c r="E115" s="29">
        <f t="shared" si="152"/>
        <v>65</v>
      </c>
      <c r="F115" s="29">
        <f t="shared" si="153"/>
        <v>65</v>
      </c>
      <c r="G115" s="37">
        <f t="shared" si="154"/>
        <v>81</v>
      </c>
      <c r="H115" s="38">
        <f t="shared" si="155"/>
        <v>81</v>
      </c>
      <c r="I115" s="39">
        <f t="shared" si="156"/>
        <v>81</v>
      </c>
      <c r="J115" s="29">
        <f t="shared" si="157"/>
        <v>97</v>
      </c>
      <c r="K115" s="29">
        <f t="shared" si="158"/>
        <v>97</v>
      </c>
      <c r="L115" s="61">
        <f t="shared" si="159"/>
        <v>114</v>
      </c>
      <c r="M115" s="61">
        <f t="shared" si="160"/>
        <v>114</v>
      </c>
      <c r="N115" s="66">
        <f t="shared" si="161"/>
        <v>106</v>
      </c>
      <c r="O115" s="67">
        <f t="shared" si="162"/>
        <v>106</v>
      </c>
      <c r="P115" s="68">
        <f t="shared" si="163"/>
        <v>106</v>
      </c>
      <c r="Q115" s="61">
        <f t="shared" si="164"/>
        <v>98</v>
      </c>
      <c r="R115" s="61">
        <f t="shared" si="165"/>
        <v>98</v>
      </c>
      <c r="S115" s="61">
        <f t="shared" si="189"/>
        <v>98</v>
      </c>
      <c r="V115" s="30">
        <v>190</v>
      </c>
      <c r="W115" s="28">
        <f t="shared" si="167"/>
        <v>160</v>
      </c>
      <c r="X115" s="29">
        <f t="shared" si="168"/>
        <v>160</v>
      </c>
      <c r="Y115" s="29">
        <f t="shared" si="169"/>
        <v>160</v>
      </c>
      <c r="Z115" s="37">
        <f t="shared" si="170"/>
        <v>152</v>
      </c>
      <c r="AA115" s="38">
        <f t="shared" si="171"/>
        <v>152</v>
      </c>
      <c r="AB115" s="39">
        <f t="shared" si="172"/>
        <v>152</v>
      </c>
      <c r="AC115" s="29">
        <f t="shared" si="173"/>
        <v>144</v>
      </c>
      <c r="AD115" s="29">
        <f t="shared" si="174"/>
        <v>144</v>
      </c>
      <c r="AE115" s="61">
        <f t="shared" si="175"/>
        <v>156</v>
      </c>
      <c r="AF115" s="61">
        <f t="shared" si="176"/>
        <v>156</v>
      </c>
      <c r="AG115" s="66">
        <f t="shared" si="177"/>
        <v>172</v>
      </c>
      <c r="AH115" s="67">
        <f t="shared" si="178"/>
        <v>172</v>
      </c>
      <c r="AI115" s="68">
        <f t="shared" si="179"/>
        <v>172</v>
      </c>
      <c r="AJ115" s="61">
        <f t="shared" si="180"/>
        <v>188</v>
      </c>
      <c r="AK115" s="61">
        <f t="shared" si="181"/>
        <v>188</v>
      </c>
      <c r="AL115" s="61">
        <f t="shared" si="185"/>
        <v>188</v>
      </c>
      <c r="AO115" s="30">
        <v>190</v>
      </c>
      <c r="AP115" s="28">
        <f t="shared" ref="AP115:BE115" si="196">128+AP95-AP$104</f>
        <v>159</v>
      </c>
      <c r="AQ115" s="29">
        <f t="shared" si="196"/>
        <v>159</v>
      </c>
      <c r="AR115" s="29">
        <f t="shared" si="196"/>
        <v>159</v>
      </c>
      <c r="AS115" s="37">
        <f t="shared" si="196"/>
        <v>151</v>
      </c>
      <c r="AT115" s="38">
        <f t="shared" si="196"/>
        <v>151</v>
      </c>
      <c r="AU115" s="39">
        <f t="shared" si="196"/>
        <v>151</v>
      </c>
      <c r="AV115" s="29">
        <f t="shared" si="196"/>
        <v>143</v>
      </c>
      <c r="AW115" s="29">
        <f t="shared" si="196"/>
        <v>143</v>
      </c>
      <c r="AX115" s="61">
        <f t="shared" si="196"/>
        <v>114</v>
      </c>
      <c r="AY115" s="61">
        <f t="shared" si="196"/>
        <v>114</v>
      </c>
      <c r="AZ115" s="66">
        <f t="shared" si="196"/>
        <v>106</v>
      </c>
      <c r="BA115" s="67">
        <f t="shared" si="196"/>
        <v>106</v>
      </c>
      <c r="BB115" s="68">
        <f t="shared" si="196"/>
        <v>106</v>
      </c>
      <c r="BC115" s="61">
        <f t="shared" si="196"/>
        <v>98</v>
      </c>
      <c r="BD115" s="61">
        <f t="shared" si="196"/>
        <v>98</v>
      </c>
      <c r="BE115" s="61">
        <f t="shared" si="196"/>
        <v>98</v>
      </c>
    </row>
    <row r="116" spans="2:57" x14ac:dyDescent="0.3">
      <c r="C116" s="1">
        <v>191</v>
      </c>
      <c r="D116" s="28">
        <f t="shared" si="151"/>
        <v>65</v>
      </c>
      <c r="E116" s="29">
        <f t="shared" si="152"/>
        <v>65</v>
      </c>
      <c r="F116" s="29">
        <f t="shared" si="153"/>
        <v>65</v>
      </c>
      <c r="G116" s="37">
        <f t="shared" si="154"/>
        <v>81</v>
      </c>
      <c r="H116" s="38">
        <f t="shared" si="155"/>
        <v>81</v>
      </c>
      <c r="I116" s="39">
        <f t="shared" si="156"/>
        <v>81</v>
      </c>
      <c r="J116" s="29">
        <f t="shared" si="157"/>
        <v>97</v>
      </c>
      <c r="K116" s="29">
        <f t="shared" si="158"/>
        <v>97</v>
      </c>
      <c r="L116" s="61">
        <f t="shared" si="159"/>
        <v>114</v>
      </c>
      <c r="M116" s="61">
        <f t="shared" si="160"/>
        <v>114</v>
      </c>
      <c r="N116" s="66">
        <f t="shared" si="161"/>
        <v>106</v>
      </c>
      <c r="O116" s="67">
        <f t="shared" si="162"/>
        <v>106</v>
      </c>
      <c r="P116" s="68">
        <f t="shared" si="163"/>
        <v>106</v>
      </c>
      <c r="Q116" s="61">
        <f t="shared" si="164"/>
        <v>98</v>
      </c>
      <c r="R116" s="61">
        <f t="shared" si="165"/>
        <v>98</v>
      </c>
      <c r="S116" s="61">
        <f t="shared" si="189"/>
        <v>98</v>
      </c>
      <c r="V116" s="1">
        <v>191</v>
      </c>
      <c r="W116" s="28">
        <f t="shared" si="167"/>
        <v>160</v>
      </c>
      <c r="X116" s="29">
        <f t="shared" si="168"/>
        <v>160</v>
      </c>
      <c r="Y116" s="29">
        <f t="shared" si="169"/>
        <v>160</v>
      </c>
      <c r="Z116" s="37">
        <f t="shared" si="170"/>
        <v>152</v>
      </c>
      <c r="AA116" s="38">
        <f t="shared" si="171"/>
        <v>152</v>
      </c>
      <c r="AB116" s="39">
        <f t="shared" si="172"/>
        <v>152</v>
      </c>
      <c r="AC116" s="29">
        <f t="shared" si="173"/>
        <v>144</v>
      </c>
      <c r="AD116" s="29">
        <f t="shared" si="174"/>
        <v>144</v>
      </c>
      <c r="AE116" s="61">
        <f t="shared" si="175"/>
        <v>156</v>
      </c>
      <c r="AF116" s="61">
        <f t="shared" si="176"/>
        <v>156</v>
      </c>
      <c r="AG116" s="66">
        <f t="shared" si="177"/>
        <v>172</v>
      </c>
      <c r="AH116" s="67">
        <f t="shared" si="178"/>
        <v>172</v>
      </c>
      <c r="AI116" s="68">
        <f t="shared" si="179"/>
        <v>172</v>
      </c>
      <c r="AJ116" s="61">
        <f t="shared" si="180"/>
        <v>188</v>
      </c>
      <c r="AK116" s="61">
        <f t="shared" si="181"/>
        <v>188</v>
      </c>
      <c r="AL116" s="61">
        <f t="shared" si="185"/>
        <v>188</v>
      </c>
      <c r="AO116" s="1">
        <v>191</v>
      </c>
      <c r="AP116" s="28">
        <f t="shared" ref="AP116:BE116" si="197">128+AP96-AP$104</f>
        <v>159</v>
      </c>
      <c r="AQ116" s="29">
        <f t="shared" si="197"/>
        <v>159</v>
      </c>
      <c r="AR116" s="29">
        <f t="shared" si="197"/>
        <v>159</v>
      </c>
      <c r="AS116" s="37">
        <f t="shared" si="197"/>
        <v>151</v>
      </c>
      <c r="AT116" s="38">
        <f t="shared" si="197"/>
        <v>151</v>
      </c>
      <c r="AU116" s="39">
        <f t="shared" si="197"/>
        <v>151</v>
      </c>
      <c r="AV116" s="29">
        <f t="shared" si="197"/>
        <v>143</v>
      </c>
      <c r="AW116" s="29">
        <f t="shared" si="197"/>
        <v>143</v>
      </c>
      <c r="AX116" s="61">
        <f t="shared" si="197"/>
        <v>114</v>
      </c>
      <c r="AY116" s="61">
        <f t="shared" si="197"/>
        <v>114</v>
      </c>
      <c r="AZ116" s="66">
        <f t="shared" si="197"/>
        <v>106</v>
      </c>
      <c r="BA116" s="67">
        <f t="shared" si="197"/>
        <v>106</v>
      </c>
      <c r="BB116" s="68">
        <f t="shared" si="197"/>
        <v>106</v>
      </c>
      <c r="BC116" s="61">
        <f t="shared" si="197"/>
        <v>98</v>
      </c>
      <c r="BD116" s="61">
        <f t="shared" si="197"/>
        <v>98</v>
      </c>
      <c r="BE116" s="61">
        <f t="shared" si="197"/>
        <v>98</v>
      </c>
    </row>
    <row r="117" spans="2:57" ht="17.25" thickBot="1" x14ac:dyDescent="0.35">
      <c r="C117" s="17">
        <v>192</v>
      </c>
      <c r="D117" s="31">
        <f t="shared" si="151"/>
        <v>65</v>
      </c>
      <c r="E117" s="32">
        <f t="shared" si="152"/>
        <v>65</v>
      </c>
      <c r="F117" s="32">
        <f t="shared" si="153"/>
        <v>65</v>
      </c>
      <c r="G117" s="40">
        <f t="shared" si="154"/>
        <v>77</v>
      </c>
      <c r="H117" s="32">
        <f t="shared" si="155"/>
        <v>81</v>
      </c>
      <c r="I117" s="41">
        <f t="shared" si="156"/>
        <v>81</v>
      </c>
      <c r="J117" s="32">
        <f t="shared" si="157"/>
        <v>93</v>
      </c>
      <c r="K117" s="32">
        <f t="shared" si="158"/>
        <v>93</v>
      </c>
      <c r="L117" s="70">
        <f t="shared" si="159"/>
        <v>112</v>
      </c>
      <c r="M117" s="70">
        <f t="shared" si="160"/>
        <v>112</v>
      </c>
      <c r="N117" s="71">
        <f t="shared" si="161"/>
        <v>106</v>
      </c>
      <c r="O117" s="70">
        <f>IF(MOD(BA117,2)=0,BA117,383-2*BA117)</f>
        <v>106</v>
      </c>
      <c r="P117" s="72">
        <f t="shared" si="163"/>
        <v>104</v>
      </c>
      <c r="Q117" s="70">
        <f t="shared" si="164"/>
        <v>98</v>
      </c>
      <c r="R117" s="70">
        <f t="shared" si="165"/>
        <v>98</v>
      </c>
      <c r="S117" s="70">
        <f t="shared" si="189"/>
        <v>98</v>
      </c>
      <c r="V117" s="17">
        <v>192</v>
      </c>
      <c r="W117" s="31">
        <f t="shared" si="167"/>
        <v>160</v>
      </c>
      <c r="X117" s="32">
        <f t="shared" si="168"/>
        <v>160</v>
      </c>
      <c r="Y117" s="32">
        <f t="shared" si="169"/>
        <v>160</v>
      </c>
      <c r="Z117" s="40">
        <f t="shared" si="170"/>
        <v>154</v>
      </c>
      <c r="AA117" s="32">
        <f t="shared" si="171"/>
        <v>152</v>
      </c>
      <c r="AB117" s="41">
        <f t="shared" si="172"/>
        <v>152</v>
      </c>
      <c r="AC117" s="32">
        <f t="shared" si="173"/>
        <v>146</v>
      </c>
      <c r="AD117" s="32">
        <f t="shared" si="174"/>
        <v>146</v>
      </c>
      <c r="AE117" s="70">
        <f t="shared" si="175"/>
        <v>160</v>
      </c>
      <c r="AF117" s="70">
        <f t="shared" si="176"/>
        <v>160</v>
      </c>
      <c r="AG117" s="71">
        <f t="shared" si="177"/>
        <v>172</v>
      </c>
      <c r="AH117" s="70">
        <f t="shared" si="178"/>
        <v>172</v>
      </c>
      <c r="AI117" s="72">
        <f t="shared" si="179"/>
        <v>176</v>
      </c>
      <c r="AJ117" s="70">
        <f t="shared" si="180"/>
        <v>188</v>
      </c>
      <c r="AK117" s="70">
        <f t="shared" si="181"/>
        <v>188</v>
      </c>
      <c r="AL117" s="70">
        <f t="shared" si="185"/>
        <v>188</v>
      </c>
      <c r="AO117" s="17">
        <v>192</v>
      </c>
      <c r="AP117" s="31">
        <f t="shared" ref="AP117:BE117" si="198">128+AP97-AP$104</f>
        <v>159</v>
      </c>
      <c r="AQ117" s="32">
        <f t="shared" si="198"/>
        <v>159</v>
      </c>
      <c r="AR117" s="32">
        <f t="shared" si="198"/>
        <v>159</v>
      </c>
      <c r="AS117" s="40">
        <f t="shared" si="198"/>
        <v>153</v>
      </c>
      <c r="AT117" s="32">
        <f>128+AT97-AT$104</f>
        <v>151</v>
      </c>
      <c r="AU117" s="41">
        <f t="shared" si="198"/>
        <v>151</v>
      </c>
      <c r="AV117" s="32">
        <f t="shared" si="198"/>
        <v>145</v>
      </c>
      <c r="AW117" s="32">
        <f t="shared" si="198"/>
        <v>145</v>
      </c>
      <c r="AX117" s="70">
        <f t="shared" si="198"/>
        <v>112</v>
      </c>
      <c r="AY117" s="70">
        <f t="shared" si="198"/>
        <v>112</v>
      </c>
      <c r="AZ117" s="71">
        <f t="shared" si="198"/>
        <v>106</v>
      </c>
      <c r="BA117" s="70">
        <f t="shared" si="198"/>
        <v>106</v>
      </c>
      <c r="BB117" s="72">
        <f t="shared" si="198"/>
        <v>104</v>
      </c>
      <c r="BC117" s="70">
        <f t="shared" si="198"/>
        <v>98</v>
      </c>
      <c r="BD117" s="70">
        <f t="shared" si="198"/>
        <v>98</v>
      </c>
      <c r="BE117" s="70">
        <f t="shared" si="198"/>
        <v>98</v>
      </c>
    </row>
    <row r="118" spans="2:57" ht="17.25" thickTop="1" x14ac:dyDescent="0.3">
      <c r="C118" s="1">
        <v>253</v>
      </c>
      <c r="D118" s="28">
        <f t="shared" si="151"/>
        <v>33</v>
      </c>
      <c r="E118" s="29">
        <f t="shared" si="152"/>
        <v>33</v>
      </c>
      <c r="F118" s="29">
        <f t="shared" si="153"/>
        <v>33</v>
      </c>
      <c r="G118" s="37">
        <f t="shared" si="154"/>
        <v>49</v>
      </c>
      <c r="H118" s="38">
        <f t="shared" si="155"/>
        <v>49</v>
      </c>
      <c r="I118" s="39">
        <f t="shared" si="156"/>
        <v>49</v>
      </c>
      <c r="J118" s="29">
        <f t="shared" si="157"/>
        <v>65</v>
      </c>
      <c r="K118" s="29">
        <f t="shared" si="158"/>
        <v>65</v>
      </c>
      <c r="L118" s="61">
        <f t="shared" si="159"/>
        <v>98</v>
      </c>
      <c r="M118" s="61">
        <f t="shared" si="160"/>
        <v>98</v>
      </c>
      <c r="N118" s="66">
        <f t="shared" si="161"/>
        <v>90</v>
      </c>
      <c r="O118" s="67">
        <f t="shared" si="162"/>
        <v>90</v>
      </c>
      <c r="P118" s="68">
        <f t="shared" si="163"/>
        <v>90</v>
      </c>
      <c r="Q118" s="61">
        <f t="shared" si="164"/>
        <v>82</v>
      </c>
      <c r="R118" s="61">
        <f t="shared" si="165"/>
        <v>82</v>
      </c>
      <c r="S118" s="61">
        <f t="shared" si="189"/>
        <v>82</v>
      </c>
      <c r="V118" s="1">
        <v>253</v>
      </c>
      <c r="W118" s="28">
        <f t="shared" si="167"/>
        <v>176</v>
      </c>
      <c r="X118" s="29">
        <f t="shared" si="168"/>
        <v>176</v>
      </c>
      <c r="Y118" s="29">
        <f t="shared" si="169"/>
        <v>176</v>
      </c>
      <c r="Z118" s="37">
        <f t="shared" si="170"/>
        <v>168</v>
      </c>
      <c r="AA118" s="38">
        <f t="shared" si="171"/>
        <v>168</v>
      </c>
      <c r="AB118" s="39">
        <f t="shared" si="172"/>
        <v>168</v>
      </c>
      <c r="AC118" s="29">
        <f t="shared" si="173"/>
        <v>160</v>
      </c>
      <c r="AD118" s="29">
        <f t="shared" si="174"/>
        <v>160</v>
      </c>
      <c r="AE118" s="61">
        <f t="shared" si="175"/>
        <v>188</v>
      </c>
      <c r="AF118" s="61">
        <f t="shared" si="176"/>
        <v>188</v>
      </c>
      <c r="AG118" s="66">
        <f t="shared" si="177"/>
        <v>204</v>
      </c>
      <c r="AH118" s="67">
        <f t="shared" si="178"/>
        <v>204</v>
      </c>
      <c r="AI118" s="68">
        <f t="shared" si="179"/>
        <v>204</v>
      </c>
      <c r="AJ118" s="61">
        <f t="shared" si="180"/>
        <v>220</v>
      </c>
      <c r="AK118" s="61">
        <f t="shared" si="181"/>
        <v>220</v>
      </c>
      <c r="AL118" s="61">
        <f t="shared" si="185"/>
        <v>220</v>
      </c>
      <c r="AO118" s="1">
        <v>253</v>
      </c>
      <c r="AP118" s="28">
        <f t="shared" ref="AP118:BE118" si="199">128+AP98-AP$104</f>
        <v>175</v>
      </c>
      <c r="AQ118" s="29">
        <f t="shared" si="199"/>
        <v>175</v>
      </c>
      <c r="AR118" s="29">
        <f t="shared" si="199"/>
        <v>175</v>
      </c>
      <c r="AS118" s="37">
        <f t="shared" si="199"/>
        <v>167</v>
      </c>
      <c r="AT118" s="38">
        <f t="shared" si="199"/>
        <v>167</v>
      </c>
      <c r="AU118" s="39">
        <f t="shared" si="199"/>
        <v>167</v>
      </c>
      <c r="AV118" s="29">
        <f t="shared" si="199"/>
        <v>159</v>
      </c>
      <c r="AW118" s="29">
        <f t="shared" si="199"/>
        <v>159</v>
      </c>
      <c r="AX118" s="61">
        <f t="shared" si="199"/>
        <v>98</v>
      </c>
      <c r="AY118" s="61">
        <f t="shared" si="199"/>
        <v>98</v>
      </c>
      <c r="AZ118" s="66">
        <f t="shared" si="199"/>
        <v>90</v>
      </c>
      <c r="BA118" s="67">
        <f t="shared" si="199"/>
        <v>90</v>
      </c>
      <c r="BB118" s="68">
        <f t="shared" si="199"/>
        <v>90</v>
      </c>
      <c r="BC118" s="61">
        <f t="shared" si="199"/>
        <v>82</v>
      </c>
      <c r="BD118" s="61">
        <f t="shared" si="199"/>
        <v>82</v>
      </c>
      <c r="BE118" s="61">
        <f t="shared" si="199"/>
        <v>82</v>
      </c>
    </row>
    <row r="119" spans="2:57" x14ac:dyDescent="0.3">
      <c r="C119" s="1">
        <v>254</v>
      </c>
      <c r="D119" s="28">
        <f t="shared" si="151"/>
        <v>33</v>
      </c>
      <c r="E119" s="29">
        <f t="shared" si="152"/>
        <v>33</v>
      </c>
      <c r="F119" s="29">
        <f t="shared" si="153"/>
        <v>33</v>
      </c>
      <c r="G119" s="37">
        <f t="shared" si="154"/>
        <v>49</v>
      </c>
      <c r="H119" s="38">
        <f t="shared" si="155"/>
        <v>49</v>
      </c>
      <c r="I119" s="39">
        <f t="shared" si="156"/>
        <v>49</v>
      </c>
      <c r="J119" s="29">
        <f t="shared" si="157"/>
        <v>65</v>
      </c>
      <c r="K119" s="29">
        <f t="shared" si="158"/>
        <v>65</v>
      </c>
      <c r="L119" s="61">
        <f t="shared" si="159"/>
        <v>98</v>
      </c>
      <c r="M119" s="61">
        <f t="shared" si="160"/>
        <v>98</v>
      </c>
      <c r="N119" s="66">
        <f t="shared" si="161"/>
        <v>90</v>
      </c>
      <c r="O119" s="67">
        <f t="shared" si="162"/>
        <v>90</v>
      </c>
      <c r="P119" s="68">
        <f t="shared" si="163"/>
        <v>90</v>
      </c>
      <c r="Q119" s="61">
        <f t="shared" si="164"/>
        <v>82</v>
      </c>
      <c r="R119" s="61">
        <f t="shared" si="165"/>
        <v>82</v>
      </c>
      <c r="S119" s="61">
        <f t="shared" si="189"/>
        <v>82</v>
      </c>
      <c r="V119" s="1">
        <v>254</v>
      </c>
      <c r="W119" s="28">
        <f t="shared" si="167"/>
        <v>176</v>
      </c>
      <c r="X119" s="29">
        <f t="shared" si="168"/>
        <v>176</v>
      </c>
      <c r="Y119" s="29">
        <f t="shared" si="169"/>
        <v>176</v>
      </c>
      <c r="Z119" s="37">
        <f t="shared" si="170"/>
        <v>168</v>
      </c>
      <c r="AA119" s="38">
        <f t="shared" si="171"/>
        <v>168</v>
      </c>
      <c r="AB119" s="39">
        <f t="shared" si="172"/>
        <v>168</v>
      </c>
      <c r="AC119" s="29">
        <f t="shared" si="173"/>
        <v>160</v>
      </c>
      <c r="AD119" s="29">
        <f t="shared" si="174"/>
        <v>160</v>
      </c>
      <c r="AE119" s="61">
        <f t="shared" si="175"/>
        <v>188</v>
      </c>
      <c r="AF119" s="61">
        <f t="shared" si="176"/>
        <v>188</v>
      </c>
      <c r="AG119" s="66">
        <f t="shared" si="177"/>
        <v>204</v>
      </c>
      <c r="AH119" s="67">
        <f t="shared" si="178"/>
        <v>204</v>
      </c>
      <c r="AI119" s="68">
        <f t="shared" si="179"/>
        <v>204</v>
      </c>
      <c r="AJ119" s="61">
        <f t="shared" si="180"/>
        <v>220</v>
      </c>
      <c r="AK119" s="61">
        <f t="shared" si="181"/>
        <v>220</v>
      </c>
      <c r="AL119" s="61">
        <f t="shared" si="185"/>
        <v>220</v>
      </c>
      <c r="AO119" s="1">
        <v>254</v>
      </c>
      <c r="AP119" s="28">
        <f t="shared" ref="AP119:BE119" si="200">128+AP99-AP$104</f>
        <v>175</v>
      </c>
      <c r="AQ119" s="29">
        <f t="shared" si="200"/>
        <v>175</v>
      </c>
      <c r="AR119" s="29">
        <f t="shared" si="200"/>
        <v>175</v>
      </c>
      <c r="AS119" s="37">
        <f t="shared" si="200"/>
        <v>167</v>
      </c>
      <c r="AT119" s="38">
        <f t="shared" si="200"/>
        <v>167</v>
      </c>
      <c r="AU119" s="39">
        <f t="shared" si="200"/>
        <v>167</v>
      </c>
      <c r="AV119" s="29">
        <f t="shared" si="200"/>
        <v>159</v>
      </c>
      <c r="AW119" s="29">
        <f t="shared" si="200"/>
        <v>159</v>
      </c>
      <c r="AX119" s="61">
        <f t="shared" si="200"/>
        <v>98</v>
      </c>
      <c r="AY119" s="61">
        <f t="shared" si="200"/>
        <v>98</v>
      </c>
      <c r="AZ119" s="66">
        <f t="shared" si="200"/>
        <v>90</v>
      </c>
      <c r="BA119" s="67">
        <f t="shared" si="200"/>
        <v>90</v>
      </c>
      <c r="BB119" s="68">
        <f t="shared" si="200"/>
        <v>90</v>
      </c>
      <c r="BC119" s="61">
        <f t="shared" si="200"/>
        <v>82</v>
      </c>
      <c r="BD119" s="61">
        <f t="shared" si="200"/>
        <v>82</v>
      </c>
      <c r="BE119" s="61">
        <f t="shared" si="200"/>
        <v>82</v>
      </c>
    </row>
    <row r="120" spans="2:57" x14ac:dyDescent="0.3">
      <c r="C120" s="1">
        <v>255</v>
      </c>
      <c r="D120" s="28">
        <f t="shared" si="151"/>
        <v>33</v>
      </c>
      <c r="E120" s="29">
        <f t="shared" si="152"/>
        <v>33</v>
      </c>
      <c r="F120" s="29">
        <f t="shared" si="153"/>
        <v>33</v>
      </c>
      <c r="G120" s="37">
        <f t="shared" si="154"/>
        <v>49</v>
      </c>
      <c r="H120" s="38">
        <f t="shared" si="155"/>
        <v>49</v>
      </c>
      <c r="I120" s="39">
        <f t="shared" si="156"/>
        <v>49</v>
      </c>
      <c r="J120" s="29">
        <f t="shared" si="157"/>
        <v>65</v>
      </c>
      <c r="K120" s="29">
        <f t="shared" si="158"/>
        <v>65</v>
      </c>
      <c r="L120" s="61">
        <f t="shared" si="159"/>
        <v>98</v>
      </c>
      <c r="M120" s="61">
        <f t="shared" si="160"/>
        <v>98</v>
      </c>
      <c r="N120" s="66">
        <f t="shared" si="161"/>
        <v>90</v>
      </c>
      <c r="O120" s="67">
        <f t="shared" si="162"/>
        <v>90</v>
      </c>
      <c r="P120" s="68">
        <f t="shared" si="163"/>
        <v>90</v>
      </c>
      <c r="Q120" s="61">
        <f t="shared" si="164"/>
        <v>82</v>
      </c>
      <c r="R120" s="61">
        <f t="shared" si="165"/>
        <v>82</v>
      </c>
      <c r="S120" s="61">
        <f t="shared" si="189"/>
        <v>82</v>
      </c>
      <c r="V120" s="1">
        <v>255</v>
      </c>
      <c r="W120" s="28">
        <f t="shared" si="167"/>
        <v>176</v>
      </c>
      <c r="X120" s="29">
        <f t="shared" si="168"/>
        <v>176</v>
      </c>
      <c r="Y120" s="29">
        <f t="shared" si="169"/>
        <v>176</v>
      </c>
      <c r="Z120" s="37">
        <f t="shared" si="170"/>
        <v>168</v>
      </c>
      <c r="AA120" s="38">
        <f t="shared" si="171"/>
        <v>168</v>
      </c>
      <c r="AB120" s="39">
        <f t="shared" si="172"/>
        <v>168</v>
      </c>
      <c r="AC120" s="29">
        <f t="shared" si="173"/>
        <v>160</v>
      </c>
      <c r="AD120" s="29">
        <f t="shared" si="174"/>
        <v>160</v>
      </c>
      <c r="AE120" s="61">
        <f t="shared" si="175"/>
        <v>188</v>
      </c>
      <c r="AF120" s="61">
        <f t="shared" si="176"/>
        <v>188</v>
      </c>
      <c r="AG120" s="66">
        <f t="shared" si="177"/>
        <v>204</v>
      </c>
      <c r="AH120" s="67">
        <f t="shared" si="178"/>
        <v>204</v>
      </c>
      <c r="AI120" s="68">
        <f t="shared" si="179"/>
        <v>204</v>
      </c>
      <c r="AJ120" s="61">
        <f t="shared" si="180"/>
        <v>220</v>
      </c>
      <c r="AK120" s="61">
        <f t="shared" si="181"/>
        <v>220</v>
      </c>
      <c r="AL120" s="61">
        <f t="shared" si="185"/>
        <v>220</v>
      </c>
      <c r="AO120" s="1">
        <v>255</v>
      </c>
      <c r="AP120" s="28">
        <f t="shared" ref="AP120:BE120" si="201">128+AP100-AP$104</f>
        <v>175</v>
      </c>
      <c r="AQ120" s="29">
        <f t="shared" si="201"/>
        <v>175</v>
      </c>
      <c r="AR120" s="29">
        <f t="shared" si="201"/>
        <v>175</v>
      </c>
      <c r="AS120" s="37">
        <f t="shared" si="201"/>
        <v>167</v>
      </c>
      <c r="AT120" s="38">
        <f t="shared" si="201"/>
        <v>167</v>
      </c>
      <c r="AU120" s="39">
        <f t="shared" si="201"/>
        <v>167</v>
      </c>
      <c r="AV120" s="29">
        <f t="shared" si="201"/>
        <v>159</v>
      </c>
      <c r="AW120" s="29">
        <f t="shared" si="201"/>
        <v>159</v>
      </c>
      <c r="AX120" s="61">
        <f t="shared" si="201"/>
        <v>98</v>
      </c>
      <c r="AY120" s="61">
        <f t="shared" si="201"/>
        <v>98</v>
      </c>
      <c r="AZ120" s="66">
        <f t="shared" si="201"/>
        <v>90</v>
      </c>
      <c r="BA120" s="67">
        <f t="shared" si="201"/>
        <v>90</v>
      </c>
      <c r="BB120" s="68">
        <f t="shared" si="201"/>
        <v>90</v>
      </c>
      <c r="BC120" s="61">
        <f t="shared" si="201"/>
        <v>82</v>
      </c>
      <c r="BD120" s="61">
        <f t="shared" si="201"/>
        <v>82</v>
      </c>
      <c r="BE120" s="61">
        <f t="shared" si="201"/>
        <v>82</v>
      </c>
    </row>
    <row r="121" spans="2:57" x14ac:dyDescent="0.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spans="2:57" x14ac:dyDescent="0.3">
      <c r="B122" s="1" t="s">
        <v>0</v>
      </c>
      <c r="C122" s="3"/>
      <c r="D122" s="1" t="s">
        <v>1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U122" s="1" t="s">
        <v>3</v>
      </c>
      <c r="V122" s="3"/>
      <c r="W122" s="1" t="s">
        <v>1</v>
      </c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spans="2:57" x14ac:dyDescent="0.3">
      <c r="B123" s="2"/>
      <c r="C123" s="4"/>
      <c r="D123" s="5">
        <v>0</v>
      </c>
      <c r="E123" s="2">
        <v>1</v>
      </c>
      <c r="F123" s="2">
        <v>2</v>
      </c>
      <c r="G123" s="9">
        <v>63</v>
      </c>
      <c r="H123" s="2">
        <v>64</v>
      </c>
      <c r="I123" s="10">
        <v>65</v>
      </c>
      <c r="J123" s="2">
        <v>126</v>
      </c>
      <c r="K123" s="2">
        <v>127</v>
      </c>
      <c r="L123" s="2">
        <v>128</v>
      </c>
      <c r="M123" s="2">
        <v>129</v>
      </c>
      <c r="N123" s="9">
        <v>190</v>
      </c>
      <c r="O123" s="2">
        <v>191</v>
      </c>
      <c r="P123" s="10">
        <v>192</v>
      </c>
      <c r="Q123" s="2">
        <v>253</v>
      </c>
      <c r="R123" s="2">
        <v>254</v>
      </c>
      <c r="S123" s="2">
        <v>255</v>
      </c>
      <c r="U123" s="2"/>
      <c r="V123" s="4"/>
      <c r="W123" s="5">
        <v>0</v>
      </c>
      <c r="X123" s="2">
        <v>1</v>
      </c>
      <c r="Y123" s="2">
        <v>2</v>
      </c>
      <c r="Z123" s="9">
        <v>63</v>
      </c>
      <c r="AA123" s="2">
        <v>64</v>
      </c>
      <c r="AB123" s="10">
        <v>65</v>
      </c>
      <c r="AC123" s="2">
        <v>126</v>
      </c>
      <c r="AD123" s="2">
        <v>127</v>
      </c>
      <c r="AE123" s="2">
        <v>128</v>
      </c>
      <c r="AF123" s="2">
        <v>129</v>
      </c>
      <c r="AG123" s="9">
        <v>190</v>
      </c>
      <c r="AH123" s="2">
        <v>191</v>
      </c>
      <c r="AI123" s="10">
        <v>192</v>
      </c>
      <c r="AJ123" s="2">
        <v>253</v>
      </c>
      <c r="AK123" s="2">
        <v>254</v>
      </c>
      <c r="AL123" s="2">
        <v>255</v>
      </c>
    </row>
    <row r="124" spans="2:57" x14ac:dyDescent="0.3">
      <c r="B124" s="1" t="s">
        <v>2</v>
      </c>
      <c r="C124" s="1">
        <v>0</v>
      </c>
      <c r="D124" s="6">
        <f t="shared" ref="D124:S124" si="202">128+D85-D105</f>
        <v>0</v>
      </c>
      <c r="E124" s="1">
        <f t="shared" si="202"/>
        <v>0</v>
      </c>
      <c r="F124" s="1">
        <f t="shared" si="202"/>
        <v>1</v>
      </c>
      <c r="G124" s="11">
        <f t="shared" si="202"/>
        <v>31</v>
      </c>
      <c r="H124" s="30">
        <f t="shared" si="202"/>
        <v>32</v>
      </c>
      <c r="I124" s="12">
        <f t="shared" si="202"/>
        <v>32</v>
      </c>
      <c r="J124" s="1">
        <f t="shared" si="202"/>
        <v>63</v>
      </c>
      <c r="K124" s="1">
        <f t="shared" si="202"/>
        <v>63</v>
      </c>
      <c r="L124" s="1">
        <f t="shared" si="202"/>
        <v>64</v>
      </c>
      <c r="M124" s="1">
        <f t="shared" si="202"/>
        <v>64</v>
      </c>
      <c r="N124" s="11">
        <f t="shared" si="202"/>
        <v>95</v>
      </c>
      <c r="O124" s="30">
        <f t="shared" si="202"/>
        <v>95</v>
      </c>
      <c r="P124" s="12">
        <f t="shared" si="202"/>
        <v>96</v>
      </c>
      <c r="Q124" s="1">
        <f t="shared" si="202"/>
        <v>126</v>
      </c>
      <c r="R124" s="1">
        <f t="shared" si="202"/>
        <v>127</v>
      </c>
      <c r="S124" s="1">
        <f t="shared" si="202"/>
        <v>127</v>
      </c>
      <c r="U124" s="1" t="s">
        <v>2</v>
      </c>
      <c r="V124" s="1">
        <v>0</v>
      </c>
      <c r="W124" s="6">
        <f t="shared" ref="W124:AL124" si="203">128+W85-W105</f>
        <v>128</v>
      </c>
      <c r="X124" s="1">
        <f t="shared" si="203"/>
        <v>128</v>
      </c>
      <c r="Y124" s="1">
        <f t="shared" si="203"/>
        <v>129</v>
      </c>
      <c r="Z124" s="11">
        <f t="shared" si="203"/>
        <v>159</v>
      </c>
      <c r="AA124" s="30">
        <f t="shared" si="203"/>
        <v>160</v>
      </c>
      <c r="AB124" s="12">
        <f t="shared" si="203"/>
        <v>160</v>
      </c>
      <c r="AC124" s="1">
        <f t="shared" si="203"/>
        <v>191</v>
      </c>
      <c r="AD124" s="1">
        <f t="shared" si="203"/>
        <v>191</v>
      </c>
      <c r="AE124" s="1">
        <f t="shared" si="203"/>
        <v>192</v>
      </c>
      <c r="AF124" s="1">
        <f t="shared" si="203"/>
        <v>192</v>
      </c>
      <c r="AG124" s="11">
        <f t="shared" si="203"/>
        <v>223</v>
      </c>
      <c r="AH124" s="30">
        <f t="shared" si="203"/>
        <v>223</v>
      </c>
      <c r="AI124" s="12">
        <f t="shared" si="203"/>
        <v>224</v>
      </c>
      <c r="AJ124" s="1">
        <f t="shared" si="203"/>
        <v>254</v>
      </c>
      <c r="AK124" s="1">
        <f t="shared" si="203"/>
        <v>255</v>
      </c>
      <c r="AL124" s="1">
        <f t="shared" si="203"/>
        <v>255</v>
      </c>
    </row>
    <row r="125" spans="2:57" x14ac:dyDescent="0.3">
      <c r="C125" s="1">
        <v>1</v>
      </c>
      <c r="D125" s="7">
        <f t="shared" ref="D125:S125" si="204">128+D86-D106</f>
        <v>0</v>
      </c>
      <c r="E125" s="1">
        <f t="shared" si="204"/>
        <v>1</v>
      </c>
      <c r="F125" s="1">
        <f t="shared" si="204"/>
        <v>1</v>
      </c>
      <c r="G125" s="11">
        <f t="shared" si="204"/>
        <v>32</v>
      </c>
      <c r="H125" s="30">
        <f t="shared" si="204"/>
        <v>32</v>
      </c>
      <c r="I125" s="12">
        <f t="shared" si="204"/>
        <v>33</v>
      </c>
      <c r="J125" s="1">
        <f t="shared" si="204"/>
        <v>63</v>
      </c>
      <c r="K125" s="1">
        <f t="shared" si="204"/>
        <v>64</v>
      </c>
      <c r="L125" s="1">
        <f t="shared" si="204"/>
        <v>64</v>
      </c>
      <c r="M125" s="1">
        <f t="shared" si="204"/>
        <v>65</v>
      </c>
      <c r="N125" s="11">
        <f t="shared" si="204"/>
        <v>95</v>
      </c>
      <c r="O125" s="30">
        <f t="shared" si="204"/>
        <v>96</v>
      </c>
      <c r="P125" s="12">
        <f t="shared" si="204"/>
        <v>96</v>
      </c>
      <c r="Q125" s="1">
        <f t="shared" si="204"/>
        <v>127</v>
      </c>
      <c r="R125" s="1">
        <f t="shared" si="204"/>
        <v>127</v>
      </c>
      <c r="S125" s="1">
        <f t="shared" si="204"/>
        <v>128</v>
      </c>
      <c r="V125" s="1">
        <v>1</v>
      </c>
      <c r="W125" s="7">
        <f t="shared" ref="W125:AL125" si="205">128+W86-W106</f>
        <v>127</v>
      </c>
      <c r="X125" s="1">
        <f t="shared" si="205"/>
        <v>128</v>
      </c>
      <c r="Y125" s="1">
        <f t="shared" si="205"/>
        <v>128</v>
      </c>
      <c r="Z125" s="11">
        <f t="shared" si="205"/>
        <v>159</v>
      </c>
      <c r="AA125" s="30">
        <f t="shared" si="205"/>
        <v>159</v>
      </c>
      <c r="AB125" s="12">
        <f t="shared" si="205"/>
        <v>160</v>
      </c>
      <c r="AC125" s="1">
        <f t="shared" si="205"/>
        <v>190</v>
      </c>
      <c r="AD125" s="1">
        <f t="shared" si="205"/>
        <v>191</v>
      </c>
      <c r="AE125" s="1">
        <f t="shared" si="205"/>
        <v>191</v>
      </c>
      <c r="AF125" s="1">
        <f t="shared" si="205"/>
        <v>192</v>
      </c>
      <c r="AG125" s="11">
        <f t="shared" si="205"/>
        <v>222</v>
      </c>
      <c r="AH125" s="30">
        <f t="shared" si="205"/>
        <v>223</v>
      </c>
      <c r="AI125" s="12">
        <f t="shared" si="205"/>
        <v>223</v>
      </c>
      <c r="AJ125" s="1">
        <f t="shared" si="205"/>
        <v>254</v>
      </c>
      <c r="AK125" s="1">
        <f t="shared" si="205"/>
        <v>254</v>
      </c>
      <c r="AL125" s="1">
        <f t="shared" si="205"/>
        <v>255</v>
      </c>
    </row>
    <row r="126" spans="2:57" ht="17.25" thickBot="1" x14ac:dyDescent="0.35">
      <c r="C126" s="1">
        <v>2</v>
      </c>
      <c r="D126" s="18">
        <f t="shared" ref="D126:S126" si="206">128+D87-D107</f>
        <v>1</v>
      </c>
      <c r="E126" s="17">
        <f t="shared" si="206"/>
        <v>1</v>
      </c>
      <c r="F126" s="17">
        <f t="shared" si="206"/>
        <v>2</v>
      </c>
      <c r="G126" s="19">
        <f t="shared" si="206"/>
        <v>32</v>
      </c>
      <c r="H126" s="17">
        <f t="shared" si="206"/>
        <v>33</v>
      </c>
      <c r="I126" s="20">
        <f t="shared" si="206"/>
        <v>33</v>
      </c>
      <c r="J126" s="17">
        <f t="shared" si="206"/>
        <v>64</v>
      </c>
      <c r="K126" s="17">
        <f t="shared" si="206"/>
        <v>64</v>
      </c>
      <c r="L126" s="17">
        <f t="shared" si="206"/>
        <v>65</v>
      </c>
      <c r="M126" s="17">
        <f t="shared" si="206"/>
        <v>65</v>
      </c>
      <c r="N126" s="19">
        <f t="shared" si="206"/>
        <v>96</v>
      </c>
      <c r="O126" s="17">
        <f t="shared" si="206"/>
        <v>96</v>
      </c>
      <c r="P126" s="20">
        <f t="shared" si="206"/>
        <v>97</v>
      </c>
      <c r="Q126" s="17">
        <f t="shared" si="206"/>
        <v>127</v>
      </c>
      <c r="R126" s="17">
        <f t="shared" si="206"/>
        <v>128</v>
      </c>
      <c r="S126" s="17">
        <f t="shared" si="206"/>
        <v>128</v>
      </c>
      <c r="V126" s="17">
        <v>2</v>
      </c>
      <c r="W126" s="18">
        <f t="shared" ref="W126:AK126" si="207">128+W87-W107</f>
        <v>127</v>
      </c>
      <c r="X126" s="17">
        <f t="shared" si="207"/>
        <v>127</v>
      </c>
      <c r="Y126" s="17">
        <f t="shared" si="207"/>
        <v>128</v>
      </c>
      <c r="Z126" s="19">
        <f t="shared" si="207"/>
        <v>158</v>
      </c>
      <c r="AA126" s="17">
        <f t="shared" si="207"/>
        <v>159</v>
      </c>
      <c r="AB126" s="20">
        <f t="shared" si="207"/>
        <v>159</v>
      </c>
      <c r="AC126" s="17">
        <f t="shared" si="207"/>
        <v>190</v>
      </c>
      <c r="AD126" s="17">
        <f t="shared" si="207"/>
        <v>190</v>
      </c>
      <c r="AE126" s="17">
        <f t="shared" si="207"/>
        <v>191</v>
      </c>
      <c r="AF126" s="17">
        <f t="shared" si="207"/>
        <v>191</v>
      </c>
      <c r="AG126" s="19">
        <f t="shared" si="207"/>
        <v>222</v>
      </c>
      <c r="AH126" s="17">
        <f t="shared" si="207"/>
        <v>222</v>
      </c>
      <c r="AI126" s="20">
        <f t="shared" si="207"/>
        <v>223</v>
      </c>
      <c r="AJ126" s="17">
        <f t="shared" si="207"/>
        <v>253</v>
      </c>
      <c r="AK126" s="17">
        <f t="shared" si="207"/>
        <v>254</v>
      </c>
      <c r="AL126" s="17">
        <f>128+AL87-AL107</f>
        <v>254</v>
      </c>
    </row>
    <row r="127" spans="2:57" ht="17.25" thickTop="1" x14ac:dyDescent="0.3">
      <c r="C127" s="13">
        <v>63</v>
      </c>
      <c r="D127" s="7">
        <f t="shared" ref="D127:S127" si="208">128+D88-D108</f>
        <v>31</v>
      </c>
      <c r="E127" s="1">
        <f t="shared" si="208"/>
        <v>32</v>
      </c>
      <c r="F127" s="1">
        <f t="shared" si="208"/>
        <v>32</v>
      </c>
      <c r="G127" s="11">
        <f t="shared" si="208"/>
        <v>63</v>
      </c>
      <c r="H127" s="30">
        <f t="shared" si="208"/>
        <v>63</v>
      </c>
      <c r="I127" s="12">
        <f t="shared" si="208"/>
        <v>64</v>
      </c>
      <c r="J127" s="1">
        <f t="shared" si="208"/>
        <v>94</v>
      </c>
      <c r="K127" s="1">
        <f t="shared" si="208"/>
        <v>95</v>
      </c>
      <c r="L127" s="1">
        <f t="shared" si="208"/>
        <v>95</v>
      </c>
      <c r="M127" s="1">
        <f t="shared" si="208"/>
        <v>96</v>
      </c>
      <c r="N127" s="11">
        <f t="shared" si="208"/>
        <v>126</v>
      </c>
      <c r="O127" s="30">
        <f t="shared" si="208"/>
        <v>127</v>
      </c>
      <c r="P127" s="12">
        <f t="shared" si="208"/>
        <v>127</v>
      </c>
      <c r="Q127" s="1">
        <f t="shared" si="208"/>
        <v>158</v>
      </c>
      <c r="R127" s="1">
        <f t="shared" si="208"/>
        <v>158</v>
      </c>
      <c r="S127" s="1">
        <f t="shared" si="208"/>
        <v>159</v>
      </c>
      <c r="V127" s="30">
        <v>63</v>
      </c>
      <c r="W127" s="7">
        <f t="shared" ref="W127:AL127" si="209">128+W88-W108</f>
        <v>96</v>
      </c>
      <c r="X127" s="1">
        <f t="shared" si="209"/>
        <v>97</v>
      </c>
      <c r="Y127" s="1">
        <f t="shared" si="209"/>
        <v>97</v>
      </c>
      <c r="Z127" s="11">
        <f t="shared" si="209"/>
        <v>128</v>
      </c>
      <c r="AA127" s="30">
        <f t="shared" si="209"/>
        <v>128</v>
      </c>
      <c r="AB127" s="12">
        <f t="shared" si="209"/>
        <v>129</v>
      </c>
      <c r="AC127" s="1">
        <f t="shared" si="209"/>
        <v>159</v>
      </c>
      <c r="AD127" s="1">
        <f t="shared" si="209"/>
        <v>160</v>
      </c>
      <c r="AE127" s="1">
        <f t="shared" si="209"/>
        <v>160</v>
      </c>
      <c r="AF127" s="1">
        <f t="shared" si="209"/>
        <v>161</v>
      </c>
      <c r="AG127" s="11">
        <f t="shared" si="209"/>
        <v>191</v>
      </c>
      <c r="AH127" s="30">
        <f t="shared" si="209"/>
        <v>192</v>
      </c>
      <c r="AI127" s="12">
        <f t="shared" si="209"/>
        <v>192</v>
      </c>
      <c r="AJ127" s="1">
        <f t="shared" si="209"/>
        <v>223</v>
      </c>
      <c r="AK127" s="1">
        <f t="shared" si="209"/>
        <v>223</v>
      </c>
      <c r="AL127" s="1">
        <f t="shared" si="209"/>
        <v>224</v>
      </c>
    </row>
    <row r="128" spans="2:57" x14ac:dyDescent="0.3">
      <c r="C128" s="1">
        <v>64</v>
      </c>
      <c r="D128" s="7">
        <f t="shared" ref="D128:S128" si="210">128+D89-D109</f>
        <v>32</v>
      </c>
      <c r="E128" s="1">
        <f t="shared" si="210"/>
        <v>32</v>
      </c>
      <c r="F128" s="1">
        <f t="shared" si="210"/>
        <v>33</v>
      </c>
      <c r="G128" s="11">
        <f t="shared" si="210"/>
        <v>63</v>
      </c>
      <c r="H128" s="30">
        <f t="shared" si="210"/>
        <v>64</v>
      </c>
      <c r="I128" s="12">
        <f t="shared" si="210"/>
        <v>64</v>
      </c>
      <c r="J128" s="1">
        <f t="shared" si="210"/>
        <v>95</v>
      </c>
      <c r="K128" s="1">
        <f t="shared" si="210"/>
        <v>95</v>
      </c>
      <c r="L128" s="1">
        <f t="shared" si="210"/>
        <v>96</v>
      </c>
      <c r="M128" s="1">
        <f t="shared" si="210"/>
        <v>96</v>
      </c>
      <c r="N128" s="11">
        <f t="shared" si="210"/>
        <v>127</v>
      </c>
      <c r="O128" s="30">
        <f t="shared" si="210"/>
        <v>127</v>
      </c>
      <c r="P128" s="12">
        <f t="shared" si="210"/>
        <v>128</v>
      </c>
      <c r="Q128" s="1">
        <f t="shared" si="210"/>
        <v>158</v>
      </c>
      <c r="R128" s="1">
        <f t="shared" si="210"/>
        <v>159</v>
      </c>
      <c r="S128" s="1">
        <f t="shared" si="210"/>
        <v>159</v>
      </c>
      <c r="V128" s="1">
        <v>64</v>
      </c>
      <c r="W128" s="7">
        <f t="shared" ref="W128:AL128" si="211">128+W89-W109</f>
        <v>96</v>
      </c>
      <c r="X128" s="1">
        <f t="shared" si="211"/>
        <v>96</v>
      </c>
      <c r="Y128" s="1">
        <f t="shared" si="211"/>
        <v>97</v>
      </c>
      <c r="Z128" s="11">
        <f t="shared" si="211"/>
        <v>127</v>
      </c>
      <c r="AA128" s="30">
        <f t="shared" si="211"/>
        <v>128</v>
      </c>
      <c r="AB128" s="12">
        <f t="shared" si="211"/>
        <v>128</v>
      </c>
      <c r="AC128" s="1">
        <f t="shared" si="211"/>
        <v>159</v>
      </c>
      <c r="AD128" s="1">
        <f t="shared" si="211"/>
        <v>159</v>
      </c>
      <c r="AE128" s="1">
        <f t="shared" si="211"/>
        <v>160</v>
      </c>
      <c r="AF128" s="1">
        <f t="shared" si="211"/>
        <v>160</v>
      </c>
      <c r="AG128" s="11">
        <f t="shared" si="211"/>
        <v>191</v>
      </c>
      <c r="AH128" s="30">
        <f t="shared" si="211"/>
        <v>191</v>
      </c>
      <c r="AI128" s="12">
        <f t="shared" si="211"/>
        <v>192</v>
      </c>
      <c r="AJ128" s="1">
        <f t="shared" si="211"/>
        <v>222</v>
      </c>
      <c r="AK128" s="1">
        <f t="shared" si="211"/>
        <v>223</v>
      </c>
      <c r="AL128" s="1">
        <f t="shared" si="211"/>
        <v>223</v>
      </c>
    </row>
    <row r="129" spans="3:38" ht="17.25" thickBot="1" x14ac:dyDescent="0.35">
      <c r="C129" s="17">
        <v>65</v>
      </c>
      <c r="D129" s="18">
        <f t="shared" ref="D129:S129" si="212">128+D90-D110</f>
        <v>32</v>
      </c>
      <c r="E129" s="17">
        <f t="shared" si="212"/>
        <v>33</v>
      </c>
      <c r="F129" s="17">
        <f t="shared" si="212"/>
        <v>33</v>
      </c>
      <c r="G129" s="19">
        <f t="shared" si="212"/>
        <v>64</v>
      </c>
      <c r="H129" s="17">
        <f t="shared" si="212"/>
        <v>64</v>
      </c>
      <c r="I129" s="20">
        <f t="shared" si="212"/>
        <v>65</v>
      </c>
      <c r="J129" s="17">
        <f t="shared" si="212"/>
        <v>95</v>
      </c>
      <c r="K129" s="17">
        <f t="shared" si="212"/>
        <v>96</v>
      </c>
      <c r="L129" s="17">
        <f t="shared" si="212"/>
        <v>96</v>
      </c>
      <c r="M129" s="17">
        <f t="shared" si="212"/>
        <v>97</v>
      </c>
      <c r="N129" s="19">
        <f t="shared" si="212"/>
        <v>127</v>
      </c>
      <c r="O129" s="17">
        <f t="shared" si="212"/>
        <v>128</v>
      </c>
      <c r="P129" s="20">
        <f t="shared" si="212"/>
        <v>128</v>
      </c>
      <c r="Q129" s="17">
        <f t="shared" si="212"/>
        <v>159</v>
      </c>
      <c r="R129" s="17">
        <f t="shared" si="212"/>
        <v>159</v>
      </c>
      <c r="S129" s="17">
        <f t="shared" si="212"/>
        <v>160</v>
      </c>
      <c r="V129" s="17">
        <v>65</v>
      </c>
      <c r="W129" s="18">
        <f t="shared" ref="W129:AL129" si="213">128+W90-W110</f>
        <v>95</v>
      </c>
      <c r="X129" s="17">
        <f t="shared" si="213"/>
        <v>96</v>
      </c>
      <c r="Y129" s="17">
        <f t="shared" si="213"/>
        <v>96</v>
      </c>
      <c r="Z129" s="19">
        <f t="shared" si="213"/>
        <v>127</v>
      </c>
      <c r="AA129" s="17">
        <f t="shared" si="213"/>
        <v>127</v>
      </c>
      <c r="AB129" s="20">
        <f t="shared" si="213"/>
        <v>128</v>
      </c>
      <c r="AC129" s="17">
        <f t="shared" si="213"/>
        <v>158</v>
      </c>
      <c r="AD129" s="17">
        <f t="shared" si="213"/>
        <v>159</v>
      </c>
      <c r="AE129" s="17">
        <f t="shared" si="213"/>
        <v>159</v>
      </c>
      <c r="AF129" s="17">
        <f t="shared" si="213"/>
        <v>160</v>
      </c>
      <c r="AG129" s="19">
        <f t="shared" si="213"/>
        <v>190</v>
      </c>
      <c r="AH129" s="17">
        <f t="shared" si="213"/>
        <v>191</v>
      </c>
      <c r="AI129" s="20">
        <f t="shared" si="213"/>
        <v>191</v>
      </c>
      <c r="AJ129" s="17">
        <f t="shared" si="213"/>
        <v>222</v>
      </c>
      <c r="AK129" s="17">
        <f t="shared" si="213"/>
        <v>222</v>
      </c>
      <c r="AL129" s="17">
        <f t="shared" si="213"/>
        <v>223</v>
      </c>
    </row>
    <row r="130" spans="3:38" ht="17.25" thickTop="1" x14ac:dyDescent="0.3">
      <c r="C130" s="1">
        <v>126</v>
      </c>
      <c r="D130" s="7">
        <f t="shared" ref="D130:S130" si="214">128+D91-D111</f>
        <v>63</v>
      </c>
      <c r="E130" s="1">
        <f t="shared" si="214"/>
        <v>63</v>
      </c>
      <c r="F130" s="1">
        <f t="shared" si="214"/>
        <v>64</v>
      </c>
      <c r="G130" s="11">
        <f t="shared" si="214"/>
        <v>94</v>
      </c>
      <c r="H130" s="30">
        <f t="shared" si="214"/>
        <v>95</v>
      </c>
      <c r="I130" s="12">
        <f t="shared" si="214"/>
        <v>95</v>
      </c>
      <c r="J130" s="1">
        <f t="shared" si="214"/>
        <v>126</v>
      </c>
      <c r="K130" s="1">
        <f t="shared" si="214"/>
        <v>126</v>
      </c>
      <c r="L130" s="1">
        <f t="shared" si="214"/>
        <v>127</v>
      </c>
      <c r="M130" s="1">
        <f t="shared" si="214"/>
        <v>127</v>
      </c>
      <c r="N130" s="11">
        <f t="shared" si="214"/>
        <v>158</v>
      </c>
      <c r="O130" s="30">
        <f t="shared" si="214"/>
        <v>158</v>
      </c>
      <c r="P130" s="12">
        <f t="shared" si="214"/>
        <v>159</v>
      </c>
      <c r="Q130" s="1">
        <f t="shared" si="214"/>
        <v>189</v>
      </c>
      <c r="R130" s="1">
        <f t="shared" si="214"/>
        <v>190</v>
      </c>
      <c r="S130" s="1">
        <f t="shared" si="214"/>
        <v>190</v>
      </c>
      <c r="V130" s="1">
        <v>126</v>
      </c>
      <c r="W130" s="7">
        <f t="shared" ref="W130:AL130" si="215">128+W91-W111</f>
        <v>65</v>
      </c>
      <c r="X130" s="1">
        <f t="shared" si="215"/>
        <v>65</v>
      </c>
      <c r="Y130" s="1">
        <f t="shared" si="215"/>
        <v>66</v>
      </c>
      <c r="Z130" s="11">
        <f t="shared" si="215"/>
        <v>96</v>
      </c>
      <c r="AA130" s="30">
        <f t="shared" si="215"/>
        <v>97</v>
      </c>
      <c r="AB130" s="12">
        <f t="shared" si="215"/>
        <v>97</v>
      </c>
      <c r="AC130" s="1">
        <f t="shared" si="215"/>
        <v>128</v>
      </c>
      <c r="AD130" s="1">
        <f t="shared" si="215"/>
        <v>128</v>
      </c>
      <c r="AE130" s="1">
        <f t="shared" si="215"/>
        <v>129</v>
      </c>
      <c r="AF130" s="1">
        <f t="shared" si="215"/>
        <v>129</v>
      </c>
      <c r="AG130" s="11">
        <f t="shared" si="215"/>
        <v>160</v>
      </c>
      <c r="AH130" s="30">
        <f t="shared" si="215"/>
        <v>160</v>
      </c>
      <c r="AI130" s="12">
        <f t="shared" si="215"/>
        <v>161</v>
      </c>
      <c r="AJ130" s="1">
        <f t="shared" si="215"/>
        <v>191</v>
      </c>
      <c r="AK130" s="1">
        <f t="shared" si="215"/>
        <v>192</v>
      </c>
      <c r="AL130" s="1">
        <f t="shared" si="215"/>
        <v>192</v>
      </c>
    </row>
    <row r="131" spans="3:38" x14ac:dyDescent="0.3">
      <c r="C131" s="1">
        <v>127</v>
      </c>
      <c r="D131" s="7">
        <f t="shared" ref="D131:S131" si="216">128+D92-D112</f>
        <v>63</v>
      </c>
      <c r="E131" s="1">
        <f t="shared" si="216"/>
        <v>64</v>
      </c>
      <c r="F131" s="1">
        <f t="shared" si="216"/>
        <v>64</v>
      </c>
      <c r="G131" s="11">
        <f t="shared" si="216"/>
        <v>95</v>
      </c>
      <c r="H131" s="30">
        <f t="shared" si="216"/>
        <v>95</v>
      </c>
      <c r="I131" s="12">
        <f t="shared" si="216"/>
        <v>96</v>
      </c>
      <c r="J131" s="1">
        <f t="shared" si="216"/>
        <v>126</v>
      </c>
      <c r="K131" s="1">
        <f t="shared" si="216"/>
        <v>127</v>
      </c>
      <c r="L131" s="1">
        <f t="shared" si="216"/>
        <v>127</v>
      </c>
      <c r="M131" s="1">
        <f t="shared" si="216"/>
        <v>128</v>
      </c>
      <c r="N131" s="11">
        <f t="shared" si="216"/>
        <v>158</v>
      </c>
      <c r="O131" s="30">
        <f t="shared" si="216"/>
        <v>159</v>
      </c>
      <c r="P131" s="12">
        <f t="shared" si="216"/>
        <v>159</v>
      </c>
      <c r="Q131" s="1">
        <f t="shared" si="216"/>
        <v>190</v>
      </c>
      <c r="R131" s="1">
        <f t="shared" si="216"/>
        <v>190</v>
      </c>
      <c r="S131" s="1">
        <f t="shared" si="216"/>
        <v>191</v>
      </c>
      <c r="V131" s="1">
        <v>127</v>
      </c>
      <c r="W131" s="7">
        <f t="shared" ref="W131:AL131" si="217">128+W92-W112</f>
        <v>64</v>
      </c>
      <c r="X131" s="1">
        <f t="shared" si="217"/>
        <v>65</v>
      </c>
      <c r="Y131" s="1">
        <f t="shared" si="217"/>
        <v>65</v>
      </c>
      <c r="Z131" s="11">
        <f t="shared" si="217"/>
        <v>96</v>
      </c>
      <c r="AA131" s="30">
        <f t="shared" si="217"/>
        <v>96</v>
      </c>
      <c r="AB131" s="12">
        <f t="shared" si="217"/>
        <v>97</v>
      </c>
      <c r="AC131" s="1">
        <f t="shared" si="217"/>
        <v>127</v>
      </c>
      <c r="AD131" s="1">
        <f t="shared" si="217"/>
        <v>128</v>
      </c>
      <c r="AE131" s="1">
        <f t="shared" si="217"/>
        <v>128</v>
      </c>
      <c r="AF131" s="1">
        <f t="shared" si="217"/>
        <v>129</v>
      </c>
      <c r="AG131" s="11">
        <f t="shared" si="217"/>
        <v>159</v>
      </c>
      <c r="AH131" s="30">
        <f t="shared" si="217"/>
        <v>160</v>
      </c>
      <c r="AI131" s="12">
        <f t="shared" si="217"/>
        <v>160</v>
      </c>
      <c r="AJ131" s="1">
        <f t="shared" si="217"/>
        <v>191</v>
      </c>
      <c r="AK131" s="1">
        <f t="shared" si="217"/>
        <v>191</v>
      </c>
      <c r="AL131" s="1">
        <f t="shared" si="217"/>
        <v>192</v>
      </c>
    </row>
    <row r="132" spans="3:38" x14ac:dyDescent="0.3">
      <c r="C132" s="1">
        <v>128</v>
      </c>
      <c r="D132" s="7">
        <f t="shared" ref="D132:S132" si="218">128+D93-D113</f>
        <v>64</v>
      </c>
      <c r="E132" s="1">
        <f t="shared" si="218"/>
        <v>64</v>
      </c>
      <c r="F132" s="1">
        <f t="shared" si="218"/>
        <v>65</v>
      </c>
      <c r="G132" s="11">
        <f t="shared" si="218"/>
        <v>95</v>
      </c>
      <c r="H132" s="30">
        <f t="shared" si="218"/>
        <v>96</v>
      </c>
      <c r="I132" s="12">
        <f t="shared" si="218"/>
        <v>96</v>
      </c>
      <c r="J132" s="1">
        <f t="shared" si="218"/>
        <v>127</v>
      </c>
      <c r="K132" s="1">
        <f t="shared" si="218"/>
        <v>127</v>
      </c>
      <c r="L132" s="1">
        <f t="shared" si="218"/>
        <v>128</v>
      </c>
      <c r="M132" s="1">
        <f t="shared" si="218"/>
        <v>128</v>
      </c>
      <c r="N132" s="11">
        <f t="shared" si="218"/>
        <v>159</v>
      </c>
      <c r="O132" s="30">
        <f t="shared" si="218"/>
        <v>159</v>
      </c>
      <c r="P132" s="12">
        <f t="shared" si="218"/>
        <v>160</v>
      </c>
      <c r="Q132" s="1">
        <f t="shared" si="218"/>
        <v>190</v>
      </c>
      <c r="R132" s="1">
        <f t="shared" si="218"/>
        <v>191</v>
      </c>
      <c r="S132" s="1">
        <f t="shared" si="218"/>
        <v>191</v>
      </c>
      <c r="V132" s="1">
        <v>128</v>
      </c>
      <c r="W132" s="7">
        <f t="shared" ref="W132:AL132" si="219">128+W93-W113</f>
        <v>64</v>
      </c>
      <c r="X132" s="1">
        <f t="shared" si="219"/>
        <v>64</v>
      </c>
      <c r="Y132" s="1">
        <f t="shared" si="219"/>
        <v>65</v>
      </c>
      <c r="Z132" s="11">
        <f t="shared" si="219"/>
        <v>95</v>
      </c>
      <c r="AA132" s="30">
        <f t="shared" si="219"/>
        <v>96</v>
      </c>
      <c r="AB132" s="12">
        <f t="shared" si="219"/>
        <v>96</v>
      </c>
      <c r="AC132" s="1">
        <f t="shared" si="219"/>
        <v>127</v>
      </c>
      <c r="AD132" s="1">
        <f t="shared" si="219"/>
        <v>127</v>
      </c>
      <c r="AE132" s="1">
        <f t="shared" si="219"/>
        <v>128</v>
      </c>
      <c r="AF132" s="1">
        <f t="shared" si="219"/>
        <v>128</v>
      </c>
      <c r="AG132" s="11">
        <f t="shared" si="219"/>
        <v>159</v>
      </c>
      <c r="AH132" s="30">
        <f t="shared" si="219"/>
        <v>159</v>
      </c>
      <c r="AI132" s="12">
        <f>128+AI93-AI113</f>
        <v>160</v>
      </c>
      <c r="AJ132" s="1">
        <f t="shared" si="219"/>
        <v>190</v>
      </c>
      <c r="AK132" s="1">
        <f t="shared" si="219"/>
        <v>191</v>
      </c>
      <c r="AL132" s="1">
        <f t="shared" si="219"/>
        <v>191</v>
      </c>
    </row>
    <row r="133" spans="3:38" ht="17.25" thickBot="1" x14ac:dyDescent="0.35">
      <c r="C133" s="1">
        <v>129</v>
      </c>
      <c r="D133" s="18">
        <f t="shared" ref="D133:S133" si="220">128+D94-D114</f>
        <v>64</v>
      </c>
      <c r="E133" s="17">
        <f t="shared" si="220"/>
        <v>65</v>
      </c>
      <c r="F133" s="17">
        <f t="shared" si="220"/>
        <v>65</v>
      </c>
      <c r="G133" s="19">
        <f t="shared" si="220"/>
        <v>96</v>
      </c>
      <c r="H133" s="17">
        <f t="shared" si="220"/>
        <v>96</v>
      </c>
      <c r="I133" s="20">
        <f t="shared" si="220"/>
        <v>97</v>
      </c>
      <c r="J133" s="17">
        <f t="shared" si="220"/>
        <v>127</v>
      </c>
      <c r="K133" s="17">
        <f t="shared" si="220"/>
        <v>128</v>
      </c>
      <c r="L133" s="17">
        <f t="shared" si="220"/>
        <v>128</v>
      </c>
      <c r="M133" s="17">
        <f t="shared" si="220"/>
        <v>129</v>
      </c>
      <c r="N133" s="19">
        <f t="shared" si="220"/>
        <v>159</v>
      </c>
      <c r="O133" s="17">
        <f t="shared" si="220"/>
        <v>160</v>
      </c>
      <c r="P133" s="20">
        <f t="shared" si="220"/>
        <v>160</v>
      </c>
      <c r="Q133" s="17">
        <f t="shared" si="220"/>
        <v>191</v>
      </c>
      <c r="R133" s="17">
        <f t="shared" si="220"/>
        <v>191</v>
      </c>
      <c r="S133" s="17">
        <f t="shared" si="220"/>
        <v>192</v>
      </c>
      <c r="V133" s="17">
        <v>129</v>
      </c>
      <c r="W133" s="18">
        <f t="shared" ref="W133:AL133" si="221">128+W94-W114</f>
        <v>63</v>
      </c>
      <c r="X133" s="17">
        <f t="shared" si="221"/>
        <v>64</v>
      </c>
      <c r="Y133" s="17">
        <f t="shared" si="221"/>
        <v>64</v>
      </c>
      <c r="Z133" s="19">
        <f t="shared" si="221"/>
        <v>95</v>
      </c>
      <c r="AA133" s="17">
        <f t="shared" si="221"/>
        <v>95</v>
      </c>
      <c r="AB133" s="20">
        <f t="shared" si="221"/>
        <v>96</v>
      </c>
      <c r="AC133" s="17">
        <f t="shared" si="221"/>
        <v>126</v>
      </c>
      <c r="AD133" s="17">
        <f t="shared" si="221"/>
        <v>127</v>
      </c>
      <c r="AE133" s="17">
        <f t="shared" si="221"/>
        <v>127</v>
      </c>
      <c r="AF133" s="17">
        <f t="shared" si="221"/>
        <v>128</v>
      </c>
      <c r="AG133" s="19">
        <f t="shared" si="221"/>
        <v>158</v>
      </c>
      <c r="AH133" s="17">
        <f t="shared" si="221"/>
        <v>159</v>
      </c>
      <c r="AI133" s="20">
        <f t="shared" si="221"/>
        <v>159</v>
      </c>
      <c r="AJ133" s="17">
        <f t="shared" si="221"/>
        <v>190</v>
      </c>
      <c r="AK133" s="17">
        <f t="shared" si="221"/>
        <v>190</v>
      </c>
      <c r="AL133" s="17">
        <f t="shared" si="221"/>
        <v>191</v>
      </c>
    </row>
    <row r="134" spans="3:38" ht="17.25" thickTop="1" x14ac:dyDescent="0.3">
      <c r="C134" s="13">
        <v>190</v>
      </c>
      <c r="D134" s="7">
        <f t="shared" ref="D134:S134" si="222">128+D95-D115</f>
        <v>95</v>
      </c>
      <c r="E134" s="1">
        <f t="shared" si="222"/>
        <v>95</v>
      </c>
      <c r="F134" s="1">
        <f t="shared" si="222"/>
        <v>96</v>
      </c>
      <c r="G134" s="11">
        <f t="shared" si="222"/>
        <v>126</v>
      </c>
      <c r="H134" s="30">
        <f t="shared" si="222"/>
        <v>127</v>
      </c>
      <c r="I134" s="12">
        <f t="shared" si="222"/>
        <v>127</v>
      </c>
      <c r="J134" s="1">
        <f t="shared" si="222"/>
        <v>158</v>
      </c>
      <c r="K134" s="1">
        <f t="shared" si="222"/>
        <v>158</v>
      </c>
      <c r="L134" s="1">
        <f t="shared" si="222"/>
        <v>159</v>
      </c>
      <c r="M134" s="1">
        <f t="shared" si="222"/>
        <v>159</v>
      </c>
      <c r="N134" s="11">
        <f t="shared" si="222"/>
        <v>190</v>
      </c>
      <c r="O134" s="30">
        <f t="shared" si="222"/>
        <v>190</v>
      </c>
      <c r="P134" s="12">
        <f t="shared" si="222"/>
        <v>191</v>
      </c>
      <c r="Q134" s="1">
        <f t="shared" si="222"/>
        <v>221</v>
      </c>
      <c r="R134" s="1">
        <f t="shared" si="222"/>
        <v>222</v>
      </c>
      <c r="S134" s="1">
        <f t="shared" si="222"/>
        <v>222</v>
      </c>
      <c r="V134" s="30">
        <v>190</v>
      </c>
      <c r="W134" s="7">
        <f t="shared" ref="W134:AL134" si="223">128+W95-W115</f>
        <v>33</v>
      </c>
      <c r="X134" s="1">
        <f t="shared" si="223"/>
        <v>33</v>
      </c>
      <c r="Y134" s="1">
        <f t="shared" si="223"/>
        <v>34</v>
      </c>
      <c r="Z134" s="11">
        <f t="shared" si="223"/>
        <v>64</v>
      </c>
      <c r="AA134" s="30">
        <f t="shared" si="223"/>
        <v>65</v>
      </c>
      <c r="AB134" s="12">
        <f t="shared" si="223"/>
        <v>65</v>
      </c>
      <c r="AC134" s="1">
        <f t="shared" si="223"/>
        <v>96</v>
      </c>
      <c r="AD134" s="1">
        <f t="shared" si="223"/>
        <v>96</v>
      </c>
      <c r="AE134" s="1">
        <f t="shared" si="223"/>
        <v>97</v>
      </c>
      <c r="AF134" s="1">
        <f t="shared" si="223"/>
        <v>97</v>
      </c>
      <c r="AG134" s="11">
        <f t="shared" si="223"/>
        <v>128</v>
      </c>
      <c r="AH134" s="30">
        <f t="shared" si="223"/>
        <v>128</v>
      </c>
      <c r="AI134" s="12">
        <f t="shared" si="223"/>
        <v>129</v>
      </c>
      <c r="AJ134" s="1">
        <f t="shared" si="223"/>
        <v>159</v>
      </c>
      <c r="AK134" s="1">
        <f t="shared" si="223"/>
        <v>160</v>
      </c>
      <c r="AL134" s="1">
        <f t="shared" si="223"/>
        <v>160</v>
      </c>
    </row>
    <row r="135" spans="3:38" x14ac:dyDescent="0.3">
      <c r="C135" s="1">
        <v>191</v>
      </c>
      <c r="D135" s="7">
        <f t="shared" ref="D135:S135" si="224">128+D96-D116</f>
        <v>95</v>
      </c>
      <c r="E135" s="1">
        <f t="shared" si="224"/>
        <v>96</v>
      </c>
      <c r="F135" s="1">
        <f t="shared" si="224"/>
        <v>96</v>
      </c>
      <c r="G135" s="11">
        <f t="shared" si="224"/>
        <v>127</v>
      </c>
      <c r="H135" s="30">
        <f t="shared" si="224"/>
        <v>127</v>
      </c>
      <c r="I135" s="12">
        <f t="shared" si="224"/>
        <v>128</v>
      </c>
      <c r="J135" s="1">
        <f t="shared" si="224"/>
        <v>158</v>
      </c>
      <c r="K135" s="1">
        <f t="shared" si="224"/>
        <v>159</v>
      </c>
      <c r="L135" s="1">
        <f t="shared" si="224"/>
        <v>159</v>
      </c>
      <c r="M135" s="1">
        <f t="shared" si="224"/>
        <v>160</v>
      </c>
      <c r="N135" s="11">
        <f t="shared" si="224"/>
        <v>190</v>
      </c>
      <c r="O135" s="30">
        <f t="shared" si="224"/>
        <v>191</v>
      </c>
      <c r="P135" s="12">
        <f t="shared" si="224"/>
        <v>191</v>
      </c>
      <c r="Q135" s="1">
        <f t="shared" si="224"/>
        <v>222</v>
      </c>
      <c r="R135" s="1">
        <f t="shared" si="224"/>
        <v>222</v>
      </c>
      <c r="S135" s="1">
        <f t="shared" si="224"/>
        <v>223</v>
      </c>
      <c r="V135" s="1">
        <v>191</v>
      </c>
      <c r="W135" s="7">
        <f t="shared" ref="W135:AL135" si="225">128+W96-W116</f>
        <v>32</v>
      </c>
      <c r="X135" s="1">
        <f t="shared" si="225"/>
        <v>33</v>
      </c>
      <c r="Y135" s="1">
        <f t="shared" si="225"/>
        <v>33</v>
      </c>
      <c r="Z135" s="11">
        <f t="shared" si="225"/>
        <v>64</v>
      </c>
      <c r="AA135" s="30">
        <f t="shared" si="225"/>
        <v>64</v>
      </c>
      <c r="AB135" s="12">
        <f t="shared" si="225"/>
        <v>65</v>
      </c>
      <c r="AC135" s="1">
        <f t="shared" si="225"/>
        <v>95</v>
      </c>
      <c r="AD135" s="1">
        <f t="shared" si="225"/>
        <v>96</v>
      </c>
      <c r="AE135" s="1">
        <f t="shared" si="225"/>
        <v>96</v>
      </c>
      <c r="AF135" s="1">
        <f t="shared" si="225"/>
        <v>97</v>
      </c>
      <c r="AG135" s="11">
        <f t="shared" si="225"/>
        <v>127</v>
      </c>
      <c r="AH135" s="30">
        <f t="shared" si="225"/>
        <v>128</v>
      </c>
      <c r="AI135" s="12">
        <f t="shared" si="225"/>
        <v>128</v>
      </c>
      <c r="AJ135" s="1">
        <f t="shared" si="225"/>
        <v>159</v>
      </c>
      <c r="AK135" s="1">
        <f t="shared" si="225"/>
        <v>159</v>
      </c>
      <c r="AL135" s="1">
        <f t="shared" si="225"/>
        <v>160</v>
      </c>
    </row>
    <row r="136" spans="3:38" ht="17.25" thickBot="1" x14ac:dyDescent="0.35">
      <c r="C136" s="17">
        <v>192</v>
      </c>
      <c r="D136" s="18">
        <f t="shared" ref="D136:S136" si="226">128+D97-D117</f>
        <v>96</v>
      </c>
      <c r="E136" s="17">
        <f t="shared" si="226"/>
        <v>96</v>
      </c>
      <c r="F136" s="17">
        <f t="shared" si="226"/>
        <v>97</v>
      </c>
      <c r="G136" s="19">
        <f t="shared" si="226"/>
        <v>127</v>
      </c>
      <c r="H136" s="17">
        <f t="shared" si="226"/>
        <v>128</v>
      </c>
      <c r="I136" s="20">
        <f t="shared" si="226"/>
        <v>128</v>
      </c>
      <c r="J136" s="17">
        <f t="shared" si="226"/>
        <v>159</v>
      </c>
      <c r="K136" s="17">
        <f t="shared" si="226"/>
        <v>159</v>
      </c>
      <c r="L136" s="17">
        <f t="shared" si="226"/>
        <v>160</v>
      </c>
      <c r="M136" s="17">
        <f t="shared" si="226"/>
        <v>160</v>
      </c>
      <c r="N136" s="19">
        <f t="shared" si="226"/>
        <v>191</v>
      </c>
      <c r="O136" s="17">
        <f t="shared" si="226"/>
        <v>191</v>
      </c>
      <c r="P136" s="20">
        <f t="shared" si="226"/>
        <v>192</v>
      </c>
      <c r="Q136" s="17">
        <f t="shared" si="226"/>
        <v>222</v>
      </c>
      <c r="R136" s="17">
        <f t="shared" si="226"/>
        <v>223</v>
      </c>
      <c r="S136" s="17">
        <f t="shared" si="226"/>
        <v>223</v>
      </c>
      <c r="V136" s="17">
        <v>192</v>
      </c>
      <c r="W136" s="18">
        <f t="shared" ref="W136:AL136" si="227">128+W97-W117</f>
        <v>32</v>
      </c>
      <c r="X136" s="17">
        <f t="shared" si="227"/>
        <v>32</v>
      </c>
      <c r="Y136" s="17">
        <f t="shared" si="227"/>
        <v>33</v>
      </c>
      <c r="Z136" s="19">
        <f t="shared" si="227"/>
        <v>63</v>
      </c>
      <c r="AA136" s="17">
        <f t="shared" si="227"/>
        <v>64</v>
      </c>
      <c r="AB136" s="20">
        <f t="shared" si="227"/>
        <v>64</v>
      </c>
      <c r="AC136" s="17">
        <f t="shared" si="227"/>
        <v>95</v>
      </c>
      <c r="AD136" s="17">
        <f t="shared" si="227"/>
        <v>95</v>
      </c>
      <c r="AE136" s="17">
        <f t="shared" si="227"/>
        <v>96</v>
      </c>
      <c r="AF136" s="17">
        <f t="shared" si="227"/>
        <v>96</v>
      </c>
      <c r="AG136" s="19">
        <f t="shared" si="227"/>
        <v>127</v>
      </c>
      <c r="AH136" s="17">
        <f t="shared" si="227"/>
        <v>127</v>
      </c>
      <c r="AI136" s="20">
        <f t="shared" si="227"/>
        <v>128</v>
      </c>
      <c r="AJ136" s="17">
        <f t="shared" si="227"/>
        <v>158</v>
      </c>
      <c r="AK136" s="17">
        <f t="shared" si="227"/>
        <v>159</v>
      </c>
      <c r="AL136" s="17">
        <f t="shared" si="227"/>
        <v>159</v>
      </c>
    </row>
    <row r="137" spans="3:38" ht="17.25" thickTop="1" x14ac:dyDescent="0.3">
      <c r="C137" s="1">
        <v>253</v>
      </c>
      <c r="D137" s="7">
        <f t="shared" ref="D137:S137" si="228">128+D98-D118</f>
        <v>126</v>
      </c>
      <c r="E137" s="1">
        <f t="shared" si="228"/>
        <v>127</v>
      </c>
      <c r="F137" s="1">
        <f t="shared" si="228"/>
        <v>127</v>
      </c>
      <c r="G137" s="11">
        <f t="shared" si="228"/>
        <v>158</v>
      </c>
      <c r="H137" s="30">
        <f t="shared" si="228"/>
        <v>158</v>
      </c>
      <c r="I137" s="12">
        <f t="shared" si="228"/>
        <v>159</v>
      </c>
      <c r="J137" s="1">
        <f t="shared" si="228"/>
        <v>189</v>
      </c>
      <c r="K137" s="1">
        <f t="shared" si="228"/>
        <v>190</v>
      </c>
      <c r="L137" s="1">
        <f t="shared" si="228"/>
        <v>190</v>
      </c>
      <c r="M137" s="1">
        <f t="shared" si="228"/>
        <v>191</v>
      </c>
      <c r="N137" s="11">
        <f t="shared" si="228"/>
        <v>221</v>
      </c>
      <c r="O137" s="30">
        <f t="shared" si="228"/>
        <v>222</v>
      </c>
      <c r="P137" s="12">
        <f t="shared" si="228"/>
        <v>222</v>
      </c>
      <c r="Q137" s="1">
        <f t="shared" si="228"/>
        <v>253</v>
      </c>
      <c r="R137" s="1">
        <f t="shared" si="228"/>
        <v>253</v>
      </c>
      <c r="S137" s="1">
        <f t="shared" si="228"/>
        <v>254</v>
      </c>
      <c r="V137" s="1">
        <v>253</v>
      </c>
      <c r="W137" s="7">
        <f t="shared" ref="W137:AL137" si="229">128+W98-W118</f>
        <v>1</v>
      </c>
      <c r="X137" s="1">
        <f t="shared" si="229"/>
        <v>2</v>
      </c>
      <c r="Y137" s="1">
        <f t="shared" si="229"/>
        <v>2</v>
      </c>
      <c r="Z137" s="11">
        <f t="shared" si="229"/>
        <v>33</v>
      </c>
      <c r="AA137" s="30">
        <f t="shared" si="229"/>
        <v>33</v>
      </c>
      <c r="AB137" s="12">
        <f t="shared" si="229"/>
        <v>34</v>
      </c>
      <c r="AC137" s="1">
        <f t="shared" si="229"/>
        <v>64</v>
      </c>
      <c r="AD137" s="1">
        <f t="shared" si="229"/>
        <v>65</v>
      </c>
      <c r="AE137" s="1">
        <f t="shared" si="229"/>
        <v>65</v>
      </c>
      <c r="AF137" s="1">
        <f t="shared" si="229"/>
        <v>66</v>
      </c>
      <c r="AG137" s="11">
        <f t="shared" si="229"/>
        <v>96</v>
      </c>
      <c r="AH137" s="30">
        <f t="shared" si="229"/>
        <v>97</v>
      </c>
      <c r="AI137" s="12">
        <f t="shared" si="229"/>
        <v>97</v>
      </c>
      <c r="AJ137" s="1">
        <f t="shared" si="229"/>
        <v>128</v>
      </c>
      <c r="AK137" s="1">
        <f t="shared" si="229"/>
        <v>128</v>
      </c>
      <c r="AL137" s="1">
        <f t="shared" si="229"/>
        <v>129</v>
      </c>
    </row>
    <row r="138" spans="3:38" x14ac:dyDescent="0.3">
      <c r="C138" s="1">
        <v>254</v>
      </c>
      <c r="D138" s="7">
        <f t="shared" ref="D138:S138" si="230">128+D99-D119</f>
        <v>127</v>
      </c>
      <c r="E138" s="1">
        <f t="shared" si="230"/>
        <v>127</v>
      </c>
      <c r="F138" s="1">
        <f t="shared" si="230"/>
        <v>128</v>
      </c>
      <c r="G138" s="11">
        <f t="shared" si="230"/>
        <v>158</v>
      </c>
      <c r="H138" s="30">
        <f t="shared" si="230"/>
        <v>159</v>
      </c>
      <c r="I138" s="12">
        <f t="shared" si="230"/>
        <v>159</v>
      </c>
      <c r="J138" s="1">
        <f t="shared" si="230"/>
        <v>190</v>
      </c>
      <c r="K138" s="1">
        <f t="shared" si="230"/>
        <v>190</v>
      </c>
      <c r="L138" s="1">
        <f t="shared" si="230"/>
        <v>191</v>
      </c>
      <c r="M138" s="1">
        <f t="shared" si="230"/>
        <v>191</v>
      </c>
      <c r="N138" s="11">
        <f t="shared" si="230"/>
        <v>222</v>
      </c>
      <c r="O138" s="30">
        <f t="shared" si="230"/>
        <v>222</v>
      </c>
      <c r="P138" s="12">
        <f t="shared" si="230"/>
        <v>223</v>
      </c>
      <c r="Q138" s="1">
        <f t="shared" si="230"/>
        <v>253</v>
      </c>
      <c r="R138" s="1">
        <f t="shared" si="230"/>
        <v>254</v>
      </c>
      <c r="S138" s="1">
        <f t="shared" si="230"/>
        <v>254</v>
      </c>
      <c r="V138" s="1">
        <v>254</v>
      </c>
      <c r="W138" s="7">
        <f t="shared" ref="W138:AL138" si="231">128+W99-W119</f>
        <v>1</v>
      </c>
      <c r="X138" s="1">
        <f t="shared" si="231"/>
        <v>1</v>
      </c>
      <c r="Y138" s="1">
        <f t="shared" si="231"/>
        <v>2</v>
      </c>
      <c r="Z138" s="11">
        <f t="shared" si="231"/>
        <v>32</v>
      </c>
      <c r="AA138" s="30">
        <f t="shared" si="231"/>
        <v>33</v>
      </c>
      <c r="AB138" s="12">
        <f t="shared" si="231"/>
        <v>33</v>
      </c>
      <c r="AC138" s="1">
        <f t="shared" si="231"/>
        <v>64</v>
      </c>
      <c r="AD138" s="1">
        <f t="shared" si="231"/>
        <v>64</v>
      </c>
      <c r="AE138" s="1">
        <f t="shared" si="231"/>
        <v>65</v>
      </c>
      <c r="AF138" s="1">
        <f t="shared" si="231"/>
        <v>65</v>
      </c>
      <c r="AG138" s="11">
        <f t="shared" si="231"/>
        <v>96</v>
      </c>
      <c r="AH138" s="30">
        <f t="shared" si="231"/>
        <v>96</v>
      </c>
      <c r="AI138" s="12">
        <f t="shared" si="231"/>
        <v>97</v>
      </c>
      <c r="AJ138" s="1">
        <f t="shared" si="231"/>
        <v>127</v>
      </c>
      <c r="AK138" s="1">
        <f t="shared" si="231"/>
        <v>128</v>
      </c>
      <c r="AL138" s="1">
        <f t="shared" si="231"/>
        <v>128</v>
      </c>
    </row>
    <row r="139" spans="3:38" x14ac:dyDescent="0.3">
      <c r="C139" s="1">
        <v>255</v>
      </c>
      <c r="D139" s="7">
        <f t="shared" ref="D139:S139" si="232">128+D100-D120</f>
        <v>127</v>
      </c>
      <c r="E139" s="1">
        <f t="shared" si="232"/>
        <v>128</v>
      </c>
      <c r="F139" s="1">
        <f t="shared" si="232"/>
        <v>128</v>
      </c>
      <c r="G139" s="11">
        <f t="shared" si="232"/>
        <v>159</v>
      </c>
      <c r="H139" s="30">
        <f t="shared" si="232"/>
        <v>159</v>
      </c>
      <c r="I139" s="12">
        <f t="shared" si="232"/>
        <v>160</v>
      </c>
      <c r="J139" s="1">
        <f t="shared" si="232"/>
        <v>190</v>
      </c>
      <c r="K139" s="1">
        <f t="shared" si="232"/>
        <v>191</v>
      </c>
      <c r="L139" s="1">
        <f t="shared" si="232"/>
        <v>191</v>
      </c>
      <c r="M139" s="1">
        <f t="shared" si="232"/>
        <v>192</v>
      </c>
      <c r="N139" s="11">
        <f t="shared" si="232"/>
        <v>222</v>
      </c>
      <c r="O139" s="30">
        <f t="shared" si="232"/>
        <v>223</v>
      </c>
      <c r="P139" s="12">
        <f t="shared" si="232"/>
        <v>223</v>
      </c>
      <c r="Q139" s="1">
        <f t="shared" si="232"/>
        <v>254</v>
      </c>
      <c r="R139" s="1">
        <f t="shared" si="232"/>
        <v>254</v>
      </c>
      <c r="S139" s="1">
        <f t="shared" si="232"/>
        <v>255</v>
      </c>
      <c r="V139" s="1">
        <v>255</v>
      </c>
      <c r="W139" s="7">
        <f t="shared" ref="W139:AL139" si="233">128+W100-W120</f>
        <v>0</v>
      </c>
      <c r="X139" s="1">
        <f t="shared" si="233"/>
        <v>1</v>
      </c>
      <c r="Y139" s="1">
        <f t="shared" si="233"/>
        <v>1</v>
      </c>
      <c r="Z139" s="11">
        <f t="shared" si="233"/>
        <v>32</v>
      </c>
      <c r="AA139" s="30">
        <f t="shared" si="233"/>
        <v>32</v>
      </c>
      <c r="AB139" s="12">
        <f t="shared" si="233"/>
        <v>33</v>
      </c>
      <c r="AC139" s="1">
        <f t="shared" si="233"/>
        <v>63</v>
      </c>
      <c r="AD139" s="1">
        <f t="shared" si="233"/>
        <v>64</v>
      </c>
      <c r="AE139" s="1">
        <f t="shared" si="233"/>
        <v>64</v>
      </c>
      <c r="AF139" s="1">
        <f t="shared" si="233"/>
        <v>65</v>
      </c>
      <c r="AG139" s="11">
        <f t="shared" si="233"/>
        <v>95</v>
      </c>
      <c r="AH139" s="30">
        <f t="shared" si="233"/>
        <v>96</v>
      </c>
      <c r="AI139" s="12">
        <f t="shared" si="233"/>
        <v>96</v>
      </c>
      <c r="AJ139" s="1">
        <f t="shared" si="233"/>
        <v>127</v>
      </c>
      <c r="AK139" s="1">
        <f t="shared" si="233"/>
        <v>127</v>
      </c>
      <c r="AL139" s="1">
        <f t="shared" si="233"/>
        <v>128</v>
      </c>
    </row>
  </sheetData>
  <phoneticPr fontId="1" type="noConversion"/>
  <conditionalFormatting sqref="CC85:CR100">
    <cfRule type="colorScale" priority="6">
      <colorScale>
        <cfvo type="num" val="0"/>
        <cfvo type="num" val="128"/>
        <color theme="0"/>
        <color rgb="FFFF0000"/>
      </colorScale>
    </cfRule>
  </conditionalFormatting>
  <conditionalFormatting sqref="D4:S19">
    <cfRule type="colorScale" priority="5">
      <colorScale>
        <cfvo type="num" val="0"/>
        <cfvo type="num" val="255"/>
        <color theme="0"/>
        <color rgb="FFFFEF9C"/>
      </colorScale>
    </cfRule>
  </conditionalFormatting>
  <conditionalFormatting sqref="W4:AL19">
    <cfRule type="colorScale" priority="4">
      <colorScale>
        <cfvo type="num" val="0"/>
        <cfvo type="num" val="255"/>
        <color theme="0"/>
        <color rgb="FFFFEF9C"/>
      </colorScale>
    </cfRule>
  </conditionalFormatting>
  <conditionalFormatting sqref="D85:S100">
    <cfRule type="colorScale" priority="3">
      <colorScale>
        <cfvo type="num" val="0"/>
        <cfvo type="num" val="255"/>
        <color theme="0"/>
        <color rgb="FFFFEF9C"/>
      </colorScale>
    </cfRule>
  </conditionalFormatting>
  <conditionalFormatting sqref="W85:AL100">
    <cfRule type="colorScale" priority="2">
      <colorScale>
        <cfvo type="num" val="0"/>
        <cfvo type="num" val="255"/>
        <color theme="0"/>
        <color rgb="FFFFEF9C"/>
      </colorScale>
    </cfRule>
  </conditionalFormatting>
  <conditionalFormatting sqref="AP85:BE100">
    <cfRule type="colorScale" priority="1">
      <colorScale>
        <cfvo type="num" val="0"/>
        <cfvo type="num" val="255"/>
        <color theme="0"/>
        <color rgb="FFFFEF9C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</vt:lpstr>
      <vt:lpstr>114v2</vt:lpstr>
      <vt:lpstr>114v3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Harne Nim</dc:creator>
  <cp:lastModifiedBy>Harne Nim</cp:lastModifiedBy>
  <dcterms:created xsi:type="dcterms:W3CDTF">2023-12-03T14:12:42Z</dcterms:created>
  <dcterms:modified xsi:type="dcterms:W3CDTF">2023-12-20T19:51:43Z</dcterms:modified>
</cp:coreProperties>
</file>